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tabRatio="859" firstSheet="9" activeTab="10"/>
  </bookViews>
  <sheets>
    <sheet name="PL I 21-25" sheetId="24" state="hidden" r:id="rId1"/>
    <sheet name="PL I.1 21-25" sheetId="32" state="hidden" r:id="rId2"/>
    <sheet name="PL I.2 21-25" sheetId="33" state="hidden" r:id="rId3"/>
    <sheet name="PL I.3 21-25" sheetId="37" state="hidden" r:id="rId4"/>
    <sheet name="PL I.3 NTM ĐTPT 2021" sheetId="35" state="hidden" r:id="rId5"/>
    <sheet name="PL I.4 NTM ĐTPT 2022, 22-25" sheetId="23" state="hidden" r:id="rId6"/>
    <sheet name="PL II 21-25" sheetId="25" state="hidden" r:id="rId7"/>
    <sheet name="PL III 21-25" sheetId="26" state="hidden" r:id="rId8"/>
    <sheet name="danh mục , mức bố trí vốn " sheetId="36" state="hidden" r:id="rId9"/>
    <sheet name="phân bổ ngân sách TW " sheetId="38" r:id="rId10"/>
    <sheet name="phân bổ ngân sách địa phương" sheetId="39" r:id="rId11"/>
  </sheets>
  <definedNames>
    <definedName name="_________a1" localSheetId="2" hidden="1">{"'Sheet1'!$L$16"}</definedName>
    <definedName name="_________a1" localSheetId="3" hidden="1">{"'Sheet1'!$L$16"}</definedName>
    <definedName name="_________a1" localSheetId="4" hidden="1">{"'Sheet1'!$L$16"}</definedName>
    <definedName name="_________a1" hidden="1">{"'Sheet1'!$L$16"}</definedName>
    <definedName name="_________ban2" localSheetId="2" hidden="1">{"'Sheet1'!$L$16"}</definedName>
    <definedName name="_________ban2" localSheetId="3" hidden="1">{"'Sheet1'!$L$16"}</definedName>
    <definedName name="_________ban2" localSheetId="4" hidden="1">{"'Sheet1'!$L$16"}</definedName>
    <definedName name="_________ban2" hidden="1">{"'Sheet1'!$L$16"}</definedName>
    <definedName name="_________h1" localSheetId="2" hidden="1">{"'Sheet1'!$L$16"}</definedName>
    <definedName name="_________h1" localSheetId="3" hidden="1">{"'Sheet1'!$L$16"}</definedName>
    <definedName name="_________h1" localSheetId="4" hidden="1">{"'Sheet1'!$L$16"}</definedName>
    <definedName name="_________h1" hidden="1">{"'Sheet1'!$L$16"}</definedName>
    <definedName name="_________hu1" localSheetId="2" hidden="1">{"'Sheet1'!$L$16"}</definedName>
    <definedName name="_________hu1" localSheetId="3" hidden="1">{"'Sheet1'!$L$16"}</definedName>
    <definedName name="_________hu1" localSheetId="4" hidden="1">{"'Sheet1'!$L$16"}</definedName>
    <definedName name="_________hu1" hidden="1">{"'Sheet1'!$L$16"}</definedName>
    <definedName name="_________hu2" localSheetId="2" hidden="1">{"'Sheet1'!$L$16"}</definedName>
    <definedName name="_________hu2" localSheetId="3" hidden="1">{"'Sheet1'!$L$16"}</definedName>
    <definedName name="_________hu2" localSheetId="4" hidden="1">{"'Sheet1'!$L$16"}</definedName>
    <definedName name="_________hu2" hidden="1">{"'Sheet1'!$L$16"}</definedName>
    <definedName name="_________hu5" localSheetId="2" hidden="1">{"'Sheet1'!$L$16"}</definedName>
    <definedName name="_________hu5" localSheetId="3" hidden="1">{"'Sheet1'!$L$16"}</definedName>
    <definedName name="_________hu5" localSheetId="4" hidden="1">{"'Sheet1'!$L$16"}</definedName>
    <definedName name="_________hu5" hidden="1">{"'Sheet1'!$L$16"}</definedName>
    <definedName name="_________hu6" localSheetId="2" hidden="1">{"'Sheet1'!$L$16"}</definedName>
    <definedName name="_________hu6" localSheetId="3" hidden="1">{"'Sheet1'!$L$16"}</definedName>
    <definedName name="_________hu6" localSheetId="4" hidden="1">{"'Sheet1'!$L$16"}</definedName>
    <definedName name="_________hu6" hidden="1">{"'Sheet1'!$L$16"}</definedName>
    <definedName name="_________M36" localSheetId="2" hidden="1">{"'Sheet1'!$L$16"}</definedName>
    <definedName name="_________M36" localSheetId="3" hidden="1">{"'Sheet1'!$L$16"}</definedName>
    <definedName name="_________M36" localSheetId="4" hidden="1">{"'Sheet1'!$L$16"}</definedName>
    <definedName name="_________M36" hidden="1">{"'Sheet1'!$L$16"}</definedName>
    <definedName name="_________NSO2" localSheetId="2" hidden="1">{"'Sheet1'!$L$16"}</definedName>
    <definedName name="_________NSO2" localSheetId="3" hidden="1">{"'Sheet1'!$L$16"}</definedName>
    <definedName name="_________NSO2" localSheetId="4" hidden="1">{"'Sheet1'!$L$16"}</definedName>
    <definedName name="_________NSO2" hidden="1">{"'Sheet1'!$L$16"}</definedName>
    <definedName name="_________PA3" localSheetId="2" hidden="1">{"'Sheet1'!$L$16"}</definedName>
    <definedName name="_________PA3" localSheetId="3" hidden="1">{"'Sheet1'!$L$16"}</definedName>
    <definedName name="_________PA3" localSheetId="4" hidden="1">{"'Sheet1'!$L$16"}</definedName>
    <definedName name="_________PA3" hidden="1">{"'Sheet1'!$L$16"}</definedName>
    <definedName name="_________Tru21" localSheetId="2" hidden="1">{"'Sheet1'!$L$16"}</definedName>
    <definedName name="_________Tru21" localSheetId="3" hidden="1">{"'Sheet1'!$L$16"}</definedName>
    <definedName name="_________Tru21" localSheetId="4" hidden="1">{"'Sheet1'!$L$16"}</definedName>
    <definedName name="_________Tru21" hidden="1">{"'Sheet1'!$L$16"}</definedName>
    <definedName name="________a1" localSheetId="2" hidden="1">{"'Sheet1'!$L$16"}</definedName>
    <definedName name="________a1" localSheetId="3" hidden="1">{"'Sheet1'!$L$16"}</definedName>
    <definedName name="________a1" localSheetId="4" hidden="1">{"'Sheet1'!$L$16"}</definedName>
    <definedName name="________a1" hidden="1">{"'Sheet1'!$L$16"}</definedName>
    <definedName name="________h1" localSheetId="2" hidden="1">{"'Sheet1'!$L$16"}</definedName>
    <definedName name="________h1" localSheetId="3" hidden="1">{"'Sheet1'!$L$16"}</definedName>
    <definedName name="________h1" localSheetId="4" hidden="1">{"'Sheet1'!$L$16"}</definedName>
    <definedName name="________h1" hidden="1">{"'Sheet1'!$L$16"}</definedName>
    <definedName name="________hu1" localSheetId="2" hidden="1">{"'Sheet1'!$L$16"}</definedName>
    <definedName name="________hu1" localSheetId="3" hidden="1">{"'Sheet1'!$L$16"}</definedName>
    <definedName name="________hu1" localSheetId="4" hidden="1">{"'Sheet1'!$L$16"}</definedName>
    <definedName name="________hu1" hidden="1">{"'Sheet1'!$L$16"}</definedName>
    <definedName name="________hu2" localSheetId="2" hidden="1">{"'Sheet1'!$L$16"}</definedName>
    <definedName name="________hu2" localSheetId="3" hidden="1">{"'Sheet1'!$L$16"}</definedName>
    <definedName name="________hu2" localSheetId="4" hidden="1">{"'Sheet1'!$L$16"}</definedName>
    <definedName name="________hu2" hidden="1">{"'Sheet1'!$L$16"}</definedName>
    <definedName name="________hu5" localSheetId="2" hidden="1">{"'Sheet1'!$L$16"}</definedName>
    <definedName name="________hu5" localSheetId="3" hidden="1">{"'Sheet1'!$L$16"}</definedName>
    <definedName name="________hu5" localSheetId="4" hidden="1">{"'Sheet1'!$L$16"}</definedName>
    <definedName name="________hu5" hidden="1">{"'Sheet1'!$L$16"}</definedName>
    <definedName name="________hu6" localSheetId="2" hidden="1">{"'Sheet1'!$L$16"}</definedName>
    <definedName name="________hu6" localSheetId="3" hidden="1">{"'Sheet1'!$L$16"}</definedName>
    <definedName name="________hu6" localSheetId="4" hidden="1">{"'Sheet1'!$L$16"}</definedName>
    <definedName name="________hu6" hidden="1">{"'Sheet1'!$L$16"}</definedName>
    <definedName name="________NSO2" localSheetId="2" hidden="1">{"'Sheet1'!$L$16"}</definedName>
    <definedName name="________NSO2" localSheetId="3" hidden="1">{"'Sheet1'!$L$16"}</definedName>
    <definedName name="________NSO2" localSheetId="4" hidden="1">{"'Sheet1'!$L$16"}</definedName>
    <definedName name="________NSO2"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2" hidden="1">{"'Sheet1'!$L$16"}</definedName>
    <definedName name="_______NSO2" localSheetId="3" hidden="1">{"'Sheet1'!$L$16"}</definedName>
    <definedName name="_______NSO2" localSheetId="4" hidden="1">{"'Sheet1'!$L$16"}</definedName>
    <definedName name="_______NSO2"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2" hidden="1">{"'Sheet1'!$L$16"}</definedName>
    <definedName name="______a1" localSheetId="3" hidden="1">{"'Sheet1'!$L$16"}</definedName>
    <definedName name="______a1" localSheetId="4" hidden="1">{"'Sheet1'!$L$16"}</definedName>
    <definedName name="______a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2" hidden="1">{"'Sheet1'!$L$16"}</definedName>
    <definedName name="______ban2" localSheetId="3" hidden="1">{"'Sheet1'!$L$16"}</definedName>
    <definedName name="______ban2" localSheetId="4" hidden="1">{"'Sheet1'!$L$16"}</definedName>
    <definedName name="______ban2" hidden="1">{"'Sheet1'!$L$16"}</definedName>
    <definedName name="______h1" localSheetId="2" hidden="1">{"'Sheet1'!$L$16"}</definedName>
    <definedName name="______h1" localSheetId="3" hidden="1">{"'Sheet1'!$L$16"}</definedName>
    <definedName name="______h1" localSheetId="4" hidden="1">{"'Sheet1'!$L$16"}</definedName>
    <definedName name="______h1" hidden="1">{"'Sheet1'!$L$16"}</definedName>
    <definedName name="______hu1" localSheetId="2" hidden="1">{"'Sheet1'!$L$16"}</definedName>
    <definedName name="______hu1" localSheetId="3" hidden="1">{"'Sheet1'!$L$16"}</definedName>
    <definedName name="______hu1" localSheetId="4" hidden="1">{"'Sheet1'!$L$16"}</definedName>
    <definedName name="______hu1" hidden="1">{"'Sheet1'!$L$16"}</definedName>
    <definedName name="______hu2" localSheetId="2" hidden="1">{"'Sheet1'!$L$16"}</definedName>
    <definedName name="______hu2" localSheetId="3" hidden="1">{"'Sheet1'!$L$16"}</definedName>
    <definedName name="______hu2" localSheetId="4" hidden="1">{"'Sheet1'!$L$16"}</definedName>
    <definedName name="______hu2" hidden="1">{"'Sheet1'!$L$16"}</definedName>
    <definedName name="______hu5" localSheetId="2" hidden="1">{"'Sheet1'!$L$16"}</definedName>
    <definedName name="______hu5" localSheetId="3" hidden="1">{"'Sheet1'!$L$16"}</definedName>
    <definedName name="______hu5" localSheetId="4" hidden="1">{"'Sheet1'!$L$16"}</definedName>
    <definedName name="______hu5" hidden="1">{"'Sheet1'!$L$16"}</definedName>
    <definedName name="______hu6" localSheetId="2" hidden="1">{"'Sheet1'!$L$16"}</definedName>
    <definedName name="______hu6" localSheetId="3" hidden="1">{"'Sheet1'!$L$16"}</definedName>
    <definedName name="______hu6" localSheetId="4" hidden="1">{"'Sheet1'!$L$16"}</definedName>
    <definedName name="______hu6" hidden="1">{"'Sheet1'!$L$16"}</definedName>
    <definedName name="______M36" localSheetId="2" hidden="1">{"'Sheet1'!$L$16"}</definedName>
    <definedName name="______M36" localSheetId="3" hidden="1">{"'Sheet1'!$L$16"}</definedName>
    <definedName name="______M36" localSheetId="4" hidden="1">{"'Sheet1'!$L$16"}</definedName>
    <definedName name="______M36"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2" hidden="1">{"'Sheet1'!$L$16"}</definedName>
    <definedName name="______PA3" localSheetId="3" hidden="1">{"'Sheet1'!$L$16"}</definedName>
    <definedName name="______PA3" localSheetId="4" hidden="1">{"'Sheet1'!$L$16"}</definedName>
    <definedName name="______PA3"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2" hidden="1">{"'Sheet1'!$L$16"}</definedName>
    <definedName name="______Tru21" localSheetId="3" hidden="1">{"'Sheet1'!$L$16"}</definedName>
    <definedName name="______Tru21" localSheetId="4" hidden="1">{"'Sheet1'!$L$16"}</definedName>
    <definedName name="______Tru21" hidden="1">{"'Sheet1'!$L$16"}</definedName>
    <definedName name="_____a1" localSheetId="2" hidden="1">{"'Sheet1'!$L$16"}</definedName>
    <definedName name="_____a1" localSheetId="3" hidden="1">{"'Sheet1'!$L$16"}</definedName>
    <definedName name="_____a1" localSheetId="4" hidden="1">{"'Sheet1'!$L$16"}</definedName>
    <definedName name="_____a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2" hidden="1">{"'Sheet1'!$L$16"}</definedName>
    <definedName name="_____h1" localSheetId="3" hidden="1">{"'Sheet1'!$L$16"}</definedName>
    <definedName name="_____h1" localSheetId="4" hidden="1">{"'Sheet1'!$L$16"}</definedName>
    <definedName name="_____h1" hidden="1">{"'Sheet1'!$L$16"}</definedName>
    <definedName name="_____hu1" localSheetId="2" hidden="1">{"'Sheet1'!$L$16"}</definedName>
    <definedName name="_____hu1" localSheetId="3" hidden="1">{"'Sheet1'!$L$16"}</definedName>
    <definedName name="_____hu1" localSheetId="4" hidden="1">{"'Sheet1'!$L$16"}</definedName>
    <definedName name="_____hu1" hidden="1">{"'Sheet1'!$L$16"}</definedName>
    <definedName name="_____hu2" localSheetId="2" hidden="1">{"'Sheet1'!$L$16"}</definedName>
    <definedName name="_____hu2" localSheetId="3" hidden="1">{"'Sheet1'!$L$16"}</definedName>
    <definedName name="_____hu2" localSheetId="4" hidden="1">{"'Sheet1'!$L$16"}</definedName>
    <definedName name="_____hu2" hidden="1">{"'Sheet1'!$L$16"}</definedName>
    <definedName name="_____hu5" localSheetId="2" hidden="1">{"'Sheet1'!$L$16"}</definedName>
    <definedName name="_____hu5" localSheetId="3" hidden="1">{"'Sheet1'!$L$16"}</definedName>
    <definedName name="_____hu5" localSheetId="4" hidden="1">{"'Sheet1'!$L$16"}</definedName>
    <definedName name="_____hu5" hidden="1">{"'Sheet1'!$L$16"}</definedName>
    <definedName name="_____hu6" localSheetId="2" hidden="1">{"'Sheet1'!$L$16"}</definedName>
    <definedName name="_____hu6" localSheetId="3" hidden="1">{"'Sheet1'!$L$16"}</definedName>
    <definedName name="_____hu6" localSheetId="4" hidden="1">{"'Sheet1'!$L$16"}</definedName>
    <definedName name="_____hu6"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2" hidden="1">{"'Sheet1'!$L$16"}</definedName>
    <definedName name="_____PA3" localSheetId="3" hidden="1">{"'Sheet1'!$L$16"}</definedName>
    <definedName name="_____PA3" localSheetId="4" hidden="1">{"'Sheet1'!$L$16"}</definedName>
    <definedName name="_____PA3"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2" hidden="1">{"'Sheet1'!$L$16"}</definedName>
    <definedName name="_____vl2" localSheetId="3" hidden="1">{"'Sheet1'!$L$16"}</definedName>
    <definedName name="_____vl2" localSheetId="4" hidden="1">{"'Sheet1'!$L$16"}</definedName>
    <definedName name="_____vl2" hidden="1">{"'Sheet1'!$L$16"}</definedName>
    <definedName name="____a1" localSheetId="2" hidden="1">{"'Sheet1'!$L$16"}</definedName>
    <definedName name="____a1" localSheetId="3" hidden="1">{"'Sheet1'!$L$16"}</definedName>
    <definedName name="____a1" localSheetId="4"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hidden="1">{"'Sheet1'!$L$16"}</definedName>
    <definedName name="____ban2" localSheetId="2" hidden="1">{"'Sheet1'!$L$16"}</definedName>
    <definedName name="____ban2" localSheetId="3" hidden="1">{"'Sheet1'!$L$16"}</definedName>
    <definedName name="____ban2" localSheetId="4" hidden="1">{"'Sheet1'!$L$16"}</definedName>
    <definedName name="____ban2" hidden="1">{"'Sheet1'!$L$16"}</definedName>
    <definedName name="____cep1" localSheetId="2" hidden="1">{"'Sheet1'!$L$16"}</definedName>
    <definedName name="____cep1" localSheetId="3" hidden="1">{"'Sheet1'!$L$16"}</definedName>
    <definedName name="____cep1" localSheetId="4" hidden="1">{"'Sheet1'!$L$16"}</definedName>
    <definedName name="____cep1" hidden="1">{"'Sheet1'!$L$16"}</definedName>
    <definedName name="____Coc39" localSheetId="2" hidden="1">{"'Sheet1'!$L$16"}</definedName>
    <definedName name="____Coc39" localSheetId="3" hidden="1">{"'Sheet1'!$L$16"}</definedName>
    <definedName name="____Coc39" localSheetId="4" hidden="1">{"'Sheet1'!$L$16"}</definedName>
    <definedName name="____Coc39" hidden="1">{"'Sheet1'!$L$16"}</definedName>
    <definedName name="____Goi8" localSheetId="2" hidden="1">{"'Sheet1'!$L$16"}</definedName>
    <definedName name="____Goi8" localSheetId="3" hidden="1">{"'Sheet1'!$L$16"}</definedName>
    <definedName name="____Goi8" localSheetId="4" hidden="1">{"'Sheet1'!$L$16"}</definedName>
    <definedName name="____Goi8" hidden="1">{"'Sheet1'!$L$16"}</definedName>
    <definedName name="____h1" localSheetId="2" hidden="1">{"'Sheet1'!$L$16"}</definedName>
    <definedName name="____h1" localSheetId="3" hidden="1">{"'Sheet1'!$L$16"}</definedName>
    <definedName name="____h1" localSheetId="4" hidden="1">{"'Sheet1'!$L$16"}</definedName>
    <definedName name="____h1" hidden="1">{"'Sheet1'!$L$16"}</definedName>
    <definedName name="____hu1" localSheetId="2" hidden="1">{"'Sheet1'!$L$16"}</definedName>
    <definedName name="____hu1" localSheetId="3" hidden="1">{"'Sheet1'!$L$16"}</definedName>
    <definedName name="____hu1" localSheetId="4" hidden="1">{"'Sheet1'!$L$16"}</definedName>
    <definedName name="____hu1" hidden="1">{"'Sheet1'!$L$16"}</definedName>
    <definedName name="____hu2" localSheetId="2" hidden="1">{"'Sheet1'!$L$16"}</definedName>
    <definedName name="____hu2" localSheetId="3" hidden="1">{"'Sheet1'!$L$16"}</definedName>
    <definedName name="____hu2" localSheetId="4" hidden="1">{"'Sheet1'!$L$16"}</definedName>
    <definedName name="____hu2" hidden="1">{"'Sheet1'!$L$16"}</definedName>
    <definedName name="____hu5" localSheetId="2" hidden="1">{"'Sheet1'!$L$16"}</definedName>
    <definedName name="____hu5" localSheetId="3" hidden="1">{"'Sheet1'!$L$16"}</definedName>
    <definedName name="____hu5" localSheetId="4" hidden="1">{"'Sheet1'!$L$16"}</definedName>
    <definedName name="____hu5" hidden="1">{"'Sheet1'!$L$16"}</definedName>
    <definedName name="____hu6" localSheetId="2" hidden="1">{"'Sheet1'!$L$16"}</definedName>
    <definedName name="____hu6" localSheetId="3" hidden="1">{"'Sheet1'!$L$16"}</definedName>
    <definedName name="____hu6" localSheetId="4" hidden="1">{"'Sheet1'!$L$16"}</definedName>
    <definedName name="____hu6" hidden="1">{"'Sheet1'!$L$16"}</definedName>
    <definedName name="____Lan1" localSheetId="2" hidden="1">{"'Sheet1'!$L$16"}</definedName>
    <definedName name="____Lan1" localSheetId="3" hidden="1">{"'Sheet1'!$L$16"}</definedName>
    <definedName name="____Lan1" localSheetId="4" hidden="1">{"'Sheet1'!$L$16"}</definedName>
    <definedName name="____Lan1" hidden="1">{"'Sheet1'!$L$16"}</definedName>
    <definedName name="____LAN3" localSheetId="2" hidden="1">{"'Sheet1'!$L$16"}</definedName>
    <definedName name="____LAN3" localSheetId="3" hidden="1">{"'Sheet1'!$L$16"}</definedName>
    <definedName name="____LAN3" localSheetId="4" hidden="1">{"'Sheet1'!$L$16"}</definedName>
    <definedName name="____LAN3" hidden="1">{"'Sheet1'!$L$16"}</definedName>
    <definedName name="____lk2" localSheetId="2" hidden="1">{"'Sheet1'!$L$16"}</definedName>
    <definedName name="____lk2" localSheetId="3" hidden="1">{"'Sheet1'!$L$16"}</definedName>
    <definedName name="____lk2" localSheetId="4" hidden="1">{"'Sheet1'!$L$16"}</definedName>
    <definedName name="____lk2" hidden="1">{"'Sheet1'!$L$16"}</definedName>
    <definedName name="____M36" localSheetId="2" hidden="1">{"'Sheet1'!$L$16"}</definedName>
    <definedName name="____M36" localSheetId="3" hidden="1">{"'Sheet1'!$L$16"}</definedName>
    <definedName name="____M36" localSheetId="4" hidden="1">{"'Sheet1'!$L$16"}</definedName>
    <definedName name="____M36"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hidden="1">{"'Sheet1'!$L$16"}</definedName>
    <definedName name="____PA3" localSheetId="2" hidden="1">{"'Sheet1'!$L$16"}</definedName>
    <definedName name="____PA3" localSheetId="3" hidden="1">{"'Sheet1'!$L$16"}</definedName>
    <definedName name="____PA3" localSheetId="4" hidden="1">{"'Sheet1'!$L$16"}</definedName>
    <definedName name="____PA3"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t3" localSheetId="2" hidden="1">{"'Sheet1'!$L$16"}</definedName>
    <definedName name="____tt3" localSheetId="3" hidden="1">{"'Sheet1'!$L$16"}</definedName>
    <definedName name="____tt3" localSheetId="4" hidden="1">{"'Sheet1'!$L$16"}</definedName>
    <definedName name="____tt3" hidden="1">{"'Sheet1'!$L$16"}</definedName>
    <definedName name="____TT31" localSheetId="2" hidden="1">{"'Sheet1'!$L$16"}</definedName>
    <definedName name="____TT31" localSheetId="3" hidden="1">{"'Sheet1'!$L$16"}</definedName>
    <definedName name="____TT31" localSheetId="4" hidden="1">{"'Sheet1'!$L$16"}</definedName>
    <definedName name="____TT31" hidden="1">{"'Sheet1'!$L$16"}</definedName>
    <definedName name="____Tru21" localSheetId="2" hidden="1">{"'Sheet1'!$L$16"}</definedName>
    <definedName name="____Tru21" localSheetId="3" hidden="1">{"'Sheet1'!$L$16"}</definedName>
    <definedName name="____Tru21" localSheetId="4" hidden="1">{"'Sheet1'!$L$16"}</definedName>
    <definedName name="____Tru21" hidden="1">{"'Sheet1'!$L$16"}</definedName>
    <definedName name="____vl2" localSheetId="2" hidden="1">{"'Sheet1'!$L$16"}</definedName>
    <definedName name="____vl2" localSheetId="3" hidden="1">{"'Sheet1'!$L$16"}</definedName>
    <definedName name="____vl2" localSheetId="4" hidden="1">{"'Sheet1'!$L$16"}</definedName>
    <definedName name="____vl2" hidden="1">{"'Sheet1'!$L$16"}</definedName>
    <definedName name="____xlfn.BAHTTEXT" hidden="1">#NAME?</definedName>
    <definedName name="___a1" localSheetId="2" hidden="1">{"'Sheet1'!$L$16"}</definedName>
    <definedName name="___a1" localSheetId="3" hidden="1">{"'Sheet1'!$L$16"}</definedName>
    <definedName name="___a1" localSheetId="4" hidden="1">{"'Sheet1'!$L$16"}</definedName>
    <definedName name="___a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hidden="1">{"'Sheet1'!$L$16"}</definedName>
    <definedName name="___ban2" localSheetId="2" hidden="1">{"'Sheet1'!$L$16"}</definedName>
    <definedName name="___ban2" localSheetId="3" hidden="1">{"'Sheet1'!$L$16"}</definedName>
    <definedName name="___ban2" localSheetId="4" hidden="1">{"'Sheet1'!$L$16"}</definedName>
    <definedName name="___ban2" hidden="1">{"'Sheet1'!$L$16"}</definedName>
    <definedName name="___cep1" localSheetId="2" hidden="1">{"'Sheet1'!$L$16"}</definedName>
    <definedName name="___cep1" localSheetId="3" hidden="1">{"'Sheet1'!$L$16"}</definedName>
    <definedName name="___cep1" localSheetId="4" hidden="1">{"'Sheet1'!$L$16"}</definedName>
    <definedName name="___cep1" hidden="1">{"'Sheet1'!$L$16"}</definedName>
    <definedName name="___Coc39" localSheetId="2" hidden="1">{"'Sheet1'!$L$16"}</definedName>
    <definedName name="___Coc39" localSheetId="3" hidden="1">{"'Sheet1'!$L$16"}</definedName>
    <definedName name="___Coc39" localSheetId="4" hidden="1">{"'Sheet1'!$L$16"}</definedName>
    <definedName name="___Coc39" hidden="1">{"'Sheet1'!$L$16"}</definedName>
    <definedName name="___Goi8" localSheetId="2" hidden="1">{"'Sheet1'!$L$16"}</definedName>
    <definedName name="___Goi8" localSheetId="3" hidden="1">{"'Sheet1'!$L$16"}</definedName>
    <definedName name="___Goi8" localSheetId="4" hidden="1">{"'Sheet1'!$L$16"}</definedName>
    <definedName name="___Goi8" hidden="1">{"'Sheet1'!$L$16"}</definedName>
    <definedName name="___h1" localSheetId="2"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2" hidden="1">{"'Sheet1'!$L$16"}</definedName>
    <definedName name="___hu1" localSheetId="3" hidden="1">{"'Sheet1'!$L$16"}</definedName>
    <definedName name="___hu1" localSheetId="4" hidden="1">{"'Sheet1'!$L$16"}</definedName>
    <definedName name="___hu1" hidden="1">{"'Sheet1'!$L$16"}</definedName>
    <definedName name="___hu2" localSheetId="2" hidden="1">{"'Sheet1'!$L$16"}</definedName>
    <definedName name="___hu2" localSheetId="3" hidden="1">{"'Sheet1'!$L$16"}</definedName>
    <definedName name="___hu2" localSheetId="4" hidden="1">{"'Sheet1'!$L$16"}</definedName>
    <definedName name="___hu2" hidden="1">{"'Sheet1'!$L$16"}</definedName>
    <definedName name="___hu5" localSheetId="2" hidden="1">{"'Sheet1'!$L$16"}</definedName>
    <definedName name="___hu5" localSheetId="3" hidden="1">{"'Sheet1'!$L$16"}</definedName>
    <definedName name="___hu5" localSheetId="4" hidden="1">{"'Sheet1'!$L$16"}</definedName>
    <definedName name="___hu5" hidden="1">{"'Sheet1'!$L$16"}</definedName>
    <definedName name="___hu6" localSheetId="2"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localSheetId="3" hidden="1">{"'Sheet1'!$L$16"}</definedName>
    <definedName name="___Lan1" localSheetId="4" hidden="1">{"'Sheet1'!$L$16"}</definedName>
    <definedName name="___Lan1" hidden="1">{"'Sheet1'!$L$16"}</definedName>
    <definedName name="___LAN3" localSheetId="2" hidden="1">{"'Sheet1'!$L$16"}</definedName>
    <definedName name="___LAN3" localSheetId="3" hidden="1">{"'Sheet1'!$L$16"}</definedName>
    <definedName name="___LAN3" localSheetId="4" hidden="1">{"'Sheet1'!$L$16"}</definedName>
    <definedName name="___LAN3" hidden="1">{"'Sheet1'!$L$16"}</definedName>
    <definedName name="___lk2" localSheetId="2" hidden="1">{"'Sheet1'!$L$16"}</definedName>
    <definedName name="___lk2" localSheetId="3" hidden="1">{"'Sheet1'!$L$16"}</definedName>
    <definedName name="___lk2" localSheetId="4" hidden="1">{"'Sheet1'!$L$16"}</definedName>
    <definedName name="___lk2" hidden="1">{"'Sheet1'!$L$16"}</definedName>
    <definedName name="___M36" localSheetId="2" hidden="1">{"'Sheet1'!$L$16"}</definedName>
    <definedName name="___M36" localSheetId="3" hidden="1">{"'Sheet1'!$L$16"}</definedName>
    <definedName name="___M36" localSheetId="4" hidden="1">{"'Sheet1'!$L$16"}</definedName>
    <definedName name="___M36"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hidden="1">{"'Sheet1'!$L$16"}</definedName>
    <definedName name="___PA3" localSheetId="2" hidden="1">{"'Sheet1'!$L$16"}</definedName>
    <definedName name="___PA3" localSheetId="3" hidden="1">{"'Sheet1'!$L$16"}</definedName>
    <definedName name="___PA3" localSheetId="4" hidden="1">{"'Sheet1'!$L$16"}</definedName>
    <definedName name="___PA3"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hidden="1">{"'Sheet1'!$L$16"}</definedName>
    <definedName name="___PL3" localSheetId="3" hidden="1">#REF!</definedName>
    <definedName name="___PL3" localSheetId="10" hidden="1">#REF!</definedName>
    <definedName name="___PL3" localSheetId="9" hidden="1">#REF!</definedName>
    <definedName name="___PL3" hidden="1">#REF!</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2" hidden="1">{"'Sheet1'!$L$16"}</definedName>
    <definedName name="___tt3" localSheetId="3" hidden="1">{"'Sheet1'!$L$16"}</definedName>
    <definedName name="___tt3" localSheetId="4" hidden="1">{"'Sheet1'!$L$16"}</definedName>
    <definedName name="___tt3" hidden="1">{"'Sheet1'!$L$16"}</definedName>
    <definedName name="___TT31" localSheetId="2" hidden="1">{"'Sheet1'!$L$16"}</definedName>
    <definedName name="___TT31" localSheetId="3" hidden="1">{"'Sheet1'!$L$16"}</definedName>
    <definedName name="___TT31" localSheetId="4" hidden="1">{"'Sheet1'!$L$16"}</definedName>
    <definedName name="___TT31" hidden="1">{"'Sheet1'!$L$16"}</definedName>
    <definedName name="___Tru21" localSheetId="2" hidden="1">{"'Sheet1'!$L$16"}</definedName>
    <definedName name="___Tru21" localSheetId="3" hidden="1">{"'Sheet1'!$L$16"}</definedName>
    <definedName name="___Tru21" localSheetId="4" hidden="1">{"'Sheet1'!$L$16"}</definedName>
    <definedName name="___Tru21" hidden="1">{"'Sheet1'!$L$16"}</definedName>
    <definedName name="___vl2" localSheetId="2" hidden="1">{"'Sheet1'!$L$16"}</definedName>
    <definedName name="___vl2" localSheetId="3" hidden="1">{"'Sheet1'!$L$16"}</definedName>
    <definedName name="___vl2" localSheetId="4" hidden="1">{"'Sheet1'!$L$16"}</definedName>
    <definedName name="___vl2" hidden="1">{"'Sheet1'!$L$16"}</definedName>
    <definedName name="___xlfn.BAHTTEXT" hidden="1">#NAME?</definedName>
    <definedName name="__a1" localSheetId="2" hidden="1">{"'Sheet1'!$L$16"}</definedName>
    <definedName name="__a1" localSheetId="3" hidden="1">{"'Sheet1'!$L$16"}</definedName>
    <definedName name="__a1" localSheetId="4"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hidden="1">{"'Sheet1'!$L$16"}</definedName>
    <definedName name="__ban2" localSheetId="2" hidden="1">{"'Sheet1'!$L$16"}</definedName>
    <definedName name="__ban2" localSheetId="3" hidden="1">{"'Sheet1'!$L$16"}</definedName>
    <definedName name="__ban2" localSheetId="4" hidden="1">{"'Sheet1'!$L$16"}</definedName>
    <definedName name="__ban2" hidden="1">{"'Sheet1'!$L$16"}</definedName>
    <definedName name="__boi1" localSheetId="3">#REF!</definedName>
    <definedName name="__boi1" localSheetId="4">#REF!</definedName>
    <definedName name="__boi1" localSheetId="5">#REF!</definedName>
    <definedName name="__boi1" localSheetId="10">#REF!</definedName>
    <definedName name="__boi1" localSheetId="9">#REF!</definedName>
    <definedName name="__boi1">#REF!</definedName>
    <definedName name="__boi2" localSheetId="3">#REF!</definedName>
    <definedName name="__boi2" localSheetId="4">#REF!</definedName>
    <definedName name="__boi2" localSheetId="5">#REF!</definedName>
    <definedName name="__boi2" localSheetId="10">#REF!</definedName>
    <definedName name="__boi2" localSheetId="9">#REF!</definedName>
    <definedName name="__boi2">#REF!</definedName>
    <definedName name="__boi3" localSheetId="3">#REF!</definedName>
    <definedName name="__boi3" localSheetId="4">#REF!</definedName>
    <definedName name="__boi3" localSheetId="5">#REF!</definedName>
    <definedName name="__boi3" localSheetId="10">#REF!</definedName>
    <definedName name="__boi3" localSheetId="9">#REF!</definedName>
    <definedName name="__boi3">#REF!</definedName>
    <definedName name="__boi4" localSheetId="3">#REF!</definedName>
    <definedName name="__boi4" localSheetId="4">#REF!</definedName>
    <definedName name="__boi4" localSheetId="5">#REF!</definedName>
    <definedName name="__boi4" localSheetId="10">#REF!</definedName>
    <definedName name="__boi4" localSheetId="9">#REF!</definedName>
    <definedName name="__boi4">#REF!</definedName>
    <definedName name="__btm10" localSheetId="3">#REF!</definedName>
    <definedName name="__btm10" localSheetId="4">#REF!</definedName>
    <definedName name="__btm10" localSheetId="5">#REF!</definedName>
    <definedName name="__btm10" localSheetId="10">#REF!</definedName>
    <definedName name="__btm10" localSheetId="9">#REF!</definedName>
    <definedName name="__btm10">#REF!</definedName>
    <definedName name="__btm100" localSheetId="3">#REF!</definedName>
    <definedName name="__btm100" localSheetId="4">#REF!</definedName>
    <definedName name="__btm100" localSheetId="5">#REF!</definedName>
    <definedName name="__btm100" localSheetId="10">#REF!</definedName>
    <definedName name="__btm100" localSheetId="9">#REF!</definedName>
    <definedName name="__btm100">#REF!</definedName>
    <definedName name="__BTM250" localSheetId="3">#REF!</definedName>
    <definedName name="__BTM250" localSheetId="4">#REF!</definedName>
    <definedName name="__BTM250" localSheetId="5">#REF!</definedName>
    <definedName name="__BTM250" localSheetId="10">#REF!</definedName>
    <definedName name="__BTM250" localSheetId="9">#REF!</definedName>
    <definedName name="__BTM250">#REF!</definedName>
    <definedName name="__btM300" localSheetId="3">#REF!</definedName>
    <definedName name="__btM300" localSheetId="4">#REF!</definedName>
    <definedName name="__btM300" localSheetId="5">#REF!</definedName>
    <definedName name="__btM300" localSheetId="10">#REF!</definedName>
    <definedName name="__btM300" localSheetId="9">#REF!</definedName>
    <definedName name="__btM300">#REF!</definedName>
    <definedName name="__cao1" localSheetId="3">#REF!</definedName>
    <definedName name="__cao1" localSheetId="4">#REF!</definedName>
    <definedName name="__cao1" localSheetId="5">#REF!</definedName>
    <definedName name="__cao1" localSheetId="10">#REF!</definedName>
    <definedName name="__cao1" localSheetId="9">#REF!</definedName>
    <definedName name="__cao1">#REF!</definedName>
    <definedName name="__cao2" localSheetId="3">#REF!</definedName>
    <definedName name="__cao2" localSheetId="4">#REF!</definedName>
    <definedName name="__cao2" localSheetId="5">#REF!</definedName>
    <definedName name="__cao2" localSheetId="10">#REF!</definedName>
    <definedName name="__cao2" localSheetId="9">#REF!</definedName>
    <definedName name="__cao2">#REF!</definedName>
    <definedName name="__cao3" localSheetId="3">#REF!</definedName>
    <definedName name="__cao3" localSheetId="4">#REF!</definedName>
    <definedName name="__cao3" localSheetId="5">#REF!</definedName>
    <definedName name="__cao3" localSheetId="10">#REF!</definedName>
    <definedName name="__cao3" localSheetId="9">#REF!</definedName>
    <definedName name="__cao3">#REF!</definedName>
    <definedName name="__cao4" localSheetId="3">#REF!</definedName>
    <definedName name="__cao4" localSheetId="4">#REF!</definedName>
    <definedName name="__cao4" localSheetId="5">#REF!</definedName>
    <definedName name="__cao4" localSheetId="10">#REF!</definedName>
    <definedName name="__cao4" localSheetId="9">#REF!</definedName>
    <definedName name="__cao4">#REF!</definedName>
    <definedName name="__cao5" localSheetId="3">#REF!</definedName>
    <definedName name="__cao5" localSheetId="4">#REF!</definedName>
    <definedName name="__cao5" localSheetId="5">#REF!</definedName>
    <definedName name="__cao5" localSheetId="10">#REF!</definedName>
    <definedName name="__cao5" localSheetId="9">#REF!</definedName>
    <definedName name="__cao5">#REF!</definedName>
    <definedName name="__cao6" localSheetId="3">#REF!</definedName>
    <definedName name="__cao6" localSheetId="4">#REF!</definedName>
    <definedName name="__cao6" localSheetId="5">#REF!</definedName>
    <definedName name="__cao6" localSheetId="10">#REF!</definedName>
    <definedName name="__cao6" localSheetId="9">#REF!</definedName>
    <definedName name="__cao6">#REF!</definedName>
    <definedName name="__cep1" localSheetId="2" hidden="1">{"'Sheet1'!$L$16"}</definedName>
    <definedName name="__cep1" localSheetId="3" hidden="1">{"'Sheet1'!$L$16"}</definedName>
    <definedName name="__cep1" localSheetId="4" hidden="1">{"'Sheet1'!$L$16"}</definedName>
    <definedName name="__cep1" hidden="1">{"'Sheet1'!$L$16"}</definedName>
    <definedName name="__Coc39" localSheetId="2" hidden="1">{"'Sheet1'!$L$16"}</definedName>
    <definedName name="__Coc39" localSheetId="3" hidden="1">{"'Sheet1'!$L$16"}</definedName>
    <definedName name="__Coc39" localSheetId="4" hidden="1">{"'Sheet1'!$L$16"}</definedName>
    <definedName name="__Coc39" hidden="1">{"'Sheet1'!$L$16"}</definedName>
    <definedName name="__CON1" localSheetId="3">#REF!</definedName>
    <definedName name="__CON1" localSheetId="4">#REF!</definedName>
    <definedName name="__CON1" localSheetId="5">#REF!</definedName>
    <definedName name="__CON1" localSheetId="10">#REF!</definedName>
    <definedName name="__CON1" localSheetId="9">#REF!</definedName>
    <definedName name="__CON1">#REF!</definedName>
    <definedName name="__CON2" localSheetId="3">#REF!</definedName>
    <definedName name="__CON2" localSheetId="4">#REF!</definedName>
    <definedName name="__CON2" localSheetId="5">#REF!</definedName>
    <definedName name="__CON2" localSheetId="10">#REF!</definedName>
    <definedName name="__CON2" localSheetId="9">#REF!</definedName>
    <definedName name="__CON2">#REF!</definedName>
    <definedName name="__dai1" localSheetId="3">#REF!</definedName>
    <definedName name="__dai1" localSheetId="4">#REF!</definedName>
    <definedName name="__dai1" localSheetId="5">#REF!</definedName>
    <definedName name="__dai1" localSheetId="10">#REF!</definedName>
    <definedName name="__dai1" localSheetId="9">#REF!</definedName>
    <definedName name="__dai1">#REF!</definedName>
    <definedName name="__dai2" localSheetId="3">#REF!</definedName>
    <definedName name="__dai2" localSheetId="4">#REF!</definedName>
    <definedName name="__dai2" localSheetId="5">#REF!</definedName>
    <definedName name="__dai2" localSheetId="10">#REF!</definedName>
    <definedName name="__dai2" localSheetId="9">#REF!</definedName>
    <definedName name="__dai2">#REF!</definedName>
    <definedName name="__dai3" localSheetId="3">#REF!</definedName>
    <definedName name="__dai3" localSheetId="4">#REF!</definedName>
    <definedName name="__dai3" localSheetId="5">#REF!</definedName>
    <definedName name="__dai3" localSheetId="10">#REF!</definedName>
    <definedName name="__dai3" localSheetId="9">#REF!</definedName>
    <definedName name="__dai3">#REF!</definedName>
    <definedName name="__dai4" localSheetId="3">#REF!</definedName>
    <definedName name="__dai4" localSheetId="4">#REF!</definedName>
    <definedName name="__dai4" localSheetId="5">#REF!</definedName>
    <definedName name="__dai4" localSheetId="10">#REF!</definedName>
    <definedName name="__dai4" localSheetId="9">#REF!</definedName>
    <definedName name="__dai4">#REF!</definedName>
    <definedName name="__dai5" localSheetId="3">#REF!</definedName>
    <definedName name="__dai5" localSheetId="4">#REF!</definedName>
    <definedName name="__dai5" localSheetId="5">#REF!</definedName>
    <definedName name="__dai5" localSheetId="10">#REF!</definedName>
    <definedName name="__dai5" localSheetId="9">#REF!</definedName>
    <definedName name="__dai5">#REF!</definedName>
    <definedName name="__dai6" localSheetId="3">#REF!</definedName>
    <definedName name="__dai6" localSheetId="4">#REF!</definedName>
    <definedName name="__dai6" localSheetId="5">#REF!</definedName>
    <definedName name="__dai6" localSheetId="10">#REF!</definedName>
    <definedName name="__dai6" localSheetId="9">#REF!</definedName>
    <definedName name="__dai6">#REF!</definedName>
    <definedName name="__dan1" localSheetId="3">#REF!</definedName>
    <definedName name="__dan1" localSheetId="4">#REF!</definedName>
    <definedName name="__dan1" localSheetId="5">#REF!</definedName>
    <definedName name="__dan1" localSheetId="10">#REF!</definedName>
    <definedName name="__dan1" localSheetId="9">#REF!</definedName>
    <definedName name="__dan1">#REF!</definedName>
    <definedName name="__dan2" localSheetId="3">#REF!</definedName>
    <definedName name="__dan2" localSheetId="4">#REF!</definedName>
    <definedName name="__dan2" localSheetId="5">#REF!</definedName>
    <definedName name="__dan2" localSheetId="10">#REF!</definedName>
    <definedName name="__dan2" localSheetId="9">#REF!</definedName>
    <definedName name="__dan2">#REF!</definedName>
    <definedName name="__dao1" localSheetId="3">#REF!</definedName>
    <definedName name="__dao1" localSheetId="4">#REF!</definedName>
    <definedName name="__dao1" localSheetId="5">#REF!</definedName>
    <definedName name="__dao1" localSheetId="10">#REF!</definedName>
    <definedName name="__dao1" localSheetId="9">#REF!</definedName>
    <definedName name="__dao1">#REF!</definedName>
    <definedName name="__dbu1" localSheetId="3">#REF!</definedName>
    <definedName name="__dbu1" localSheetId="4">#REF!</definedName>
    <definedName name="__dbu1" localSheetId="5">#REF!</definedName>
    <definedName name="__dbu1" localSheetId="10">#REF!</definedName>
    <definedName name="__dbu1" localSheetId="9">#REF!</definedName>
    <definedName name="__dbu1">#REF!</definedName>
    <definedName name="__dbu2" localSheetId="3">#REF!</definedName>
    <definedName name="__dbu2" localSheetId="4">#REF!</definedName>
    <definedName name="__dbu2" localSheetId="5">#REF!</definedName>
    <definedName name="__dbu2" localSheetId="10">#REF!</definedName>
    <definedName name="__dbu2" localSheetId="9">#REF!</definedName>
    <definedName name="__dbu2">#REF!</definedName>
    <definedName name="__ddn400" localSheetId="3">#REF!</definedName>
    <definedName name="__ddn400" localSheetId="4">#REF!</definedName>
    <definedName name="__ddn400" localSheetId="5">#REF!</definedName>
    <definedName name="__ddn400" localSheetId="10">#REF!</definedName>
    <definedName name="__ddn400" localSheetId="9">#REF!</definedName>
    <definedName name="__ddn400">#REF!</definedName>
    <definedName name="__ddn600" localSheetId="3">#REF!</definedName>
    <definedName name="__ddn600" localSheetId="4">#REF!</definedName>
    <definedName name="__ddn600" localSheetId="5">#REF!</definedName>
    <definedName name="__ddn600" localSheetId="10">#REF!</definedName>
    <definedName name="__ddn600" localSheetId="9">#REF!</definedName>
    <definedName name="__ddn600">#REF!</definedName>
    <definedName name="__Goi8" localSheetId="2" hidden="1">{"'Sheet1'!$L$16"}</definedName>
    <definedName name="__Goi8" localSheetId="3" hidden="1">{"'Sheet1'!$L$16"}</definedName>
    <definedName name="__Goi8" localSheetId="4" hidden="1">{"'Sheet1'!$L$16"}</definedName>
    <definedName name="__Goi8" hidden="1">{"'Sheet1'!$L$16"}</definedName>
    <definedName name="__gon4" localSheetId="3">#REF!</definedName>
    <definedName name="__gon4" localSheetId="4">#REF!</definedName>
    <definedName name="__gon4" localSheetId="5">#REF!</definedName>
    <definedName name="__gon4" localSheetId="10">#REF!</definedName>
    <definedName name="__gon4" localSheetId="9">#REF!</definedName>
    <definedName name="__gon4">#REF!</definedName>
    <definedName name="__h1" localSheetId="2" hidden="1">{"'Sheet1'!$L$16"}</definedName>
    <definedName name="__h1" localSheetId="3" hidden="1">{"'Sheet1'!$L$16"}</definedName>
    <definedName name="__h1" localSheetId="4" hidden="1">{"'Sheet1'!$L$16"}</definedName>
    <definedName name="__h1" hidden="1">{"'Sheet1'!$L$16"}</definedName>
    <definedName name="__hom2" localSheetId="3">#REF!</definedName>
    <definedName name="__hom2" localSheetId="4">#REF!</definedName>
    <definedName name="__hom2" localSheetId="5">#REF!</definedName>
    <definedName name="__hom2" localSheetId="10">#REF!</definedName>
    <definedName name="__hom2" localSheetId="9">#REF!</definedName>
    <definedName name="__hom2">#REF!</definedName>
    <definedName name="__hsm2">1.1289</definedName>
    <definedName name="__hu1" localSheetId="2" hidden="1">{"'Sheet1'!$L$16"}</definedName>
    <definedName name="__hu1" localSheetId="3" hidden="1">{"'Sheet1'!$L$16"}</definedName>
    <definedName name="__hu1" localSheetId="4" hidden="1">{"'Sheet1'!$L$16"}</definedName>
    <definedName name="__hu1" hidden="1">{"'Sheet1'!$L$16"}</definedName>
    <definedName name="__hu2" localSheetId="2" hidden="1">{"'Sheet1'!$L$16"}</definedName>
    <definedName name="__hu2" localSheetId="3" hidden="1">{"'Sheet1'!$L$16"}</definedName>
    <definedName name="__hu2" localSheetId="4" hidden="1">{"'Sheet1'!$L$16"}</definedName>
    <definedName name="__hu2" hidden="1">{"'Sheet1'!$L$16"}</definedName>
    <definedName name="__hu5" localSheetId="2" hidden="1">{"'Sheet1'!$L$16"}</definedName>
    <definedName name="__hu5" localSheetId="3" hidden="1">{"'Sheet1'!$L$16"}</definedName>
    <definedName name="__hu5" localSheetId="4" hidden="1">{"'Sheet1'!$L$16"}</definedName>
    <definedName name="__hu5" hidden="1">{"'Sheet1'!$L$16"}</definedName>
    <definedName name="__hu6" localSheetId="2" hidden="1">{"'Sheet1'!$L$16"}</definedName>
    <definedName name="__hu6" localSheetId="3"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3">#REF!</definedName>
    <definedName name="__KM188" localSheetId="4">#REF!</definedName>
    <definedName name="__KM188" localSheetId="5">#REF!</definedName>
    <definedName name="__KM188" localSheetId="10">#REF!</definedName>
    <definedName name="__KM188" localSheetId="9">#REF!</definedName>
    <definedName name="__KM188">#REF!</definedName>
    <definedName name="__km189" localSheetId="3">#REF!</definedName>
    <definedName name="__km189" localSheetId="4">#REF!</definedName>
    <definedName name="__km189" localSheetId="5">#REF!</definedName>
    <definedName name="__km189" localSheetId="10">#REF!</definedName>
    <definedName name="__km189" localSheetId="9">#REF!</definedName>
    <definedName name="__km189">#REF!</definedName>
    <definedName name="__km190" localSheetId="3">#REF!</definedName>
    <definedName name="__km190" localSheetId="4">#REF!</definedName>
    <definedName name="__km190" localSheetId="5">#REF!</definedName>
    <definedName name="__km190" localSheetId="10">#REF!</definedName>
    <definedName name="__km190" localSheetId="9">#REF!</definedName>
    <definedName name="__km190">#REF!</definedName>
    <definedName name="__km191" localSheetId="3">#REF!</definedName>
    <definedName name="__km191" localSheetId="4">#REF!</definedName>
    <definedName name="__km191" localSheetId="5">#REF!</definedName>
    <definedName name="__km191" localSheetId="10">#REF!</definedName>
    <definedName name="__km191" localSheetId="9">#REF!</definedName>
    <definedName name="__km191">#REF!</definedName>
    <definedName name="__km192" localSheetId="3">#REF!</definedName>
    <definedName name="__km192" localSheetId="4">#REF!</definedName>
    <definedName name="__km192" localSheetId="5">#REF!</definedName>
    <definedName name="__km192" localSheetId="10">#REF!</definedName>
    <definedName name="__km192" localSheetId="9">#REF!</definedName>
    <definedName name="__km192">#REF!</definedName>
    <definedName name="__km193" localSheetId="3">#REF!</definedName>
    <definedName name="__km193" localSheetId="4">#REF!</definedName>
    <definedName name="__km193" localSheetId="5">#REF!</definedName>
    <definedName name="__km193" localSheetId="10">#REF!</definedName>
    <definedName name="__km193" localSheetId="9">#REF!</definedName>
    <definedName name="__km193">#REF!</definedName>
    <definedName name="__km194" localSheetId="3">#REF!</definedName>
    <definedName name="__km194" localSheetId="4">#REF!</definedName>
    <definedName name="__km194" localSheetId="5">#REF!</definedName>
    <definedName name="__km194" localSheetId="10">#REF!</definedName>
    <definedName name="__km194" localSheetId="9">#REF!</definedName>
    <definedName name="__km194">#REF!</definedName>
    <definedName name="__km195" localSheetId="3">#REF!</definedName>
    <definedName name="__km195" localSheetId="4">#REF!</definedName>
    <definedName name="__km195" localSheetId="5">#REF!</definedName>
    <definedName name="__km195" localSheetId="10">#REF!</definedName>
    <definedName name="__km195" localSheetId="9">#REF!</definedName>
    <definedName name="__km195">#REF!</definedName>
    <definedName name="__km196" localSheetId="3">#REF!</definedName>
    <definedName name="__km196" localSheetId="4">#REF!</definedName>
    <definedName name="__km196" localSheetId="5">#REF!</definedName>
    <definedName name="__km196" localSheetId="10">#REF!</definedName>
    <definedName name="__km196" localSheetId="9">#REF!</definedName>
    <definedName name="__km196">#REF!</definedName>
    <definedName name="__km197" localSheetId="3">#REF!</definedName>
    <definedName name="__km197" localSheetId="4">#REF!</definedName>
    <definedName name="__km197" localSheetId="5">#REF!</definedName>
    <definedName name="__km197" localSheetId="10">#REF!</definedName>
    <definedName name="__km197" localSheetId="9">#REF!</definedName>
    <definedName name="__km197">#REF!</definedName>
    <definedName name="__km198" localSheetId="3">#REF!</definedName>
    <definedName name="__km198" localSheetId="4">#REF!</definedName>
    <definedName name="__km198" localSheetId="5">#REF!</definedName>
    <definedName name="__km198" localSheetId="10">#REF!</definedName>
    <definedName name="__km198" localSheetId="9">#REF!</definedName>
    <definedName name="__km198">#REF!</definedName>
    <definedName name="__Lan1" localSheetId="2" hidden="1">{"'Sheet1'!$L$16"}</definedName>
    <definedName name="__Lan1" localSheetId="3" hidden="1">{"'Sheet1'!$L$16"}</definedName>
    <definedName name="__Lan1" localSheetId="4" hidden="1">{"'Sheet1'!$L$16"}</definedName>
    <definedName name="__Lan1" hidden="1">{"'Sheet1'!$L$16"}</definedName>
    <definedName name="__LAN3" localSheetId="2" hidden="1">{"'Sheet1'!$L$16"}</definedName>
    <definedName name="__LAN3" localSheetId="3" hidden="1">{"'Sheet1'!$L$16"}</definedName>
    <definedName name="__LAN3" localSheetId="4" hidden="1">{"'Sheet1'!$L$16"}</definedName>
    <definedName name="__LAN3" hidden="1">{"'Sheet1'!$L$16"}</definedName>
    <definedName name="__lap1" localSheetId="3">#REF!</definedName>
    <definedName name="__lap1" localSheetId="4">#REF!</definedName>
    <definedName name="__lap1" localSheetId="5">#REF!</definedName>
    <definedName name="__lap1" localSheetId="10">#REF!</definedName>
    <definedName name="__lap1" localSheetId="9">#REF!</definedName>
    <definedName name="__lap1">#REF!</definedName>
    <definedName name="__lap2" localSheetId="3">#REF!</definedName>
    <definedName name="__lap2" localSheetId="4">#REF!</definedName>
    <definedName name="__lap2" localSheetId="5">#REF!</definedName>
    <definedName name="__lap2" localSheetId="10">#REF!</definedName>
    <definedName name="__lap2" localSheetId="9">#REF!</definedName>
    <definedName name="__lap2">#REF!</definedName>
    <definedName name="__lk2" localSheetId="2" hidden="1">{"'Sheet1'!$L$16"}</definedName>
    <definedName name="__lk2" localSheetId="3" hidden="1">{"'Sheet1'!$L$16"}</definedName>
    <definedName name="__lk2" localSheetId="4" hidden="1">{"'Sheet1'!$L$16"}</definedName>
    <definedName name="__lk2" hidden="1">{"'Sheet1'!$L$16"}</definedName>
    <definedName name="__M36" localSheetId="2" hidden="1">{"'Sheet1'!$L$16"}</definedName>
    <definedName name="__M36" localSheetId="3" hidden="1">{"'Sheet1'!$L$16"}</definedName>
    <definedName name="__M36" localSheetId="4" hidden="1">{"'Sheet1'!$L$16"}</definedName>
    <definedName name="__M36" hidden="1">{"'Sheet1'!$L$16"}</definedName>
    <definedName name="__MAC12" localSheetId="3">#REF!</definedName>
    <definedName name="__MAC12" localSheetId="4">#REF!</definedName>
    <definedName name="__MAC12" localSheetId="5">#REF!</definedName>
    <definedName name="__MAC12" localSheetId="10">#REF!</definedName>
    <definedName name="__MAC12" localSheetId="9">#REF!</definedName>
    <definedName name="__MAC12">#REF!</definedName>
    <definedName name="__MAC46" localSheetId="3">#REF!</definedName>
    <definedName name="__MAC46" localSheetId="4">#REF!</definedName>
    <definedName name="__MAC46" localSheetId="5">#REF!</definedName>
    <definedName name="__MAC46" localSheetId="10">#REF!</definedName>
    <definedName name="__MAC46" localSheetId="9">#REF!</definedName>
    <definedName name="__MAC46">#REF!</definedName>
    <definedName name="__NCL100" localSheetId="3">#REF!</definedName>
    <definedName name="__NCL100" localSheetId="4">#REF!</definedName>
    <definedName name="__NCL100" localSheetId="5">#REF!</definedName>
    <definedName name="__NCL100" localSheetId="10">#REF!</definedName>
    <definedName name="__NCL100" localSheetId="9">#REF!</definedName>
    <definedName name="__NCL100">#REF!</definedName>
    <definedName name="__NCL200" localSheetId="3">#REF!</definedName>
    <definedName name="__NCL200" localSheetId="4">#REF!</definedName>
    <definedName name="__NCL200" localSheetId="5">#REF!</definedName>
    <definedName name="__NCL200" localSheetId="10">#REF!</definedName>
    <definedName name="__NCL200" localSheetId="9">#REF!</definedName>
    <definedName name="__NCL200">#REF!</definedName>
    <definedName name="__NCL250" localSheetId="3">#REF!</definedName>
    <definedName name="__NCL250" localSheetId="4">#REF!</definedName>
    <definedName name="__NCL250" localSheetId="5">#REF!</definedName>
    <definedName name="__NCL250" localSheetId="10">#REF!</definedName>
    <definedName name="__NCL250" localSheetId="9">#REF!</definedName>
    <definedName name="__NCL250">#REF!</definedName>
    <definedName name="__NET2" localSheetId="3">#REF!</definedName>
    <definedName name="__NET2" localSheetId="4">#REF!</definedName>
    <definedName name="__NET2" localSheetId="5">#REF!</definedName>
    <definedName name="__NET2" localSheetId="10">#REF!</definedName>
    <definedName name="__NET2" localSheetId="9">#REF!</definedName>
    <definedName name="__NET2">#REF!</definedName>
    <definedName name="__nin190" localSheetId="3">#REF!</definedName>
    <definedName name="__nin190" localSheetId="4">#REF!</definedName>
    <definedName name="__nin190" localSheetId="5">#REF!</definedName>
    <definedName name="__nin190" localSheetId="10">#REF!</definedName>
    <definedName name="__nin190" localSheetId="9">#REF!</definedName>
    <definedName name="__nin190">#REF!</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hidden="1">{"'Sheet1'!$L$16"}</definedName>
    <definedName name="__PA3" localSheetId="2" hidden="1">{"'Sheet1'!$L$16"}</definedName>
    <definedName name="__PA3" localSheetId="3" hidden="1">{"'Sheet1'!$L$16"}</definedName>
    <definedName name="__PA3" localSheetId="4" hidden="1">{"'Sheet1'!$L$16"}</definedName>
    <definedName name="__PA3" hidden="1">{"'Sheet1'!$L$16"}</definedName>
    <definedName name="__PL1242" localSheetId="3">#REF!</definedName>
    <definedName name="__PL1242" localSheetId="4">#REF!</definedName>
    <definedName name="__PL1242" localSheetId="5">#REF!</definedName>
    <definedName name="__PL1242" localSheetId="10">#REF!</definedName>
    <definedName name="__PL1242" localSheetId="9">#REF!</definedName>
    <definedName name="__PL1242">#REF!</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hidden="1">{"'Sheet1'!$L$16"}</definedName>
    <definedName name="__phi10" localSheetId="3">#REF!</definedName>
    <definedName name="__phi10" localSheetId="4">#REF!</definedName>
    <definedName name="__phi10" localSheetId="5">#REF!</definedName>
    <definedName name="__phi10" localSheetId="10">#REF!</definedName>
    <definedName name="__phi10" localSheetId="9">#REF!</definedName>
    <definedName name="__phi10">#REF!</definedName>
    <definedName name="__phi12" localSheetId="3">#REF!</definedName>
    <definedName name="__phi12" localSheetId="4">#REF!</definedName>
    <definedName name="__phi12" localSheetId="5">#REF!</definedName>
    <definedName name="__phi12" localSheetId="10">#REF!</definedName>
    <definedName name="__phi12" localSheetId="9">#REF!</definedName>
    <definedName name="__phi12">#REF!</definedName>
    <definedName name="__phi14" localSheetId="3">#REF!</definedName>
    <definedName name="__phi14" localSheetId="4">#REF!</definedName>
    <definedName name="__phi14" localSheetId="5">#REF!</definedName>
    <definedName name="__phi14" localSheetId="10">#REF!</definedName>
    <definedName name="__phi14" localSheetId="9">#REF!</definedName>
    <definedName name="__phi14">#REF!</definedName>
    <definedName name="__phi16" localSheetId="3">#REF!</definedName>
    <definedName name="__phi16" localSheetId="4">#REF!</definedName>
    <definedName name="__phi16" localSheetId="5">#REF!</definedName>
    <definedName name="__phi16" localSheetId="10">#REF!</definedName>
    <definedName name="__phi16" localSheetId="9">#REF!</definedName>
    <definedName name="__phi16">#REF!</definedName>
    <definedName name="__phi18" localSheetId="3">#REF!</definedName>
    <definedName name="__phi18" localSheetId="4">#REF!</definedName>
    <definedName name="__phi18" localSheetId="5">#REF!</definedName>
    <definedName name="__phi18" localSheetId="10">#REF!</definedName>
    <definedName name="__phi18" localSheetId="9">#REF!</definedName>
    <definedName name="__phi18">#REF!</definedName>
    <definedName name="__phi20" localSheetId="3">#REF!</definedName>
    <definedName name="__phi20" localSheetId="4">#REF!</definedName>
    <definedName name="__phi20" localSheetId="5">#REF!</definedName>
    <definedName name="__phi20" localSheetId="10">#REF!</definedName>
    <definedName name="__phi20" localSheetId="9">#REF!</definedName>
    <definedName name="__phi20">#REF!</definedName>
    <definedName name="__phi22" localSheetId="3">#REF!</definedName>
    <definedName name="__phi22" localSheetId="4">#REF!</definedName>
    <definedName name="__phi22" localSheetId="5">#REF!</definedName>
    <definedName name="__phi22" localSheetId="10">#REF!</definedName>
    <definedName name="__phi22" localSheetId="9">#REF!</definedName>
    <definedName name="__phi22">#REF!</definedName>
    <definedName name="__phi25" localSheetId="3">#REF!</definedName>
    <definedName name="__phi25" localSheetId="4">#REF!</definedName>
    <definedName name="__phi25" localSheetId="5">#REF!</definedName>
    <definedName name="__phi25" localSheetId="10">#REF!</definedName>
    <definedName name="__phi25" localSheetId="9">#REF!</definedName>
    <definedName name="__phi25">#REF!</definedName>
    <definedName name="__phi28" localSheetId="3">#REF!</definedName>
    <definedName name="__phi28" localSheetId="4">#REF!</definedName>
    <definedName name="__phi28" localSheetId="5">#REF!</definedName>
    <definedName name="__phi28" localSheetId="10">#REF!</definedName>
    <definedName name="__phi28" localSheetId="9">#REF!</definedName>
    <definedName name="__phi28">#REF!</definedName>
    <definedName name="__phi6" localSheetId="3">#REF!</definedName>
    <definedName name="__phi6" localSheetId="4">#REF!</definedName>
    <definedName name="__phi6" localSheetId="5">#REF!</definedName>
    <definedName name="__phi6" localSheetId="10">#REF!</definedName>
    <definedName name="__phi6" localSheetId="9">#REF!</definedName>
    <definedName name="__phi6">#REF!</definedName>
    <definedName name="__phi8" localSheetId="3">#REF!</definedName>
    <definedName name="__phi8" localSheetId="4">#REF!</definedName>
    <definedName name="__phi8" localSheetId="5">#REF!</definedName>
    <definedName name="__phi8" localSheetId="10">#REF!</definedName>
    <definedName name="__phi8" localSheetId="9">#REF!</definedName>
    <definedName name="__phi8">#REF!</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3">#REF!</definedName>
    <definedName name="__sat10" localSheetId="4">#REF!</definedName>
    <definedName name="__sat10" localSheetId="5">#REF!</definedName>
    <definedName name="__sat10" localSheetId="10">#REF!</definedName>
    <definedName name="__sat10" localSheetId="9">#REF!</definedName>
    <definedName name="__sat10">#REF!</definedName>
    <definedName name="__sat14" localSheetId="3">#REF!</definedName>
    <definedName name="__sat14" localSheetId="4">#REF!</definedName>
    <definedName name="__sat14" localSheetId="5">#REF!</definedName>
    <definedName name="__sat14" localSheetId="10">#REF!</definedName>
    <definedName name="__sat14" localSheetId="9">#REF!</definedName>
    <definedName name="__sat14">#REF!</definedName>
    <definedName name="__sat16" localSheetId="3">#REF!</definedName>
    <definedName name="__sat16" localSheetId="4">#REF!</definedName>
    <definedName name="__sat16" localSheetId="5">#REF!</definedName>
    <definedName name="__sat16" localSheetId="10">#REF!</definedName>
    <definedName name="__sat16" localSheetId="9">#REF!</definedName>
    <definedName name="__sat16">#REF!</definedName>
    <definedName name="__sat20" localSheetId="3">#REF!</definedName>
    <definedName name="__sat20" localSheetId="4">#REF!</definedName>
    <definedName name="__sat20" localSheetId="5">#REF!</definedName>
    <definedName name="__sat20" localSheetId="10">#REF!</definedName>
    <definedName name="__sat20" localSheetId="9">#REF!</definedName>
    <definedName name="__sat20">#REF!</definedName>
    <definedName name="__sat8" localSheetId="3">#REF!</definedName>
    <definedName name="__sat8" localSheetId="4">#REF!</definedName>
    <definedName name="__sat8" localSheetId="5">#REF!</definedName>
    <definedName name="__sat8" localSheetId="10">#REF!</definedName>
    <definedName name="__sat8" localSheetId="9">#REF!</definedName>
    <definedName name="__sat8">#REF!</definedName>
    <definedName name="__sc1" localSheetId="3">#REF!</definedName>
    <definedName name="__sc1" localSheetId="4">#REF!</definedName>
    <definedName name="__sc1" localSheetId="5">#REF!</definedName>
    <definedName name="__sc1" localSheetId="10">#REF!</definedName>
    <definedName name="__sc1" localSheetId="9">#REF!</definedName>
    <definedName name="__sc1">#REF!</definedName>
    <definedName name="__SC2" localSheetId="3">#REF!</definedName>
    <definedName name="__SC2" localSheetId="4">#REF!</definedName>
    <definedName name="__SC2" localSheetId="5">#REF!</definedName>
    <definedName name="__SC2" localSheetId="10">#REF!</definedName>
    <definedName name="__SC2" localSheetId="9">#REF!</definedName>
    <definedName name="__SC2">#REF!</definedName>
    <definedName name="__sc3" localSheetId="3">#REF!</definedName>
    <definedName name="__sc3" localSheetId="4">#REF!</definedName>
    <definedName name="__sc3" localSheetId="5">#REF!</definedName>
    <definedName name="__sc3" localSheetId="10">#REF!</definedName>
    <definedName name="__sc3" localSheetId="9">#REF!</definedName>
    <definedName name="__sc3">#REF!</definedName>
    <definedName name="__slg1" localSheetId="3">#REF!</definedName>
    <definedName name="__slg1" localSheetId="4">#REF!</definedName>
    <definedName name="__slg1" localSheetId="5">#REF!</definedName>
    <definedName name="__slg1" localSheetId="10">#REF!</definedName>
    <definedName name="__slg1" localSheetId="9">#REF!</definedName>
    <definedName name="__slg1">#REF!</definedName>
    <definedName name="__slg2" localSheetId="3">#REF!</definedName>
    <definedName name="__slg2" localSheetId="4">#REF!</definedName>
    <definedName name="__slg2" localSheetId="5">#REF!</definedName>
    <definedName name="__slg2" localSheetId="10">#REF!</definedName>
    <definedName name="__slg2" localSheetId="9">#REF!</definedName>
    <definedName name="__slg2">#REF!</definedName>
    <definedName name="__slg3" localSheetId="3">#REF!</definedName>
    <definedName name="__slg3" localSheetId="4">#REF!</definedName>
    <definedName name="__slg3" localSheetId="5">#REF!</definedName>
    <definedName name="__slg3" localSheetId="10">#REF!</definedName>
    <definedName name="__slg3" localSheetId="9">#REF!</definedName>
    <definedName name="__slg3">#REF!</definedName>
    <definedName name="__slg4" localSheetId="3">#REF!</definedName>
    <definedName name="__slg4" localSheetId="4">#REF!</definedName>
    <definedName name="__slg4" localSheetId="5">#REF!</definedName>
    <definedName name="__slg4" localSheetId="10">#REF!</definedName>
    <definedName name="__slg4" localSheetId="9">#REF!</definedName>
    <definedName name="__slg4">#REF!</definedName>
    <definedName name="__slg5" localSheetId="3">#REF!</definedName>
    <definedName name="__slg5" localSheetId="4">#REF!</definedName>
    <definedName name="__slg5" localSheetId="5">#REF!</definedName>
    <definedName name="__slg5" localSheetId="10">#REF!</definedName>
    <definedName name="__slg5" localSheetId="9">#REF!</definedName>
    <definedName name="__slg5">#REF!</definedName>
    <definedName name="__slg6" localSheetId="3">#REF!</definedName>
    <definedName name="__slg6" localSheetId="4">#REF!</definedName>
    <definedName name="__slg6" localSheetId="5">#REF!</definedName>
    <definedName name="__slg6" localSheetId="10">#REF!</definedName>
    <definedName name="__slg6" localSheetId="9">#REF!</definedName>
    <definedName name="__slg6">#REF!</definedName>
    <definedName name="__SN3" localSheetId="3">#REF!</definedName>
    <definedName name="__SN3" localSheetId="4">#REF!</definedName>
    <definedName name="__SN3" localSheetId="5">#REF!</definedName>
    <definedName name="__SN3" localSheetId="10">#REF!</definedName>
    <definedName name="__SN3" localSheetId="9">#REF!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3">#REF!</definedName>
    <definedName name="__sua20" localSheetId="4">#REF!</definedName>
    <definedName name="__sua20" localSheetId="5">#REF!</definedName>
    <definedName name="__sua20" localSheetId="10">#REF!</definedName>
    <definedName name="__sua20" localSheetId="9">#REF!</definedName>
    <definedName name="__sua20">#REF!</definedName>
    <definedName name="__sua30" localSheetId="3">#REF!</definedName>
    <definedName name="__sua30" localSheetId="4">#REF!</definedName>
    <definedName name="__sua30" localSheetId="5">#REF!</definedName>
    <definedName name="__sua30" localSheetId="10">#REF!</definedName>
    <definedName name="__sua30" localSheetId="9">#REF!</definedName>
    <definedName name="__sua30">#REF!</definedName>
    <definedName name="__TB1" localSheetId="3">#REF!</definedName>
    <definedName name="__TB1" localSheetId="4">#REF!</definedName>
    <definedName name="__TB1" localSheetId="5">#REF!</definedName>
    <definedName name="__TB1" localSheetId="10">#REF!</definedName>
    <definedName name="__TB1" localSheetId="9">#REF!</definedName>
    <definedName name="__TB1">#REF!</definedName>
    <definedName name="__TL1" localSheetId="3">#REF!</definedName>
    <definedName name="__TL1" localSheetId="4">#REF!</definedName>
    <definedName name="__TL1" localSheetId="5">#REF!</definedName>
    <definedName name="__TL1" localSheetId="10">#REF!</definedName>
    <definedName name="__TL1" localSheetId="9">#REF!</definedName>
    <definedName name="__TL1">#REF!</definedName>
    <definedName name="__TL2" localSheetId="3">#REF!</definedName>
    <definedName name="__TL2" localSheetId="4">#REF!</definedName>
    <definedName name="__TL2" localSheetId="5">#REF!</definedName>
    <definedName name="__TL2" localSheetId="10">#REF!</definedName>
    <definedName name="__TL2" localSheetId="9">#REF!</definedName>
    <definedName name="__TL2">#REF!</definedName>
    <definedName name="__TL3" localSheetId="3">#REF!</definedName>
    <definedName name="__TL3" localSheetId="4">#REF!</definedName>
    <definedName name="__TL3" localSheetId="5">#REF!</definedName>
    <definedName name="__TL3" localSheetId="10">#REF!</definedName>
    <definedName name="__TL3" localSheetId="9">#REF!</definedName>
    <definedName name="__TL3">#REF!</definedName>
    <definedName name="__TLA120" localSheetId="3">#REF!</definedName>
    <definedName name="__TLA120" localSheetId="4">#REF!</definedName>
    <definedName name="__TLA120" localSheetId="5">#REF!</definedName>
    <definedName name="__TLA120" localSheetId="10">#REF!</definedName>
    <definedName name="__TLA120" localSheetId="9">#REF!</definedName>
    <definedName name="__TLA120">#REF!</definedName>
    <definedName name="__TLA35" localSheetId="3">#REF!</definedName>
    <definedName name="__TLA35" localSheetId="4">#REF!</definedName>
    <definedName name="__TLA35" localSheetId="5">#REF!</definedName>
    <definedName name="__TLA35" localSheetId="10">#REF!</definedName>
    <definedName name="__TLA35" localSheetId="9">#REF!</definedName>
    <definedName name="__TLA35">#REF!</definedName>
    <definedName name="__TLA50" localSheetId="3">#REF!</definedName>
    <definedName name="__TLA50" localSheetId="4">#REF!</definedName>
    <definedName name="__TLA50" localSheetId="5">#REF!</definedName>
    <definedName name="__TLA50" localSheetId="10">#REF!</definedName>
    <definedName name="__TLA50" localSheetId="9">#REF!</definedName>
    <definedName name="__TLA50">#REF!</definedName>
    <definedName name="__TLA70" localSheetId="3">#REF!</definedName>
    <definedName name="__TLA70" localSheetId="4">#REF!</definedName>
    <definedName name="__TLA70" localSheetId="5">#REF!</definedName>
    <definedName name="__TLA70" localSheetId="10">#REF!</definedName>
    <definedName name="__TLA70" localSheetId="9">#REF!</definedName>
    <definedName name="__TLA70">#REF!</definedName>
    <definedName name="__TLA95" localSheetId="3">#REF!</definedName>
    <definedName name="__TLA95" localSheetId="4">#REF!</definedName>
    <definedName name="__TLA95" localSheetId="5">#REF!</definedName>
    <definedName name="__TLA95" localSheetId="10">#REF!</definedName>
    <definedName name="__TLA95" localSheetId="9">#REF!</definedName>
    <definedName name="__TLA95">#REF!</definedName>
    <definedName name="__tt3" localSheetId="2" hidden="1">{"'Sheet1'!$L$16"}</definedName>
    <definedName name="__tt3" localSheetId="3" hidden="1">{"'Sheet1'!$L$16"}</definedName>
    <definedName name="__tt3" localSheetId="4" hidden="1">{"'Sheet1'!$L$16"}</definedName>
    <definedName name="__tt3" hidden="1">{"'Sheet1'!$L$16"}</definedName>
    <definedName name="__TT31" localSheetId="2" hidden="1">{"'Sheet1'!$L$16"}</definedName>
    <definedName name="__TT31" localSheetId="3" hidden="1">{"'Sheet1'!$L$16"}</definedName>
    <definedName name="__TT31" localSheetId="4" hidden="1">{"'Sheet1'!$L$16"}</definedName>
    <definedName name="__TT31" hidden="1">{"'Sheet1'!$L$16"}</definedName>
    <definedName name="__TH1" localSheetId="3">#REF!</definedName>
    <definedName name="__TH1" localSheetId="4">#REF!</definedName>
    <definedName name="__TH1" localSheetId="5">#REF!</definedName>
    <definedName name="__TH1" localSheetId="10">#REF!</definedName>
    <definedName name="__TH1" localSheetId="9">#REF!</definedName>
    <definedName name="__TH1">#REF!</definedName>
    <definedName name="__TH2" localSheetId="3">#REF!</definedName>
    <definedName name="__TH2" localSheetId="4">#REF!</definedName>
    <definedName name="__TH2" localSheetId="5">#REF!</definedName>
    <definedName name="__TH2" localSheetId="10">#REF!</definedName>
    <definedName name="__TH2" localSheetId="9">#REF!</definedName>
    <definedName name="__TH2">#REF!</definedName>
    <definedName name="__TH3" localSheetId="3">#REF!</definedName>
    <definedName name="__TH3" localSheetId="4">#REF!</definedName>
    <definedName name="__TH3" localSheetId="5">#REF!</definedName>
    <definedName name="__TH3" localSheetId="10">#REF!</definedName>
    <definedName name="__TH3" localSheetId="9">#REF!</definedName>
    <definedName name="__TH3">#REF!</definedName>
    <definedName name="__Tru21" localSheetId="2" hidden="1">{"'Sheet1'!$L$16"}</definedName>
    <definedName name="__Tru21" localSheetId="3" hidden="1">{"'Sheet1'!$L$16"}</definedName>
    <definedName name="__Tru21" localSheetId="4" hidden="1">{"'Sheet1'!$L$16"}</definedName>
    <definedName name="__Tru21" hidden="1">{"'Sheet1'!$L$16"}</definedName>
    <definedName name="__vc1" localSheetId="3">#REF!</definedName>
    <definedName name="__vc1" localSheetId="4">#REF!</definedName>
    <definedName name="__vc1" localSheetId="5">#REF!</definedName>
    <definedName name="__vc1" localSheetId="10">#REF!</definedName>
    <definedName name="__vc1" localSheetId="9">#REF!</definedName>
    <definedName name="__vc1">#REF!</definedName>
    <definedName name="__vc2" localSheetId="3">#REF!</definedName>
    <definedName name="__vc2" localSheetId="4">#REF!</definedName>
    <definedName name="__vc2" localSheetId="5">#REF!</definedName>
    <definedName name="__vc2" localSheetId="10">#REF!</definedName>
    <definedName name="__vc2" localSheetId="9">#REF!</definedName>
    <definedName name="__vc2">#REF!</definedName>
    <definedName name="__vc3" localSheetId="3">#REF!</definedName>
    <definedName name="__vc3" localSheetId="4">#REF!</definedName>
    <definedName name="__vc3" localSheetId="5">#REF!</definedName>
    <definedName name="__vc3" localSheetId="10">#REF!</definedName>
    <definedName name="__vc3" localSheetId="9">#REF!</definedName>
    <definedName name="__vc3">#REF!</definedName>
    <definedName name="__VL100" localSheetId="3">#REF!</definedName>
    <definedName name="__VL100" localSheetId="4">#REF!</definedName>
    <definedName name="__VL100" localSheetId="5">#REF!</definedName>
    <definedName name="__VL100" localSheetId="10">#REF!</definedName>
    <definedName name="__VL100" localSheetId="9">#REF!</definedName>
    <definedName name="__VL100">#REF!</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hidden="1">{"'Sheet1'!$L$16"}</definedName>
    <definedName name="__VL250" localSheetId="3">#REF!</definedName>
    <definedName name="__VL250" localSheetId="4">#REF!</definedName>
    <definedName name="__VL250" localSheetId="5">#REF!</definedName>
    <definedName name="__VL250" localSheetId="10">#REF!</definedName>
    <definedName name="__VL250" localSheetId="9">#REF!</definedName>
    <definedName name="__VL250">#REF!</definedName>
    <definedName name="__xlfn.BAHTTEXT" hidden="1">#NAME?</definedName>
    <definedName name="_1">#N/A</definedName>
    <definedName name="_1000A01">#N/A</definedName>
    <definedName name="_2">#N/A</definedName>
    <definedName name="_40x4">5100</definedName>
    <definedName name="_a1" localSheetId="2" hidden="1">{"'Sheet1'!$L$16"}</definedName>
    <definedName name="_a1" localSheetId="3" hidden="1">{"'Sheet1'!$L$16"}</definedName>
    <definedName name="_a1" localSheetId="4"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localSheetId="3" hidden="1">{#N/A,#N/A,FALSE,"Chi tiÆt"}</definedName>
    <definedName name="_a2" localSheetId="4" hidden="1">{#N/A,#N/A,FALSE,"Chi tiÆt"}</definedName>
    <definedName name="_a2" hidden="1">{#N/A,#N/A,FALSE,"Chi tiÆt"}</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hidden="1">{"'Sheet1'!$L$16"}</definedName>
    <definedName name="_ba1" localSheetId="2" hidden="1">{#N/A,#N/A,FALSE,"Chi tiÆt"}</definedName>
    <definedName name="_ba1" localSheetId="3" hidden="1">{#N/A,#N/A,FALSE,"Chi tiÆt"}</definedName>
    <definedName name="_ba1" localSheetId="4" hidden="1">{#N/A,#N/A,FALSE,"Chi tiÆt"}</definedName>
    <definedName name="_ba1" hidden="1">{#N/A,#N/A,FALSE,"Chi tiÆt"}</definedName>
    <definedName name="_ban2" localSheetId="2" hidden="1">{"'Sheet1'!$L$16"}</definedName>
    <definedName name="_ban2" localSheetId="3" hidden="1">{"'Sheet1'!$L$16"}</definedName>
    <definedName name="_ban2" localSheetId="4" hidden="1">{"'Sheet1'!$L$16"}</definedName>
    <definedName name="_ban2" hidden="1">{"'Sheet1'!$L$16"}</definedName>
    <definedName name="_boi1" localSheetId="3">#REF!</definedName>
    <definedName name="_boi1" localSheetId="4">#REF!</definedName>
    <definedName name="_boi1" localSheetId="5">#REF!</definedName>
    <definedName name="_boi1" localSheetId="10">#REF!</definedName>
    <definedName name="_boi1" localSheetId="9">#REF!</definedName>
    <definedName name="_boi1">#REF!</definedName>
    <definedName name="_boi2" localSheetId="3">#REF!</definedName>
    <definedName name="_boi2" localSheetId="4">#REF!</definedName>
    <definedName name="_boi2" localSheetId="5">#REF!</definedName>
    <definedName name="_boi2" localSheetId="10">#REF!</definedName>
    <definedName name="_boi2" localSheetId="9">#REF!</definedName>
    <definedName name="_boi2">#REF!</definedName>
    <definedName name="_boi3" localSheetId="3">#REF!</definedName>
    <definedName name="_boi3" localSheetId="4">#REF!</definedName>
    <definedName name="_boi3" localSheetId="5">#REF!</definedName>
    <definedName name="_boi3" localSheetId="10">#REF!</definedName>
    <definedName name="_boi3" localSheetId="9">#REF!</definedName>
    <definedName name="_boi3">#REF!</definedName>
    <definedName name="_boi4" localSheetId="3">#REF!</definedName>
    <definedName name="_boi4" localSheetId="4">#REF!</definedName>
    <definedName name="_boi4" localSheetId="5">#REF!</definedName>
    <definedName name="_boi4" localSheetId="10">#REF!</definedName>
    <definedName name="_boi4" localSheetId="9">#REF!</definedName>
    <definedName name="_boi4">#REF!</definedName>
    <definedName name="_BTM250" localSheetId="3">#REF!</definedName>
    <definedName name="_BTM250" localSheetId="4">#REF!</definedName>
    <definedName name="_BTM250" localSheetId="5">#REF!</definedName>
    <definedName name="_BTM250" localSheetId="10">#REF!</definedName>
    <definedName name="_BTM250" localSheetId="9">#REF!</definedName>
    <definedName name="_BTM250">#REF!</definedName>
    <definedName name="_btM300" localSheetId="3">#REF!</definedName>
    <definedName name="_btM300" localSheetId="4">#REF!</definedName>
    <definedName name="_btM300" localSheetId="5">#REF!</definedName>
    <definedName name="_btM300" localSheetId="10">#REF!</definedName>
    <definedName name="_btM300" localSheetId="9">#REF!</definedName>
    <definedName name="_btM300">#REF!</definedName>
    <definedName name="_Builtin155" hidden="1">#N/A</definedName>
    <definedName name="_cao1" localSheetId="3">#REF!</definedName>
    <definedName name="_cao1" localSheetId="4">#REF!</definedName>
    <definedName name="_cao1" localSheetId="5">#REF!</definedName>
    <definedName name="_cao1" localSheetId="10">#REF!</definedName>
    <definedName name="_cao1" localSheetId="9">#REF!</definedName>
    <definedName name="_cao1">#REF!</definedName>
    <definedName name="_cao2" localSheetId="3">#REF!</definedName>
    <definedName name="_cao2" localSheetId="4">#REF!</definedName>
    <definedName name="_cao2" localSheetId="5">#REF!</definedName>
    <definedName name="_cao2" localSheetId="10">#REF!</definedName>
    <definedName name="_cao2" localSheetId="9">#REF!</definedName>
    <definedName name="_cao2">#REF!</definedName>
    <definedName name="_cao3" localSheetId="3">#REF!</definedName>
    <definedName name="_cao3" localSheetId="4">#REF!</definedName>
    <definedName name="_cao3" localSheetId="5">#REF!</definedName>
    <definedName name="_cao3" localSheetId="10">#REF!</definedName>
    <definedName name="_cao3" localSheetId="9">#REF!</definedName>
    <definedName name="_cao3">#REF!</definedName>
    <definedName name="_cao4" localSheetId="3">#REF!</definedName>
    <definedName name="_cao4" localSheetId="4">#REF!</definedName>
    <definedName name="_cao4" localSheetId="5">#REF!</definedName>
    <definedName name="_cao4" localSheetId="10">#REF!</definedName>
    <definedName name="_cao4" localSheetId="9">#REF!</definedName>
    <definedName name="_cao4">#REF!</definedName>
    <definedName name="_cao5" localSheetId="3">#REF!</definedName>
    <definedName name="_cao5" localSheetId="4">#REF!</definedName>
    <definedName name="_cao5" localSheetId="5">#REF!</definedName>
    <definedName name="_cao5" localSheetId="10">#REF!</definedName>
    <definedName name="_cao5" localSheetId="9">#REF!</definedName>
    <definedName name="_cao5">#REF!</definedName>
    <definedName name="_cao6" localSheetId="3">#REF!</definedName>
    <definedName name="_cao6" localSheetId="4">#REF!</definedName>
    <definedName name="_cao6" localSheetId="5">#REF!</definedName>
    <definedName name="_cao6" localSheetId="10">#REF!</definedName>
    <definedName name="_cao6" localSheetId="9">#REF!</definedName>
    <definedName name="_cao6">#REF!</definedName>
    <definedName name="_cep1" localSheetId="2" hidden="1">{"'Sheet1'!$L$16"}</definedName>
    <definedName name="_cep1" localSheetId="3" hidden="1">{"'Sheet1'!$L$16"}</definedName>
    <definedName name="_cep1" localSheetId="4" hidden="1">{"'Sheet1'!$L$16"}</definedName>
    <definedName name="_cep1" hidden="1">{"'Sheet1'!$L$16"}</definedName>
    <definedName name="_Coc39" localSheetId="2" hidden="1">{"'Sheet1'!$L$16"}</definedName>
    <definedName name="_Coc39" localSheetId="3" hidden="1">{"'Sheet1'!$L$16"}</definedName>
    <definedName name="_Coc39" localSheetId="4" hidden="1">{"'Sheet1'!$L$16"}</definedName>
    <definedName name="_Coc39" hidden="1">{"'Sheet1'!$L$16"}</definedName>
    <definedName name="_CON1" localSheetId="3">#REF!</definedName>
    <definedName name="_CON1" localSheetId="4">#REF!</definedName>
    <definedName name="_CON1" localSheetId="5">#REF!</definedName>
    <definedName name="_CON1" localSheetId="10">#REF!</definedName>
    <definedName name="_CON1" localSheetId="9">#REF!</definedName>
    <definedName name="_CON1">#REF!</definedName>
    <definedName name="_CON2" localSheetId="3">#REF!</definedName>
    <definedName name="_CON2" localSheetId="4">#REF!</definedName>
    <definedName name="_CON2" localSheetId="5">#REF!</definedName>
    <definedName name="_CON2" localSheetId="10">#REF!</definedName>
    <definedName name="_CON2" localSheetId="9">#REF!</definedName>
    <definedName name="_CON2">#REF!</definedName>
    <definedName name="_d1500" localSheetId="2" hidden="1">{"'Sheet1'!$L$16"}</definedName>
    <definedName name="_d1500" localSheetId="3" hidden="1">{"'Sheet1'!$L$16"}</definedName>
    <definedName name="_d1500" localSheetId="4" hidden="1">{"'Sheet1'!$L$16"}</definedName>
    <definedName name="_d1500" hidden="1">{"'Sheet1'!$L$16"}</definedName>
    <definedName name="_dai1" localSheetId="3">#REF!</definedName>
    <definedName name="_dai1" localSheetId="4">#REF!</definedName>
    <definedName name="_dai1" localSheetId="5">#REF!</definedName>
    <definedName name="_dai1" localSheetId="10">#REF!</definedName>
    <definedName name="_dai1" localSheetId="9">#REF!</definedName>
    <definedName name="_dai1">#REF!</definedName>
    <definedName name="_dai2" localSheetId="3">#REF!</definedName>
    <definedName name="_dai2" localSheetId="4">#REF!</definedName>
    <definedName name="_dai2" localSheetId="5">#REF!</definedName>
    <definedName name="_dai2" localSheetId="10">#REF!</definedName>
    <definedName name="_dai2" localSheetId="9">#REF!</definedName>
    <definedName name="_dai2">#REF!</definedName>
    <definedName name="_dai3" localSheetId="3">#REF!</definedName>
    <definedName name="_dai3" localSheetId="4">#REF!</definedName>
    <definedName name="_dai3" localSheetId="5">#REF!</definedName>
    <definedName name="_dai3" localSheetId="10">#REF!</definedName>
    <definedName name="_dai3" localSheetId="9">#REF!</definedName>
    <definedName name="_dai3">#REF!</definedName>
    <definedName name="_dai4" localSheetId="3">#REF!</definedName>
    <definedName name="_dai4" localSheetId="4">#REF!</definedName>
    <definedName name="_dai4" localSheetId="5">#REF!</definedName>
    <definedName name="_dai4" localSheetId="10">#REF!</definedName>
    <definedName name="_dai4" localSheetId="9">#REF!</definedName>
    <definedName name="_dai4">#REF!</definedName>
    <definedName name="_dai5" localSheetId="3">#REF!</definedName>
    <definedName name="_dai5" localSheetId="4">#REF!</definedName>
    <definedName name="_dai5" localSheetId="5">#REF!</definedName>
    <definedName name="_dai5" localSheetId="10">#REF!</definedName>
    <definedName name="_dai5" localSheetId="9">#REF!</definedName>
    <definedName name="_dai5">#REF!</definedName>
    <definedName name="_dai6" localSheetId="3">#REF!</definedName>
    <definedName name="_dai6" localSheetId="4">#REF!</definedName>
    <definedName name="_dai6" localSheetId="5">#REF!</definedName>
    <definedName name="_dai6" localSheetId="10">#REF!</definedName>
    <definedName name="_dai6" localSheetId="9">#REF!</definedName>
    <definedName name="_dai6">#REF!</definedName>
    <definedName name="_dan1" localSheetId="3">#REF!</definedName>
    <definedName name="_dan1" localSheetId="4">#REF!</definedName>
    <definedName name="_dan1" localSheetId="5">#REF!</definedName>
    <definedName name="_dan1" localSheetId="10">#REF!</definedName>
    <definedName name="_dan1" localSheetId="9">#REF!</definedName>
    <definedName name="_dan1">#REF!</definedName>
    <definedName name="_dan2" localSheetId="3">#REF!</definedName>
    <definedName name="_dan2" localSheetId="4">#REF!</definedName>
    <definedName name="_dan2" localSheetId="5">#REF!</definedName>
    <definedName name="_dan2" localSheetId="10">#REF!</definedName>
    <definedName name="_dan2" localSheetId="9">#REF!</definedName>
    <definedName name="_dan2">#REF!</definedName>
    <definedName name="_dao1" localSheetId="3">#REF!</definedName>
    <definedName name="_dao1" localSheetId="4">#REF!</definedName>
    <definedName name="_dao1" localSheetId="5">#REF!</definedName>
    <definedName name="_dao1" localSheetId="10">#REF!</definedName>
    <definedName name="_dao1" localSheetId="9">#REF!</definedName>
    <definedName name="_dao1">#REF!</definedName>
    <definedName name="_dbu1" localSheetId="3">#REF!</definedName>
    <definedName name="_dbu1" localSheetId="4">#REF!</definedName>
    <definedName name="_dbu1" localSheetId="5">#REF!</definedName>
    <definedName name="_dbu1" localSheetId="10">#REF!</definedName>
    <definedName name="_dbu1" localSheetId="9">#REF!</definedName>
    <definedName name="_dbu1">#REF!</definedName>
    <definedName name="_dbu2" localSheetId="3">#REF!</definedName>
    <definedName name="_dbu2" localSheetId="4">#REF!</definedName>
    <definedName name="_dbu2" localSheetId="5">#REF!</definedName>
    <definedName name="_dbu2" localSheetId="10">#REF!</definedName>
    <definedName name="_dbu2" localSheetId="9">#REF!</definedName>
    <definedName name="_dbu2">#REF!</definedName>
    <definedName name="_ddn400" localSheetId="3">#REF!</definedName>
    <definedName name="_ddn400" localSheetId="4">#REF!</definedName>
    <definedName name="_ddn400" localSheetId="5">#REF!</definedName>
    <definedName name="_ddn400" localSheetId="10">#REF!</definedName>
    <definedName name="_ddn400" localSheetId="9">#REF!</definedName>
    <definedName name="_ddn400">#REF!</definedName>
    <definedName name="_ddn600" localSheetId="3">#REF!</definedName>
    <definedName name="_ddn600" localSheetId="4">#REF!</definedName>
    <definedName name="_ddn600" localSheetId="5">#REF!</definedName>
    <definedName name="_ddn600" localSheetId="10">#REF!</definedName>
    <definedName name="_ddn600" localSheetId="9">#REF!</definedName>
    <definedName name="_ddn600">#REF!</definedName>
    <definedName name="_f5" localSheetId="2" hidden="1">{"'Sheet1'!$L$16"}</definedName>
    <definedName name="_f5" localSheetId="3" hidden="1">{"'Sheet1'!$L$16"}</definedName>
    <definedName name="_f5" localSheetId="4" hidden="1">{"'Sheet1'!$L$16"}</definedName>
    <definedName name="_f5" hidden="1">{"'Sheet1'!$L$16"}</definedName>
    <definedName name="_Fill" localSheetId="3" hidden="1">#REF!</definedName>
    <definedName name="_Fill" localSheetId="4" hidden="1">#REF!</definedName>
    <definedName name="_Fill" localSheetId="5" hidden="1">#REF!</definedName>
    <definedName name="_Fill" localSheetId="10" hidden="1">#REF!</definedName>
    <definedName name="_Fill" localSheetId="9" hidden="1">#REF!</definedName>
    <definedName name="_Fill" hidden="1">#REF!</definedName>
    <definedName name="_xlnm._FilterDatabase" localSheetId="3" hidden="1">#REF!</definedName>
    <definedName name="_xlnm._FilterDatabase" localSheetId="4" hidden="1">'PL I.3 NTM ĐTPT 2021'!$A$10:$V$14</definedName>
    <definedName name="_xlnm._FilterDatabase" localSheetId="5" hidden="1">'PL I.4 NTM ĐTPT 2022, 22-25'!$A$10:$AA$14</definedName>
    <definedName name="_xlnm._FilterDatabase" localSheetId="10" hidden="1">#REF!</definedName>
    <definedName name="_xlnm._FilterDatabase" localSheetId="9" hidden="1">#REF!</definedName>
    <definedName name="_xlnm._FilterDatabase" hidden="1">#REF!</definedName>
    <definedName name="_Goi8" localSheetId="2" hidden="1">{"'Sheet1'!$L$16"}</definedName>
    <definedName name="_Goi8" localSheetId="3" hidden="1">{"'Sheet1'!$L$16"}</definedName>
    <definedName name="_Goi8" localSheetId="4" hidden="1">{"'Sheet1'!$L$16"}</definedName>
    <definedName name="_Goi8" hidden="1">{"'Sheet1'!$L$16"}</definedName>
    <definedName name="_gon4" localSheetId="3">#REF!</definedName>
    <definedName name="_gon4" localSheetId="4">#REF!</definedName>
    <definedName name="_gon4" localSheetId="5">#REF!</definedName>
    <definedName name="_gon4" localSheetId="10">#REF!</definedName>
    <definedName name="_gon4" localSheetId="9">#REF!</definedName>
    <definedName name="_gon4">#REF!</definedName>
    <definedName name="_h1" localSheetId="2" hidden="1">{"'Sheet1'!$L$16"}</definedName>
    <definedName name="_h1" localSheetId="3" hidden="1">{"'Sheet1'!$L$16"}</definedName>
    <definedName name="_h1" localSheetId="4" hidden="1">{"'Sheet1'!$L$16"}</definedName>
    <definedName name="_h1" hidden="1">{"'Sheet1'!$L$16"}</definedName>
    <definedName name="_hsm2">1.1289</definedName>
    <definedName name="_hu1" localSheetId="2" hidden="1">{"'Sheet1'!$L$16"}</definedName>
    <definedName name="_hu1" localSheetId="3" hidden="1">{"'Sheet1'!$L$16"}</definedName>
    <definedName name="_hu1" localSheetId="4" hidden="1">{"'Sheet1'!$L$16"}</definedName>
    <definedName name="_hu1" hidden="1">{"'Sheet1'!$L$16"}</definedName>
    <definedName name="_hu2" localSheetId="2" hidden="1">{"'Sheet1'!$L$16"}</definedName>
    <definedName name="_hu2" localSheetId="3" hidden="1">{"'Sheet1'!$L$16"}</definedName>
    <definedName name="_hu2" localSheetId="4" hidden="1">{"'Sheet1'!$L$16"}</definedName>
    <definedName name="_hu2" hidden="1">{"'Sheet1'!$L$16"}</definedName>
    <definedName name="_hu5" localSheetId="2" hidden="1">{"'Sheet1'!$L$16"}</definedName>
    <definedName name="_hu5" localSheetId="3" hidden="1">{"'Sheet1'!$L$16"}</definedName>
    <definedName name="_hu5" localSheetId="4" hidden="1">{"'Sheet1'!$L$16"}</definedName>
    <definedName name="_hu5" hidden="1">{"'Sheet1'!$L$16"}</definedName>
    <definedName name="_hu6" localSheetId="2" hidden="1">{"'Sheet1'!$L$16"}</definedName>
    <definedName name="_hu6" localSheetId="3"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3" hidden="1">#REF!</definedName>
    <definedName name="_Key1" localSheetId="4" hidden="1">#REF!</definedName>
    <definedName name="_Key1" localSheetId="5" hidden="1">#REF!</definedName>
    <definedName name="_Key1" localSheetId="10" hidden="1">#REF!</definedName>
    <definedName name="_Key1" localSheetId="9" hidden="1">#REF!</definedName>
    <definedName name="_Key1" hidden="1">#REF!</definedName>
    <definedName name="_Key2" localSheetId="3" hidden="1">#REF!</definedName>
    <definedName name="_Key2" localSheetId="4" hidden="1">#REF!</definedName>
    <definedName name="_Key2" localSheetId="5" hidden="1">#REF!</definedName>
    <definedName name="_Key2" localSheetId="10" hidden="1">#REF!</definedName>
    <definedName name="_Key2" localSheetId="9" hidden="1">#REF!</definedName>
    <definedName name="_Key2" hidden="1">#REF!</definedName>
    <definedName name="_km190" localSheetId="3">#REF!</definedName>
    <definedName name="_km190" localSheetId="4">#REF!</definedName>
    <definedName name="_km190" localSheetId="5">#REF!</definedName>
    <definedName name="_km190" localSheetId="10">#REF!</definedName>
    <definedName name="_km190" localSheetId="9">#REF!</definedName>
    <definedName name="_km190">#REF!</definedName>
    <definedName name="_km191" localSheetId="3">#REF!</definedName>
    <definedName name="_km191" localSheetId="4">#REF!</definedName>
    <definedName name="_km191" localSheetId="5">#REF!</definedName>
    <definedName name="_km191" localSheetId="10">#REF!</definedName>
    <definedName name="_km191" localSheetId="9">#REF!</definedName>
    <definedName name="_km191">#REF!</definedName>
    <definedName name="_km192" localSheetId="3">#REF!</definedName>
    <definedName name="_km192" localSheetId="4">#REF!</definedName>
    <definedName name="_km192" localSheetId="5">#REF!</definedName>
    <definedName name="_km192" localSheetId="10">#REF!</definedName>
    <definedName name="_km192" localSheetId="9">#REF!</definedName>
    <definedName name="_km192">#REF!</definedName>
    <definedName name="_KH08" localSheetId="2" hidden="1">{#N/A,#N/A,FALSE,"Chi tiÆt"}</definedName>
    <definedName name="_KH08" localSheetId="3" hidden="1">{#N/A,#N/A,FALSE,"Chi tiÆt"}</definedName>
    <definedName name="_KH08" localSheetId="4" hidden="1">{#N/A,#N/A,FALSE,"Chi tiÆt"}</definedName>
    <definedName name="_KH08" hidden="1">{#N/A,#N/A,FALSE,"Chi tiÆt"}</definedName>
    <definedName name="_Lan1" localSheetId="2" hidden="1">{"'Sheet1'!$L$16"}</definedName>
    <definedName name="_Lan1" localSheetId="3" hidden="1">{"'Sheet1'!$L$16"}</definedName>
    <definedName name="_Lan1" localSheetId="4" hidden="1">{"'Sheet1'!$L$16"}</definedName>
    <definedName name="_Lan1" hidden="1">{"'Sheet1'!$L$16"}</definedName>
    <definedName name="_LAN3" localSheetId="2" hidden="1">{"'Sheet1'!$L$16"}</definedName>
    <definedName name="_LAN3" localSheetId="3" hidden="1">{"'Sheet1'!$L$16"}</definedName>
    <definedName name="_LAN3" localSheetId="4" hidden="1">{"'Sheet1'!$L$16"}</definedName>
    <definedName name="_LAN3" hidden="1">{"'Sheet1'!$L$16"}</definedName>
    <definedName name="_lap1" localSheetId="3">#REF!</definedName>
    <definedName name="_lap1" localSheetId="4">#REF!</definedName>
    <definedName name="_lap1" localSheetId="5">#REF!</definedName>
    <definedName name="_lap1" localSheetId="10">#REF!</definedName>
    <definedName name="_lap1" localSheetId="9">#REF!</definedName>
    <definedName name="_lap1">#REF!</definedName>
    <definedName name="_lap2" localSheetId="3">#REF!</definedName>
    <definedName name="_lap2" localSheetId="4">#REF!</definedName>
    <definedName name="_lap2" localSheetId="5">#REF!</definedName>
    <definedName name="_lap2" localSheetId="10">#REF!</definedName>
    <definedName name="_lap2" localSheetId="9">#REF!</definedName>
    <definedName name="_lap2">#REF!</definedName>
    <definedName name="_lk2" localSheetId="2" hidden="1">{"'Sheet1'!$L$16"}</definedName>
    <definedName name="_lk2" localSheetId="3" hidden="1">{"'Sheet1'!$L$16"}</definedName>
    <definedName name="_lk2" localSheetId="4" hidden="1">{"'Sheet1'!$L$16"}</definedName>
    <definedName name="_lk2" hidden="1">{"'Sheet1'!$L$16"}</definedName>
    <definedName name="_m1233" localSheetId="2" hidden="1">{"'Sheet1'!$L$16"}</definedName>
    <definedName name="_m1233" localSheetId="3" hidden="1">{"'Sheet1'!$L$16"}</definedName>
    <definedName name="_m1233" localSheetId="4" hidden="1">{"'Sheet1'!$L$16"}</definedName>
    <definedName name="_m1233" hidden="1">{"'Sheet1'!$L$16"}</definedName>
    <definedName name="_M2" localSheetId="2" hidden="1">{"'Sheet1'!$L$16"}</definedName>
    <definedName name="_M2" localSheetId="3" hidden="1">{"'Sheet1'!$L$16"}</definedName>
    <definedName name="_M2" localSheetId="4" hidden="1">{"'Sheet1'!$L$16"}</definedName>
    <definedName name="_M2" hidden="1">{"'Sheet1'!$L$16"}</definedName>
    <definedName name="_M36" localSheetId="2" hidden="1">{"'Sheet1'!$L$16"}</definedName>
    <definedName name="_M36" localSheetId="3" hidden="1">{"'Sheet1'!$L$16"}</definedName>
    <definedName name="_M36" localSheetId="4" hidden="1">{"'Sheet1'!$L$16"}</definedName>
    <definedName name="_M36" hidden="1">{"'Sheet1'!$L$16"}</definedName>
    <definedName name="_MAC12" localSheetId="3">#REF!</definedName>
    <definedName name="_MAC12" localSheetId="4">#REF!</definedName>
    <definedName name="_MAC12" localSheetId="5">#REF!</definedName>
    <definedName name="_MAC12" localSheetId="10">#REF!</definedName>
    <definedName name="_MAC12" localSheetId="9">#REF!</definedName>
    <definedName name="_MAC12">#REF!</definedName>
    <definedName name="_MAC46" localSheetId="3">#REF!</definedName>
    <definedName name="_MAC46" localSheetId="4">#REF!</definedName>
    <definedName name="_MAC46" localSheetId="5">#REF!</definedName>
    <definedName name="_MAC46" localSheetId="10">#REF!</definedName>
    <definedName name="_MAC46" localSheetId="9">#REF!</definedName>
    <definedName name="_MAC46">#REF!</definedName>
    <definedName name="_nam1" localSheetId="2" hidden="1">{"'Sheet1'!$L$16"}</definedName>
    <definedName name="_nam1" localSheetId="3" hidden="1">{"'Sheet1'!$L$16"}</definedName>
    <definedName name="_nam1" localSheetId="4" hidden="1">{"'Sheet1'!$L$16"}</definedName>
    <definedName name="_nam1" hidden="1">{"'Sheet1'!$L$16"}</definedName>
    <definedName name="_nam2" localSheetId="2" hidden="1">{#N/A,#N/A,FALSE,"Chi tiÆt"}</definedName>
    <definedName name="_nam2" localSheetId="3" hidden="1">{#N/A,#N/A,FALSE,"Chi tiÆt"}</definedName>
    <definedName name="_nam2" localSheetId="4" hidden="1">{#N/A,#N/A,FALSE,"Chi tiÆt"}</definedName>
    <definedName name="_nam2" hidden="1">{#N/A,#N/A,FALSE,"Chi tiÆt"}</definedName>
    <definedName name="_nam3" localSheetId="2" hidden="1">{"'Sheet1'!$L$16"}</definedName>
    <definedName name="_nam3" localSheetId="3" hidden="1">{"'Sheet1'!$L$16"}</definedName>
    <definedName name="_nam3" localSheetId="4" hidden="1">{"'Sheet1'!$L$16"}</definedName>
    <definedName name="_nam3" hidden="1">{"'Sheet1'!$L$16"}</definedName>
    <definedName name="_NET2" localSheetId="3">#REF!</definedName>
    <definedName name="_NET2" localSheetId="4">#REF!</definedName>
    <definedName name="_NET2" localSheetId="5">#REF!</definedName>
    <definedName name="_NET2" localSheetId="10">#REF!</definedName>
    <definedName name="_NET2" localSheetId="9">#REF!</definedName>
    <definedName name="_NET2">#REF!</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hidden="1">{"'Sheet1'!$L$16"}</definedName>
    <definedName name="_nh2" localSheetId="2" hidden="1">{#N/A,#N/A,FALSE,"Chi tiÆt"}</definedName>
    <definedName name="_nh2" localSheetId="3" hidden="1">{#N/A,#N/A,FALSE,"Chi tiÆt"}</definedName>
    <definedName name="_nh2" localSheetId="4" hidden="1">{#N/A,#N/A,FALSE,"Chi tiÆt"}</definedName>
    <definedName name="_nh2" hidden="1">{#N/A,#N/A,FALSE,"Chi tiÆt"}</definedName>
    <definedName name="_Order1" hidden="1">255</definedName>
    <definedName name="_Order2" hidden="1">255</definedName>
    <definedName name="_PA3" localSheetId="2" hidden="1">{"'Sheet1'!$L$16"}</definedName>
    <definedName name="_PA3" localSheetId="3" hidden="1">{"'Sheet1'!$L$16"}</definedName>
    <definedName name="_PA3" localSheetId="4" hidden="1">{"'Sheet1'!$L$16"}</definedName>
    <definedName name="_PA3" hidden="1">{"'Sheet1'!$L$16"}</definedName>
    <definedName name="_PL1242" localSheetId="3">#REF!</definedName>
    <definedName name="_PL1242" localSheetId="4">#REF!</definedName>
    <definedName name="_PL1242" localSheetId="5">#REF!</definedName>
    <definedName name="_PL1242" localSheetId="10">#REF!</definedName>
    <definedName name="_PL1242" localSheetId="9">#REF!</definedName>
    <definedName name="_PL1242">#REF!</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hidden="1">{"'Sheet1'!$L$16"}</definedName>
    <definedName name="_PL3" localSheetId="3" hidden="1">#REF!</definedName>
    <definedName name="_PL3" localSheetId="10" hidden="1">#REF!</definedName>
    <definedName name="_PL3" localSheetId="9" hidden="1">#REF!</definedName>
    <definedName name="_PL3" hidden="1">#REF!</definedName>
    <definedName name="_phi10" localSheetId="3">#REF!</definedName>
    <definedName name="_phi10" localSheetId="4">#REF!</definedName>
    <definedName name="_phi10" localSheetId="5">#REF!</definedName>
    <definedName name="_phi10" localSheetId="10">#REF!</definedName>
    <definedName name="_phi10" localSheetId="9">#REF!</definedName>
    <definedName name="_phi10">#REF!</definedName>
    <definedName name="_phi12" localSheetId="3">#REF!</definedName>
    <definedName name="_phi12" localSheetId="4">#REF!</definedName>
    <definedName name="_phi12" localSheetId="5">#REF!</definedName>
    <definedName name="_phi12" localSheetId="10">#REF!</definedName>
    <definedName name="_phi12" localSheetId="9">#REF!</definedName>
    <definedName name="_phi12">#REF!</definedName>
    <definedName name="_phi14" localSheetId="3">#REF!</definedName>
    <definedName name="_phi14" localSheetId="4">#REF!</definedName>
    <definedName name="_phi14" localSheetId="5">#REF!</definedName>
    <definedName name="_phi14" localSheetId="10">#REF!</definedName>
    <definedName name="_phi14" localSheetId="9">#REF!</definedName>
    <definedName name="_phi14">#REF!</definedName>
    <definedName name="_phi16" localSheetId="3">#REF!</definedName>
    <definedName name="_phi16" localSheetId="4">#REF!</definedName>
    <definedName name="_phi16" localSheetId="5">#REF!</definedName>
    <definedName name="_phi16" localSheetId="10">#REF!</definedName>
    <definedName name="_phi16" localSheetId="9">#REF!</definedName>
    <definedName name="_phi16">#REF!</definedName>
    <definedName name="_phi18" localSheetId="3">#REF!</definedName>
    <definedName name="_phi18" localSheetId="4">#REF!</definedName>
    <definedName name="_phi18" localSheetId="5">#REF!</definedName>
    <definedName name="_phi18" localSheetId="10">#REF!</definedName>
    <definedName name="_phi18" localSheetId="9">#REF!</definedName>
    <definedName name="_phi18">#REF!</definedName>
    <definedName name="_phi20" localSheetId="3">#REF!</definedName>
    <definedName name="_phi20" localSheetId="4">#REF!</definedName>
    <definedName name="_phi20" localSheetId="5">#REF!</definedName>
    <definedName name="_phi20" localSheetId="10">#REF!</definedName>
    <definedName name="_phi20" localSheetId="9">#REF!</definedName>
    <definedName name="_phi20">#REF!</definedName>
    <definedName name="_phi22" localSheetId="3">#REF!</definedName>
    <definedName name="_phi22" localSheetId="4">#REF!</definedName>
    <definedName name="_phi22" localSheetId="5">#REF!</definedName>
    <definedName name="_phi22" localSheetId="10">#REF!</definedName>
    <definedName name="_phi22" localSheetId="9">#REF!</definedName>
    <definedName name="_phi22">#REF!</definedName>
    <definedName name="_phi25" localSheetId="3">#REF!</definedName>
    <definedName name="_phi25" localSheetId="4">#REF!</definedName>
    <definedName name="_phi25" localSheetId="5">#REF!</definedName>
    <definedName name="_phi25" localSheetId="10">#REF!</definedName>
    <definedName name="_phi25" localSheetId="9">#REF!</definedName>
    <definedName name="_phi25">#REF!</definedName>
    <definedName name="_phi28" localSheetId="3">#REF!</definedName>
    <definedName name="_phi28" localSheetId="4">#REF!</definedName>
    <definedName name="_phi28" localSheetId="5">#REF!</definedName>
    <definedName name="_phi28" localSheetId="10">#REF!</definedName>
    <definedName name="_phi28" localSheetId="9">#REF!</definedName>
    <definedName name="_phi28">#REF!</definedName>
    <definedName name="_phi6" localSheetId="3">#REF!</definedName>
    <definedName name="_phi6" localSheetId="4">#REF!</definedName>
    <definedName name="_phi6" localSheetId="5">#REF!</definedName>
    <definedName name="_phi6" localSheetId="10">#REF!</definedName>
    <definedName name="_phi6" localSheetId="9">#REF!</definedName>
    <definedName name="_phi6">#REF!</definedName>
    <definedName name="_phi8" localSheetId="3">#REF!</definedName>
    <definedName name="_phi8" localSheetId="4">#REF!</definedName>
    <definedName name="_phi8" localSheetId="5">#REF!</definedName>
    <definedName name="_phi8" localSheetId="10">#REF!</definedName>
    <definedName name="_phi8" localSheetId="9">#REF!</definedName>
    <definedName name="_phi8">#REF!</definedName>
    <definedName name="_phu3" localSheetId="2" hidden="1">{"'Sheet1'!$L$16"}</definedName>
    <definedName name="_phu3" localSheetId="3" hidden="1">{"'Sheet1'!$L$16"}</definedName>
    <definedName name="_phu3" localSheetId="4" hidden="1">{"'Sheet1'!$L$16"}</definedName>
    <definedName name="_phu3" hidden="1">{"'Sheet1'!$L$16"}</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3">#REF!</definedName>
    <definedName name="_sat10" localSheetId="4">#REF!</definedName>
    <definedName name="_sat10" localSheetId="5">#REF!</definedName>
    <definedName name="_sat10" localSheetId="10">#REF!</definedName>
    <definedName name="_sat10" localSheetId="9">#REF!</definedName>
    <definedName name="_sat10">#REF!</definedName>
    <definedName name="_sat14" localSheetId="3">#REF!</definedName>
    <definedName name="_sat14" localSheetId="4">#REF!</definedName>
    <definedName name="_sat14" localSheetId="5">#REF!</definedName>
    <definedName name="_sat14" localSheetId="10">#REF!</definedName>
    <definedName name="_sat14" localSheetId="9">#REF!</definedName>
    <definedName name="_sat14">#REF!</definedName>
    <definedName name="_sat16" localSheetId="3">#REF!</definedName>
    <definedName name="_sat16" localSheetId="4">#REF!</definedName>
    <definedName name="_sat16" localSheetId="5">#REF!</definedName>
    <definedName name="_sat16" localSheetId="10">#REF!</definedName>
    <definedName name="_sat16" localSheetId="9">#REF!</definedName>
    <definedName name="_sat16">#REF!</definedName>
    <definedName name="_sat20" localSheetId="3">#REF!</definedName>
    <definedName name="_sat20" localSheetId="4">#REF!</definedName>
    <definedName name="_sat20" localSheetId="5">#REF!</definedName>
    <definedName name="_sat20" localSheetId="10">#REF!</definedName>
    <definedName name="_sat20" localSheetId="9">#REF!</definedName>
    <definedName name="_sat20">#REF!</definedName>
    <definedName name="_sat8" localSheetId="3">#REF!</definedName>
    <definedName name="_sat8" localSheetId="4">#REF!</definedName>
    <definedName name="_sat8" localSheetId="5">#REF!</definedName>
    <definedName name="_sat8" localSheetId="10">#REF!</definedName>
    <definedName name="_sat8" localSheetId="9">#REF!</definedName>
    <definedName name="_sat8">#REF!</definedName>
    <definedName name="_sc1" localSheetId="3">#REF!</definedName>
    <definedName name="_sc1" localSheetId="4">#REF!</definedName>
    <definedName name="_sc1" localSheetId="5">#REF!</definedName>
    <definedName name="_sc1" localSheetId="10">#REF!</definedName>
    <definedName name="_sc1" localSheetId="9">#REF!</definedName>
    <definedName name="_sc1">#REF!</definedName>
    <definedName name="_SC2" localSheetId="3">#REF!</definedName>
    <definedName name="_SC2" localSheetId="4">#REF!</definedName>
    <definedName name="_SC2" localSheetId="5">#REF!</definedName>
    <definedName name="_SC2" localSheetId="10">#REF!</definedName>
    <definedName name="_SC2" localSheetId="9">#REF!</definedName>
    <definedName name="_SC2">#REF!</definedName>
    <definedName name="_sc3" localSheetId="3">#REF!</definedName>
    <definedName name="_sc3" localSheetId="4">#REF!</definedName>
    <definedName name="_sc3" localSheetId="5">#REF!</definedName>
    <definedName name="_sc3" localSheetId="10">#REF!</definedName>
    <definedName name="_sc3" localSheetId="9">#REF!</definedName>
    <definedName name="_sc3">#REF!</definedName>
    <definedName name="_slg1" localSheetId="3">#REF!</definedName>
    <definedName name="_slg1" localSheetId="4">#REF!</definedName>
    <definedName name="_slg1" localSheetId="5">#REF!</definedName>
    <definedName name="_slg1" localSheetId="10">#REF!</definedName>
    <definedName name="_slg1" localSheetId="9">#REF!</definedName>
    <definedName name="_slg1">#REF!</definedName>
    <definedName name="_slg2" localSheetId="3">#REF!</definedName>
    <definedName name="_slg2" localSheetId="4">#REF!</definedName>
    <definedName name="_slg2" localSheetId="5">#REF!</definedName>
    <definedName name="_slg2" localSheetId="10">#REF!</definedName>
    <definedName name="_slg2" localSheetId="9">#REF!</definedName>
    <definedName name="_slg2">#REF!</definedName>
    <definedName name="_slg3" localSheetId="3">#REF!</definedName>
    <definedName name="_slg3" localSheetId="4">#REF!</definedName>
    <definedName name="_slg3" localSheetId="5">#REF!</definedName>
    <definedName name="_slg3" localSheetId="10">#REF!</definedName>
    <definedName name="_slg3" localSheetId="9">#REF!</definedName>
    <definedName name="_slg3">#REF!</definedName>
    <definedName name="_slg4" localSheetId="3">#REF!</definedName>
    <definedName name="_slg4" localSheetId="4">#REF!</definedName>
    <definedName name="_slg4" localSheetId="5">#REF!</definedName>
    <definedName name="_slg4" localSheetId="10">#REF!</definedName>
    <definedName name="_slg4" localSheetId="9">#REF!</definedName>
    <definedName name="_slg4">#REF!</definedName>
    <definedName name="_slg5" localSheetId="3">#REF!</definedName>
    <definedName name="_slg5" localSheetId="4">#REF!</definedName>
    <definedName name="_slg5" localSheetId="5">#REF!</definedName>
    <definedName name="_slg5" localSheetId="10">#REF!</definedName>
    <definedName name="_slg5" localSheetId="9">#REF!</definedName>
    <definedName name="_slg5">#REF!</definedName>
    <definedName name="_slg6" localSheetId="3">#REF!</definedName>
    <definedName name="_slg6" localSheetId="4">#REF!</definedName>
    <definedName name="_slg6" localSheetId="5">#REF!</definedName>
    <definedName name="_slg6" localSheetId="10">#REF!</definedName>
    <definedName name="_slg6" localSheetId="9">#REF!</definedName>
    <definedName name="_slg6">#REF!</definedName>
    <definedName name="_SOC10">0.3456</definedName>
    <definedName name="_SOC8">0.2827</definedName>
    <definedName name="_Sort" localSheetId="3" hidden="1">#REF!</definedName>
    <definedName name="_Sort" localSheetId="4" hidden="1">#REF!</definedName>
    <definedName name="_Sort" localSheetId="5" hidden="1">#REF!</definedName>
    <definedName name="_Sort" localSheetId="10" hidden="1">#REF!</definedName>
    <definedName name="_Sort" localSheetId="9" hidden="1">#REF!</definedName>
    <definedName name="_Sort" hidden="1">#REF!</definedName>
    <definedName name="_Sta1">531.877</definedName>
    <definedName name="_Sta2">561.952</definedName>
    <definedName name="_Sta3">712.202</definedName>
    <definedName name="_Sta4">762.202</definedName>
    <definedName name="_T12" localSheetId="2" hidden="1">{"'Sheet1'!$L$16"}</definedName>
    <definedName name="_T12" localSheetId="3" hidden="1">{"'Sheet1'!$L$16"}</definedName>
    <definedName name="_T12" localSheetId="4" hidden="1">{"'Sheet1'!$L$16"}</definedName>
    <definedName name="_T12" hidden="1">{"'Sheet1'!$L$16"}</definedName>
    <definedName name="_TL1" localSheetId="3">#REF!</definedName>
    <definedName name="_TL1" localSheetId="4">#REF!</definedName>
    <definedName name="_TL1" localSheetId="5">#REF!</definedName>
    <definedName name="_TL1" localSheetId="10">#REF!</definedName>
    <definedName name="_TL1" localSheetId="9">#REF!</definedName>
    <definedName name="_TL1">#REF!</definedName>
    <definedName name="_TL2" localSheetId="3">#REF!</definedName>
    <definedName name="_TL2" localSheetId="4">#REF!</definedName>
    <definedName name="_TL2" localSheetId="5">#REF!</definedName>
    <definedName name="_TL2" localSheetId="10">#REF!</definedName>
    <definedName name="_TL2" localSheetId="9">#REF!</definedName>
    <definedName name="_TL2">#REF!</definedName>
    <definedName name="_TLA120" localSheetId="3">#REF!</definedName>
    <definedName name="_TLA120" localSheetId="4">#REF!</definedName>
    <definedName name="_TLA120" localSheetId="5">#REF!</definedName>
    <definedName name="_TLA120" localSheetId="10">#REF!</definedName>
    <definedName name="_TLA120" localSheetId="9">#REF!</definedName>
    <definedName name="_TLA120">#REF!</definedName>
    <definedName name="_TLA35" localSheetId="3">#REF!</definedName>
    <definedName name="_TLA35" localSheetId="4">#REF!</definedName>
    <definedName name="_TLA35" localSheetId="5">#REF!</definedName>
    <definedName name="_TLA35" localSheetId="10">#REF!</definedName>
    <definedName name="_TLA35" localSheetId="9">#REF!</definedName>
    <definedName name="_TLA35">#REF!</definedName>
    <definedName name="_TLA50" localSheetId="3">#REF!</definedName>
    <definedName name="_TLA50" localSheetId="4">#REF!</definedName>
    <definedName name="_TLA50" localSheetId="5">#REF!</definedName>
    <definedName name="_TLA50" localSheetId="10">#REF!</definedName>
    <definedName name="_TLA50" localSheetId="9">#REF!</definedName>
    <definedName name="_TLA50">#REF!</definedName>
    <definedName name="_TLA70" localSheetId="3">#REF!</definedName>
    <definedName name="_TLA70" localSheetId="4">#REF!</definedName>
    <definedName name="_TLA70" localSheetId="5">#REF!</definedName>
    <definedName name="_TLA70" localSheetId="10">#REF!</definedName>
    <definedName name="_TLA70" localSheetId="9">#REF!</definedName>
    <definedName name="_TLA70">#REF!</definedName>
    <definedName name="_TLA95" localSheetId="3">#REF!</definedName>
    <definedName name="_TLA95" localSheetId="4">#REF!</definedName>
    <definedName name="_TLA95" localSheetId="5">#REF!</definedName>
    <definedName name="_TLA95" localSheetId="10">#REF!</definedName>
    <definedName name="_TLA95" localSheetId="9">#REF!</definedName>
    <definedName name="_TLA95">#REF!</definedName>
    <definedName name="_tt3" localSheetId="2" hidden="1">{"'Sheet1'!$L$16"}</definedName>
    <definedName name="_tt3" localSheetId="3" hidden="1">{"'Sheet1'!$L$16"}</definedName>
    <definedName name="_tt3" localSheetId="4" hidden="1">{"'Sheet1'!$L$16"}</definedName>
    <definedName name="_tt3" hidden="1">{"'Sheet1'!$L$16"}</definedName>
    <definedName name="_TT31" localSheetId="2" hidden="1">{"'Sheet1'!$L$16"}</definedName>
    <definedName name="_TT31" localSheetId="3" hidden="1">{"'Sheet1'!$L$16"}</definedName>
    <definedName name="_TT31" localSheetId="4" hidden="1">{"'Sheet1'!$L$16"}</definedName>
    <definedName name="_TT31" hidden="1">{"'Sheet1'!$L$16"}</definedName>
    <definedName name="_TH1" localSheetId="3">#REF!</definedName>
    <definedName name="_TH1" localSheetId="4">#REF!</definedName>
    <definedName name="_TH1" localSheetId="5">#REF!</definedName>
    <definedName name="_TH1" localSheetId="10">#REF!</definedName>
    <definedName name="_TH1" localSheetId="9">#REF!</definedName>
    <definedName name="_TH1">#REF!</definedName>
    <definedName name="_TH2" localSheetId="3">#REF!</definedName>
    <definedName name="_TH2" localSheetId="4">#REF!</definedName>
    <definedName name="_TH2" localSheetId="5">#REF!</definedName>
    <definedName name="_TH2" localSheetId="10">#REF!</definedName>
    <definedName name="_TH2" localSheetId="9">#REF!</definedName>
    <definedName name="_TH2">#REF!</definedName>
    <definedName name="_TH3" localSheetId="3">#REF!</definedName>
    <definedName name="_TH3" localSheetId="4">#REF!</definedName>
    <definedName name="_TH3" localSheetId="5">#REF!</definedName>
    <definedName name="_TH3" localSheetId="10">#REF!</definedName>
    <definedName name="_TH3" localSheetId="9">#REF!</definedName>
    <definedName name="_TH3">#REF!</definedName>
    <definedName name="_Tru21" localSheetId="2" hidden="1">{"'Sheet1'!$L$16"}</definedName>
    <definedName name="_Tru21" localSheetId="3" hidden="1">{"'Sheet1'!$L$16"}</definedName>
    <definedName name="_Tru21" localSheetId="4" hidden="1">{"'Sheet1'!$L$16"}</definedName>
    <definedName name="_Tru21" hidden="1">{"'Sheet1'!$L$16"}</definedName>
    <definedName name="_vc1" localSheetId="3">#REF!</definedName>
    <definedName name="_vc1" localSheetId="4">#REF!</definedName>
    <definedName name="_vc1" localSheetId="5">#REF!</definedName>
    <definedName name="_vc1" localSheetId="10">#REF!</definedName>
    <definedName name="_vc1" localSheetId="9">#REF!</definedName>
    <definedName name="_vc1">#REF!</definedName>
    <definedName name="_vc2" localSheetId="3">#REF!</definedName>
    <definedName name="_vc2" localSheetId="4">#REF!</definedName>
    <definedName name="_vc2" localSheetId="5">#REF!</definedName>
    <definedName name="_vc2" localSheetId="10">#REF!</definedName>
    <definedName name="_vc2" localSheetId="9">#REF!</definedName>
    <definedName name="_vc2">#REF!</definedName>
    <definedName name="_vc3" localSheetId="3">#REF!</definedName>
    <definedName name="_vc3" localSheetId="4">#REF!</definedName>
    <definedName name="_vc3" localSheetId="5">#REF!</definedName>
    <definedName name="_vc3" localSheetId="10">#REF!</definedName>
    <definedName name="_vc3" localSheetId="9">#REF!</definedName>
    <definedName name="_vc3">#REF!</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 localSheetId="4">#REF!</definedName>
    <definedName name="A120_" localSheetId="5">#REF!</definedName>
    <definedName name="A120_" localSheetId="10">#REF!</definedName>
    <definedName name="A120_" localSheetId="9">#REF!</definedName>
    <definedName name="A120_">#REF!</definedName>
    <definedName name="a277Print_Titles" localSheetId="3">#REF!</definedName>
    <definedName name="a277Print_Titles" localSheetId="4">#REF!</definedName>
    <definedName name="a277Print_Titles" localSheetId="5">#REF!</definedName>
    <definedName name="a277Print_Titles" localSheetId="10">#REF!</definedName>
    <definedName name="a277Print_Titles" localSheetId="9">#REF!</definedName>
    <definedName name="a277Print_Titles">#REF!</definedName>
    <definedName name="A35_" localSheetId="3">#REF!</definedName>
    <definedName name="A35_" localSheetId="4">#REF!</definedName>
    <definedName name="A35_" localSheetId="5">#REF!</definedName>
    <definedName name="A35_" localSheetId="10">#REF!</definedName>
    <definedName name="A35_" localSheetId="9">#REF!</definedName>
    <definedName name="A35_">#REF!</definedName>
    <definedName name="A50_" localSheetId="3">#REF!</definedName>
    <definedName name="A50_" localSheetId="4">#REF!</definedName>
    <definedName name="A50_" localSheetId="5">#REF!</definedName>
    <definedName name="A50_" localSheetId="10">#REF!</definedName>
    <definedName name="A50_" localSheetId="9">#REF!</definedName>
    <definedName name="A50_">#REF!</definedName>
    <definedName name="A6N2" localSheetId="3">#REF!</definedName>
    <definedName name="A6N2" localSheetId="4">#REF!</definedName>
    <definedName name="A6N2" localSheetId="5">#REF!</definedName>
    <definedName name="A6N2" localSheetId="10">#REF!</definedName>
    <definedName name="A6N2" localSheetId="9">#REF!</definedName>
    <definedName name="A6N2">#REF!</definedName>
    <definedName name="A6N3" localSheetId="3">#REF!</definedName>
    <definedName name="A6N3" localSheetId="4">#REF!</definedName>
    <definedName name="A6N3" localSheetId="5">#REF!</definedName>
    <definedName name="A6N3" localSheetId="10">#REF!</definedName>
    <definedName name="A6N3" localSheetId="9">#REF!</definedName>
    <definedName name="A6N3">#REF!</definedName>
    <definedName name="A70_" localSheetId="3">#REF!</definedName>
    <definedName name="A70_" localSheetId="4">#REF!</definedName>
    <definedName name="A70_" localSheetId="5">#REF!</definedName>
    <definedName name="A70_" localSheetId="10">#REF!</definedName>
    <definedName name="A70_" localSheetId="9">#REF!</definedName>
    <definedName name="A70_">#REF!</definedName>
    <definedName name="A95_" localSheetId="3">#REF!</definedName>
    <definedName name="A95_" localSheetId="4">#REF!</definedName>
    <definedName name="A95_" localSheetId="5">#REF!</definedName>
    <definedName name="A95_" localSheetId="10">#REF!</definedName>
    <definedName name="A95_" localSheetId="9">#REF!</definedName>
    <definedName name="A95_">#REF!</definedName>
    <definedName name="AA" localSheetId="3">#REF!</definedName>
    <definedName name="AA" localSheetId="4">#REF!</definedName>
    <definedName name="AA" localSheetId="5">#REF!</definedName>
    <definedName name="AA" localSheetId="10">#REF!</definedName>
    <definedName name="AA" localSheetId="9">#REF!</definedName>
    <definedName name="AA">#REF!</definedName>
    <definedName name="ABC" localSheetId="3" hidden="1">#REF!</definedName>
    <definedName name="abc" localSheetId="4">#REF!</definedName>
    <definedName name="abc" localSheetId="5">#REF!</definedName>
    <definedName name="ABC" localSheetId="10" hidden="1">#REF!</definedName>
    <definedName name="ABC" localSheetId="9" hidden="1">#REF!</definedName>
    <definedName name="ABC" hidden="1">#REF!</definedName>
    <definedName name="AC120_" localSheetId="3">#REF!</definedName>
    <definedName name="AC120_" localSheetId="4">#REF!</definedName>
    <definedName name="AC120_" localSheetId="5">#REF!</definedName>
    <definedName name="AC120_" localSheetId="10">#REF!</definedName>
    <definedName name="AC120_" localSheetId="9">#REF!</definedName>
    <definedName name="AC120_">#REF!</definedName>
    <definedName name="AC35_" localSheetId="3">#REF!</definedName>
    <definedName name="AC35_" localSheetId="4">#REF!</definedName>
    <definedName name="AC35_" localSheetId="5">#REF!</definedName>
    <definedName name="AC35_" localSheetId="10">#REF!</definedName>
    <definedName name="AC35_" localSheetId="9">#REF!</definedName>
    <definedName name="AC35_">#REF!</definedName>
    <definedName name="AC50_" localSheetId="3">#REF!</definedName>
    <definedName name="AC50_" localSheetId="4">#REF!</definedName>
    <definedName name="AC50_" localSheetId="5">#REF!</definedName>
    <definedName name="AC50_" localSheetId="10">#REF!</definedName>
    <definedName name="AC50_" localSheetId="9">#REF!</definedName>
    <definedName name="AC50_">#REF!</definedName>
    <definedName name="AC70_" localSheetId="3">#REF!</definedName>
    <definedName name="AC70_" localSheetId="4">#REF!</definedName>
    <definedName name="AC70_" localSheetId="5">#REF!</definedName>
    <definedName name="AC70_" localSheetId="10">#REF!</definedName>
    <definedName name="AC70_" localSheetId="9">#REF!</definedName>
    <definedName name="AC70_">#REF!</definedName>
    <definedName name="AC95_" localSheetId="3">#REF!</definedName>
    <definedName name="AC95_" localSheetId="4">#REF!</definedName>
    <definedName name="AC95_" localSheetId="5">#REF!</definedName>
    <definedName name="AC95_" localSheetId="10">#REF!</definedName>
    <definedName name="AC95_" localSheetId="9">#REF!</definedName>
    <definedName name="AC95_">#REF!</definedName>
    <definedName name="AccessDatabase" hidden="1">"C:\My Documents\LeBinh\Xls\VP Cong ty\FORM.mdb"</definedName>
    <definedName name="ADADADD" localSheetId="2" hidden="1">{"'Sheet1'!$L$16"}</definedName>
    <definedName name="ADADADD" localSheetId="3" hidden="1">{"'Sheet1'!$L$16"}</definedName>
    <definedName name="ADADADD" localSheetId="4" hidden="1">{"'Sheet1'!$L$16"}</definedName>
    <definedName name="ADADADD" hidden="1">{"'Sheet1'!$L$16"}</definedName>
    <definedName name="ae" localSheetId="2" hidden="1">{"'Sheet1'!$L$16"}</definedName>
    <definedName name="ae" localSheetId="3" hidden="1">{"'Sheet1'!$L$16"}</definedName>
    <definedName name="ae" localSheetId="4" hidden="1">{"'Sheet1'!$L$16"}</definedName>
    <definedName name="ae" hidden="1">{"'Sheet1'!$L$16"}</definedName>
    <definedName name="All_Item" localSheetId="3">#REF!</definedName>
    <definedName name="All_Item" localSheetId="4">#REF!</definedName>
    <definedName name="All_Item" localSheetId="5">#REF!</definedName>
    <definedName name="All_Item" localSheetId="10">#REF!</definedName>
    <definedName name="All_Item" localSheetId="9">#REF!</definedName>
    <definedName name="All_Item">#REF!</definedName>
    <definedName name="ALPIN">#N/A</definedName>
    <definedName name="ALPJYOU">#N/A</definedName>
    <definedName name="ALPTOI">#N/A</definedName>
    <definedName name="anpha" localSheetId="3">#REF!</definedName>
    <definedName name="anpha" localSheetId="4">#REF!</definedName>
    <definedName name="anpha" localSheetId="5">#REF!</definedName>
    <definedName name="anpha" localSheetId="10">#REF!</definedName>
    <definedName name="anpha" localSheetId="9">#REF!</definedName>
    <definedName name="anpha">#REF!</definedName>
    <definedName name="anscount" localSheetId="4" hidden="1">1</definedName>
    <definedName name="anscount" localSheetId="5" hidden="1">1</definedName>
    <definedName name="anscount" hidden="1">3</definedName>
    <definedName name="aqbnmjm" localSheetId="3" hidden="1">#REF!</definedName>
    <definedName name="aqbnmjm" localSheetId="10" hidden="1">#REF!</definedName>
    <definedName name="aqbnmjm" localSheetId="9" hidden="1">#REF!</definedName>
    <definedName name="aqbnmjm" hidden="1">#REF!</definedName>
    <definedName name="AS2DocOpenMode" hidden="1">"AS2DocumentEdit"</definedName>
    <definedName name="asss" localSheetId="2" hidden="1">{"'Sheet1'!$L$16"}</definedName>
    <definedName name="asss" localSheetId="3" hidden="1">{"'Sheet1'!$L$16"}</definedName>
    <definedName name="asss" localSheetId="4" hidden="1">{"'Sheet1'!$L$16"}</definedName>
    <definedName name="asss" hidden="1">{"'Sheet1'!$L$16"}</definedName>
    <definedName name="ATGT" localSheetId="2" hidden="1">{"'Sheet1'!$L$16"}</definedName>
    <definedName name="ATGT" localSheetId="3" hidden="1">{"'Sheet1'!$L$16"}</definedName>
    <definedName name="ATGT" localSheetId="4" hidden="1">{"'Sheet1'!$L$16"}</definedName>
    <definedName name="ATGT" hidden="1">{"'Sheet1'!$L$16"}</definedName>
    <definedName name="B.nuamat">7.25</definedName>
    <definedName name="b_240" localSheetId="3">#REF!</definedName>
    <definedName name="b_240" localSheetId="4">#REF!</definedName>
    <definedName name="b_240" localSheetId="5">#REF!</definedName>
    <definedName name="b_240" localSheetId="10">#REF!</definedName>
    <definedName name="b_240" localSheetId="9">#REF!</definedName>
    <definedName name="b_240">#REF!</definedName>
    <definedName name="b_280" localSheetId="3">#REF!</definedName>
    <definedName name="b_280" localSheetId="4">#REF!</definedName>
    <definedName name="b_280" localSheetId="5">#REF!</definedName>
    <definedName name="b_280" localSheetId="10">#REF!</definedName>
    <definedName name="b_280" localSheetId="9">#REF!</definedName>
    <definedName name="b_280">#REF!</definedName>
    <definedName name="b_320" localSheetId="3">#REF!</definedName>
    <definedName name="b_320" localSheetId="4">#REF!</definedName>
    <definedName name="b_320" localSheetId="5">#REF!</definedName>
    <definedName name="b_320" localSheetId="10">#REF!</definedName>
    <definedName name="b_320" localSheetId="9">#REF!</definedName>
    <definedName name="b_320">#REF!</definedName>
    <definedName name="banql" localSheetId="2" hidden="1">{"'Sheet1'!$L$16"}</definedName>
    <definedName name="banql" localSheetId="3" hidden="1">{"'Sheet1'!$L$16"}</definedName>
    <definedName name="banql" localSheetId="4" hidden="1">{"'Sheet1'!$L$16"}</definedName>
    <definedName name="banql" hidden="1">{"'Sheet1'!$L$16"}</definedName>
    <definedName name="Bang_cly" localSheetId="3">#REF!</definedName>
    <definedName name="Bang_cly" localSheetId="4">#REF!</definedName>
    <definedName name="Bang_cly" localSheetId="5">#REF!</definedName>
    <definedName name="Bang_cly" localSheetId="10">#REF!</definedName>
    <definedName name="Bang_cly" localSheetId="9">#REF!</definedName>
    <definedName name="Bang_cly">#REF!</definedName>
    <definedName name="Bang_CVC" localSheetId="3">#REF!</definedName>
    <definedName name="Bang_CVC" localSheetId="4">#REF!</definedName>
    <definedName name="Bang_CVC" localSheetId="5">#REF!</definedName>
    <definedName name="Bang_CVC" localSheetId="10">#REF!</definedName>
    <definedName name="Bang_CVC" localSheetId="9">#REF!</definedName>
    <definedName name="Bang_CVC">#REF!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 localSheetId="10">#REF!</definedName>
    <definedName name="BANG_CHI_TIET_THI_NGHIEM_CONG_TO" localSheetId="9">#REF!</definedName>
    <definedName name="BANG_CHI_TIET_THI_NGHIEM_CONG_TO">#REF!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 localSheetId="10">#REF!</definedName>
    <definedName name="BANG_CHI_TIET_THI_NGHIEM_DZ0.4KV" localSheetId="9">#REF!</definedName>
    <definedName name="BANG_CHI_TIET_THI_NGHIEM_DZ0.4KV">#REF!</definedName>
    <definedName name="bang_gia" localSheetId="3">#REF!</definedName>
    <definedName name="bang_gia" localSheetId="4">#REF!</definedName>
    <definedName name="bang_gia" localSheetId="5">#REF!</definedName>
    <definedName name="bang_gia" localSheetId="10">#REF!</definedName>
    <definedName name="bang_gia" localSheetId="9">#REF!</definedName>
    <definedName name="bang_gia">#REF!</definedName>
    <definedName name="BANG_TONG_HOP_CONG_TO" localSheetId="3">#REF!</definedName>
    <definedName name="BANG_TONG_HOP_CONG_TO" localSheetId="4">#REF!</definedName>
    <definedName name="BANG_TONG_HOP_CONG_TO" localSheetId="5">#REF!</definedName>
    <definedName name="BANG_TONG_HOP_CONG_TO" localSheetId="10">#REF!</definedName>
    <definedName name="BANG_TONG_HOP_CONG_TO" localSheetId="9">#REF!</definedName>
    <definedName name="BANG_TONG_HOP_CONG_TO">#REF!</definedName>
    <definedName name="BANG_TONG_HOP_DZ0.4KV" localSheetId="3">#REF!</definedName>
    <definedName name="BANG_TONG_HOP_DZ0.4KV" localSheetId="4">#REF!</definedName>
    <definedName name="BANG_TONG_HOP_DZ0.4KV" localSheetId="5">#REF!</definedName>
    <definedName name="BANG_TONG_HOP_DZ0.4KV" localSheetId="10">#REF!</definedName>
    <definedName name="BANG_TONG_HOP_DZ0.4KV" localSheetId="9">#REF!</definedName>
    <definedName name="BANG_TONG_HOP_DZ0.4KV">#REF!</definedName>
    <definedName name="BANG_TONG_HOP_DZ22KV" localSheetId="3">#REF!</definedName>
    <definedName name="BANG_TONG_HOP_DZ22KV" localSheetId="4">#REF!</definedName>
    <definedName name="BANG_TONG_HOP_DZ22KV" localSheetId="5">#REF!</definedName>
    <definedName name="BANG_TONG_HOP_DZ22KV" localSheetId="10">#REF!</definedName>
    <definedName name="BANG_TONG_HOP_DZ22KV" localSheetId="9">#REF!</definedName>
    <definedName name="BANG_TONG_HOP_DZ22KV">#REF!</definedName>
    <definedName name="BANG_TONG_HOP_KHO_BAI" localSheetId="3">#REF!</definedName>
    <definedName name="BANG_TONG_HOP_KHO_BAI" localSheetId="4">#REF!</definedName>
    <definedName name="BANG_TONG_HOP_KHO_BAI" localSheetId="5">#REF!</definedName>
    <definedName name="BANG_TONG_HOP_KHO_BAI" localSheetId="10">#REF!</definedName>
    <definedName name="BANG_TONG_HOP_KHO_BAI" localSheetId="9">#REF!</definedName>
    <definedName name="BANG_TONG_HOP_KHO_BAI">#REF!</definedName>
    <definedName name="BANG_TONG_HOP_TBA" localSheetId="3">#REF!</definedName>
    <definedName name="BANG_TONG_HOP_TBA" localSheetId="4">#REF!</definedName>
    <definedName name="BANG_TONG_HOP_TBA" localSheetId="5">#REF!</definedName>
    <definedName name="BANG_TONG_HOP_TBA" localSheetId="10">#REF!</definedName>
    <definedName name="BANG_TONG_HOP_TBA" localSheetId="9">#REF!</definedName>
    <definedName name="BANG_TONG_HOP_TBA">#REF!</definedName>
    <definedName name="Bang_travl" localSheetId="3">#REF!</definedName>
    <definedName name="Bang_travl" localSheetId="4">#REF!</definedName>
    <definedName name="Bang_travl" localSheetId="5">#REF!</definedName>
    <definedName name="Bang_travl" localSheetId="10">#REF!</definedName>
    <definedName name="Bang_travl" localSheetId="9">#REF!</definedName>
    <definedName name="Bang_travl">#REF!</definedName>
    <definedName name="bangchu" localSheetId="3">#REF!</definedName>
    <definedName name="bangchu" localSheetId="4">#REF!</definedName>
    <definedName name="bangchu" localSheetId="5">#REF!</definedName>
    <definedName name="bangchu" localSheetId="10">#REF!</definedName>
    <definedName name="bangchu" localSheetId="9">#REF!</definedName>
    <definedName name="bangchu">#REF!</definedName>
    <definedName name="BB" localSheetId="3">#REF!</definedName>
    <definedName name="BB" localSheetId="4">#REF!</definedName>
    <definedName name="BB" localSheetId="5">#REF!</definedName>
    <definedName name="BB" localSheetId="10">#REF!</definedName>
    <definedName name="BB" localSheetId="9">#REF!</definedName>
    <definedName name="BB">#REF!</definedName>
    <definedName name="bdd">1.5</definedName>
    <definedName name="benuoc" localSheetId="3">#REF!</definedName>
    <definedName name="benuoc" localSheetId="4">#REF!</definedName>
    <definedName name="benuoc" localSheetId="5">#REF!</definedName>
    <definedName name="benuoc" localSheetId="10">#REF!</definedName>
    <definedName name="benuoc" localSheetId="9">#REF!</definedName>
    <definedName name="benuoc">#REF!</definedName>
    <definedName name="bengam" localSheetId="3">#REF!</definedName>
    <definedName name="bengam" localSheetId="4">#REF!</definedName>
    <definedName name="bengam" localSheetId="5">#REF!</definedName>
    <definedName name="bengam" localSheetId="10">#REF!</definedName>
    <definedName name="bengam" localSheetId="9">#REF!</definedName>
    <definedName name="bengam">#REF!</definedName>
    <definedName name="beta" localSheetId="3">#REF!</definedName>
    <definedName name="beta" localSheetId="4">#REF!</definedName>
    <definedName name="beta" localSheetId="5">#REF!</definedName>
    <definedName name="beta" localSheetId="10">#REF!</definedName>
    <definedName name="beta" localSheetId="9">#REF!</definedName>
    <definedName name="beta">#REF!</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hidden="1">{"'Sheet1'!$L$16"}</definedName>
    <definedName name="blkh" localSheetId="3">#REF!</definedName>
    <definedName name="blkh" localSheetId="4">#REF!</definedName>
    <definedName name="blkh" localSheetId="5">#REF!</definedName>
    <definedName name="blkh" localSheetId="10">#REF!</definedName>
    <definedName name="blkh" localSheetId="9">#REF!</definedName>
    <definedName name="blkh">#REF!</definedName>
    <definedName name="blkh1" localSheetId="3">#REF!</definedName>
    <definedName name="blkh1" localSheetId="4">#REF!</definedName>
    <definedName name="blkh1" localSheetId="5">#REF!</definedName>
    <definedName name="blkh1" localSheetId="10">#REF!</definedName>
    <definedName name="blkh1" localSheetId="9">#REF!</definedName>
    <definedName name="blkh1">#REF!</definedName>
    <definedName name="Bm">3.5</definedName>
    <definedName name="Bn">6.5</definedName>
    <definedName name="Book2" localSheetId="3">#REF!</definedName>
    <definedName name="Book2" localSheetId="4">#REF!</definedName>
    <definedName name="Book2" localSheetId="5">#REF!</definedName>
    <definedName name="Book2" localSheetId="10">#REF!</definedName>
    <definedName name="Book2" localSheetId="9">#REF!</definedName>
    <definedName name="Book2">#REF!</definedName>
    <definedName name="BOQ" localSheetId="3">#REF!</definedName>
    <definedName name="BOQ" localSheetId="4">#REF!</definedName>
    <definedName name="BOQ" localSheetId="5">#REF!</definedName>
    <definedName name="BOQ" localSheetId="10">#REF!</definedName>
    <definedName name="BOQ" localSheetId="9">#REF!</definedName>
    <definedName name="BOQ">#REF!</definedName>
    <definedName name="bql" localSheetId="2" hidden="1">{#N/A,#N/A,FALSE,"Chi tiÆt"}</definedName>
    <definedName name="bql" localSheetId="3" hidden="1">{#N/A,#N/A,FALSE,"Chi tiÆt"}</definedName>
    <definedName name="bql" localSheetId="4" hidden="1">{#N/A,#N/A,FALSE,"Chi tiÆt"}</definedName>
    <definedName name="bql" hidden="1">{#N/A,#N/A,FALSE,"Chi tiÆt"}</definedName>
    <definedName name="BT" localSheetId="3">#REF!</definedName>
    <definedName name="BT" localSheetId="4">#REF!</definedName>
    <definedName name="BT" localSheetId="5">#REF!</definedName>
    <definedName name="BT" localSheetId="10">#REF!</definedName>
    <definedName name="BT" localSheetId="9">#REF!</definedName>
    <definedName name="BT">#REF!</definedName>
    <definedName name="btcocM400" localSheetId="3">#REF!</definedName>
    <definedName name="btcocM400" localSheetId="4">#REF!</definedName>
    <definedName name="btcocM400" localSheetId="5">#REF!</definedName>
    <definedName name="btcocM400" localSheetId="10">#REF!</definedName>
    <definedName name="btcocM400" localSheetId="9">#REF!</definedName>
    <definedName name="btcocM400">#REF!</definedName>
    <definedName name="btchiuaxitm300" localSheetId="3">#REF!</definedName>
    <definedName name="btchiuaxitm300" localSheetId="4">#REF!</definedName>
    <definedName name="btchiuaxitm300" localSheetId="5">#REF!</definedName>
    <definedName name="btchiuaxitm300" localSheetId="10">#REF!</definedName>
    <definedName name="btchiuaxitm300" localSheetId="9">#REF!</definedName>
    <definedName name="btchiuaxitm300">#REF!</definedName>
    <definedName name="BTchiuaxm200" localSheetId="3">#REF!</definedName>
    <definedName name="BTchiuaxm200" localSheetId="4">#REF!</definedName>
    <definedName name="BTchiuaxm200" localSheetId="5">#REF!</definedName>
    <definedName name="BTchiuaxm200" localSheetId="10">#REF!</definedName>
    <definedName name="BTchiuaxm200" localSheetId="9">#REF!</definedName>
    <definedName name="BTchiuaxm200">#REF!</definedName>
    <definedName name="BTlotm100" localSheetId="3">#REF!</definedName>
    <definedName name="BTlotm100" localSheetId="4">#REF!</definedName>
    <definedName name="BTlotm100" localSheetId="5">#REF!</definedName>
    <definedName name="BTlotm100" localSheetId="10">#REF!</definedName>
    <definedName name="BTlotm100" localSheetId="9">#REF!</definedName>
    <definedName name="BTlotm100">#REF!</definedName>
    <definedName name="BU_CHENH_LECH_DZ0.4KV" localSheetId="3">#REF!</definedName>
    <definedName name="BU_CHENH_LECH_DZ0.4KV" localSheetId="4">#REF!</definedName>
    <definedName name="BU_CHENH_LECH_DZ0.4KV" localSheetId="5">#REF!</definedName>
    <definedName name="BU_CHENH_LECH_DZ0.4KV" localSheetId="10">#REF!</definedName>
    <definedName name="BU_CHENH_LECH_DZ0.4KV" localSheetId="9">#REF!</definedName>
    <definedName name="BU_CHENH_LECH_DZ0.4KV">#REF!</definedName>
    <definedName name="BU_CHENH_LECH_DZ22KV" localSheetId="3">#REF!</definedName>
    <definedName name="BU_CHENH_LECH_DZ22KV" localSheetId="4">#REF!</definedName>
    <definedName name="BU_CHENH_LECH_DZ22KV" localSheetId="5">#REF!</definedName>
    <definedName name="BU_CHENH_LECH_DZ22KV" localSheetId="10">#REF!</definedName>
    <definedName name="BU_CHENH_LECH_DZ22KV" localSheetId="9">#REF!</definedName>
    <definedName name="BU_CHENH_LECH_DZ22KV">#REF!</definedName>
    <definedName name="BU_CHENH_LECH_TBA" localSheetId="3">#REF!</definedName>
    <definedName name="BU_CHENH_LECH_TBA" localSheetId="4">#REF!</definedName>
    <definedName name="BU_CHENH_LECH_TBA" localSheetId="5">#REF!</definedName>
    <definedName name="BU_CHENH_LECH_TBA" localSheetId="10">#REF!</definedName>
    <definedName name="BU_CHENH_LECH_TBA" localSheetId="9">#REF!</definedName>
    <definedName name="BU_CHENH_LECH_TBA">#REF!</definedName>
    <definedName name="Bulongma">8700</definedName>
    <definedName name="BVCISUMMARY" localSheetId="3">#REF!</definedName>
    <definedName name="BVCISUMMARY" localSheetId="4">#REF!</definedName>
    <definedName name="BVCISUMMARY" localSheetId="5">#REF!</definedName>
    <definedName name="BVCISUMMARY" localSheetId="10">#REF!</definedName>
    <definedName name="BVCISUMMARY" localSheetId="9">#REF!</definedName>
    <definedName name="BVCISUMMARY">#REF!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 localSheetId="10">#REF!</definedName>
    <definedName name="BŸo_cŸo_täng_hìp_giŸ_trÙ_t_i_s_n_câ__Ùnh" localSheetId="9">#REF!</definedName>
    <definedName name="BŸo_cŸo_täng_hìp_giŸ_trÙ_t_i_s_n_câ__Ùnh">#REF!</definedName>
    <definedName name="C.1.1..Phat_tuyen" localSheetId="3">#REF!</definedName>
    <definedName name="C.1.1..Phat_tuyen" localSheetId="4">#REF!</definedName>
    <definedName name="C.1.1..Phat_tuyen" localSheetId="5">#REF!</definedName>
    <definedName name="C.1.1..Phat_tuyen" localSheetId="10">#REF!</definedName>
    <definedName name="C.1.1..Phat_tuyen" localSheetId="9">#REF!</definedName>
    <definedName name="C.1.1..Phat_tuyen">#REF!</definedName>
    <definedName name="C.1.10..VC_Thu_cong_CG" localSheetId="3">#REF!</definedName>
    <definedName name="C.1.10..VC_Thu_cong_CG" localSheetId="4">#REF!</definedName>
    <definedName name="C.1.10..VC_Thu_cong_CG" localSheetId="5">#REF!</definedName>
    <definedName name="C.1.10..VC_Thu_cong_CG" localSheetId="10">#REF!</definedName>
    <definedName name="C.1.10..VC_Thu_cong_CG" localSheetId="9">#REF!</definedName>
    <definedName name="C.1.10..VC_Thu_cong_CG">#REF!</definedName>
    <definedName name="C.1.2..Chat_cay_thu_cong" localSheetId="3">#REF!</definedName>
    <definedName name="C.1.2..Chat_cay_thu_cong" localSheetId="4">#REF!</definedName>
    <definedName name="C.1.2..Chat_cay_thu_cong" localSheetId="5">#REF!</definedName>
    <definedName name="C.1.2..Chat_cay_thu_cong" localSheetId="10">#REF!</definedName>
    <definedName name="C.1.2..Chat_cay_thu_cong" localSheetId="9">#REF!</definedName>
    <definedName name="C.1.2..Chat_cay_thu_cong">#REF!</definedName>
    <definedName name="C.1.3..Chat_cay_may" localSheetId="3">#REF!</definedName>
    <definedName name="C.1.3..Chat_cay_may" localSheetId="4">#REF!</definedName>
    <definedName name="C.1.3..Chat_cay_may" localSheetId="5">#REF!</definedName>
    <definedName name="C.1.3..Chat_cay_may" localSheetId="10">#REF!</definedName>
    <definedName name="C.1.3..Chat_cay_may" localSheetId="9">#REF!</definedName>
    <definedName name="C.1.3..Chat_cay_may">#REF!</definedName>
    <definedName name="C.1.4..Dao_goc_cay" localSheetId="3">#REF!</definedName>
    <definedName name="C.1.4..Dao_goc_cay" localSheetId="4">#REF!</definedName>
    <definedName name="C.1.4..Dao_goc_cay" localSheetId="5">#REF!</definedName>
    <definedName name="C.1.4..Dao_goc_cay" localSheetId="10">#REF!</definedName>
    <definedName name="C.1.4..Dao_goc_cay" localSheetId="9">#REF!</definedName>
    <definedName name="C.1.4..Dao_goc_cay">#REF!</definedName>
    <definedName name="C.1.5..Lam_duong_tam" localSheetId="3">#REF!</definedName>
    <definedName name="C.1.5..Lam_duong_tam" localSheetId="4">#REF!</definedName>
    <definedName name="C.1.5..Lam_duong_tam" localSheetId="5">#REF!</definedName>
    <definedName name="C.1.5..Lam_duong_tam" localSheetId="10">#REF!</definedName>
    <definedName name="C.1.5..Lam_duong_tam" localSheetId="9">#REF!</definedName>
    <definedName name="C.1.5..Lam_duong_tam">#REF!</definedName>
    <definedName name="C.1.6..Lam_cau_tam" localSheetId="3">#REF!</definedName>
    <definedName name="C.1.6..Lam_cau_tam" localSheetId="4">#REF!</definedName>
    <definedName name="C.1.6..Lam_cau_tam" localSheetId="5">#REF!</definedName>
    <definedName name="C.1.6..Lam_cau_tam" localSheetId="10">#REF!</definedName>
    <definedName name="C.1.6..Lam_cau_tam" localSheetId="9">#REF!</definedName>
    <definedName name="C.1.6..Lam_cau_tam">#REF!</definedName>
    <definedName name="C.1.7..Rai_da_chong_lun" localSheetId="3">#REF!</definedName>
    <definedName name="C.1.7..Rai_da_chong_lun" localSheetId="4">#REF!</definedName>
    <definedName name="C.1.7..Rai_da_chong_lun" localSheetId="5">#REF!</definedName>
    <definedName name="C.1.7..Rai_da_chong_lun" localSheetId="10">#REF!</definedName>
    <definedName name="C.1.7..Rai_da_chong_lun" localSheetId="9">#REF!</definedName>
    <definedName name="C.1.7..Rai_da_chong_lun">#REF!</definedName>
    <definedName name="C.1.8..Lam_kho_tam" localSheetId="3">#REF!</definedName>
    <definedName name="C.1.8..Lam_kho_tam" localSheetId="4">#REF!</definedName>
    <definedName name="C.1.8..Lam_kho_tam" localSheetId="5">#REF!</definedName>
    <definedName name="C.1.8..Lam_kho_tam" localSheetId="10">#REF!</definedName>
    <definedName name="C.1.8..Lam_kho_tam" localSheetId="9">#REF!</definedName>
    <definedName name="C.1.8..Lam_kho_tam">#REF!</definedName>
    <definedName name="C.1.8..San_mat_bang" localSheetId="3">#REF!</definedName>
    <definedName name="C.1.8..San_mat_bang" localSheetId="4">#REF!</definedName>
    <definedName name="C.1.8..San_mat_bang" localSheetId="5">#REF!</definedName>
    <definedName name="C.1.8..San_mat_bang" localSheetId="10">#REF!</definedName>
    <definedName name="C.1.8..San_mat_bang" localSheetId="9">#REF!</definedName>
    <definedName name="C.1.8..San_mat_bang">#REF!</definedName>
    <definedName name="C.2.1..VC_Thu_cong" localSheetId="3">#REF!</definedName>
    <definedName name="C.2.1..VC_Thu_cong" localSheetId="4">#REF!</definedName>
    <definedName name="C.2.1..VC_Thu_cong" localSheetId="5">#REF!</definedName>
    <definedName name="C.2.1..VC_Thu_cong" localSheetId="10">#REF!</definedName>
    <definedName name="C.2.1..VC_Thu_cong" localSheetId="9">#REF!</definedName>
    <definedName name="C.2.1..VC_Thu_cong">#REF!</definedName>
    <definedName name="C.2.2..VC_T_cong_CG" localSheetId="3">#REF!</definedName>
    <definedName name="C.2.2..VC_T_cong_CG" localSheetId="4">#REF!</definedName>
    <definedName name="C.2.2..VC_T_cong_CG" localSheetId="5">#REF!</definedName>
    <definedName name="C.2.2..VC_T_cong_CG" localSheetId="10">#REF!</definedName>
    <definedName name="C.2.2..VC_T_cong_CG" localSheetId="9">#REF!</definedName>
    <definedName name="C.2.2..VC_T_cong_CG">#REF!</definedName>
    <definedName name="C.2.3..Boc_do" localSheetId="3">#REF!</definedName>
    <definedName name="C.2.3..Boc_do" localSheetId="4">#REF!</definedName>
    <definedName name="C.2.3..Boc_do" localSheetId="5">#REF!</definedName>
    <definedName name="C.2.3..Boc_do" localSheetId="10">#REF!</definedName>
    <definedName name="C.2.3..Boc_do" localSheetId="9">#REF!</definedName>
    <definedName name="C.2.3..Boc_do">#REF!</definedName>
    <definedName name="C.3.1..Dao_dat_mong_cot" localSheetId="3">#REF!</definedName>
    <definedName name="C.3.1..Dao_dat_mong_cot" localSheetId="4">#REF!</definedName>
    <definedName name="C.3.1..Dao_dat_mong_cot" localSheetId="5">#REF!</definedName>
    <definedName name="C.3.1..Dao_dat_mong_cot" localSheetId="10">#REF!</definedName>
    <definedName name="C.3.1..Dao_dat_mong_cot" localSheetId="9">#REF!</definedName>
    <definedName name="C.3.1..Dao_dat_mong_cot">#REF!</definedName>
    <definedName name="C.3.2..Dao_dat_de_dap" localSheetId="3">#REF!</definedName>
    <definedName name="C.3.2..Dao_dat_de_dap" localSheetId="4">#REF!</definedName>
    <definedName name="C.3.2..Dao_dat_de_dap" localSheetId="5">#REF!</definedName>
    <definedName name="C.3.2..Dao_dat_de_dap" localSheetId="10">#REF!</definedName>
    <definedName name="C.3.2..Dao_dat_de_dap" localSheetId="9">#REF!</definedName>
    <definedName name="C.3.2..Dao_dat_de_dap">#REF!</definedName>
    <definedName name="C.3.3..Dap_dat_mong" localSheetId="3">#REF!</definedName>
    <definedName name="C.3.3..Dap_dat_mong" localSheetId="4">#REF!</definedName>
    <definedName name="C.3.3..Dap_dat_mong" localSheetId="5">#REF!</definedName>
    <definedName name="C.3.3..Dap_dat_mong" localSheetId="10">#REF!</definedName>
    <definedName name="C.3.3..Dap_dat_mong" localSheetId="9">#REF!</definedName>
    <definedName name="C.3.3..Dap_dat_mong">#REF!</definedName>
    <definedName name="C.3.4..Dao_dap_TDia" localSheetId="3">#REF!</definedName>
    <definedName name="C.3.4..Dao_dap_TDia" localSheetId="4">#REF!</definedName>
    <definedName name="C.3.4..Dao_dap_TDia" localSheetId="5">#REF!</definedName>
    <definedName name="C.3.4..Dao_dap_TDia" localSheetId="10">#REF!</definedName>
    <definedName name="C.3.4..Dao_dap_TDia" localSheetId="9">#REF!</definedName>
    <definedName name="C.3.4..Dao_dap_TDia">#REF!</definedName>
    <definedName name="C.3.5..Dap_bo_bao" localSheetId="3">#REF!</definedName>
    <definedName name="C.3.5..Dap_bo_bao" localSheetId="4">#REF!</definedName>
    <definedName name="C.3.5..Dap_bo_bao" localSheetId="5">#REF!</definedName>
    <definedName name="C.3.5..Dap_bo_bao" localSheetId="10">#REF!</definedName>
    <definedName name="C.3.5..Dap_bo_bao" localSheetId="9">#REF!</definedName>
    <definedName name="C.3.5..Dap_bo_bao">#REF!</definedName>
    <definedName name="C.3.6..Bom_tat_nuoc" localSheetId="3">#REF!</definedName>
    <definedName name="C.3.6..Bom_tat_nuoc" localSheetId="4">#REF!</definedName>
    <definedName name="C.3.6..Bom_tat_nuoc" localSheetId="5">#REF!</definedName>
    <definedName name="C.3.6..Bom_tat_nuoc" localSheetId="10">#REF!</definedName>
    <definedName name="C.3.6..Bom_tat_nuoc" localSheetId="9">#REF!</definedName>
    <definedName name="C.3.6..Bom_tat_nuoc">#REF!</definedName>
    <definedName name="C.3.7..Dao_bun" localSheetId="3">#REF!</definedName>
    <definedName name="C.3.7..Dao_bun" localSheetId="4">#REF!</definedName>
    <definedName name="C.3.7..Dao_bun" localSheetId="5">#REF!</definedName>
    <definedName name="C.3.7..Dao_bun" localSheetId="10">#REF!</definedName>
    <definedName name="C.3.7..Dao_bun" localSheetId="9">#REF!</definedName>
    <definedName name="C.3.7..Dao_bun">#REF!</definedName>
    <definedName name="C.3.8..Dap_cat_CT" localSheetId="3">#REF!</definedName>
    <definedName name="C.3.8..Dap_cat_CT" localSheetId="4">#REF!</definedName>
    <definedName name="C.3.8..Dap_cat_CT" localSheetId="5">#REF!</definedName>
    <definedName name="C.3.8..Dap_cat_CT" localSheetId="10">#REF!</definedName>
    <definedName name="C.3.8..Dap_cat_CT" localSheetId="9">#REF!</definedName>
    <definedName name="C.3.8..Dap_cat_CT">#REF!</definedName>
    <definedName name="C.3.9..Dao_pha_da" localSheetId="3">#REF!</definedName>
    <definedName name="C.3.9..Dao_pha_da" localSheetId="4">#REF!</definedName>
    <definedName name="C.3.9..Dao_pha_da" localSheetId="5">#REF!</definedName>
    <definedName name="C.3.9..Dao_pha_da" localSheetId="10">#REF!</definedName>
    <definedName name="C.3.9..Dao_pha_da" localSheetId="9">#REF!</definedName>
    <definedName name="C.3.9..Dao_pha_da">#REF!</definedName>
    <definedName name="C.4.1.Cot_thep" localSheetId="3">#REF!</definedName>
    <definedName name="C.4.1.Cot_thep" localSheetId="4">#REF!</definedName>
    <definedName name="C.4.1.Cot_thep" localSheetId="5">#REF!</definedName>
    <definedName name="C.4.1.Cot_thep" localSheetId="10">#REF!</definedName>
    <definedName name="C.4.1.Cot_thep" localSheetId="9">#REF!</definedName>
    <definedName name="C.4.1.Cot_thep">#REF!</definedName>
    <definedName name="C.4.2..Van_khuon" localSheetId="3">#REF!</definedName>
    <definedName name="C.4.2..Van_khuon" localSheetId="4">#REF!</definedName>
    <definedName name="C.4.2..Van_khuon" localSheetId="5">#REF!</definedName>
    <definedName name="C.4.2..Van_khuon" localSheetId="10">#REF!</definedName>
    <definedName name="C.4.2..Van_khuon" localSheetId="9">#REF!</definedName>
    <definedName name="C.4.2..Van_khuon">#REF!</definedName>
    <definedName name="C.4.3..Be_tong" localSheetId="3">#REF!</definedName>
    <definedName name="C.4.3..Be_tong" localSheetId="4">#REF!</definedName>
    <definedName name="C.4.3..Be_tong" localSheetId="5">#REF!</definedName>
    <definedName name="C.4.3..Be_tong" localSheetId="10">#REF!</definedName>
    <definedName name="C.4.3..Be_tong" localSheetId="9">#REF!</definedName>
    <definedName name="C.4.3..Be_tong">#REF!</definedName>
    <definedName name="C.4.4..Lap_BT_D.San" localSheetId="3">#REF!</definedName>
    <definedName name="C.4.4..Lap_BT_D.San" localSheetId="4">#REF!</definedName>
    <definedName name="C.4.4..Lap_BT_D.San" localSheetId="5">#REF!</definedName>
    <definedName name="C.4.4..Lap_BT_D.San" localSheetId="10">#REF!</definedName>
    <definedName name="C.4.4..Lap_BT_D.San" localSheetId="9">#REF!</definedName>
    <definedName name="C.4.4..Lap_BT_D.San">#REF!</definedName>
    <definedName name="C.4.5..Xay_da_hoc" localSheetId="3">#REF!</definedName>
    <definedName name="C.4.5..Xay_da_hoc" localSheetId="4">#REF!</definedName>
    <definedName name="C.4.5..Xay_da_hoc" localSheetId="5">#REF!</definedName>
    <definedName name="C.4.5..Xay_da_hoc" localSheetId="10">#REF!</definedName>
    <definedName name="C.4.5..Xay_da_hoc" localSheetId="9">#REF!</definedName>
    <definedName name="C.4.5..Xay_da_hoc">#REF!</definedName>
    <definedName name="C.4.6..Dong_coc" localSheetId="3">#REF!</definedName>
    <definedName name="C.4.6..Dong_coc" localSheetId="4">#REF!</definedName>
    <definedName name="C.4.6..Dong_coc" localSheetId="5">#REF!</definedName>
    <definedName name="C.4.6..Dong_coc" localSheetId="10">#REF!</definedName>
    <definedName name="C.4.6..Dong_coc" localSheetId="9">#REF!</definedName>
    <definedName name="C.4.6..Dong_coc">#REF!</definedName>
    <definedName name="C.4.7..Quet_Bi_tum" localSheetId="3">#REF!</definedName>
    <definedName name="C.4.7..Quet_Bi_tum" localSheetId="4">#REF!</definedName>
    <definedName name="C.4.7..Quet_Bi_tum" localSheetId="5">#REF!</definedName>
    <definedName name="C.4.7..Quet_Bi_tum" localSheetId="10">#REF!</definedName>
    <definedName name="C.4.7..Quet_Bi_tum" localSheetId="9">#REF!</definedName>
    <definedName name="C.4.7..Quet_Bi_tum">#REF!</definedName>
    <definedName name="C.5.1..Lap_cot_thep" localSheetId="3">#REF!</definedName>
    <definedName name="C.5.1..Lap_cot_thep" localSheetId="4">#REF!</definedName>
    <definedName name="C.5.1..Lap_cot_thep" localSheetId="5">#REF!</definedName>
    <definedName name="C.5.1..Lap_cot_thep" localSheetId="10">#REF!</definedName>
    <definedName name="C.5.1..Lap_cot_thep" localSheetId="9">#REF!</definedName>
    <definedName name="C.5.1..Lap_cot_thep">#REF!</definedName>
    <definedName name="C.5.2..Lap_cot_BT" localSheetId="3">#REF!</definedName>
    <definedName name="C.5.2..Lap_cot_BT" localSheetId="4">#REF!</definedName>
    <definedName name="C.5.2..Lap_cot_BT" localSheetId="5">#REF!</definedName>
    <definedName name="C.5.2..Lap_cot_BT" localSheetId="10">#REF!</definedName>
    <definedName name="C.5.2..Lap_cot_BT" localSheetId="9">#REF!</definedName>
    <definedName name="C.5.2..Lap_cot_BT">#REF!</definedName>
    <definedName name="C.5.3..Lap_dat_xa" localSheetId="3">#REF!</definedName>
    <definedName name="C.5.3..Lap_dat_xa" localSheetId="4">#REF!</definedName>
    <definedName name="C.5.3..Lap_dat_xa" localSheetId="5">#REF!</definedName>
    <definedName name="C.5.3..Lap_dat_xa" localSheetId="10">#REF!</definedName>
    <definedName name="C.5.3..Lap_dat_xa" localSheetId="9">#REF!</definedName>
    <definedName name="C.5.3..Lap_dat_xa">#REF!</definedName>
    <definedName name="C.5.4..Lap_tiep_dia" localSheetId="3">#REF!</definedName>
    <definedName name="C.5.4..Lap_tiep_dia" localSheetId="4">#REF!</definedName>
    <definedName name="C.5.4..Lap_tiep_dia" localSheetId="5">#REF!</definedName>
    <definedName name="C.5.4..Lap_tiep_dia" localSheetId="10">#REF!</definedName>
    <definedName name="C.5.4..Lap_tiep_dia" localSheetId="9">#REF!</definedName>
    <definedName name="C.5.4..Lap_tiep_dia">#REF!</definedName>
    <definedName name="C.5.5..Son_sat_thep" localSheetId="3">#REF!</definedName>
    <definedName name="C.5.5..Son_sat_thep" localSheetId="4">#REF!</definedName>
    <definedName name="C.5.5..Son_sat_thep" localSheetId="5">#REF!</definedName>
    <definedName name="C.5.5..Son_sat_thep" localSheetId="10">#REF!</definedName>
    <definedName name="C.5.5..Son_sat_thep" localSheetId="9">#REF!</definedName>
    <definedName name="C.5.5..Son_sat_thep">#REF!</definedName>
    <definedName name="C.6.1..Lap_su_dung" localSheetId="3">#REF!</definedName>
    <definedName name="C.6.1..Lap_su_dung" localSheetId="4">#REF!</definedName>
    <definedName name="C.6.1..Lap_su_dung" localSheetId="5">#REF!</definedName>
    <definedName name="C.6.1..Lap_su_dung" localSheetId="10">#REF!</definedName>
    <definedName name="C.6.1..Lap_su_dung" localSheetId="9">#REF!</definedName>
    <definedName name="C.6.1..Lap_su_dung">#REF!</definedName>
    <definedName name="C.6.2..Lap_su_CS" localSheetId="3">#REF!</definedName>
    <definedName name="C.6.2..Lap_su_CS" localSheetId="4">#REF!</definedName>
    <definedName name="C.6.2..Lap_su_CS" localSheetId="5">#REF!</definedName>
    <definedName name="C.6.2..Lap_su_CS" localSheetId="10">#REF!</definedName>
    <definedName name="C.6.2..Lap_su_CS" localSheetId="9">#REF!</definedName>
    <definedName name="C.6.2..Lap_su_CS">#REF!</definedName>
    <definedName name="C.6.3..Su_chuoi_do" localSheetId="3">#REF!</definedName>
    <definedName name="C.6.3..Su_chuoi_do" localSheetId="4">#REF!</definedName>
    <definedName name="C.6.3..Su_chuoi_do" localSheetId="5">#REF!</definedName>
    <definedName name="C.6.3..Su_chuoi_do" localSheetId="10">#REF!</definedName>
    <definedName name="C.6.3..Su_chuoi_do" localSheetId="9">#REF!</definedName>
    <definedName name="C.6.3..Su_chuoi_do">#REF!</definedName>
    <definedName name="C.6.4..Su_chuoi_neo" localSheetId="3">#REF!</definedName>
    <definedName name="C.6.4..Su_chuoi_neo" localSheetId="4">#REF!</definedName>
    <definedName name="C.6.4..Su_chuoi_neo" localSheetId="5">#REF!</definedName>
    <definedName name="C.6.4..Su_chuoi_neo" localSheetId="10">#REF!</definedName>
    <definedName name="C.6.4..Su_chuoi_neo" localSheetId="9">#REF!</definedName>
    <definedName name="C.6.4..Su_chuoi_neo">#REF!</definedName>
    <definedName name="C.6.5..Lap_phu_kien" localSheetId="3">#REF!</definedName>
    <definedName name="C.6.5..Lap_phu_kien" localSheetId="4">#REF!</definedName>
    <definedName name="C.6.5..Lap_phu_kien" localSheetId="5">#REF!</definedName>
    <definedName name="C.6.5..Lap_phu_kien" localSheetId="10">#REF!</definedName>
    <definedName name="C.6.5..Lap_phu_kien" localSheetId="9">#REF!</definedName>
    <definedName name="C.6.5..Lap_phu_kien">#REF!</definedName>
    <definedName name="C.6.6..Ep_noi_day" localSheetId="3">#REF!</definedName>
    <definedName name="C.6.6..Ep_noi_day" localSheetId="4">#REF!</definedName>
    <definedName name="C.6.6..Ep_noi_day" localSheetId="5">#REF!</definedName>
    <definedName name="C.6.6..Ep_noi_day" localSheetId="10">#REF!</definedName>
    <definedName name="C.6.6..Ep_noi_day" localSheetId="9">#REF!</definedName>
    <definedName name="C.6.6..Ep_noi_day">#REF!</definedName>
    <definedName name="C.6.7..KD_vuot_CN" localSheetId="3">#REF!</definedName>
    <definedName name="C.6.7..KD_vuot_CN" localSheetId="4">#REF!</definedName>
    <definedName name="C.6.7..KD_vuot_CN" localSheetId="5">#REF!</definedName>
    <definedName name="C.6.7..KD_vuot_CN" localSheetId="10">#REF!</definedName>
    <definedName name="C.6.7..KD_vuot_CN" localSheetId="9">#REF!</definedName>
    <definedName name="C.6.7..KD_vuot_CN">#REF!</definedName>
    <definedName name="C.6.8..Rai_cang_day" localSheetId="3">#REF!</definedName>
    <definedName name="C.6.8..Rai_cang_day" localSheetId="4">#REF!</definedName>
    <definedName name="C.6.8..Rai_cang_day" localSheetId="5">#REF!</definedName>
    <definedName name="C.6.8..Rai_cang_day" localSheetId="10">#REF!</definedName>
    <definedName name="C.6.8..Rai_cang_day" localSheetId="9">#REF!</definedName>
    <definedName name="C.6.8..Rai_cang_day">#REF!</definedName>
    <definedName name="C.6.9..Cap_quang" localSheetId="3">#REF!</definedName>
    <definedName name="C.6.9..Cap_quang" localSheetId="4">#REF!</definedName>
    <definedName name="C.6.9..Cap_quang" localSheetId="5">#REF!</definedName>
    <definedName name="C.6.9..Cap_quang" localSheetId="10">#REF!</definedName>
    <definedName name="C.6.9..Cap_quang" localSheetId="9">#REF!</definedName>
    <definedName name="C.6.9..Cap_quang">#REF!</definedName>
    <definedName name="C.doc1">540</definedName>
    <definedName name="C.doc2">740</definedName>
    <definedName name="ca.1111" localSheetId="3">#REF!</definedName>
    <definedName name="ca.1111" localSheetId="4">#REF!</definedName>
    <definedName name="ca.1111" localSheetId="5">#REF!</definedName>
    <definedName name="ca.1111" localSheetId="10">#REF!</definedName>
    <definedName name="ca.1111" localSheetId="9">#REF!</definedName>
    <definedName name="ca.1111">#REF!</definedName>
    <definedName name="ca.1111.th" localSheetId="3">#REF!</definedName>
    <definedName name="ca.1111.th" localSheetId="4">#REF!</definedName>
    <definedName name="ca.1111.th" localSheetId="5">#REF!</definedName>
    <definedName name="ca.1111.th" localSheetId="10">#REF!</definedName>
    <definedName name="ca.1111.th" localSheetId="9">#REF!</definedName>
    <definedName name="ca.1111.th">#REF!</definedName>
    <definedName name="CACAU">298161</definedName>
    <definedName name="cao" localSheetId="3">#REF!</definedName>
    <definedName name="cao" localSheetId="4">#REF!</definedName>
    <definedName name="cao" localSheetId="5">#REF!</definedName>
    <definedName name="cao" localSheetId="10">#REF!</definedName>
    <definedName name="cao" localSheetId="9">#REF!</definedName>
    <definedName name="cao">#REF!</definedName>
    <definedName name="Capvon" localSheetId="2" hidden="1">{#N/A,#N/A,FALSE,"Chi tiÆt"}</definedName>
    <definedName name="Capvon" localSheetId="3" hidden="1">{#N/A,#N/A,FALSE,"Chi tiÆt"}</definedName>
    <definedName name="Capvon" localSheetId="4" hidden="1">{#N/A,#N/A,FALSE,"Chi tiÆt"}</definedName>
    <definedName name="Capvon" hidden="1">{#N/A,#N/A,FALSE,"Chi tiÆt"}</definedName>
    <definedName name="Cat" localSheetId="3">#REF!</definedName>
    <definedName name="Cat" localSheetId="4">#REF!</definedName>
    <definedName name="Cat" localSheetId="5">#REF!</definedName>
    <definedName name="Cat" localSheetId="10">#REF!</definedName>
    <definedName name="Cat" localSheetId="9">#REF!</definedName>
    <definedName name="Cat">#REF!</definedName>
    <definedName name="Category_All" localSheetId="3">#REF!</definedName>
    <definedName name="Category_All" localSheetId="4">#REF!</definedName>
    <definedName name="Category_All" localSheetId="5">#REF!</definedName>
    <definedName name="Category_All" localSheetId="10">#REF!</definedName>
    <definedName name="Category_All" localSheetId="9">#REF!</definedName>
    <definedName name="Category_All">#REF!</definedName>
    <definedName name="CATIN">#N/A</definedName>
    <definedName name="CATJYOU">#N/A</definedName>
    <definedName name="catm" localSheetId="3">#REF!</definedName>
    <definedName name="catm" localSheetId="4">#REF!</definedName>
    <definedName name="catm" localSheetId="5">#REF!</definedName>
    <definedName name="catm" localSheetId="10">#REF!</definedName>
    <definedName name="catm" localSheetId="9">#REF!</definedName>
    <definedName name="catm">#REF!</definedName>
    <definedName name="catn" localSheetId="3">#REF!</definedName>
    <definedName name="catn" localSheetId="4">#REF!</definedName>
    <definedName name="catn" localSheetId="5">#REF!</definedName>
    <definedName name="catn" localSheetId="10">#REF!</definedName>
    <definedName name="catn" localSheetId="9">#REF!</definedName>
    <definedName name="catn">#REF!</definedName>
    <definedName name="CATSYU">#N/A</definedName>
    <definedName name="catvang" localSheetId="3">#REF!</definedName>
    <definedName name="catvang" localSheetId="4">#REF!</definedName>
    <definedName name="catvang" localSheetId="5">#REF!</definedName>
    <definedName name="catvang" localSheetId="10">#REF!</definedName>
    <definedName name="catvang" localSheetId="9">#REF!</definedName>
    <definedName name="catvang">#REF!</definedName>
    <definedName name="CATREC">#N/A</definedName>
    <definedName name="CBTH" localSheetId="2" hidden="1">{"'Sheet1'!$L$16"}</definedName>
    <definedName name="CBTH" localSheetId="3" hidden="1">{"'Sheet1'!$L$16"}</definedName>
    <definedName name="CBTH" localSheetId="4" hidden="1">{"'Sheet1'!$L$16"}</definedName>
    <definedName name="CBTH" hidden="1">{"'Sheet1'!$L$16"}</definedName>
    <definedName name="CCS" localSheetId="3">#REF!</definedName>
    <definedName name="CCS" localSheetId="4">#REF!</definedName>
    <definedName name="CCS" localSheetId="5">#REF!</definedName>
    <definedName name="CCS" localSheetId="10">#REF!</definedName>
    <definedName name="CCS" localSheetId="9">#REF!</definedName>
    <definedName name="CCS">#REF!</definedName>
    <definedName name="CDD" localSheetId="3">#REF!</definedName>
    <definedName name="CDD" localSheetId="4">#REF!</definedName>
    <definedName name="CDD" localSheetId="5">#REF!</definedName>
    <definedName name="CDD" localSheetId="10">#REF!</definedName>
    <definedName name="CDD" localSheetId="9">#REF!</definedName>
    <definedName name="CDD">#REF!</definedName>
    <definedName name="CDDD" localSheetId="3">#REF!</definedName>
    <definedName name="CDDD" localSheetId="4">#REF!</definedName>
    <definedName name="CDDD" localSheetId="5">#REF!</definedName>
    <definedName name="CDDD" localSheetId="10">#REF!</definedName>
    <definedName name="CDDD" localSheetId="9">#REF!</definedName>
    <definedName name="CDDD">#REF!</definedName>
    <definedName name="CDDD1P" localSheetId="3">#REF!</definedName>
    <definedName name="CDDD1P" localSheetId="4">#REF!</definedName>
    <definedName name="CDDD1P" localSheetId="5">#REF!</definedName>
    <definedName name="CDDD1P" localSheetId="10">#REF!</definedName>
    <definedName name="CDDD1P" localSheetId="9">#REF!</definedName>
    <definedName name="CDDD1P">#REF!</definedName>
    <definedName name="CDDD1PHA" localSheetId="3">#REF!</definedName>
    <definedName name="CDDD1PHA" localSheetId="4">#REF!</definedName>
    <definedName name="CDDD1PHA" localSheetId="5">#REF!</definedName>
    <definedName name="CDDD1PHA" localSheetId="10">#REF!</definedName>
    <definedName name="CDDD1PHA" localSheetId="9">#REF!</definedName>
    <definedName name="CDDD1PHA">#REF!</definedName>
    <definedName name="CDDD3PHA" localSheetId="3">#REF!</definedName>
    <definedName name="CDDD3PHA" localSheetId="4">#REF!</definedName>
    <definedName name="CDDD3PHA" localSheetId="5">#REF!</definedName>
    <definedName name="CDDD3PHA" localSheetId="10">#REF!</definedName>
    <definedName name="CDDD3PHA" localSheetId="9">#REF!</definedName>
    <definedName name="CDDD3PHA">#REF!</definedName>
    <definedName name="Cdnum" localSheetId="3">#REF!</definedName>
    <definedName name="Cdnum" localSheetId="4">#REF!</definedName>
    <definedName name="Cdnum" localSheetId="5">#REF!</definedName>
    <definedName name="Cdnum" localSheetId="10">#REF!</definedName>
    <definedName name="Cdnum" localSheetId="9">#REF!</definedName>
    <definedName name="Cdnum">#REF!</definedName>
    <definedName name="CDTK_tim">31.77</definedName>
    <definedName name="CK" localSheetId="3">#REF!</definedName>
    <definedName name="CK" localSheetId="4">#REF!</definedName>
    <definedName name="CK" localSheetId="5">#REF!</definedName>
    <definedName name="CK" localSheetId="10">#REF!</definedName>
    <definedName name="CK" localSheetId="9">#REF!</definedName>
    <definedName name="CK">#REF!</definedName>
    <definedName name="CLECH_0.4" localSheetId="3">#REF!</definedName>
    <definedName name="CLECH_0.4" localSheetId="4">#REF!</definedName>
    <definedName name="CLECH_0.4" localSheetId="5">#REF!</definedName>
    <definedName name="CLECH_0.4" localSheetId="10">#REF!</definedName>
    <definedName name="CLECH_0.4" localSheetId="9">#REF!</definedName>
    <definedName name="CLECH_0.4">#REF!</definedName>
    <definedName name="CLVC3">0.1</definedName>
    <definedName name="CLVC35" localSheetId="3">#REF!</definedName>
    <definedName name="CLVC35" localSheetId="4">#REF!</definedName>
    <definedName name="CLVC35" localSheetId="5">#REF!</definedName>
    <definedName name="CLVC35" localSheetId="10">#REF!</definedName>
    <definedName name="CLVC35" localSheetId="9">#REF!</definedName>
    <definedName name="CLVC35">#REF!</definedName>
    <definedName name="CLVCTB" localSheetId="3">#REF!</definedName>
    <definedName name="CLVCTB" localSheetId="4">#REF!</definedName>
    <definedName name="CLVCTB" localSheetId="5">#REF!</definedName>
    <definedName name="CLVCTB" localSheetId="10">#REF!</definedName>
    <definedName name="CLVCTB" localSheetId="9">#REF!</definedName>
    <definedName name="CLVCTB">#REF!</definedName>
    <definedName name="clvl" localSheetId="3">#REF!</definedName>
    <definedName name="clvl" localSheetId="4">#REF!</definedName>
    <definedName name="clvl" localSheetId="5">#REF!</definedName>
    <definedName name="clvl" localSheetId="10">#REF!</definedName>
    <definedName name="clvl" localSheetId="9">#REF!</definedName>
    <definedName name="clvl">#REF!</definedName>
    <definedName name="cn" localSheetId="3">#REF!</definedName>
    <definedName name="cn" localSheetId="4">#REF!</definedName>
    <definedName name="cn" localSheetId="5">#REF!</definedName>
    <definedName name="cn" localSheetId="10">#REF!</definedName>
    <definedName name="cn" localSheetId="9">#REF!</definedName>
    <definedName name="cn">#REF!</definedName>
    <definedName name="CNC" localSheetId="3">#REF!</definedName>
    <definedName name="CNC" localSheetId="4">#REF!</definedName>
    <definedName name="CNC" localSheetId="5">#REF!</definedName>
    <definedName name="CNC" localSheetId="10">#REF!</definedName>
    <definedName name="CNC" localSheetId="9">#REF!</definedName>
    <definedName name="CNC">#REF!</definedName>
    <definedName name="CND" localSheetId="3">#REF!</definedName>
    <definedName name="CND" localSheetId="4">#REF!</definedName>
    <definedName name="CND" localSheetId="5">#REF!</definedName>
    <definedName name="CND" localSheetId="10">#REF!</definedName>
    <definedName name="CND" localSheetId="9">#REF!</definedName>
    <definedName name="CND">#REF!</definedName>
    <definedName name="CNG" localSheetId="3">#REF!</definedName>
    <definedName name="CNG" localSheetId="4">#REF!</definedName>
    <definedName name="CNG" localSheetId="5">#REF!</definedName>
    <definedName name="CNG" localSheetId="10">#REF!</definedName>
    <definedName name="CNG" localSheetId="9">#REF!</definedName>
    <definedName name="CNG">#REF!</definedName>
    <definedName name="Co" localSheetId="3">#REF!</definedName>
    <definedName name="Co" localSheetId="4">#REF!</definedName>
    <definedName name="Co" localSheetId="5">#REF!</definedName>
    <definedName name="Co" localSheetId="10">#REF!</definedName>
    <definedName name="Co" localSheetId="9">#REF!</definedName>
    <definedName name="Co">#REF!</definedName>
    <definedName name="co_cau_ktqd" hidden="1">#N/A</definedName>
    <definedName name="coc" localSheetId="3">#REF!</definedName>
    <definedName name="coc" localSheetId="4">#REF!</definedName>
    <definedName name="coc" localSheetId="5">#REF!</definedName>
    <definedName name="coc" localSheetId="10">#REF!</definedName>
    <definedName name="coc" localSheetId="9">#REF!</definedName>
    <definedName name="coc">#REF!</definedName>
    <definedName name="Coc_60" localSheetId="2" hidden="1">{"'Sheet1'!$L$16"}</definedName>
    <definedName name="Coc_60" localSheetId="3" hidden="1">{"'Sheet1'!$L$16"}</definedName>
    <definedName name="Coc_60" localSheetId="4" hidden="1">{"'Sheet1'!$L$16"}</definedName>
    <definedName name="Coc_60" hidden="1">{"'Sheet1'!$L$16"}</definedName>
    <definedName name="CoCauN" localSheetId="2" hidden="1">{"'Sheet1'!$L$16"}</definedName>
    <definedName name="CoCauN" localSheetId="3" hidden="1">{"'Sheet1'!$L$16"}</definedName>
    <definedName name="CoCauN" localSheetId="4" hidden="1">{"'Sheet1'!$L$16"}</definedName>
    <definedName name="CoCauN" hidden="1">{"'Sheet1'!$L$16"}</definedName>
    <definedName name="cocbtct" localSheetId="3">#REF!</definedName>
    <definedName name="cocbtct" localSheetId="4">#REF!</definedName>
    <definedName name="cocbtct" localSheetId="5">#REF!</definedName>
    <definedName name="cocbtct" localSheetId="10">#REF!</definedName>
    <definedName name="cocbtct" localSheetId="9">#REF!</definedName>
    <definedName name="cocbtct">#REF!</definedName>
    <definedName name="cocot" localSheetId="3">#REF!</definedName>
    <definedName name="cocot" localSheetId="4">#REF!</definedName>
    <definedName name="cocot" localSheetId="5">#REF!</definedName>
    <definedName name="cocot" localSheetId="10">#REF!</definedName>
    <definedName name="cocot" localSheetId="9">#REF!</definedName>
    <definedName name="cocot">#REF!</definedName>
    <definedName name="cocott" localSheetId="3">#REF!</definedName>
    <definedName name="cocott" localSheetId="4">#REF!</definedName>
    <definedName name="cocott" localSheetId="5">#REF!</definedName>
    <definedName name="cocott" localSheetId="10">#REF!</definedName>
    <definedName name="cocott" localSheetId="9">#REF!</definedName>
    <definedName name="cocott">#REF!</definedName>
    <definedName name="Code" localSheetId="3" hidden="1">#REF!</definedName>
    <definedName name="Code" localSheetId="4" hidden="1">#REF!</definedName>
    <definedName name="Code" localSheetId="5" hidden="1">#REF!</definedName>
    <definedName name="Code" localSheetId="10" hidden="1">#REF!</definedName>
    <definedName name="Code" localSheetId="9" hidden="1">#REF!</definedName>
    <definedName name="Code" hidden="1">#REF!</definedName>
    <definedName name="Cöï_ly_vaän_chuyeãn" localSheetId="3">#REF!</definedName>
    <definedName name="Cöï_ly_vaän_chuyeãn" localSheetId="4">#REF!</definedName>
    <definedName name="Cöï_ly_vaän_chuyeãn" localSheetId="5">#REF!</definedName>
    <definedName name="Cöï_ly_vaän_chuyeãn" localSheetId="10">#REF!</definedName>
    <definedName name="Cöï_ly_vaän_chuyeãn" localSheetId="9">#REF!</definedName>
    <definedName name="Cöï_ly_vaän_chuyeãn">#REF!</definedName>
    <definedName name="CÖÏ_LY_VAÄN_CHUYEÅN" localSheetId="3">#REF!</definedName>
    <definedName name="CÖÏ_LY_VAÄN_CHUYEÅN" localSheetId="4">#REF!</definedName>
    <definedName name="CÖÏ_LY_VAÄN_CHUYEÅN" localSheetId="5">#REF!</definedName>
    <definedName name="CÖÏ_LY_VAÄN_CHUYEÅN" localSheetId="10">#REF!</definedName>
    <definedName name="CÖÏ_LY_VAÄN_CHUYEÅN" localSheetId="9">#REF!</definedName>
    <definedName name="CÖÏ_LY_VAÄN_CHUYEÅN">#REF!</definedName>
    <definedName name="COMMON" localSheetId="3">#REF!</definedName>
    <definedName name="COMMON" localSheetId="4">#REF!</definedName>
    <definedName name="COMMON" localSheetId="5">#REF!</definedName>
    <definedName name="COMMON" localSheetId="10">#REF!</definedName>
    <definedName name="COMMON" localSheetId="9">#REF!</definedName>
    <definedName name="COMMON">#REF!</definedName>
    <definedName name="comong" localSheetId="3">#REF!</definedName>
    <definedName name="comong" localSheetId="4">#REF!</definedName>
    <definedName name="comong" localSheetId="5">#REF!</definedName>
    <definedName name="comong" localSheetId="10">#REF!</definedName>
    <definedName name="comong" localSheetId="9">#REF!</definedName>
    <definedName name="comong">#REF!</definedName>
    <definedName name="CON_EQP_COS" localSheetId="3">#REF!</definedName>
    <definedName name="CON_EQP_COS" localSheetId="4">#REF!</definedName>
    <definedName name="CON_EQP_COS" localSheetId="5">#REF!</definedName>
    <definedName name="CON_EQP_COS" localSheetId="10">#REF!</definedName>
    <definedName name="CON_EQP_COS" localSheetId="9">#REF!</definedName>
    <definedName name="CON_EQP_COS">#REF!</definedName>
    <definedName name="CON_EQP_COST" localSheetId="3">#REF!</definedName>
    <definedName name="CON_EQP_COST" localSheetId="4">#REF!</definedName>
    <definedName name="CON_EQP_COST" localSheetId="5">#REF!</definedName>
    <definedName name="CON_EQP_COST" localSheetId="10">#REF!</definedName>
    <definedName name="CON_EQP_COST" localSheetId="9">#REF!</definedName>
    <definedName name="CON_EQP_COST">#REF!</definedName>
    <definedName name="CONST_EQ" localSheetId="3">#REF!</definedName>
    <definedName name="CONST_EQ" localSheetId="4">#REF!</definedName>
    <definedName name="CONST_EQ" localSheetId="5">#REF!</definedName>
    <definedName name="CONST_EQ" localSheetId="10">#REF!</definedName>
    <definedName name="CONST_EQ" localSheetId="9">#REF!</definedName>
    <definedName name="CONST_EQ">#REF!</definedName>
    <definedName name="Cong_HM_DTCT" localSheetId="3">#REF!</definedName>
    <definedName name="Cong_HM_DTCT" localSheetId="4">#REF!</definedName>
    <definedName name="Cong_HM_DTCT" localSheetId="5">#REF!</definedName>
    <definedName name="Cong_HM_DTCT" localSheetId="10">#REF!</definedName>
    <definedName name="Cong_HM_DTCT" localSheetId="9">#REF!</definedName>
    <definedName name="Cong_HM_DTCT">#REF!</definedName>
    <definedName name="Cong_M_DTCT" localSheetId="3">#REF!</definedName>
    <definedName name="Cong_M_DTCT" localSheetId="4">#REF!</definedName>
    <definedName name="Cong_M_DTCT" localSheetId="5">#REF!</definedName>
    <definedName name="Cong_M_DTCT" localSheetId="10">#REF!</definedName>
    <definedName name="Cong_M_DTCT" localSheetId="9">#REF!</definedName>
    <definedName name="Cong_M_DTCT">#REF!</definedName>
    <definedName name="Cong_NC_DTCT" localSheetId="3">#REF!</definedName>
    <definedName name="Cong_NC_DTCT" localSheetId="4">#REF!</definedName>
    <definedName name="Cong_NC_DTCT" localSheetId="5">#REF!</definedName>
    <definedName name="Cong_NC_DTCT" localSheetId="10">#REF!</definedName>
    <definedName name="Cong_NC_DTCT" localSheetId="9">#REF!</definedName>
    <definedName name="Cong_NC_DTCT">#REF!</definedName>
    <definedName name="Cong_VL_DTCT" localSheetId="3">#REF!</definedName>
    <definedName name="Cong_VL_DTCT" localSheetId="4">#REF!</definedName>
    <definedName name="Cong_VL_DTCT" localSheetId="5">#REF!</definedName>
    <definedName name="Cong_VL_DTCT" localSheetId="10">#REF!</definedName>
    <definedName name="Cong_VL_DTCT" localSheetId="9">#REF!</definedName>
    <definedName name="Cong_VL_DTCT">#REF!</definedName>
    <definedName name="congbenuoc" localSheetId="3">#REF!</definedName>
    <definedName name="congbenuoc" localSheetId="4">#REF!</definedName>
    <definedName name="congbenuoc" localSheetId="5">#REF!</definedName>
    <definedName name="congbenuoc" localSheetId="10">#REF!</definedName>
    <definedName name="congbenuoc" localSheetId="9">#REF!</definedName>
    <definedName name="congbenuoc">#REF!</definedName>
    <definedName name="congbengam" localSheetId="3">#REF!</definedName>
    <definedName name="congbengam" localSheetId="4">#REF!</definedName>
    <definedName name="congbengam" localSheetId="5">#REF!</definedName>
    <definedName name="congbengam" localSheetId="10">#REF!</definedName>
    <definedName name="congbengam" localSheetId="9">#REF!</definedName>
    <definedName name="congbengam">#REF!</definedName>
    <definedName name="congcoc" localSheetId="3">#REF!</definedName>
    <definedName name="congcoc" localSheetId="4">#REF!</definedName>
    <definedName name="congcoc" localSheetId="5">#REF!</definedName>
    <definedName name="congcoc" localSheetId="10">#REF!</definedName>
    <definedName name="congcoc" localSheetId="9">#REF!</definedName>
    <definedName name="congcoc">#REF!</definedName>
    <definedName name="congcocot" localSheetId="3">#REF!</definedName>
    <definedName name="congcocot" localSheetId="4">#REF!</definedName>
    <definedName name="congcocot" localSheetId="5">#REF!</definedName>
    <definedName name="congcocot" localSheetId="10">#REF!</definedName>
    <definedName name="congcocot" localSheetId="9">#REF!</definedName>
    <definedName name="congcocot">#REF!</definedName>
    <definedName name="congcocott" localSheetId="3">#REF!</definedName>
    <definedName name="congcocott" localSheetId="4">#REF!</definedName>
    <definedName name="congcocott" localSheetId="5">#REF!</definedName>
    <definedName name="congcocott" localSheetId="10">#REF!</definedName>
    <definedName name="congcocott" localSheetId="9">#REF!</definedName>
    <definedName name="congcocott">#REF!</definedName>
    <definedName name="congcomong" localSheetId="3">#REF!</definedName>
    <definedName name="congcomong" localSheetId="4">#REF!</definedName>
    <definedName name="congcomong" localSheetId="5">#REF!</definedName>
    <definedName name="congcomong" localSheetId="10">#REF!</definedName>
    <definedName name="congcomong" localSheetId="9">#REF!</definedName>
    <definedName name="congcomong">#REF!</definedName>
    <definedName name="congcottron" localSheetId="3">#REF!</definedName>
    <definedName name="congcottron" localSheetId="4">#REF!</definedName>
    <definedName name="congcottron" localSheetId="5">#REF!</definedName>
    <definedName name="congcottron" localSheetId="10">#REF!</definedName>
    <definedName name="congcottron" localSheetId="9">#REF!</definedName>
    <definedName name="congcottron">#REF!</definedName>
    <definedName name="congcotvuong" localSheetId="3">#REF!</definedName>
    <definedName name="congcotvuong" localSheetId="4">#REF!</definedName>
    <definedName name="congcotvuong" localSheetId="5">#REF!</definedName>
    <definedName name="congcotvuong" localSheetId="10">#REF!</definedName>
    <definedName name="congcotvuong" localSheetId="9">#REF!</definedName>
    <definedName name="congcotvuong">#REF!</definedName>
    <definedName name="congdam" localSheetId="3">#REF!</definedName>
    <definedName name="congdam" localSheetId="4">#REF!</definedName>
    <definedName name="congdam" localSheetId="5">#REF!</definedName>
    <definedName name="congdam" localSheetId="10">#REF!</definedName>
    <definedName name="congdam" localSheetId="9">#REF!</definedName>
    <definedName name="congdam">#REF!</definedName>
    <definedName name="congdan1" localSheetId="3">#REF!</definedName>
    <definedName name="congdan1" localSheetId="4">#REF!</definedName>
    <definedName name="congdan1" localSheetId="5">#REF!</definedName>
    <definedName name="congdan1" localSheetId="10">#REF!</definedName>
    <definedName name="congdan1" localSheetId="9">#REF!</definedName>
    <definedName name="congdan1">#REF!</definedName>
    <definedName name="congdan2" localSheetId="3">#REF!</definedName>
    <definedName name="congdan2" localSheetId="4">#REF!</definedName>
    <definedName name="congdan2" localSheetId="5">#REF!</definedName>
    <definedName name="congdan2" localSheetId="10">#REF!</definedName>
    <definedName name="congdan2" localSheetId="9">#REF!</definedName>
    <definedName name="congdan2">#REF!</definedName>
    <definedName name="congdandusan" localSheetId="3">#REF!</definedName>
    <definedName name="congdandusan" localSheetId="4">#REF!</definedName>
    <definedName name="congdandusan" localSheetId="5">#REF!</definedName>
    <definedName name="congdandusan" localSheetId="10">#REF!</definedName>
    <definedName name="congdandusan" localSheetId="9">#REF!</definedName>
    <definedName name="congdandusan">#REF!</definedName>
    <definedName name="conglanhto" localSheetId="3">#REF!</definedName>
    <definedName name="conglanhto" localSheetId="4">#REF!</definedName>
    <definedName name="conglanhto" localSheetId="5">#REF!</definedName>
    <definedName name="conglanhto" localSheetId="10">#REF!</definedName>
    <definedName name="conglanhto" localSheetId="9">#REF!</definedName>
    <definedName name="conglanhto">#REF!</definedName>
    <definedName name="congmong" localSheetId="3">#REF!</definedName>
    <definedName name="congmong" localSheetId="4">#REF!</definedName>
    <definedName name="congmong" localSheetId="5">#REF!</definedName>
    <definedName name="congmong" localSheetId="10">#REF!</definedName>
    <definedName name="congmong" localSheetId="9">#REF!</definedName>
    <definedName name="congmong">#REF!</definedName>
    <definedName name="congmongbang" localSheetId="3">#REF!</definedName>
    <definedName name="congmongbang" localSheetId="4">#REF!</definedName>
    <definedName name="congmongbang" localSheetId="5">#REF!</definedName>
    <definedName name="congmongbang" localSheetId="10">#REF!</definedName>
    <definedName name="congmongbang" localSheetId="9">#REF!</definedName>
    <definedName name="congmongbang">#REF!</definedName>
    <definedName name="congmongdon" localSheetId="3">#REF!</definedName>
    <definedName name="congmongdon" localSheetId="4">#REF!</definedName>
    <definedName name="congmongdon" localSheetId="5">#REF!</definedName>
    <definedName name="congmongdon" localSheetId="10">#REF!</definedName>
    <definedName name="congmongdon" localSheetId="9">#REF!</definedName>
    <definedName name="congmongdon">#REF!</definedName>
    <definedName name="congpanen" localSheetId="3">#REF!</definedName>
    <definedName name="congpanen" localSheetId="4">#REF!</definedName>
    <definedName name="congpanen" localSheetId="5">#REF!</definedName>
    <definedName name="congpanen" localSheetId="10">#REF!</definedName>
    <definedName name="congpanen" localSheetId="9">#REF!</definedName>
    <definedName name="congpanen">#REF!</definedName>
    <definedName name="congsan" localSheetId="3">#REF!</definedName>
    <definedName name="congsan" localSheetId="4">#REF!</definedName>
    <definedName name="congsan" localSheetId="5">#REF!</definedName>
    <definedName name="congsan" localSheetId="10">#REF!</definedName>
    <definedName name="congsan" localSheetId="9">#REF!</definedName>
    <definedName name="congsan">#REF!</definedName>
    <definedName name="congthang" localSheetId="3">#REF!</definedName>
    <definedName name="congthang" localSheetId="4">#REF!</definedName>
    <definedName name="congthang" localSheetId="5">#REF!</definedName>
    <definedName name="congthang" localSheetId="10">#REF!</definedName>
    <definedName name="congthang" localSheetId="9">#REF!</definedName>
    <definedName name="congthang">#REF!</definedName>
    <definedName name="COT" localSheetId="3">#REF!</definedName>
    <definedName name="COT" localSheetId="4">#REF!</definedName>
    <definedName name="COT" localSheetId="5">#REF!</definedName>
    <definedName name="COT" localSheetId="10">#REF!</definedName>
    <definedName name="COT" localSheetId="9">#REF!</definedName>
    <definedName name="COT">#REF!</definedName>
    <definedName name="cot7.5" localSheetId="3">#REF!</definedName>
    <definedName name="cot7.5" localSheetId="4">#REF!</definedName>
    <definedName name="cot7.5" localSheetId="5">#REF!</definedName>
    <definedName name="cot7.5" localSheetId="10">#REF!</definedName>
    <definedName name="cot7.5" localSheetId="9">#REF!</definedName>
    <definedName name="cot7.5">#REF!</definedName>
    <definedName name="cot8.5" localSheetId="3">#REF!</definedName>
    <definedName name="cot8.5" localSheetId="4">#REF!</definedName>
    <definedName name="cot8.5" localSheetId="5">#REF!</definedName>
    <definedName name="cot8.5" localSheetId="10">#REF!</definedName>
    <definedName name="cot8.5" localSheetId="9">#REF!</definedName>
    <definedName name="cot8.5">#REF!</definedName>
    <definedName name="Cotsatma">9726</definedName>
    <definedName name="Cotthepma">9726</definedName>
    <definedName name="cottron" localSheetId="3">#REF!</definedName>
    <definedName name="cottron" localSheetId="4">#REF!</definedName>
    <definedName name="cottron" localSheetId="5">#REF!</definedName>
    <definedName name="cottron" localSheetId="10">#REF!</definedName>
    <definedName name="cottron" localSheetId="9">#REF!</definedName>
    <definedName name="cottron">#REF!</definedName>
    <definedName name="cotvuong" localSheetId="3">#REF!</definedName>
    <definedName name="cotvuong" localSheetId="4">#REF!</definedName>
    <definedName name="cotvuong" localSheetId="5">#REF!</definedName>
    <definedName name="cotvuong" localSheetId="10">#REF!</definedName>
    <definedName name="cotvuong" localSheetId="9">#REF!</definedName>
    <definedName name="cotvuong">#REF!</definedName>
    <definedName name="COVER" localSheetId="3">#REF!</definedName>
    <definedName name="COVER" localSheetId="4">#REF!</definedName>
    <definedName name="COVER" localSheetId="5">#REF!</definedName>
    <definedName name="COVER" localSheetId="10">#REF!</definedName>
    <definedName name="COVER" localSheetId="9">#REF!</definedName>
    <definedName name="COVER">#REF!</definedName>
    <definedName name="CP" localSheetId="3" hidden="1">#REF!</definedName>
    <definedName name="CP" localSheetId="10" hidden="1">#REF!</definedName>
    <definedName name="CP" localSheetId="9" hidden="1">#REF!</definedName>
    <definedName name="CP" hidden="1">#REF!</definedName>
    <definedName name="cpmtc" localSheetId="3">#REF!</definedName>
    <definedName name="cpmtc" localSheetId="4">#REF!</definedName>
    <definedName name="cpmtc" localSheetId="5">#REF!</definedName>
    <definedName name="cpmtc" localSheetId="10">#REF!</definedName>
    <definedName name="cpmtc" localSheetId="9">#REF!</definedName>
    <definedName name="cpmtc">#REF!</definedName>
    <definedName name="cpnc" localSheetId="3">#REF!</definedName>
    <definedName name="cpnc" localSheetId="4">#REF!</definedName>
    <definedName name="cpnc" localSheetId="5">#REF!</definedName>
    <definedName name="cpnc" localSheetId="10">#REF!</definedName>
    <definedName name="cpnc" localSheetId="9">#REF!</definedName>
    <definedName name="cpnc">#REF!</definedName>
    <definedName name="cptt" localSheetId="3">#REF!</definedName>
    <definedName name="cptt" localSheetId="4">#REF!</definedName>
    <definedName name="cptt" localSheetId="5">#REF!</definedName>
    <definedName name="cptt" localSheetId="10">#REF!</definedName>
    <definedName name="cptt" localSheetId="9">#REF!</definedName>
    <definedName name="cptt">#REF!</definedName>
    <definedName name="CPVC35" localSheetId="3">#REF!</definedName>
    <definedName name="CPVC35" localSheetId="4">#REF!</definedName>
    <definedName name="CPVC35" localSheetId="5">#REF!</definedName>
    <definedName name="CPVC35" localSheetId="10">#REF!</definedName>
    <definedName name="CPVC35" localSheetId="9">#REF!</definedName>
    <definedName name="CPVC35">#REF!</definedName>
    <definedName name="CPVCDN" localSheetId="3">#REF!</definedName>
    <definedName name="CPVCDN" localSheetId="4">#REF!</definedName>
    <definedName name="CPVCDN" localSheetId="5">#REF!</definedName>
    <definedName name="CPVCDN" localSheetId="10">#REF!</definedName>
    <definedName name="CPVCDN" localSheetId="9">#REF!</definedName>
    <definedName name="CPVCDN">#REF!</definedName>
    <definedName name="cpvl" localSheetId="3">#REF!</definedName>
    <definedName name="cpvl" localSheetId="4">#REF!</definedName>
    <definedName name="cpvl" localSheetId="5">#REF!</definedName>
    <definedName name="cpvl" localSheetId="10">#REF!</definedName>
    <definedName name="cpvl" localSheetId="9">#REF!</definedName>
    <definedName name="cpvl">#REF!</definedName>
    <definedName name="CRD" localSheetId="3">#REF!</definedName>
    <definedName name="CRD" localSheetId="4">#REF!</definedName>
    <definedName name="CRD" localSheetId="5">#REF!</definedName>
    <definedName name="CRD" localSheetId="10">#REF!</definedName>
    <definedName name="CRD" localSheetId="9">#REF!</definedName>
    <definedName name="CRD">#REF!</definedName>
    <definedName name="CRITINST" localSheetId="3">#REF!</definedName>
    <definedName name="CRITINST" localSheetId="4">#REF!</definedName>
    <definedName name="CRITINST" localSheetId="5">#REF!</definedName>
    <definedName name="CRITINST" localSheetId="10">#REF!</definedName>
    <definedName name="CRITINST" localSheetId="9">#REF!</definedName>
    <definedName name="CRITINST">#REF!</definedName>
    <definedName name="CRITPURC" localSheetId="3">#REF!</definedName>
    <definedName name="CRITPURC" localSheetId="4">#REF!</definedName>
    <definedName name="CRITPURC" localSheetId="5">#REF!</definedName>
    <definedName name="CRITPURC" localSheetId="10">#REF!</definedName>
    <definedName name="CRITPURC" localSheetId="9">#REF!</definedName>
    <definedName name="CRITPURC">#REF!</definedName>
    <definedName name="CRS" localSheetId="3">#REF!</definedName>
    <definedName name="CRS" localSheetId="4">#REF!</definedName>
    <definedName name="CRS" localSheetId="5">#REF!</definedName>
    <definedName name="CRS" localSheetId="10">#REF!</definedName>
    <definedName name="CRS" localSheetId="9">#REF!</definedName>
    <definedName name="CRS">#REF!</definedName>
    <definedName name="CS" localSheetId="3">#REF!</definedName>
    <definedName name="CS" localSheetId="4">#REF!</definedName>
    <definedName name="CS" localSheetId="5">#REF!</definedName>
    <definedName name="CS" localSheetId="10">#REF!</definedName>
    <definedName name="CS" localSheetId="9">#REF!</definedName>
    <definedName name="CS">#REF!</definedName>
    <definedName name="CS_10" localSheetId="3">#REF!</definedName>
    <definedName name="CS_10" localSheetId="4">#REF!</definedName>
    <definedName name="CS_10" localSheetId="5">#REF!</definedName>
    <definedName name="CS_10" localSheetId="10">#REF!</definedName>
    <definedName name="CS_10" localSheetId="9">#REF!</definedName>
    <definedName name="CS_10">#REF!</definedName>
    <definedName name="CS_100" localSheetId="3">#REF!</definedName>
    <definedName name="CS_100" localSheetId="4">#REF!</definedName>
    <definedName name="CS_100" localSheetId="5">#REF!</definedName>
    <definedName name="CS_100" localSheetId="10">#REF!</definedName>
    <definedName name="CS_100" localSheetId="9">#REF!</definedName>
    <definedName name="CS_100">#REF!</definedName>
    <definedName name="CS_10S" localSheetId="3">#REF!</definedName>
    <definedName name="CS_10S" localSheetId="4">#REF!</definedName>
    <definedName name="CS_10S" localSheetId="5">#REF!</definedName>
    <definedName name="CS_10S" localSheetId="10">#REF!</definedName>
    <definedName name="CS_10S" localSheetId="9">#REF!</definedName>
    <definedName name="CS_10S">#REF!</definedName>
    <definedName name="CS_120" localSheetId="3">#REF!</definedName>
    <definedName name="CS_120" localSheetId="4">#REF!</definedName>
    <definedName name="CS_120" localSheetId="5">#REF!</definedName>
    <definedName name="CS_120" localSheetId="10">#REF!</definedName>
    <definedName name="CS_120" localSheetId="9">#REF!</definedName>
    <definedName name="CS_120">#REF!</definedName>
    <definedName name="CS_140" localSheetId="3">#REF!</definedName>
    <definedName name="CS_140" localSheetId="4">#REF!</definedName>
    <definedName name="CS_140" localSheetId="5">#REF!</definedName>
    <definedName name="CS_140" localSheetId="10">#REF!</definedName>
    <definedName name="CS_140" localSheetId="9">#REF!</definedName>
    <definedName name="CS_140">#REF!</definedName>
    <definedName name="CS_160" localSheetId="3">#REF!</definedName>
    <definedName name="CS_160" localSheetId="4">#REF!</definedName>
    <definedName name="CS_160" localSheetId="5">#REF!</definedName>
    <definedName name="CS_160" localSheetId="10">#REF!</definedName>
    <definedName name="CS_160" localSheetId="9">#REF!</definedName>
    <definedName name="CS_160">#REF!</definedName>
    <definedName name="CS_20" localSheetId="3">#REF!</definedName>
    <definedName name="CS_20" localSheetId="4">#REF!</definedName>
    <definedName name="CS_20" localSheetId="5">#REF!</definedName>
    <definedName name="CS_20" localSheetId="10">#REF!</definedName>
    <definedName name="CS_20" localSheetId="9">#REF!</definedName>
    <definedName name="CS_20">#REF!</definedName>
    <definedName name="CS_30" localSheetId="3">#REF!</definedName>
    <definedName name="CS_30" localSheetId="4">#REF!</definedName>
    <definedName name="CS_30" localSheetId="5">#REF!</definedName>
    <definedName name="CS_30" localSheetId="10">#REF!</definedName>
    <definedName name="CS_30" localSheetId="9">#REF!</definedName>
    <definedName name="CS_30">#REF!</definedName>
    <definedName name="CS_40" localSheetId="3">#REF!</definedName>
    <definedName name="CS_40" localSheetId="4">#REF!</definedName>
    <definedName name="CS_40" localSheetId="5">#REF!</definedName>
    <definedName name="CS_40" localSheetId="10">#REF!</definedName>
    <definedName name="CS_40" localSheetId="9">#REF!</definedName>
    <definedName name="CS_40">#REF!</definedName>
    <definedName name="CS_40S" localSheetId="3">#REF!</definedName>
    <definedName name="CS_40S" localSheetId="4">#REF!</definedName>
    <definedName name="CS_40S" localSheetId="5">#REF!</definedName>
    <definedName name="CS_40S" localSheetId="10">#REF!</definedName>
    <definedName name="CS_40S" localSheetId="9">#REF!</definedName>
    <definedName name="CS_40S">#REF!</definedName>
    <definedName name="CS_5S" localSheetId="3">#REF!</definedName>
    <definedName name="CS_5S" localSheetId="4">#REF!</definedName>
    <definedName name="CS_5S" localSheetId="5">#REF!</definedName>
    <definedName name="CS_5S" localSheetId="10">#REF!</definedName>
    <definedName name="CS_5S" localSheetId="9">#REF!</definedName>
    <definedName name="CS_5S">#REF!</definedName>
    <definedName name="CS_60" localSheetId="3">#REF!</definedName>
    <definedName name="CS_60" localSheetId="4">#REF!</definedName>
    <definedName name="CS_60" localSheetId="5">#REF!</definedName>
    <definedName name="CS_60" localSheetId="10">#REF!</definedName>
    <definedName name="CS_60" localSheetId="9">#REF!</definedName>
    <definedName name="CS_60">#REF!</definedName>
    <definedName name="CS_80" localSheetId="3">#REF!</definedName>
    <definedName name="CS_80" localSheetId="4">#REF!</definedName>
    <definedName name="CS_80" localSheetId="5">#REF!</definedName>
    <definedName name="CS_80" localSheetId="10">#REF!</definedName>
    <definedName name="CS_80" localSheetId="9">#REF!</definedName>
    <definedName name="CS_80">#REF!</definedName>
    <definedName name="CS_80S" localSheetId="3">#REF!</definedName>
    <definedName name="CS_80S" localSheetId="4">#REF!</definedName>
    <definedName name="CS_80S" localSheetId="5">#REF!</definedName>
    <definedName name="CS_80S" localSheetId="10">#REF!</definedName>
    <definedName name="CS_80S" localSheetId="9">#REF!</definedName>
    <definedName name="CS_80S">#REF!</definedName>
    <definedName name="CS_STD" localSheetId="3">#REF!</definedName>
    <definedName name="CS_STD" localSheetId="4">#REF!</definedName>
    <definedName name="CS_STD" localSheetId="5">#REF!</definedName>
    <definedName name="CS_STD" localSheetId="10">#REF!</definedName>
    <definedName name="CS_STD" localSheetId="9">#REF!</definedName>
    <definedName name="CS_STD">#REF!</definedName>
    <definedName name="CS_XS" localSheetId="3">#REF!</definedName>
    <definedName name="CS_XS" localSheetId="4">#REF!</definedName>
    <definedName name="CS_XS" localSheetId="5">#REF!</definedName>
    <definedName name="CS_XS" localSheetId="10">#REF!</definedName>
    <definedName name="CS_XS" localSheetId="9">#REF!</definedName>
    <definedName name="CS_XS">#REF!</definedName>
    <definedName name="CS_XXS" localSheetId="3">#REF!</definedName>
    <definedName name="CS_XXS" localSheetId="4">#REF!</definedName>
    <definedName name="CS_XXS" localSheetId="5">#REF!</definedName>
    <definedName name="CS_XXS" localSheetId="10">#REF!</definedName>
    <definedName name="CS_XXS" localSheetId="9">#REF!</definedName>
    <definedName name="CS_XXS">#REF!</definedName>
    <definedName name="csd3p" localSheetId="3">#REF!</definedName>
    <definedName name="csd3p" localSheetId="4">#REF!</definedName>
    <definedName name="csd3p" localSheetId="5">#REF!</definedName>
    <definedName name="csd3p" localSheetId="10">#REF!</definedName>
    <definedName name="csd3p" localSheetId="9">#REF!</definedName>
    <definedName name="csd3p">#REF!</definedName>
    <definedName name="csddg1p" localSheetId="3">#REF!</definedName>
    <definedName name="csddg1p" localSheetId="4">#REF!</definedName>
    <definedName name="csddg1p" localSheetId="5">#REF!</definedName>
    <definedName name="csddg1p" localSheetId="10">#REF!</definedName>
    <definedName name="csddg1p" localSheetId="9">#REF!</definedName>
    <definedName name="csddg1p">#REF!</definedName>
    <definedName name="csddt1p" localSheetId="3">#REF!</definedName>
    <definedName name="csddt1p" localSheetId="4">#REF!</definedName>
    <definedName name="csddt1p" localSheetId="5">#REF!</definedName>
    <definedName name="csddt1p" localSheetId="10">#REF!</definedName>
    <definedName name="csddt1p" localSheetId="9">#REF!</definedName>
    <definedName name="csddt1p">#REF!</definedName>
    <definedName name="csht3p" localSheetId="3">#REF!</definedName>
    <definedName name="csht3p" localSheetId="4">#REF!</definedName>
    <definedName name="csht3p" localSheetId="5">#REF!</definedName>
    <definedName name="csht3p" localSheetId="10">#REF!</definedName>
    <definedName name="csht3p" localSheetId="9">#REF!</definedName>
    <definedName name="csht3p">#REF!</definedName>
    <definedName name="CTCT1" localSheetId="2" hidden="1">{"'Sheet1'!$L$16"}</definedName>
    <definedName name="CTCT1" localSheetId="3" hidden="1">{"'Sheet1'!$L$16"}</definedName>
    <definedName name="CTCT1" localSheetId="4" hidden="1">{"'Sheet1'!$L$16"}</definedName>
    <definedName name="CTCT1" hidden="1">{"'Sheet1'!$L$16"}</definedName>
    <definedName name="ctiep" localSheetId="3">#REF!</definedName>
    <definedName name="ctiep" localSheetId="4">#REF!</definedName>
    <definedName name="ctiep" localSheetId="5">#REF!</definedName>
    <definedName name="ctiep" localSheetId="10">#REF!</definedName>
    <definedName name="ctiep" localSheetId="9">#REF!</definedName>
    <definedName name="ctiep">#REF!</definedName>
    <definedName name="CTIET" localSheetId="3">#REF!</definedName>
    <definedName name="CTIET" localSheetId="4">#REF!</definedName>
    <definedName name="CTIET" localSheetId="5">#REF!</definedName>
    <definedName name="CTIET" localSheetId="10">#REF!</definedName>
    <definedName name="CTIET" localSheetId="9">#REF!</definedName>
    <definedName name="CTIET">#REF!</definedName>
    <definedName name="CU_LY_VAN_CHUYEN_GIA_QUYEN" localSheetId="3">#REF!</definedName>
    <definedName name="CU_LY_VAN_CHUYEN_GIA_QUYEN" localSheetId="4">#REF!</definedName>
    <definedName name="CU_LY_VAN_CHUYEN_GIA_QUYEN" localSheetId="5">#REF!</definedName>
    <definedName name="CU_LY_VAN_CHUYEN_GIA_QUYEN" localSheetId="10">#REF!</definedName>
    <definedName name="CU_LY_VAN_CHUYEN_GIA_QUYEN" localSheetId="9">#REF!</definedName>
    <definedName name="CU_LY_VAN_CHUYEN_GIA_QUYEN">#REF!</definedName>
    <definedName name="CU_LY_VAN_CHUYEN_THU_CONG" localSheetId="3">#REF!</definedName>
    <definedName name="CU_LY_VAN_CHUYEN_THU_CONG" localSheetId="4">#REF!</definedName>
    <definedName name="CU_LY_VAN_CHUYEN_THU_CONG" localSheetId="5">#REF!</definedName>
    <definedName name="CU_LY_VAN_CHUYEN_THU_CONG" localSheetId="10">#REF!</definedName>
    <definedName name="CU_LY_VAN_CHUYEN_THU_CONG" localSheetId="9">#REF!</definedName>
    <definedName name="CU_LY_VAN_CHUYEN_THU_CONG">#REF!</definedName>
    <definedName name="CURRENCY" localSheetId="3">#REF!</definedName>
    <definedName name="CURRENCY" localSheetId="4">#REF!</definedName>
    <definedName name="CURRENCY" localSheetId="5">#REF!</definedName>
    <definedName name="CURRENCY" localSheetId="10">#REF!</definedName>
    <definedName name="CURRENCY" localSheetId="9">#REF!</definedName>
    <definedName name="CURRENCY">#REF!</definedName>
    <definedName name="cx" localSheetId="3">#REF!</definedName>
    <definedName name="cx" localSheetId="4">#REF!</definedName>
    <definedName name="cx" localSheetId="5">#REF!</definedName>
    <definedName name="cx" localSheetId="10">#REF!</definedName>
    <definedName name="cx" localSheetId="9">#REF!</definedName>
    <definedName name="cx">#REF!</definedName>
    <definedName name="CH" localSheetId="3">#REF!</definedName>
    <definedName name="CH" localSheetId="4">#REF!</definedName>
    <definedName name="CH" localSheetId="5">#REF!</definedName>
    <definedName name="CH" localSheetId="10">#REF!</definedName>
    <definedName name="CH" localSheetId="9">#REF!</definedName>
    <definedName name="CH">#REF!</definedName>
    <definedName name="Chiettinh" localSheetId="2" hidden="1">{"'Sheet1'!$L$16"}</definedName>
    <definedName name="Chiettinh" localSheetId="3" hidden="1">{"'Sheet1'!$L$16"}</definedName>
    <definedName name="Chiettinh" localSheetId="4" hidden="1">{"'Sheet1'!$L$16"}</definedName>
    <definedName name="Chiettinh" hidden="1">{"'Sheet1'!$L$16"}</definedName>
    <definedName name="chilk" localSheetId="2" hidden="1">{"'Sheet1'!$L$16"}</definedName>
    <definedName name="chilk" localSheetId="3" hidden="1">{"'Sheet1'!$L$16"}</definedName>
    <definedName name="chilk" localSheetId="4" hidden="1">{"'Sheet1'!$L$16"}</definedName>
    <definedName name="chilk" hidden="1">{"'Sheet1'!$L$16"}</definedName>
    <definedName name="chitietbgiang2" localSheetId="2" hidden="1">{"'Sheet1'!$L$16"}</definedName>
    <definedName name="chitietbgiang2" localSheetId="3" hidden="1">{"'Sheet1'!$L$16"}</definedName>
    <definedName name="chitietbgiang2" localSheetId="4" hidden="1">{"'Sheet1'!$L$16"}</definedName>
    <definedName name="chitietbgiang2"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hidden="1">{"'Sheet1'!$L$16"}</definedName>
    <definedName name="chon" localSheetId="3">#REF!</definedName>
    <definedName name="chon" localSheetId="4">#REF!</definedName>
    <definedName name="chon" localSheetId="5">#REF!</definedName>
    <definedName name="chon" localSheetId="10">#REF!</definedName>
    <definedName name="chon" localSheetId="9">#REF!</definedName>
    <definedName name="chon">#REF!</definedName>
    <definedName name="chon1" localSheetId="3">#REF!</definedName>
    <definedName name="chon1" localSheetId="4">#REF!</definedName>
    <definedName name="chon1" localSheetId="5">#REF!</definedName>
    <definedName name="chon1" localSheetId="10">#REF!</definedName>
    <definedName name="chon1" localSheetId="9">#REF!</definedName>
    <definedName name="chon1">#REF!</definedName>
    <definedName name="chon2" localSheetId="3">#REF!</definedName>
    <definedName name="chon2" localSheetId="4">#REF!</definedName>
    <definedName name="chon2" localSheetId="5">#REF!</definedName>
    <definedName name="chon2" localSheetId="10">#REF!</definedName>
    <definedName name="chon2" localSheetId="9">#REF!</definedName>
    <definedName name="chon2">#REF!</definedName>
    <definedName name="chon3" localSheetId="3">#REF!</definedName>
    <definedName name="chon3" localSheetId="4">#REF!</definedName>
    <definedName name="chon3" localSheetId="5">#REF!</definedName>
    <definedName name="chon3" localSheetId="10">#REF!</definedName>
    <definedName name="chon3" localSheetId="9">#REF!</definedName>
    <definedName name="chon3">#REF!</definedName>
    <definedName name="chung">66</definedName>
    <definedName name="d" localSheetId="2" hidden="1">{"'Sheet1'!$L$16"}</definedName>
    <definedName name="d" localSheetId="3" hidden="1">{"'Sheet1'!$L$16"}</definedName>
    <definedName name="d" localSheetId="4" hidden="1">{"'Sheet1'!$L$16"}</definedName>
    <definedName name="d" localSheetId="5" hidden="1">{"'Sheet1'!$L$16"}</definedName>
    <definedName name="d" hidden="1">{"'Sheet1'!$L$16"}</definedName>
    <definedName name="D_7101A_B" localSheetId="3">#REF!</definedName>
    <definedName name="D_7101A_B" localSheetId="4">#REF!</definedName>
    <definedName name="D_7101A_B" localSheetId="5">#REF!</definedName>
    <definedName name="D_7101A_B" localSheetId="10">#REF!</definedName>
    <definedName name="D_7101A_B" localSheetId="9">#REF!</definedName>
    <definedName name="D_7101A_B">#REF!</definedName>
    <definedName name="da1x2" localSheetId="3">#REF!</definedName>
    <definedName name="da1x2" localSheetId="4">#REF!</definedName>
    <definedName name="da1x2" localSheetId="5">#REF!</definedName>
    <definedName name="da1x2" localSheetId="10">#REF!</definedName>
    <definedName name="da1x2" localSheetId="9">#REF!</definedName>
    <definedName name="da1x2">#REF!</definedName>
    <definedName name="dahoc" localSheetId="3">#REF!</definedName>
    <definedName name="dahoc" localSheetId="4">#REF!</definedName>
    <definedName name="dahoc" localSheetId="5">#REF!</definedName>
    <definedName name="dahoc" localSheetId="10">#REF!</definedName>
    <definedName name="dahoc" localSheetId="9">#REF!</definedName>
    <definedName name="dahoc">#REF!</definedName>
    <definedName name="dam" localSheetId="4">#REF!</definedName>
    <definedName name="dam" localSheetId="5">#REF!</definedName>
    <definedName name="dam">78000</definedName>
    <definedName name="danducsan" localSheetId="3">#REF!</definedName>
    <definedName name="danducsan" localSheetId="4">#REF!</definedName>
    <definedName name="danducsan" localSheetId="5">#REF!</definedName>
    <definedName name="danducsan" localSheetId="10">#REF!</definedName>
    <definedName name="danducsan" localSheetId="9">#REF!</definedName>
    <definedName name="danducsan">#REF!</definedName>
    <definedName name="dao" localSheetId="3">#REF!</definedName>
    <definedName name="dao" localSheetId="4">#REF!</definedName>
    <definedName name="dao" localSheetId="5">#REF!</definedName>
    <definedName name="dao" localSheetId="10">#REF!</definedName>
    <definedName name="dao" localSheetId="9">#REF!</definedName>
    <definedName name="dao">#REF!</definedName>
    <definedName name="dap" localSheetId="3">#REF!</definedName>
    <definedName name="dap" localSheetId="4">#REF!</definedName>
    <definedName name="dap" localSheetId="5">#REF!</definedName>
    <definedName name="dap" localSheetId="10">#REF!</definedName>
    <definedName name="dap" localSheetId="9">#REF!</definedName>
    <definedName name="dap">#REF!</definedName>
    <definedName name="DAT" localSheetId="3">#REF!</definedName>
    <definedName name="DAT" localSheetId="4">#REF!</definedName>
    <definedName name="DAT" localSheetId="5">#REF!</definedName>
    <definedName name="DAT" localSheetId="10">#REF!</definedName>
    <definedName name="DAT" localSheetId="9">#REF!</definedName>
    <definedName name="DAT">#REF!</definedName>
    <definedName name="DATA_DATA2_List" localSheetId="3">#REF!</definedName>
    <definedName name="DATA_DATA2_List" localSheetId="4">#REF!</definedName>
    <definedName name="DATA_DATA2_List" localSheetId="5">#REF!</definedName>
    <definedName name="DATA_DATA2_List" localSheetId="10">#REF!</definedName>
    <definedName name="DATA_DATA2_List" localSheetId="9">#REF!</definedName>
    <definedName name="DATA_DATA2_List">#REF!</definedName>
    <definedName name="data1" localSheetId="3" hidden="1">#REF!</definedName>
    <definedName name="data1" localSheetId="4" hidden="1">#REF!</definedName>
    <definedName name="data1" localSheetId="5" hidden="1">#REF!</definedName>
    <definedName name="data1" localSheetId="10" hidden="1">#REF!</definedName>
    <definedName name="data1" localSheetId="9" hidden="1">#REF!</definedName>
    <definedName name="data1" hidden="1">#REF!</definedName>
    <definedName name="data2" localSheetId="3" hidden="1">#REF!</definedName>
    <definedName name="data2" localSheetId="4" hidden="1">#REF!</definedName>
    <definedName name="data2" localSheetId="5" hidden="1">#REF!</definedName>
    <definedName name="data2" localSheetId="10" hidden="1">#REF!</definedName>
    <definedName name="data2" localSheetId="9" hidden="1">#REF!</definedName>
    <definedName name="data2" hidden="1">#REF!</definedName>
    <definedName name="data3" localSheetId="3" hidden="1">#REF!</definedName>
    <definedName name="data3" localSheetId="4" hidden="1">#REF!</definedName>
    <definedName name="data3" localSheetId="5" hidden="1">#REF!</definedName>
    <definedName name="data3" localSheetId="10" hidden="1">#REF!</definedName>
    <definedName name="data3" localSheetId="9" hidden="1">#REF!</definedName>
    <definedName name="data3" hidden="1">#REF!</definedName>
    <definedName name="_xlnm.Database" localSheetId="3">#REF!</definedName>
    <definedName name="_xlnm.Database" localSheetId="4">#REF!</definedName>
    <definedName name="_xlnm.Database" localSheetId="5">#REF!</definedName>
    <definedName name="_xlnm.Database" localSheetId="10">#REF!</definedName>
    <definedName name="_xlnm.Database" localSheetId="9">#REF!</definedName>
    <definedName name="_xlnm.Database">#REF!</definedName>
    <definedName name="DCL_22">12117600</definedName>
    <definedName name="DCL_35">25490000</definedName>
    <definedName name="DD" localSheetId="3">#REF!</definedName>
    <definedName name="DD" localSheetId="4">#REF!</definedName>
    <definedName name="DD" localSheetId="5">#REF!</definedName>
    <definedName name="DD" localSheetId="10">#REF!</definedName>
    <definedName name="DD" localSheetId="9">#REF!</definedName>
    <definedName name="DD">#REF!</definedName>
    <definedName name="DDAY" localSheetId="3">#REF!</definedName>
    <definedName name="DDAY" localSheetId="4">#REF!</definedName>
    <definedName name="DDAY" localSheetId="5">#REF!</definedName>
    <definedName name="DDAY" localSheetId="10">#REF!</definedName>
    <definedName name="DDAY" localSheetId="9">#REF!</definedName>
    <definedName name="DDAY">#REF!</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3">#REF!</definedName>
    <definedName name="DDK" localSheetId="4">#REF!</definedName>
    <definedName name="DDK" localSheetId="5">#REF!</definedName>
    <definedName name="DDK" localSheetId="10">#REF!</definedName>
    <definedName name="DDK" localSheetId="9">#REF!</definedName>
    <definedName name="DDK">#REF!</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hidden="1">{"'Sheet1'!$L$16"}</definedName>
    <definedName name="den_bu" localSheetId="3">#REF!</definedName>
    <definedName name="den_bu" localSheetId="4">#REF!</definedName>
    <definedName name="den_bu" localSheetId="5">#REF!</definedName>
    <definedName name="den_bu" localSheetId="10">#REF!</definedName>
    <definedName name="den_bu" localSheetId="9">#REF!</definedName>
    <definedName name="den_bu">#REF!</definedName>
    <definedName name="denbu" localSheetId="3">#REF!</definedName>
    <definedName name="denbu" localSheetId="4">#REF!</definedName>
    <definedName name="denbu" localSheetId="5">#REF!</definedName>
    <definedName name="denbu" localSheetId="10">#REF!</definedName>
    <definedName name="denbu" localSheetId="9">#REF!</definedName>
    <definedName name="denbu">#REF!</definedName>
    <definedName name="DenDK" localSheetId="2" hidden="1">{"'Sheet1'!$L$16"}</definedName>
    <definedName name="DenDK" localSheetId="3" hidden="1">{"'Sheet1'!$L$16"}</definedName>
    <definedName name="DenDK" localSheetId="4" hidden="1">{"'Sheet1'!$L$16"}</definedName>
    <definedName name="DenDK" hidden="1">{"'Sheet1'!$L$16"}</definedName>
    <definedName name="Det32x3" localSheetId="3">#REF!</definedName>
    <definedName name="Det32x3" localSheetId="4">#REF!</definedName>
    <definedName name="Det32x3" localSheetId="5">#REF!</definedName>
    <definedName name="Det32x3" localSheetId="10">#REF!</definedName>
    <definedName name="Det32x3" localSheetId="9">#REF!</definedName>
    <definedName name="Det32x3">#REF!</definedName>
    <definedName name="Det35x3" localSheetId="3">#REF!</definedName>
    <definedName name="Det35x3" localSheetId="4">#REF!</definedName>
    <definedName name="Det35x3" localSheetId="5">#REF!</definedName>
    <definedName name="Det35x3" localSheetId="10">#REF!</definedName>
    <definedName name="Det35x3" localSheetId="9">#REF!</definedName>
    <definedName name="Det35x3">#REF!</definedName>
    <definedName name="Det40x4" localSheetId="3">#REF!</definedName>
    <definedName name="Det40x4" localSheetId="4">#REF!</definedName>
    <definedName name="Det40x4" localSheetId="5">#REF!</definedName>
    <definedName name="Det40x4" localSheetId="10">#REF!</definedName>
    <definedName name="Det40x4" localSheetId="9">#REF!</definedName>
    <definedName name="Det40x4">#REF!</definedName>
    <definedName name="Det50x5" localSheetId="3">#REF!</definedName>
    <definedName name="Det50x5" localSheetId="4">#REF!</definedName>
    <definedName name="Det50x5" localSheetId="5">#REF!</definedName>
    <definedName name="Det50x5" localSheetId="10">#REF!</definedName>
    <definedName name="Det50x5" localSheetId="9">#REF!</definedName>
    <definedName name="Det50x5">#REF!</definedName>
    <definedName name="Det63x6" localSheetId="3">#REF!</definedName>
    <definedName name="Det63x6" localSheetId="4">#REF!</definedName>
    <definedName name="Det63x6" localSheetId="5">#REF!</definedName>
    <definedName name="Det63x6" localSheetId="10">#REF!</definedName>
    <definedName name="Det63x6" localSheetId="9">#REF!</definedName>
    <definedName name="Det63x6">#REF!</definedName>
    <definedName name="Det75x6" localSheetId="3">#REF!</definedName>
    <definedName name="Det75x6" localSheetId="4">#REF!</definedName>
    <definedName name="Det75x6" localSheetId="5">#REF!</definedName>
    <definedName name="Det75x6" localSheetId="10">#REF!</definedName>
    <definedName name="Det75x6" localSheetId="9">#REF!</definedName>
    <definedName name="Det75x6">#REF!</definedName>
    <definedName name="dfg" localSheetId="2" hidden="1">{"'Sheet1'!$L$16"}</definedName>
    <definedName name="dfg" localSheetId="3" hidden="1">{"'Sheet1'!$L$16"}</definedName>
    <definedName name="dfg" localSheetId="4" hidden="1">{"'Sheet1'!$L$16"}</definedName>
    <definedName name="dfg"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hidden="1">{"'Sheet1'!$L$16"}</definedName>
    <definedName name="dfvssd" localSheetId="3" hidden="1">#REF!</definedName>
    <definedName name="dfvssd" localSheetId="10" hidden="1">#REF!</definedName>
    <definedName name="dfvssd" localSheetId="9" hidden="1">#REF!</definedName>
    <definedName name="dfvssd" hidden="1">#REF!</definedName>
    <definedName name="dgbdII" localSheetId="3">#REF!</definedName>
    <definedName name="dgbdII" localSheetId="4">#REF!</definedName>
    <definedName name="dgbdII" localSheetId="5">#REF!</definedName>
    <definedName name="dgbdII" localSheetId="10">#REF!</definedName>
    <definedName name="dgbdII" localSheetId="9">#REF!</definedName>
    <definedName name="dgbdII">#REF!</definedName>
    <definedName name="DGCTI592" localSheetId="3">#REF!</definedName>
    <definedName name="DGCTI592" localSheetId="4">#REF!</definedName>
    <definedName name="DGCTI592" localSheetId="5">#REF!</definedName>
    <definedName name="DGCTI592" localSheetId="10">#REF!</definedName>
    <definedName name="DGCTI592" localSheetId="9">#REF!</definedName>
    <definedName name="DGCTI592">#REF!</definedName>
    <definedName name="dgctp2" localSheetId="2" hidden="1">{"'Sheet1'!$L$16"}</definedName>
    <definedName name="dgctp2" localSheetId="3" hidden="1">{"'Sheet1'!$L$16"}</definedName>
    <definedName name="dgctp2" localSheetId="4" hidden="1">{"'Sheet1'!$L$16"}</definedName>
    <definedName name="dgctp2" hidden="1">{"'Sheet1'!$L$16"}</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3">#REF!</definedName>
    <definedName name="DGNC" localSheetId="4">#REF!</definedName>
    <definedName name="DGNC" localSheetId="5">#REF!</definedName>
    <definedName name="DGNC" localSheetId="10">#REF!</definedName>
    <definedName name="DGNC" localSheetId="9">#REF!</definedName>
    <definedName name="DGNC">#REF!</definedName>
    <definedName name="dgqndn" localSheetId="3">#REF!</definedName>
    <definedName name="dgqndn" localSheetId="4">#REF!</definedName>
    <definedName name="dgqndn" localSheetId="5">#REF!</definedName>
    <definedName name="dgqndn" localSheetId="10">#REF!</definedName>
    <definedName name="dgqndn" localSheetId="9">#REF!</definedName>
    <definedName name="dgqndn">#REF!</definedName>
    <definedName name="DGTV" localSheetId="3">#REF!</definedName>
    <definedName name="DGTV" localSheetId="4">#REF!</definedName>
    <definedName name="DGTV" localSheetId="5">#REF!</definedName>
    <definedName name="DGTV" localSheetId="10">#REF!</definedName>
    <definedName name="DGTV" localSheetId="9">#REF!</definedName>
    <definedName name="DGTV">#REF!</definedName>
    <definedName name="dgvl" localSheetId="3">#REF!</definedName>
    <definedName name="dgvl" localSheetId="4">#REF!</definedName>
    <definedName name="dgvl" localSheetId="5">#REF!</definedName>
    <definedName name="dgvl" localSheetId="10">#REF!</definedName>
    <definedName name="dgvl" localSheetId="9">#REF!</definedName>
    <definedName name="dgvl">#REF!</definedName>
    <definedName name="DGVT" localSheetId="3">#REF!</definedName>
    <definedName name="DGVT" localSheetId="4">#REF!</definedName>
    <definedName name="DGVT" localSheetId="5">#REF!</definedName>
    <definedName name="DGVT" localSheetId="10">#REF!</definedName>
    <definedName name="DGVT" localSheetId="9">#REF!</definedName>
    <definedName name="DGVT">#REF!</definedName>
    <definedName name="dhom" localSheetId="3">#REF!</definedName>
    <definedName name="dhom" localSheetId="4">#REF!</definedName>
    <definedName name="dhom" localSheetId="5">#REF!</definedName>
    <definedName name="dhom" localSheetId="10">#REF!</definedName>
    <definedName name="dhom" localSheetId="9">#REF!</definedName>
    <definedName name="dhom">#REF!</definedName>
    <definedName name="dien" localSheetId="2" hidden="1">{"'Sheet1'!$L$16"}</definedName>
    <definedName name="dien" localSheetId="3" hidden="1">{"'Sheet1'!$L$16"}</definedName>
    <definedName name="dien" localSheetId="4">#REF!</definedName>
    <definedName name="dien" localSheetId="5">#REF!</definedName>
    <definedName name="dien" hidden="1">{"'Sheet1'!$L$16"}</definedName>
    <definedName name="dientichck" localSheetId="3">#REF!</definedName>
    <definedName name="dientichck" localSheetId="4">#REF!</definedName>
    <definedName name="dientichck" localSheetId="5">#REF!</definedName>
    <definedName name="dientichck" localSheetId="10">#REF!</definedName>
    <definedName name="dientichck" localSheetId="9">#REF!</definedName>
    <definedName name="dientichck">#REF!</definedName>
    <definedName name="dinh2" localSheetId="3">#REF!</definedName>
    <definedName name="dinh2" localSheetId="4">#REF!</definedName>
    <definedName name="dinh2" localSheetId="5">#REF!</definedName>
    <definedName name="dinh2" localSheetId="10">#REF!</definedName>
    <definedName name="dinh2" localSheetId="9">#REF!</definedName>
    <definedName name="dinh2">#REF!</definedName>
    <definedName name="Discount" localSheetId="3" hidden="1">#REF!</definedName>
    <definedName name="Discount" localSheetId="4" hidden="1">#REF!</definedName>
    <definedName name="Discount" localSheetId="5" hidden="1">#REF!</definedName>
    <definedName name="Discount" localSheetId="10" hidden="1">#REF!</definedName>
    <definedName name="Discount" localSheetId="9" hidden="1">#REF!</definedName>
    <definedName name="Discount" hidden="1">#REF!</definedName>
    <definedName name="display_area_2" localSheetId="3" hidden="1">#REF!</definedName>
    <definedName name="display_area_2" localSheetId="4" hidden="1">#REF!</definedName>
    <definedName name="display_area_2" localSheetId="5" hidden="1">#REF!</definedName>
    <definedName name="display_area_2" localSheetId="10" hidden="1">#REF!</definedName>
    <definedName name="display_area_2" localSheetId="9" hidden="1">#REF!</definedName>
    <definedName name="display_area_2" hidden="1">#REF!</definedName>
    <definedName name="DLCC" localSheetId="3">#REF!</definedName>
    <definedName name="DLCC" localSheetId="4">#REF!</definedName>
    <definedName name="DLCC" localSheetId="5">#REF!</definedName>
    <definedName name="DLCC" localSheetId="10">#REF!</definedName>
    <definedName name="DLCC" localSheetId="9">#REF!</definedName>
    <definedName name="DLCC">#REF!</definedName>
    <definedName name="DM" localSheetId="3">#REF!</definedName>
    <definedName name="DM" localSheetId="4">#REF!</definedName>
    <definedName name="DM" localSheetId="5">#REF!</definedName>
    <definedName name="DM" localSheetId="10">#REF!</definedName>
    <definedName name="DM" localSheetId="9">#REF!</definedName>
    <definedName name="DM">#REF!</definedName>
    <definedName name="dm56bxd" localSheetId="3">#REF!</definedName>
    <definedName name="dm56bxd" localSheetId="4">#REF!</definedName>
    <definedName name="dm56bxd" localSheetId="5">#REF!</definedName>
    <definedName name="dm56bxd" localSheetId="10">#REF!</definedName>
    <definedName name="dm56bxd" localSheetId="9">#REF!</definedName>
    <definedName name="dm56bxd">#REF!</definedName>
    <definedName name="DN" localSheetId="3">#REF!</definedName>
    <definedName name="DN" localSheetId="4">#REF!</definedName>
    <definedName name="DN" localSheetId="5">#REF!</definedName>
    <definedName name="DN" localSheetId="10">#REF!</definedName>
    <definedName name="DN" localSheetId="9">#REF!</definedName>
    <definedName name="DN">#REF!</definedName>
    <definedName name="DÑt45x4" localSheetId="3">#REF!</definedName>
    <definedName name="DÑt45x4" localSheetId="4">#REF!</definedName>
    <definedName name="DÑt45x4" localSheetId="5">#REF!</definedName>
    <definedName name="DÑt45x4" localSheetId="10">#REF!</definedName>
    <definedName name="DÑt45x4" localSheetId="9">#REF!</definedName>
    <definedName name="DÑt45x4">#REF!</definedName>
    <definedName name="doan1" localSheetId="3">#REF!</definedName>
    <definedName name="doan1" localSheetId="4">#REF!</definedName>
    <definedName name="doan1" localSheetId="5">#REF!</definedName>
    <definedName name="doan1" localSheetId="10">#REF!</definedName>
    <definedName name="doan1" localSheetId="9">#REF!</definedName>
    <definedName name="doan1">#REF!</definedName>
    <definedName name="doan2" localSheetId="3">#REF!</definedName>
    <definedName name="doan2" localSheetId="4">#REF!</definedName>
    <definedName name="doan2" localSheetId="5">#REF!</definedName>
    <definedName name="doan2" localSheetId="10">#REF!</definedName>
    <definedName name="doan2" localSheetId="9">#REF!</definedName>
    <definedName name="doan2">#REF!</definedName>
    <definedName name="doan3" localSheetId="3">#REF!</definedName>
    <definedName name="doan3" localSheetId="4">#REF!</definedName>
    <definedName name="doan3" localSheetId="5">#REF!</definedName>
    <definedName name="doan3" localSheetId="10">#REF!</definedName>
    <definedName name="doan3" localSheetId="9">#REF!</definedName>
    <definedName name="doan3">#REF!</definedName>
    <definedName name="doan4" localSheetId="3">#REF!</definedName>
    <definedName name="doan4" localSheetId="4">#REF!</definedName>
    <definedName name="doan4" localSheetId="5">#REF!</definedName>
    <definedName name="doan4" localSheetId="10">#REF!</definedName>
    <definedName name="doan4" localSheetId="9">#REF!</definedName>
    <definedName name="doan4">#REF!</definedName>
    <definedName name="doan5" localSheetId="3">#REF!</definedName>
    <definedName name="doan5" localSheetId="4">#REF!</definedName>
    <definedName name="doan5" localSheetId="5">#REF!</definedName>
    <definedName name="doan5" localSheetId="10">#REF!</definedName>
    <definedName name="doan5" localSheetId="9">#REF!</definedName>
    <definedName name="doan5">#REF!</definedName>
    <definedName name="doan6" localSheetId="3">#REF!</definedName>
    <definedName name="doan6" localSheetId="4">#REF!</definedName>
    <definedName name="doan6" localSheetId="5">#REF!</definedName>
    <definedName name="doan6" localSheetId="10">#REF!</definedName>
    <definedName name="doan6" localSheetId="9">#REF!</definedName>
    <definedName name="doan6">#REF!</definedName>
    <definedName name="docdoc">0.03125</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3">#REF!</definedName>
    <definedName name="DON_GIA_3282" localSheetId="4">#REF!</definedName>
    <definedName name="DON_GIA_3282" localSheetId="5">#REF!</definedName>
    <definedName name="DON_GIA_3282" localSheetId="10">#REF!</definedName>
    <definedName name="DON_GIA_3282" localSheetId="9">#REF!</definedName>
    <definedName name="DON_GIA_3282">#REF!</definedName>
    <definedName name="DON_GIA_3283" localSheetId="3">#REF!</definedName>
    <definedName name="DON_GIA_3283" localSheetId="4">#REF!</definedName>
    <definedName name="DON_GIA_3283" localSheetId="5">#REF!</definedName>
    <definedName name="DON_GIA_3283" localSheetId="10">#REF!</definedName>
    <definedName name="DON_GIA_3283" localSheetId="9">#REF!</definedName>
    <definedName name="DON_GIA_3283">#REF!</definedName>
    <definedName name="DON_GIA_3285" localSheetId="3">#REF!</definedName>
    <definedName name="DON_GIA_3285" localSheetId="4">#REF!</definedName>
    <definedName name="DON_GIA_3285" localSheetId="5">#REF!</definedName>
    <definedName name="DON_GIA_3285" localSheetId="10">#REF!</definedName>
    <definedName name="DON_GIA_3285" localSheetId="9">#REF!</definedName>
    <definedName name="DON_GIA_3285">#REF!</definedName>
    <definedName name="DON_GIA_VAN_CHUYEN_36" localSheetId="3">#REF!</definedName>
    <definedName name="DON_GIA_VAN_CHUYEN_36" localSheetId="4">#REF!</definedName>
    <definedName name="DON_GIA_VAN_CHUYEN_36" localSheetId="5">#REF!</definedName>
    <definedName name="DON_GIA_VAN_CHUYEN_36" localSheetId="10">#REF!</definedName>
    <definedName name="DON_GIA_VAN_CHUYEN_36" localSheetId="9">#REF!</definedName>
    <definedName name="DON_GIA_VAN_CHUYEN_36">#REF!</definedName>
    <definedName name="dongia" localSheetId="3">#REF!</definedName>
    <definedName name="dongia" localSheetId="4">#REF!</definedName>
    <definedName name="dongia" localSheetId="5">#REF!</definedName>
    <definedName name="dongia" localSheetId="10">#REF!</definedName>
    <definedName name="dongia" localSheetId="9">#REF!</definedName>
    <definedName name="dongia">#REF!</definedName>
    <definedName name="Dot" localSheetId="2" hidden="1">{"'Sheet1'!$L$16"}</definedName>
    <definedName name="Dot" localSheetId="3" hidden="1">{"'Sheet1'!$L$16"}</definedName>
    <definedName name="Dot" localSheetId="4" hidden="1">{"'Sheet1'!$L$16"}</definedName>
    <definedName name="Dot" hidden="1">{"'Sheet1'!$L$16"}</definedName>
    <definedName name="dotcong">1</definedName>
    <definedName name="drf" localSheetId="3" hidden="1">#REF!</definedName>
    <definedName name="drf" localSheetId="10" hidden="1">#REF!</definedName>
    <definedName name="drf" localSheetId="9" hidden="1">#REF!</definedName>
    <definedName name="drf" hidden="1">#REF!</definedName>
    <definedName name="ds" localSheetId="2" hidden="1">{#N/A,#N/A,FALSE,"Chi tiÆt"}</definedName>
    <definedName name="ds" localSheetId="3" hidden="1">{#N/A,#N/A,FALSE,"Chi tiÆt"}</definedName>
    <definedName name="ds" localSheetId="4" hidden="1">{#N/A,#N/A,FALSE,"Chi tiÆt"}</definedName>
    <definedName name="ds" hidden="1">{#N/A,#N/A,FALSE,"Chi tiÆt"}</definedName>
    <definedName name="DS1p1vc" localSheetId="3">#REF!</definedName>
    <definedName name="DS1p1vc" localSheetId="4">#REF!</definedName>
    <definedName name="DS1p1vc" localSheetId="5">#REF!</definedName>
    <definedName name="DS1p1vc" localSheetId="10">#REF!</definedName>
    <definedName name="DS1p1vc" localSheetId="9">#REF!</definedName>
    <definedName name="DS1p1vc">#REF!</definedName>
    <definedName name="ds1p2nc" localSheetId="3">#REF!</definedName>
    <definedName name="ds1p2nc" localSheetId="4">#REF!</definedName>
    <definedName name="ds1p2nc" localSheetId="5">#REF!</definedName>
    <definedName name="ds1p2nc" localSheetId="10">#REF!</definedName>
    <definedName name="ds1p2nc" localSheetId="9">#REF!</definedName>
    <definedName name="ds1p2nc">#REF!</definedName>
    <definedName name="ds1p2vc" localSheetId="3">#REF!</definedName>
    <definedName name="ds1p2vc" localSheetId="4">#REF!</definedName>
    <definedName name="ds1p2vc" localSheetId="5">#REF!</definedName>
    <definedName name="ds1p2vc" localSheetId="10">#REF!</definedName>
    <definedName name="ds1p2vc" localSheetId="9">#REF!</definedName>
    <definedName name="ds1p2vc">#REF!</definedName>
    <definedName name="ds1pnc" localSheetId="3">#REF!</definedName>
    <definedName name="ds1pnc" localSheetId="4">#REF!</definedName>
    <definedName name="ds1pnc" localSheetId="5">#REF!</definedName>
    <definedName name="ds1pnc" localSheetId="10">#REF!</definedName>
    <definedName name="ds1pnc" localSheetId="9">#REF!</definedName>
    <definedName name="ds1pnc">#REF!</definedName>
    <definedName name="ds1pvl" localSheetId="3">#REF!</definedName>
    <definedName name="ds1pvl" localSheetId="4">#REF!</definedName>
    <definedName name="ds1pvl" localSheetId="5">#REF!</definedName>
    <definedName name="ds1pvl" localSheetId="10">#REF!</definedName>
    <definedName name="ds1pvl" localSheetId="9">#REF!</definedName>
    <definedName name="ds1pvl">#REF!</definedName>
    <definedName name="ds3pctnc" localSheetId="3">#REF!</definedName>
    <definedName name="ds3pctnc" localSheetId="4">#REF!</definedName>
    <definedName name="ds3pctnc" localSheetId="5">#REF!</definedName>
    <definedName name="ds3pctnc" localSheetId="10">#REF!</definedName>
    <definedName name="ds3pctnc" localSheetId="9">#REF!</definedName>
    <definedName name="ds3pctnc">#REF!</definedName>
    <definedName name="ds3pctvc" localSheetId="3">#REF!</definedName>
    <definedName name="ds3pctvc" localSheetId="4">#REF!</definedName>
    <definedName name="ds3pctvc" localSheetId="5">#REF!</definedName>
    <definedName name="ds3pctvc" localSheetId="10">#REF!</definedName>
    <definedName name="ds3pctvc" localSheetId="9">#REF!</definedName>
    <definedName name="ds3pctvc">#REF!</definedName>
    <definedName name="ds3pctvl" localSheetId="3">#REF!</definedName>
    <definedName name="ds3pctvl" localSheetId="4">#REF!</definedName>
    <definedName name="ds3pctvl" localSheetId="5">#REF!</definedName>
    <definedName name="ds3pctvl" localSheetId="10">#REF!</definedName>
    <definedName name="ds3pctvl" localSheetId="9">#REF!</definedName>
    <definedName name="ds3pctvl">#REF!</definedName>
    <definedName name="dsfsd" localSheetId="3" hidden="1">#REF!</definedName>
    <definedName name="dsfsd" localSheetId="10" hidden="1">#REF!</definedName>
    <definedName name="dsfsd" localSheetId="9" hidden="1">#REF!</definedName>
    <definedName name="dsfsd" hidden="1">#REF!</definedName>
    <definedName name="dsh" localSheetId="3" hidden="1">#REF!</definedName>
    <definedName name="dsh" localSheetId="4" hidden="1">#REF!</definedName>
    <definedName name="dsh" localSheetId="5" hidden="1">#REF!</definedName>
    <definedName name="dsh" localSheetId="10" hidden="1">#REF!</definedName>
    <definedName name="dsh" localSheetId="9" hidden="1">#REF!</definedName>
    <definedName name="dsh" hidden="1">#REF!</definedName>
    <definedName name="DSPK1p1nc" localSheetId="3">#REF!</definedName>
    <definedName name="DSPK1p1nc" localSheetId="4">#REF!</definedName>
    <definedName name="DSPK1p1nc" localSheetId="5">#REF!</definedName>
    <definedName name="DSPK1p1nc" localSheetId="10">#REF!</definedName>
    <definedName name="DSPK1p1nc" localSheetId="9">#REF!</definedName>
    <definedName name="DSPK1p1nc">#REF!</definedName>
    <definedName name="DSPK1p1vl" localSheetId="3">#REF!</definedName>
    <definedName name="DSPK1p1vl" localSheetId="4">#REF!</definedName>
    <definedName name="DSPK1p1vl" localSheetId="5">#REF!</definedName>
    <definedName name="DSPK1p1vl" localSheetId="10">#REF!</definedName>
    <definedName name="DSPK1p1vl" localSheetId="9">#REF!</definedName>
    <definedName name="DSPK1p1vl">#REF!</definedName>
    <definedName name="DSPK1pnc" localSheetId="3">#REF!</definedName>
    <definedName name="DSPK1pnc" localSheetId="4">#REF!</definedName>
    <definedName name="DSPK1pnc" localSheetId="5">#REF!</definedName>
    <definedName name="DSPK1pnc" localSheetId="10">#REF!</definedName>
    <definedName name="DSPK1pnc" localSheetId="9">#REF!</definedName>
    <definedName name="DSPK1pnc">#REF!</definedName>
    <definedName name="DSPK1pvl" localSheetId="3">#REF!</definedName>
    <definedName name="DSPK1pvl" localSheetId="4">#REF!</definedName>
    <definedName name="DSPK1pvl" localSheetId="5">#REF!</definedName>
    <definedName name="DSPK1pvl" localSheetId="10">#REF!</definedName>
    <definedName name="DSPK1pvl" localSheetId="9">#REF!</definedName>
    <definedName name="DSPK1pvl">#REF!</definedName>
    <definedName name="DSUMDATA" localSheetId="3">#REF!</definedName>
    <definedName name="DSUMDATA" localSheetId="4">#REF!</definedName>
    <definedName name="DSUMDATA" localSheetId="5">#REF!</definedName>
    <definedName name="DSUMDATA" localSheetId="10">#REF!</definedName>
    <definedName name="DSUMDATA" localSheetId="9">#REF!</definedName>
    <definedName name="DSUMDATA">#REF!</definedName>
    <definedName name="dtich1" localSheetId="3">#REF!</definedName>
    <definedName name="dtich1" localSheetId="4">#REF!</definedName>
    <definedName name="dtich1" localSheetId="5">#REF!</definedName>
    <definedName name="dtich1" localSheetId="10">#REF!</definedName>
    <definedName name="dtich1" localSheetId="9">#REF!</definedName>
    <definedName name="dtich1">#REF!</definedName>
    <definedName name="dtich2" localSheetId="3">#REF!</definedName>
    <definedName name="dtich2" localSheetId="4">#REF!</definedName>
    <definedName name="dtich2" localSheetId="5">#REF!</definedName>
    <definedName name="dtich2" localSheetId="10">#REF!</definedName>
    <definedName name="dtich2" localSheetId="9">#REF!</definedName>
    <definedName name="dtich2">#REF!</definedName>
    <definedName name="dtich3" localSheetId="3">#REF!</definedName>
    <definedName name="dtich3" localSheetId="4">#REF!</definedName>
    <definedName name="dtich3" localSheetId="5">#REF!</definedName>
    <definedName name="dtich3" localSheetId="10">#REF!</definedName>
    <definedName name="dtich3" localSheetId="9">#REF!</definedName>
    <definedName name="dtich3">#REF!</definedName>
    <definedName name="dtich4" localSheetId="3">#REF!</definedName>
    <definedName name="dtich4" localSheetId="4">#REF!</definedName>
    <definedName name="dtich4" localSheetId="5">#REF!</definedName>
    <definedName name="dtich4" localSheetId="10">#REF!</definedName>
    <definedName name="dtich4" localSheetId="9">#REF!</definedName>
    <definedName name="dtich4">#REF!</definedName>
    <definedName name="dtich5" localSheetId="3">#REF!</definedName>
    <definedName name="dtich5" localSheetId="4">#REF!</definedName>
    <definedName name="dtich5" localSheetId="5">#REF!</definedName>
    <definedName name="dtich5" localSheetId="10">#REF!</definedName>
    <definedName name="dtich5" localSheetId="9">#REF!</definedName>
    <definedName name="dtich5">#REF!</definedName>
    <definedName name="dtich6" localSheetId="3">#REF!</definedName>
    <definedName name="dtich6" localSheetId="4">#REF!</definedName>
    <definedName name="dtich6" localSheetId="5">#REF!</definedName>
    <definedName name="dtich6" localSheetId="10">#REF!</definedName>
    <definedName name="dtich6" localSheetId="9">#REF!</definedName>
    <definedName name="dtich6">#REF!</definedName>
    <definedName name="DU_TOAN_CHI_TIET_CONG_TO" localSheetId="3">#REF!</definedName>
    <definedName name="DU_TOAN_CHI_TIET_CONG_TO" localSheetId="4">#REF!</definedName>
    <definedName name="DU_TOAN_CHI_TIET_CONG_TO" localSheetId="5">#REF!</definedName>
    <definedName name="DU_TOAN_CHI_TIET_CONG_TO" localSheetId="10">#REF!</definedName>
    <definedName name="DU_TOAN_CHI_TIET_CONG_TO" localSheetId="9">#REF!</definedName>
    <definedName name="DU_TOAN_CHI_TIET_CONG_TO">#REF!</definedName>
    <definedName name="DU_TOAN_CHI_TIET_DZ22KV" localSheetId="3">#REF!</definedName>
    <definedName name="DU_TOAN_CHI_TIET_DZ22KV" localSheetId="4">#REF!</definedName>
    <definedName name="DU_TOAN_CHI_TIET_DZ22KV" localSheetId="5">#REF!</definedName>
    <definedName name="DU_TOAN_CHI_TIET_DZ22KV" localSheetId="10">#REF!</definedName>
    <definedName name="DU_TOAN_CHI_TIET_DZ22KV" localSheetId="9">#REF!</definedName>
    <definedName name="DU_TOAN_CHI_TIET_DZ22KV">#REF!</definedName>
    <definedName name="DU_TOAN_CHI_TIET_KHO_BAI" localSheetId="3">#REF!</definedName>
    <definedName name="DU_TOAN_CHI_TIET_KHO_BAI" localSheetId="4">#REF!</definedName>
    <definedName name="DU_TOAN_CHI_TIET_KHO_BAI" localSheetId="5">#REF!</definedName>
    <definedName name="DU_TOAN_CHI_TIET_KHO_BAI" localSheetId="10">#REF!</definedName>
    <definedName name="DU_TOAN_CHI_TIET_KHO_BAI" localSheetId="9">#REF!</definedName>
    <definedName name="DU_TOAN_CHI_TIET_KHO_BAI">#REF!</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hidden="1">{"'Sheet1'!$L$16"}</definedName>
    <definedName name="duongvt" localSheetId="2" hidden="1">{"'Sheet1'!$L$16"}</definedName>
    <definedName name="duongvt" localSheetId="3" hidden="1">{"'Sheet1'!$L$16"}</definedName>
    <definedName name="duongvt" localSheetId="4" hidden="1">{"'Sheet1'!$L$16"}</definedName>
    <definedName name="duongvt" hidden="1">{"'Sheet1'!$L$16"}</definedName>
    <definedName name="DutoanDongmo" localSheetId="3">#REF!</definedName>
    <definedName name="DutoanDongmo" localSheetId="4">#REF!</definedName>
    <definedName name="DutoanDongmo" localSheetId="5">#REF!</definedName>
    <definedName name="DutoanDongmo" localSheetId="10">#REF!</definedName>
    <definedName name="DutoanDongmo" localSheetId="9">#REF!</definedName>
    <definedName name="DutoanDongmo">#REF!</definedName>
    <definedName name="dvgfsgdsdg" localSheetId="3" hidden="1">#REF!</definedName>
    <definedName name="dvgfsgdsdg" localSheetId="10" hidden="1">#REF!</definedName>
    <definedName name="dvgfsgdsdg" localSheetId="9" hidden="1">#REF!</definedName>
    <definedName name="dvgfsgdsdg" hidden="1">#REF!</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3">#REF!</definedName>
    <definedName name="emb" localSheetId="4">#REF!</definedName>
    <definedName name="emb" localSheetId="5">#REF!</definedName>
    <definedName name="emb" localSheetId="10">#REF!</definedName>
    <definedName name="emb" localSheetId="9">#REF!</definedName>
    <definedName name="emb">#REF!</definedName>
    <definedName name="End_1" localSheetId="3">#REF!</definedName>
    <definedName name="End_1" localSheetId="4">#REF!</definedName>
    <definedName name="End_1" localSheetId="5">#REF!</definedName>
    <definedName name="End_1" localSheetId="10">#REF!</definedName>
    <definedName name="End_1" localSheetId="9">#REF!</definedName>
    <definedName name="End_1">#REF!</definedName>
    <definedName name="End_10" localSheetId="3">#REF!</definedName>
    <definedName name="End_10" localSheetId="4">#REF!</definedName>
    <definedName name="End_10" localSheetId="5">#REF!</definedName>
    <definedName name="End_10" localSheetId="10">#REF!</definedName>
    <definedName name="End_10" localSheetId="9">#REF!</definedName>
    <definedName name="End_10">#REF!</definedName>
    <definedName name="End_11" localSheetId="3">#REF!</definedName>
    <definedName name="End_11" localSheetId="4">#REF!</definedName>
    <definedName name="End_11" localSheetId="5">#REF!</definedName>
    <definedName name="End_11" localSheetId="10">#REF!</definedName>
    <definedName name="End_11" localSheetId="9">#REF!</definedName>
    <definedName name="End_11">#REF!</definedName>
    <definedName name="End_12" localSheetId="3">#REF!</definedName>
    <definedName name="End_12" localSheetId="4">#REF!</definedName>
    <definedName name="End_12" localSheetId="5">#REF!</definedName>
    <definedName name="End_12" localSheetId="10">#REF!</definedName>
    <definedName name="End_12" localSheetId="9">#REF!</definedName>
    <definedName name="End_12">#REF!</definedName>
    <definedName name="End_13" localSheetId="3">#REF!</definedName>
    <definedName name="End_13" localSheetId="4">#REF!</definedName>
    <definedName name="End_13" localSheetId="5">#REF!</definedName>
    <definedName name="End_13" localSheetId="10">#REF!</definedName>
    <definedName name="End_13" localSheetId="9">#REF!</definedName>
    <definedName name="End_13">#REF!</definedName>
    <definedName name="End_2" localSheetId="3">#REF!</definedName>
    <definedName name="End_2" localSheetId="4">#REF!</definedName>
    <definedName name="End_2" localSheetId="5">#REF!</definedName>
    <definedName name="End_2" localSheetId="10">#REF!</definedName>
    <definedName name="End_2" localSheetId="9">#REF!</definedName>
    <definedName name="End_2">#REF!</definedName>
    <definedName name="End_3" localSheetId="3">#REF!</definedName>
    <definedName name="End_3" localSheetId="4">#REF!</definedName>
    <definedName name="End_3" localSheetId="5">#REF!</definedName>
    <definedName name="End_3" localSheetId="10">#REF!</definedName>
    <definedName name="End_3" localSheetId="9">#REF!</definedName>
    <definedName name="End_3">#REF!</definedName>
    <definedName name="End_4" localSheetId="3">#REF!</definedName>
    <definedName name="End_4" localSheetId="4">#REF!</definedName>
    <definedName name="End_4" localSheetId="5">#REF!</definedName>
    <definedName name="End_4" localSheetId="10">#REF!</definedName>
    <definedName name="End_4" localSheetId="9">#REF!</definedName>
    <definedName name="End_4">#REF!</definedName>
    <definedName name="End_5" localSheetId="3">#REF!</definedName>
    <definedName name="End_5" localSheetId="4">#REF!</definedName>
    <definedName name="End_5" localSheetId="5">#REF!</definedName>
    <definedName name="End_5" localSheetId="10">#REF!</definedName>
    <definedName name="End_5" localSheetId="9">#REF!</definedName>
    <definedName name="End_5">#REF!</definedName>
    <definedName name="End_6" localSheetId="3">#REF!</definedName>
    <definedName name="End_6" localSheetId="4">#REF!</definedName>
    <definedName name="End_6" localSheetId="5">#REF!</definedName>
    <definedName name="End_6" localSheetId="10">#REF!</definedName>
    <definedName name="End_6" localSheetId="9">#REF!</definedName>
    <definedName name="End_6">#REF!</definedName>
    <definedName name="End_7" localSheetId="3">#REF!</definedName>
    <definedName name="End_7" localSheetId="4">#REF!</definedName>
    <definedName name="End_7" localSheetId="5">#REF!</definedName>
    <definedName name="End_7" localSheetId="10">#REF!</definedName>
    <definedName name="End_7" localSheetId="9">#REF!</definedName>
    <definedName name="End_7">#REF!</definedName>
    <definedName name="End_8" localSheetId="3">#REF!</definedName>
    <definedName name="End_8" localSheetId="4">#REF!</definedName>
    <definedName name="End_8" localSheetId="5">#REF!</definedName>
    <definedName name="End_8" localSheetId="10">#REF!</definedName>
    <definedName name="End_8" localSheetId="9">#REF!</definedName>
    <definedName name="End_8">#REF!</definedName>
    <definedName name="End_9" localSheetId="3">#REF!</definedName>
    <definedName name="End_9" localSheetId="4">#REF!</definedName>
    <definedName name="End_9" localSheetId="5">#REF!</definedName>
    <definedName name="End_9" localSheetId="10">#REF!</definedName>
    <definedName name="End_9" localSheetId="9">#REF!</definedName>
    <definedName name="End_9">#REF!</definedName>
    <definedName name="ex" localSheetId="3">#REF!</definedName>
    <definedName name="ex" localSheetId="4">#REF!</definedName>
    <definedName name="ex" localSheetId="5">#REF!</definedName>
    <definedName name="ex" localSheetId="10">#REF!</definedName>
    <definedName name="ex" localSheetId="9">#REF!</definedName>
    <definedName name="ex">#REF!</definedName>
    <definedName name="f" localSheetId="3">#REF!</definedName>
    <definedName name="f" localSheetId="4">#REF!</definedName>
    <definedName name="f" localSheetId="5">#REF!</definedName>
    <definedName name="f" localSheetId="10">#REF!</definedName>
    <definedName name="f" localSheetId="9">#REF!</definedName>
    <definedName name="f">#REF!</definedName>
    <definedName name="faasdf" localSheetId="3" hidden="1">#REF!</definedName>
    <definedName name="faasdf" localSheetId="10" hidden="1">#REF!</definedName>
    <definedName name="faasdf" localSheetId="9" hidden="1">#REF!</definedName>
    <definedName name="faasdf" hidden="1">#REF!</definedName>
    <definedName name="FACTOR" localSheetId="3">#REF!</definedName>
    <definedName name="FACTOR" localSheetId="4">#REF!</definedName>
    <definedName name="FACTOR" localSheetId="5">#REF!</definedName>
    <definedName name="FACTOR" localSheetId="10">#REF!</definedName>
    <definedName name="FACTOR" localSheetId="9">#REF!</definedName>
    <definedName name="FACTOR">#REF!</definedName>
    <definedName name="FCode" localSheetId="3" hidden="1">#REF!</definedName>
    <definedName name="FCode" localSheetId="4" hidden="1">#REF!</definedName>
    <definedName name="FCode" localSheetId="5" hidden="1">#REF!</definedName>
    <definedName name="FCode" localSheetId="10" hidden="1">#REF!</definedName>
    <definedName name="FCode" localSheetId="9" hidden="1">#REF!</definedName>
    <definedName name="FCode" hidden="1">#REF!</definedName>
    <definedName name="fdfsf" localSheetId="2" hidden="1">{#N/A,#N/A,FALSE,"Chi tiÆt"}</definedName>
    <definedName name="fdfsf" localSheetId="3" hidden="1">{#N/A,#N/A,FALSE,"Chi tiÆt"}</definedName>
    <definedName name="fdfsf" localSheetId="4" hidden="1">{#N/A,#N/A,FALSE,"Chi tiÆt"}</definedName>
    <definedName name="fdfsf" hidden="1">{#N/A,#N/A,FALSE,"Chi tiÆt"}</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hidden="1">{"'Sheet1'!$L$16"}</definedName>
    <definedName name="FI_12">4820</definedName>
    <definedName name="fsd" localSheetId="2" hidden="1">{"'Sheet1'!$L$16"}</definedName>
    <definedName name="fsd" localSheetId="3" hidden="1">{"'Sheet1'!$L$16"}</definedName>
    <definedName name="fsd" localSheetId="4" hidden="1">{"'Sheet1'!$L$16"}</definedName>
    <definedName name="fsd" hidden="1">{"'Sheet1'!$L$16"}</definedName>
    <definedName name="fsdfdsf" localSheetId="2" hidden="1">{"'Sheet1'!$L$16"}</definedName>
    <definedName name="fsdfdsf" localSheetId="3" hidden="1">{"'Sheet1'!$L$16"}</definedName>
    <definedName name="fsdfdsf" localSheetId="4" hidden="1">{"'Sheet1'!$L$16"}</definedName>
    <definedName name="fsdfdsf"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hidden="1">{"'Sheet1'!$L$16"}</definedName>
    <definedName name="G_ME" localSheetId="3">#REF!</definedName>
    <definedName name="G_ME" localSheetId="4">#REF!</definedName>
    <definedName name="G_ME" localSheetId="5">#REF!</definedName>
    <definedName name="G_ME" localSheetId="10">#REF!</definedName>
    <definedName name="G_ME" localSheetId="9">#REF!</definedName>
    <definedName name="G_ME">#REF!</definedName>
    <definedName name="gach" localSheetId="3">#REF!</definedName>
    <definedName name="gach" localSheetId="4">#REF!</definedName>
    <definedName name="gach" localSheetId="5">#REF!</definedName>
    <definedName name="gach" localSheetId="10">#REF!</definedName>
    <definedName name="gach" localSheetId="9">#REF!</definedName>
    <definedName name="gach">#REF!</definedName>
    <definedName name="geo" localSheetId="3">#REF!</definedName>
    <definedName name="geo" localSheetId="4">#REF!</definedName>
    <definedName name="geo" localSheetId="5">#REF!</definedName>
    <definedName name="geo" localSheetId="10">#REF!</definedName>
    <definedName name="geo" localSheetId="9">#REF!</definedName>
    <definedName name="geo">#REF!</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2" hidden="1">{"'Sheet1'!$L$16"}</definedName>
    <definedName name="gfdgfd" localSheetId="3" hidden="1">{"'Sheet1'!$L$16"}</definedName>
    <definedName name="gfdgfd" localSheetId="4" hidden="1">{"'Sheet1'!$L$16"}</definedName>
    <definedName name="gfdgfd"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3">#REF!</definedName>
    <definedName name="gg" localSheetId="4">#REF!</definedName>
    <definedName name="gg" localSheetId="5">#REF!</definedName>
    <definedName name="gg" localSheetId="10">#REF!</definedName>
    <definedName name="gg" localSheetId="9">#REF!</definedName>
    <definedName name="gg">#REF!</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3">#REF!</definedName>
    <definedName name="ghip" localSheetId="4">#REF!</definedName>
    <definedName name="ghip" localSheetId="5">#REF!</definedName>
    <definedName name="ghip" localSheetId="10">#REF!</definedName>
    <definedName name="ghip" localSheetId="9">#REF!</definedName>
    <definedName name="ghip">#REF!</definedName>
    <definedName name="gl3p" localSheetId="3">#REF!</definedName>
    <definedName name="gl3p" localSheetId="4">#REF!</definedName>
    <definedName name="gl3p" localSheetId="5">#REF!</definedName>
    <definedName name="gl3p" localSheetId="10">#REF!</definedName>
    <definedName name="gl3p" localSheetId="9">#REF!</definedName>
    <definedName name="gl3p">#REF!</definedName>
    <definedName name="Goc32x3" localSheetId="3">#REF!</definedName>
    <definedName name="Goc32x3" localSheetId="4">#REF!</definedName>
    <definedName name="Goc32x3" localSheetId="5">#REF!</definedName>
    <definedName name="Goc32x3" localSheetId="10">#REF!</definedName>
    <definedName name="Goc32x3" localSheetId="9">#REF!</definedName>
    <definedName name="Goc32x3">#REF!</definedName>
    <definedName name="Goc35x3" localSheetId="3">#REF!</definedName>
    <definedName name="Goc35x3" localSheetId="4">#REF!</definedName>
    <definedName name="Goc35x3" localSheetId="5">#REF!</definedName>
    <definedName name="Goc35x3" localSheetId="10">#REF!</definedName>
    <definedName name="Goc35x3" localSheetId="9">#REF!</definedName>
    <definedName name="Goc35x3">#REF!</definedName>
    <definedName name="Goc40x4" localSheetId="3">#REF!</definedName>
    <definedName name="Goc40x4" localSheetId="4">#REF!</definedName>
    <definedName name="Goc40x4" localSheetId="5">#REF!</definedName>
    <definedName name="Goc40x4" localSheetId="10">#REF!</definedName>
    <definedName name="Goc40x4" localSheetId="9">#REF!</definedName>
    <definedName name="Goc40x4">#REF!</definedName>
    <definedName name="Goc45x4" localSheetId="3">#REF!</definedName>
    <definedName name="Goc45x4" localSheetId="4">#REF!</definedName>
    <definedName name="Goc45x4" localSheetId="5">#REF!</definedName>
    <definedName name="Goc45x4" localSheetId="10">#REF!</definedName>
    <definedName name="Goc45x4" localSheetId="9">#REF!</definedName>
    <definedName name="Goc45x4">#REF!</definedName>
    <definedName name="Goc50x5" localSheetId="3">#REF!</definedName>
    <definedName name="Goc50x5" localSheetId="4">#REF!</definedName>
    <definedName name="Goc50x5" localSheetId="5">#REF!</definedName>
    <definedName name="Goc50x5" localSheetId="10">#REF!</definedName>
    <definedName name="Goc50x5" localSheetId="9">#REF!</definedName>
    <definedName name="Goc50x5">#REF!</definedName>
    <definedName name="Goc63x6" localSheetId="3">#REF!</definedName>
    <definedName name="Goc63x6" localSheetId="4">#REF!</definedName>
    <definedName name="Goc63x6" localSheetId="5">#REF!</definedName>
    <definedName name="Goc63x6" localSheetId="10">#REF!</definedName>
    <definedName name="Goc63x6" localSheetId="9">#REF!</definedName>
    <definedName name="Goc63x6">#REF!</definedName>
    <definedName name="Goc75x6" localSheetId="3">#REF!</definedName>
    <definedName name="Goc75x6" localSheetId="4">#REF!</definedName>
    <definedName name="Goc75x6" localSheetId="5">#REF!</definedName>
    <definedName name="Goc75x6" localSheetId="10">#REF!</definedName>
    <definedName name="Goc75x6" localSheetId="9">#REF!</definedName>
    <definedName name="Goc75x6">#REF!</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localSheetId="3" hidden="1">{"'Sheet1'!$L$16"}</definedName>
    <definedName name="gra" localSheetId="4" hidden="1">{"'Sheet1'!$L$16"}</definedName>
    <definedName name="gra" hidden="1">{"'Sheet1'!$L$16"}</definedName>
    <definedName name="Gtb" localSheetId="3">#REF!</definedName>
    <definedName name="Gtb" localSheetId="4">#REF!</definedName>
    <definedName name="Gtb" localSheetId="5">#REF!</definedName>
    <definedName name="Gtb" localSheetId="10">#REF!</definedName>
    <definedName name="Gtb" localSheetId="9">#REF!</definedName>
    <definedName name="Gtb">#REF!</definedName>
    <definedName name="gtbtt" localSheetId="3">#REF!</definedName>
    <definedName name="gtbtt" localSheetId="4">#REF!</definedName>
    <definedName name="gtbtt" localSheetId="5">#REF!</definedName>
    <definedName name="gtbtt" localSheetId="10">#REF!</definedName>
    <definedName name="gtbtt" localSheetId="9">#REF!</definedName>
    <definedName name="gtbtt">#REF!</definedName>
    <definedName name="gtst" localSheetId="3">#REF!</definedName>
    <definedName name="gtst" localSheetId="4">#REF!</definedName>
    <definedName name="gtst" localSheetId="5">#REF!</definedName>
    <definedName name="gtst" localSheetId="10">#REF!</definedName>
    <definedName name="gtst" localSheetId="9">#REF!</definedName>
    <definedName name="gtst">#REF!</definedName>
    <definedName name="GTXL" localSheetId="3">#REF!</definedName>
    <definedName name="GTXL" localSheetId="4">#REF!</definedName>
    <definedName name="GTXL" localSheetId="5">#REF!</definedName>
    <definedName name="GTXL" localSheetId="10">#REF!</definedName>
    <definedName name="GTXL" localSheetId="9">#REF!</definedName>
    <definedName name="GTXL">#REF!</definedName>
    <definedName name="Gxl" localSheetId="3">#REF!</definedName>
    <definedName name="Gxl" localSheetId="4">#REF!</definedName>
    <definedName name="Gxl" localSheetId="5">#REF!</definedName>
    <definedName name="Gxl" localSheetId="10">#REF!</definedName>
    <definedName name="Gxl" localSheetId="9">#REF!</definedName>
    <definedName name="Gxl">#REF!</definedName>
    <definedName name="gxltt" localSheetId="3">#REF!</definedName>
    <definedName name="gxltt" localSheetId="4">#REF!</definedName>
    <definedName name="gxltt" localSheetId="5">#REF!</definedName>
    <definedName name="gxltt" localSheetId="10">#REF!</definedName>
    <definedName name="gxltt" localSheetId="9">#REF!</definedName>
    <definedName name="gxltt">#REF!</definedName>
    <definedName name="gia" localSheetId="3">#REF!</definedName>
    <definedName name="gia" localSheetId="4">#REF!</definedName>
    <definedName name="gia" localSheetId="5">#REF!</definedName>
    <definedName name="gia" localSheetId="10">#REF!</definedName>
    <definedName name="gia" localSheetId="9">#REF!</definedName>
    <definedName name="gia">#REF!</definedName>
    <definedName name="Gia_CT" localSheetId="3">#REF!</definedName>
    <definedName name="Gia_CT" localSheetId="4">#REF!</definedName>
    <definedName name="Gia_CT" localSheetId="5">#REF!</definedName>
    <definedName name="Gia_CT" localSheetId="10">#REF!</definedName>
    <definedName name="Gia_CT" localSheetId="9">#REF!</definedName>
    <definedName name="Gia_CT">#REF!</definedName>
    <definedName name="GIA_CU_LY_VAN_CHUYEN" localSheetId="3">#REF!</definedName>
    <definedName name="GIA_CU_LY_VAN_CHUYEN" localSheetId="4">#REF!</definedName>
    <definedName name="GIA_CU_LY_VAN_CHUYEN" localSheetId="5">#REF!</definedName>
    <definedName name="GIA_CU_LY_VAN_CHUYEN" localSheetId="10">#REF!</definedName>
    <definedName name="GIA_CU_LY_VAN_CHUYEN" localSheetId="9">#REF!</definedName>
    <definedName name="GIA_CU_LY_VAN_CHUYEN">#REF!</definedName>
    <definedName name="gia_tien" localSheetId="3">#REF!</definedName>
    <definedName name="gia_tien" localSheetId="4">#REF!</definedName>
    <definedName name="gia_tien" localSheetId="5">#REF!</definedName>
    <definedName name="gia_tien" localSheetId="10">#REF!</definedName>
    <definedName name="gia_tien" localSheetId="9">#REF!</definedName>
    <definedName name="gia_tien">#REF!</definedName>
    <definedName name="gia_tien_BTN" localSheetId="3">#REF!</definedName>
    <definedName name="gia_tien_BTN" localSheetId="4">#REF!</definedName>
    <definedName name="gia_tien_BTN" localSheetId="5">#REF!</definedName>
    <definedName name="gia_tien_BTN" localSheetId="10">#REF!</definedName>
    <definedName name="gia_tien_BTN" localSheetId="9">#REF!</definedName>
    <definedName name="gia_tien_BTN">#REF!</definedName>
    <definedName name="Gia_VT" localSheetId="3">#REF!</definedName>
    <definedName name="Gia_VT" localSheetId="4">#REF!</definedName>
    <definedName name="Gia_VT" localSheetId="5">#REF!</definedName>
    <definedName name="Gia_VT" localSheetId="10">#REF!</definedName>
    <definedName name="Gia_VT" localSheetId="9">#REF!</definedName>
    <definedName name="Gia_VT">#REF!</definedName>
    <definedName name="GIAVLIEUTN" localSheetId="3">#REF!</definedName>
    <definedName name="GIAVLIEUTN" localSheetId="4">#REF!</definedName>
    <definedName name="GIAVLIEUTN" localSheetId="5">#REF!</definedName>
    <definedName name="GIAVLIEUTN" localSheetId="10">#REF!</definedName>
    <definedName name="GIAVLIEUTN" localSheetId="9">#REF!</definedName>
    <definedName name="GIAVLIEUTN">#REF!</definedName>
    <definedName name="Giocong" localSheetId="3">#REF!</definedName>
    <definedName name="Giocong" localSheetId="4">#REF!</definedName>
    <definedName name="Giocong" localSheetId="5">#REF!</definedName>
    <definedName name="Giocong" localSheetId="10">#REF!</definedName>
    <definedName name="Giocong" localSheetId="9">#REF!</definedName>
    <definedName name="Giocong">#REF!</definedName>
    <definedName name="h" localSheetId="2" hidden="1">{"'Sheet1'!$L$16"}</definedName>
    <definedName name="h" localSheetId="3" hidden="1">{"'Sheet1'!$L$16"}</definedName>
    <definedName name="h" localSheetId="4">#REF!</definedName>
    <definedName name="h" localSheetId="5">#REF!</definedName>
    <definedName name="h" hidden="1">{"'Sheet1'!$L$16"}</definedName>
    <definedName name="H_THUCTT" localSheetId="3">#REF!</definedName>
    <definedName name="H_THUCTT" localSheetId="4">#REF!</definedName>
    <definedName name="H_THUCTT" localSheetId="5">#REF!</definedName>
    <definedName name="H_THUCTT" localSheetId="10">#REF!</definedName>
    <definedName name="H_THUCTT" localSheetId="9">#REF!</definedName>
    <definedName name="H_THUCTT">#REF!</definedName>
    <definedName name="H_THUCHTHH" localSheetId="3">#REF!</definedName>
    <definedName name="H_THUCHTHH" localSheetId="4">#REF!</definedName>
    <definedName name="H_THUCHTHH" localSheetId="5">#REF!</definedName>
    <definedName name="H_THUCHTHH" localSheetId="10">#REF!</definedName>
    <definedName name="H_THUCHTHH" localSheetId="9">#REF!</definedName>
    <definedName name="H_THUCHTHH">#REF!</definedName>
    <definedName name="HCM" localSheetId="3">#REF!</definedName>
    <definedName name="HCM" localSheetId="4">#REF!</definedName>
    <definedName name="HCM" localSheetId="5">#REF!</definedName>
    <definedName name="HCM" localSheetId="10">#REF!</definedName>
    <definedName name="HCM" localSheetId="9">#REF!</definedName>
    <definedName name="HCM">#REF!</definedName>
    <definedName name="Hdao">0.3</definedName>
    <definedName name="Hdap">5.2</definedName>
    <definedName name="HE_SO_KHO_KHAN_CANG_DAY" localSheetId="3">#REF!</definedName>
    <definedName name="HE_SO_KHO_KHAN_CANG_DAY" localSheetId="4">#REF!</definedName>
    <definedName name="HE_SO_KHO_KHAN_CANG_DAY" localSheetId="5">#REF!</definedName>
    <definedName name="HE_SO_KHO_KHAN_CANG_DAY" localSheetId="10">#REF!</definedName>
    <definedName name="HE_SO_KHO_KHAN_CANG_DAY" localSheetId="9">#REF!</definedName>
    <definedName name="HE_SO_KHO_KHAN_CANG_DAY">#REF!</definedName>
    <definedName name="Heä_soá_laép_xaø_H">1.7</definedName>
    <definedName name="heä_soá_sình_laày" localSheetId="3">#REF!</definedName>
    <definedName name="heä_soá_sình_laày" localSheetId="4">#REF!</definedName>
    <definedName name="heä_soá_sình_laày" localSheetId="5">#REF!</definedName>
    <definedName name="heä_soá_sình_laày" localSheetId="10">#REF!</definedName>
    <definedName name="heä_soá_sình_laày" localSheetId="9">#REF!</definedName>
    <definedName name="heä_soá_sình_laày">#REF!</definedName>
    <definedName name="hfdsh" localSheetId="3" hidden="1">#REF!</definedName>
    <definedName name="hfdsh" localSheetId="10" hidden="1">#REF!</definedName>
    <definedName name="hfdsh" localSheetId="9" hidden="1">#REF!</definedName>
    <definedName name="hfdsh" hidden="1">#REF!</definedName>
    <definedName name="hh" localSheetId="3">#REF!</definedName>
    <definedName name="hh" localSheetId="4">#REF!</definedName>
    <definedName name="hh" localSheetId="5">#REF!</definedName>
    <definedName name="hh" localSheetId="10">#REF!</definedName>
    <definedName name="hh" localSheetId="9">#REF!</definedName>
    <definedName name="hh">#REF!</definedName>
    <definedName name="HHcat" localSheetId="3">#REF!</definedName>
    <definedName name="HHcat" localSheetId="4">#REF!</definedName>
    <definedName name="HHcat" localSheetId="5">#REF!</definedName>
    <definedName name="HHcat" localSheetId="10">#REF!</definedName>
    <definedName name="HHcat" localSheetId="9">#REF!</definedName>
    <definedName name="HHcat">#REF!</definedName>
    <definedName name="HHda" localSheetId="3">#REF!</definedName>
    <definedName name="HHda" localSheetId="4">#REF!</definedName>
    <definedName name="HHda" localSheetId="5">#REF!</definedName>
    <definedName name="HHda" localSheetId="10">#REF!</definedName>
    <definedName name="HHda" localSheetId="9">#REF!</definedName>
    <definedName name="HHda">#REF!</definedName>
    <definedName name="HHTT" localSheetId="3">#REF!</definedName>
    <definedName name="HHTT" localSheetId="4">#REF!</definedName>
    <definedName name="HHTT" localSheetId="5">#REF!</definedName>
    <definedName name="HHTT" localSheetId="10">#REF!</definedName>
    <definedName name="HHTT" localSheetId="9">#REF!</definedName>
    <definedName name="HHTT">#REF!</definedName>
    <definedName name="HiddenRows" localSheetId="3" hidden="1">#REF!</definedName>
    <definedName name="HiddenRows" localSheetId="4" hidden="1">#REF!</definedName>
    <definedName name="HiddenRows" localSheetId="5" hidden="1">#REF!</definedName>
    <definedName name="HiddenRows" localSheetId="10" hidden="1">#REF!</definedName>
    <definedName name="HiddenRows" localSheetId="9" hidden="1">#REF!</definedName>
    <definedName name="HiddenRows" hidden="1">#REF!</definedName>
    <definedName name="hien" localSheetId="3">#REF!</definedName>
    <definedName name="hien" localSheetId="4">#REF!</definedName>
    <definedName name="hien" localSheetId="5">#REF!</definedName>
    <definedName name="hien" localSheetId="10">#REF!</definedName>
    <definedName name="hien" localSheetId="9">#REF!</definedName>
    <definedName name="hien">#REF!</definedName>
    <definedName name="Hinh_thuc" localSheetId="3">#REF!</definedName>
    <definedName name="Hinh_thuc" localSheetId="4">#REF!</definedName>
    <definedName name="Hinh_thuc" localSheetId="5">#REF!</definedName>
    <definedName name="Hinh_thuc" localSheetId="10">#REF!</definedName>
    <definedName name="Hinh_thuc" localSheetId="9">#REF!</definedName>
    <definedName name="Hinh_thuc">#REF!</definedName>
    <definedName name="HiÕu" localSheetId="3">#REF!</definedName>
    <definedName name="HiÕu" localSheetId="4">#REF!</definedName>
    <definedName name="HiÕu" localSheetId="5">#REF!</definedName>
    <definedName name="HiÕu" localSheetId="10">#REF!</definedName>
    <definedName name="HiÕu" localSheetId="9">#REF!</definedName>
    <definedName name="HiÕu">#REF!</definedName>
    <definedName name="hjjkl" localSheetId="2" hidden="1">{"'Sheet1'!$L$16"}</definedName>
    <definedName name="hjjkl" localSheetId="3" hidden="1">{"'Sheet1'!$L$16"}</definedName>
    <definedName name="hjjkl" localSheetId="4" hidden="1">{"'Sheet1'!$L$16"}</definedName>
    <definedName name="hjjkl" hidden="1">{"'Sheet1'!$L$16"}</definedName>
    <definedName name="hoc">55000</definedName>
    <definedName name="HOME_MANP" localSheetId="3">#REF!</definedName>
    <definedName name="HOME_MANP" localSheetId="4">#REF!</definedName>
    <definedName name="HOME_MANP" localSheetId="5">#REF!</definedName>
    <definedName name="HOME_MANP" localSheetId="10">#REF!</definedName>
    <definedName name="HOME_MANP" localSheetId="9">#REF!</definedName>
    <definedName name="HOME_MANP">#REF!</definedName>
    <definedName name="HOMEOFFICE_COST" localSheetId="3">#REF!</definedName>
    <definedName name="HOMEOFFICE_COST" localSheetId="4">#REF!</definedName>
    <definedName name="HOMEOFFICE_COST" localSheetId="5">#REF!</definedName>
    <definedName name="HOMEOFFICE_COST" localSheetId="10">#REF!</definedName>
    <definedName name="HOMEOFFICE_COST" localSheetId="9">#REF!</definedName>
    <definedName name="HOMEOFFICE_COST">#REF!</definedName>
    <definedName name="Hong" localSheetId="2" hidden="1">{"'Sheet1'!$L$16"}</definedName>
    <definedName name="Hong" localSheetId="3" hidden="1">{"'Sheet1'!$L$16"}</definedName>
    <definedName name="Hong" localSheetId="4" hidden="1">{"'Sheet1'!$L$16"}</definedName>
    <definedName name="Hong"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3">#REF!</definedName>
    <definedName name="hs" localSheetId="4">#REF!</definedName>
    <definedName name="hs" localSheetId="5">#REF!</definedName>
    <definedName name="hs" localSheetId="10">#REF!</definedName>
    <definedName name="hs" localSheetId="9">#REF!</definedName>
    <definedName name="hs">#REF!</definedName>
    <definedName name="HSCT3">0.1</definedName>
    <definedName name="hsd" localSheetId="3">#REF!</definedName>
    <definedName name="hsd" localSheetId="4">#REF!</definedName>
    <definedName name="hsd" localSheetId="5">#REF!</definedName>
    <definedName name="hsd" localSheetId="10">#REF!</definedName>
    <definedName name="hsd" localSheetId="9">#REF!</definedName>
    <definedName name="hsd">#REF!</definedName>
    <definedName name="hsdc" localSheetId="3">#REF!</definedName>
    <definedName name="hsdc" localSheetId="4">#REF!</definedName>
    <definedName name="hsdc" localSheetId="5">#REF!</definedName>
    <definedName name="hsdc" localSheetId="10">#REF!</definedName>
    <definedName name="hsdc" localSheetId="9">#REF!</definedName>
    <definedName name="hsdc">#REF!</definedName>
    <definedName name="hsdc1" localSheetId="3">#REF!</definedName>
    <definedName name="hsdc1" localSheetId="4">#REF!</definedName>
    <definedName name="hsdc1" localSheetId="5">#REF!</definedName>
    <definedName name="hsdc1" localSheetId="10">#REF!</definedName>
    <definedName name="hsdc1" localSheetId="9">#REF!</definedName>
    <definedName name="hsdc1">#REF!</definedName>
    <definedName name="HSDN">2.5</definedName>
    <definedName name="HSHH" localSheetId="3">#REF!</definedName>
    <definedName name="HSHH" localSheetId="4">#REF!</definedName>
    <definedName name="HSHH" localSheetId="5">#REF!</definedName>
    <definedName name="HSHH" localSheetId="10">#REF!</definedName>
    <definedName name="HSHH" localSheetId="9">#REF!</definedName>
    <definedName name="HSHH">#REF!</definedName>
    <definedName name="HSHHUT" localSheetId="3">#REF!</definedName>
    <definedName name="HSHHUT" localSheetId="4">#REF!</definedName>
    <definedName name="HSHHUT" localSheetId="5">#REF!</definedName>
    <definedName name="HSHHUT" localSheetId="10">#REF!</definedName>
    <definedName name="HSHHUT" localSheetId="9">#REF!</definedName>
    <definedName name="HSHHUT">#REF!</definedName>
    <definedName name="hsk" localSheetId="3">#REF!</definedName>
    <definedName name="hsk" localSheetId="4">#REF!</definedName>
    <definedName name="hsk" localSheetId="5">#REF!</definedName>
    <definedName name="hsk" localSheetId="10">#REF!</definedName>
    <definedName name="hsk" localSheetId="9">#REF!</definedName>
    <definedName name="hsk">#REF!</definedName>
    <definedName name="HSKK35" localSheetId="3">#REF!</definedName>
    <definedName name="HSKK35" localSheetId="4">#REF!</definedName>
    <definedName name="HSKK35" localSheetId="5">#REF!</definedName>
    <definedName name="HSKK35" localSheetId="10">#REF!</definedName>
    <definedName name="HSKK35" localSheetId="9">#REF!</definedName>
    <definedName name="HSKK35">#REF!</definedName>
    <definedName name="HSLX" localSheetId="3">#REF!</definedName>
    <definedName name="HSLX" localSheetId="4">#REF!</definedName>
    <definedName name="HSLX" localSheetId="5">#REF!</definedName>
    <definedName name="HSLX" localSheetId="10">#REF!</definedName>
    <definedName name="HSLX" localSheetId="9">#REF!</definedName>
    <definedName name="HSLX">#REF!</definedName>
    <definedName name="HSLXH">1.7</definedName>
    <definedName name="HSLXP" localSheetId="3">#REF!</definedName>
    <definedName name="HSLXP" localSheetId="4">#REF!</definedName>
    <definedName name="HSLXP" localSheetId="5">#REF!</definedName>
    <definedName name="HSLXP" localSheetId="10">#REF!</definedName>
    <definedName name="HSLXP" localSheetId="9">#REF!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3">#REF!</definedName>
    <definedName name="hßm4" localSheetId="4">#REF!</definedName>
    <definedName name="hßm4" localSheetId="5">#REF!</definedName>
    <definedName name="hßm4" localSheetId="10">#REF!</definedName>
    <definedName name="hßm4" localSheetId="9">#REF!</definedName>
    <definedName name="hßm4">#REF!</definedName>
    <definedName name="hstb" localSheetId="3">#REF!</definedName>
    <definedName name="hstb" localSheetId="4">#REF!</definedName>
    <definedName name="hstb" localSheetId="5">#REF!</definedName>
    <definedName name="hstb" localSheetId="10">#REF!</definedName>
    <definedName name="hstb" localSheetId="9">#REF!</definedName>
    <definedName name="hstb">#REF!</definedName>
    <definedName name="hstdtk" localSheetId="3">#REF!</definedName>
    <definedName name="hstdtk" localSheetId="4">#REF!</definedName>
    <definedName name="hstdtk" localSheetId="5">#REF!</definedName>
    <definedName name="hstdtk" localSheetId="10">#REF!</definedName>
    <definedName name="hstdtk" localSheetId="9">#REF!</definedName>
    <definedName name="hstdtk">#REF!</definedName>
    <definedName name="hsthep" localSheetId="3">#REF!</definedName>
    <definedName name="hsthep" localSheetId="4">#REF!</definedName>
    <definedName name="hsthep" localSheetId="5">#REF!</definedName>
    <definedName name="hsthep" localSheetId="10">#REF!</definedName>
    <definedName name="hsthep" localSheetId="9">#REF!</definedName>
    <definedName name="hsthep">#REF!</definedName>
    <definedName name="HSVC1" localSheetId="3">#REF!</definedName>
    <definedName name="HSVC1" localSheetId="4">#REF!</definedName>
    <definedName name="HSVC1" localSheetId="5">#REF!</definedName>
    <definedName name="HSVC1" localSheetId="10">#REF!</definedName>
    <definedName name="HSVC1" localSheetId="9">#REF!</definedName>
    <definedName name="HSVC1">#REF!</definedName>
    <definedName name="HSVC2" localSheetId="3">#REF!</definedName>
    <definedName name="HSVC2" localSheetId="4">#REF!</definedName>
    <definedName name="HSVC2" localSheetId="5">#REF!</definedName>
    <definedName name="HSVC2" localSheetId="10">#REF!</definedName>
    <definedName name="HSVC2" localSheetId="9">#REF!</definedName>
    <definedName name="HSVC2">#REF!</definedName>
    <definedName name="HSVC3" localSheetId="3">#REF!</definedName>
    <definedName name="HSVC3" localSheetId="4">#REF!</definedName>
    <definedName name="HSVC3" localSheetId="5">#REF!</definedName>
    <definedName name="HSVC3" localSheetId="10">#REF!</definedName>
    <definedName name="HSVC3" localSheetId="9">#REF!</definedName>
    <definedName name="HSVC3">#REF!</definedName>
    <definedName name="hsvl" localSheetId="4">#REF!</definedName>
    <definedName name="hsvl" localSheetId="5">#REF!</definedName>
    <definedName name="hsvl">1</definedName>
    <definedName name="hsvl2">1</definedName>
    <definedName name="HT" localSheetId="3">#REF!</definedName>
    <definedName name="HT" localSheetId="4">#REF!</definedName>
    <definedName name="HT" localSheetId="5">#REF!</definedName>
    <definedName name="HT" localSheetId="10">#REF!</definedName>
    <definedName name="HT" localSheetId="9">#REF!</definedName>
    <definedName name="HT">#REF!</definedName>
    <definedName name="htlm" localSheetId="2"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localSheetId="3" hidden="1">{"'Sheet1'!$L$16"}</definedName>
    <definedName name="HTMT" localSheetId="4" hidden="1">{"'Sheet1'!$L$16"}</definedName>
    <definedName name="HTMT" hidden="1">{"'Sheet1'!$L$16"}</definedName>
    <definedName name="HTMT1" localSheetId="2" hidden="1">{#N/A,#N/A,FALSE,"Sheet1"}</definedName>
    <definedName name="HTMT1" localSheetId="3" hidden="1">{#N/A,#N/A,FALSE,"Sheet1"}</definedName>
    <definedName name="HTMT1" localSheetId="4" hidden="1">{#N/A,#N/A,FALSE,"Sheet1"}</definedName>
    <definedName name="HTMT1" hidden="1">{#N/A,#N/A,FALSE,"Sheet1"}</definedName>
    <definedName name="HTNC" localSheetId="3">#REF!</definedName>
    <definedName name="HTNC" localSheetId="4">#REF!</definedName>
    <definedName name="HTNC" localSheetId="5">#REF!</definedName>
    <definedName name="HTNC" localSheetId="10">#REF!</definedName>
    <definedName name="HTNC" localSheetId="9">#REF!</definedName>
    <definedName name="HTNC">#REF!</definedName>
    <definedName name="HTVL" localSheetId="3">#REF!</definedName>
    <definedName name="HTVL" localSheetId="4">#REF!</definedName>
    <definedName name="HTVL" localSheetId="5">#REF!</definedName>
    <definedName name="HTVL" localSheetId="10">#REF!</definedName>
    <definedName name="HTVL" localSheetId="9">#REF!</definedName>
    <definedName name="HTVL">#REF!</definedName>
    <definedName name="HTHH" localSheetId="3">#REF!</definedName>
    <definedName name="HTHH" localSheetId="4">#REF!</definedName>
    <definedName name="HTHH" localSheetId="5">#REF!</definedName>
    <definedName name="HTHH" localSheetId="10">#REF!</definedName>
    <definedName name="HTHH" localSheetId="9">#REF!</definedName>
    <definedName name="HTHH">#REF!</definedName>
    <definedName name="htrhrt" localSheetId="2" hidden="1">{"'Sheet1'!$L$16"}</definedName>
    <definedName name="htrhrt" localSheetId="3" hidden="1">{"'Sheet1'!$L$16"}</definedName>
    <definedName name="htrhrt" localSheetId="4" hidden="1">{"'Sheet1'!$L$16"}</definedName>
    <definedName name="htrhrt" hidden="1">{"'Sheet1'!$L$16"}</definedName>
    <definedName name="hu" localSheetId="2" hidden="1">{"'Sheet1'!$L$16"}</definedName>
    <definedName name="hu" localSheetId="3" hidden="1">{"'Sheet1'!$L$16"}</definedName>
    <definedName name="hu" localSheetId="4" hidden="1">{"'Sheet1'!$L$16"}</definedName>
    <definedName name="hu" hidden="1">{"'Sheet1'!$L$16"}</definedName>
    <definedName name="HUU" localSheetId="2" hidden="1">{"'Sheet1'!$L$16"}</definedName>
    <definedName name="HUU" localSheetId="3" hidden="1">{"'Sheet1'!$L$16"}</definedName>
    <definedName name="HUU" localSheetId="4" hidden="1">{"'Sheet1'!$L$16"}</definedName>
    <definedName name="HUU"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hidden="1">{"'Sheet1'!$L$16"}</definedName>
    <definedName name="huynh" localSheetId="3" hidden="1">#REF!</definedName>
    <definedName name="huynh" localSheetId="10" hidden="1">#REF!</definedName>
    <definedName name="huynh" localSheetId="9" hidden="1">#REF!</definedName>
    <definedName name="huynh" hidden="1">#REF!</definedName>
    <definedName name="I" localSheetId="3">#REF!</definedName>
    <definedName name="I" localSheetId="4">#REF!</definedName>
    <definedName name="I" localSheetId="5">#REF!</definedName>
    <definedName name="I" localSheetId="10">#REF!</definedName>
    <definedName name="I" localSheetId="9">#REF!</definedName>
    <definedName name="I">#REF!</definedName>
    <definedName name="IDLAB_COST" localSheetId="3">#REF!</definedName>
    <definedName name="IDLAB_COST" localSheetId="4">#REF!</definedName>
    <definedName name="IDLAB_COST" localSheetId="5">#REF!</definedName>
    <definedName name="IDLAB_COST" localSheetId="10">#REF!</definedName>
    <definedName name="IDLAB_COST" localSheetId="9">#REF!</definedName>
    <definedName name="IDLAB_COST">#REF!</definedName>
    <definedName name="IND_LAB" localSheetId="3">#REF!</definedName>
    <definedName name="IND_LAB" localSheetId="4">#REF!</definedName>
    <definedName name="IND_LAB" localSheetId="5">#REF!</definedName>
    <definedName name="IND_LAB" localSheetId="10">#REF!</definedName>
    <definedName name="IND_LAB" localSheetId="9">#REF!</definedName>
    <definedName name="IND_LAB">#REF!</definedName>
    <definedName name="INDMANP" localSheetId="3">#REF!</definedName>
    <definedName name="INDMANP" localSheetId="4">#REF!</definedName>
    <definedName name="INDMANP" localSheetId="5">#REF!</definedName>
    <definedName name="INDMANP" localSheetId="10">#REF!</definedName>
    <definedName name="INDMANP" localSheetId="9">#REF!</definedName>
    <definedName name="INDMANP">#REF!</definedName>
    <definedName name="j" localSheetId="2" hidden="1">{"'Sheet1'!$L$16"}</definedName>
    <definedName name="j" localSheetId="3" hidden="1">{"'Sheet1'!$L$16"}</definedName>
    <definedName name="j" localSheetId="4">#REF!</definedName>
    <definedName name="j" localSheetId="5">#REF!</definedName>
    <definedName name="j" hidden="1">{"'Sheet1'!$L$16"}</definedName>
    <definedName name="j356C8" localSheetId="3">#REF!</definedName>
    <definedName name="j356C8" localSheetId="4">#REF!</definedName>
    <definedName name="j356C8" localSheetId="5">#REF!</definedName>
    <definedName name="j356C8" localSheetId="10">#REF!</definedName>
    <definedName name="j356C8" localSheetId="9">#REF!</definedName>
    <definedName name="j356C8">#REF!</definedName>
    <definedName name="k" localSheetId="2" hidden="1">{"'Sheet1'!$L$16"}</definedName>
    <definedName name="k" localSheetId="3" hidden="1">{"'Sheet1'!$L$16"}</definedName>
    <definedName name="k" localSheetId="4">#REF!</definedName>
    <definedName name="k" localSheetId="5">#REF!</definedName>
    <definedName name="k" hidden="1">{"'Sheet1'!$L$16"}</definedName>
    <definedName name="k2b" localSheetId="3">#REF!</definedName>
    <definedName name="k2b" localSheetId="4">#REF!</definedName>
    <definedName name="k2b" localSheetId="5">#REF!</definedName>
    <definedName name="k2b" localSheetId="10">#REF!</definedName>
    <definedName name="k2b" localSheetId="9">#REF!</definedName>
    <definedName name="k2b">#REF!</definedName>
    <definedName name="kcong" localSheetId="3">#REF!</definedName>
    <definedName name="kcong" localSheetId="4">#REF!</definedName>
    <definedName name="kcong" localSheetId="5">#REF!</definedName>
    <definedName name="kcong" localSheetId="10">#REF!</definedName>
    <definedName name="kcong" localSheetId="9">#REF!</definedName>
    <definedName name="kcong">#REF!</definedName>
    <definedName name="KINH_PHI_DEN_BU" localSheetId="3">#REF!</definedName>
    <definedName name="KINH_PHI_DEN_BU" localSheetId="4">#REF!</definedName>
    <definedName name="KINH_PHI_DEN_BU" localSheetId="5">#REF!</definedName>
    <definedName name="KINH_PHI_DEN_BU" localSheetId="10">#REF!</definedName>
    <definedName name="KINH_PHI_DEN_BU" localSheetId="9">#REF!</definedName>
    <definedName name="KINH_PHI_DEN_BU">#REF!</definedName>
    <definedName name="KINH_PHI_DZ0.4KV" localSheetId="3">#REF!</definedName>
    <definedName name="KINH_PHI_DZ0.4KV" localSheetId="4">#REF!</definedName>
    <definedName name="KINH_PHI_DZ0.4KV" localSheetId="5">#REF!</definedName>
    <definedName name="KINH_PHI_DZ0.4KV" localSheetId="10">#REF!</definedName>
    <definedName name="KINH_PHI_DZ0.4KV" localSheetId="9">#REF!</definedName>
    <definedName name="KINH_PHI_DZ0.4KV">#REF!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 localSheetId="10">#REF!</definedName>
    <definedName name="KINH_PHI_KHAO_SAT__LAP_BCNCKT__TKKTTC" localSheetId="9">#REF!</definedName>
    <definedName name="KINH_PHI_KHAO_SAT__LAP_BCNCKT__TKKTTC">#REF!</definedName>
    <definedName name="KINH_PHI_KHO_BAI" localSheetId="3">#REF!</definedName>
    <definedName name="KINH_PHI_KHO_BAI" localSheetId="4">#REF!</definedName>
    <definedName name="KINH_PHI_KHO_BAI" localSheetId="5">#REF!</definedName>
    <definedName name="KINH_PHI_KHO_BAI" localSheetId="10">#REF!</definedName>
    <definedName name="KINH_PHI_KHO_BAI" localSheetId="9">#REF!</definedName>
    <definedName name="KINH_PHI_KHO_BAI">#REF!</definedName>
    <definedName name="KINH_PHI_TBA" localSheetId="3">#REF!</definedName>
    <definedName name="KINH_PHI_TBA" localSheetId="4">#REF!</definedName>
    <definedName name="KINH_PHI_TBA" localSheetId="5">#REF!</definedName>
    <definedName name="KINH_PHI_TBA" localSheetId="10">#REF!</definedName>
    <definedName name="KINH_PHI_TBA" localSheetId="9">#REF!</definedName>
    <definedName name="KINH_PHI_TBA">#REF!</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3">#REF!</definedName>
    <definedName name="kl_ME" localSheetId="4">#REF!</definedName>
    <definedName name="kl_ME" localSheetId="5">#REF!</definedName>
    <definedName name="kl_ME" localSheetId="10">#REF!</definedName>
    <definedName name="kl_ME" localSheetId="9">#REF!</definedName>
    <definedName name="kl_ME">#REF!</definedName>
    <definedName name="KLduonggiaods" localSheetId="2" hidden="1">{"'Sheet1'!$L$16"}</definedName>
    <definedName name="KLduonggiaods" localSheetId="3" hidden="1">{"'Sheet1'!$L$16"}</definedName>
    <definedName name="KLduonggiaods" localSheetId="4" hidden="1">{"'Sheet1'!$L$16"}</definedName>
    <definedName name="KLduonggiaods" hidden="1">{"'Sheet1'!$L$16"}</definedName>
    <definedName name="KLTHDN" localSheetId="3">#REF!</definedName>
    <definedName name="KLTHDN" localSheetId="4">#REF!</definedName>
    <definedName name="KLTHDN" localSheetId="5">#REF!</definedName>
    <definedName name="KLTHDN" localSheetId="10">#REF!</definedName>
    <definedName name="KLTHDN" localSheetId="9">#REF!</definedName>
    <definedName name="KLTHDN">#REF!</definedName>
    <definedName name="KLVANKHUON" localSheetId="3">#REF!</definedName>
    <definedName name="KLVANKHUON" localSheetId="4">#REF!</definedName>
    <definedName name="KLVANKHUON" localSheetId="5">#REF!</definedName>
    <definedName name="KLVANKHUON" localSheetId="10">#REF!</definedName>
    <definedName name="KLVANKHUON" localSheetId="9">#REF!</definedName>
    <definedName name="KLVANKHUON">#REF!</definedName>
    <definedName name="kp1ph" localSheetId="3">#REF!</definedName>
    <definedName name="kp1ph" localSheetId="4">#REF!</definedName>
    <definedName name="kp1ph" localSheetId="5">#REF!</definedName>
    <definedName name="kp1ph" localSheetId="10">#REF!</definedName>
    <definedName name="kp1ph" localSheetId="9">#REF!</definedName>
    <definedName name="kp1ph">#REF!</definedName>
    <definedName name="ksbn" localSheetId="2" hidden="1">{"'Sheet1'!$L$16"}</definedName>
    <definedName name="ksbn" localSheetId="3" hidden="1">{"'Sheet1'!$L$16"}</definedName>
    <definedName name="ksbn" localSheetId="4" hidden="1">{"'Sheet1'!$L$16"}</definedName>
    <definedName name="ksbn" hidden="1">{"'Sheet1'!$L$16"}</definedName>
    <definedName name="kshn" localSheetId="2" hidden="1">{"'Sheet1'!$L$16"}</definedName>
    <definedName name="kshn" localSheetId="3" hidden="1">{"'Sheet1'!$L$16"}</definedName>
    <definedName name="kshn" localSheetId="4" hidden="1">{"'Sheet1'!$L$16"}</definedName>
    <definedName name="kshn" hidden="1">{"'Sheet1'!$L$16"}</definedName>
    <definedName name="ksls" localSheetId="2" hidden="1">{"'Sheet1'!$L$16"}</definedName>
    <definedName name="ksls" localSheetId="3" hidden="1">{"'Sheet1'!$L$16"}</definedName>
    <definedName name="ksls" localSheetId="4" hidden="1">{"'Sheet1'!$L$16"}</definedName>
    <definedName name="ksls" hidden="1">{"'Sheet1'!$L$16"}</definedName>
    <definedName name="KSTK" localSheetId="3">#REF!</definedName>
    <definedName name="KSTK" localSheetId="4">#REF!</definedName>
    <definedName name="KSTK" localSheetId="5">#REF!</definedName>
    <definedName name="KSTK" localSheetId="10">#REF!</definedName>
    <definedName name="KSTK" localSheetId="9">#REF!</definedName>
    <definedName name="KSTK">#REF!</definedName>
    <definedName name="KH_Chang" localSheetId="3">#REF!</definedName>
    <definedName name="KH_Chang" localSheetId="4">#REF!</definedName>
    <definedName name="KH_Chang" localSheetId="5">#REF!</definedName>
    <definedName name="KH_Chang" localSheetId="10">#REF!</definedName>
    <definedName name="KH_Chang" localSheetId="9">#REF!</definedName>
    <definedName name="KH_Chang">#REF!</definedName>
    <definedName name="khac">2</definedName>
    <definedName name="khla09" localSheetId="2" hidden="1">{"'Sheet1'!$L$16"}</definedName>
    <definedName name="khla09" localSheetId="3" hidden="1">{"'Sheet1'!$L$16"}</definedName>
    <definedName name="khla09" localSheetId="4" hidden="1">{"'Sheet1'!$L$16"}</definedName>
    <definedName name="khla09" hidden="1">{"'Sheet1'!$L$16"}</definedName>
    <definedName name="KHOI_LUONG_DAT_DAO_DAP" localSheetId="3">#REF!</definedName>
    <definedName name="KHOI_LUONG_DAT_DAO_DAP" localSheetId="4">#REF!</definedName>
    <definedName name="KHOI_LUONG_DAT_DAO_DAP" localSheetId="5">#REF!</definedName>
    <definedName name="KHOI_LUONG_DAT_DAO_DAP" localSheetId="10">#REF!</definedName>
    <definedName name="KHOI_LUONG_DAT_DAO_DAP" localSheetId="9">#REF!</definedName>
    <definedName name="KHOI_LUONG_DAT_DAO_DAP">#REF!</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hidden="1">{"'Sheet1'!$L$16"}</definedName>
    <definedName name="khvh09" localSheetId="2" hidden="1">{"'Sheet1'!$L$16"}</definedName>
    <definedName name="khvh09" localSheetId="3" hidden="1">{"'Sheet1'!$L$16"}</definedName>
    <definedName name="khvh09" localSheetId="4" hidden="1">{"'Sheet1'!$L$16"}</definedName>
    <definedName name="khvh09" hidden="1">{"'Sheet1'!$L$16"}</definedName>
    <definedName name="khvx09" localSheetId="2"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2" hidden="1">{"'Sheet1'!$L$16"}</definedName>
    <definedName name="KHYt09" localSheetId="3" hidden="1">{"'Sheet1'!$L$16"}</definedName>
    <definedName name="KHYt09" localSheetId="4" hidden="1">{"'Sheet1'!$L$16"}</definedName>
    <definedName name="KHYt09" hidden="1">{"'Sheet1'!$L$16"}</definedName>
    <definedName name="l" localSheetId="2" hidden="1">{"'Sheet1'!$L$16"}</definedName>
    <definedName name="l" localSheetId="3" hidden="1">{"'Sheet1'!$L$16"}</definedName>
    <definedName name="l" localSheetId="4">#REF!</definedName>
    <definedName name="l" localSheetId="5">#REF!</definedName>
    <definedName name="l" hidden="1">{"'Sheet1'!$L$16"}</definedName>
    <definedName name="L_mong" localSheetId="3">#REF!</definedName>
    <definedName name="L_mong" localSheetId="4">#REF!</definedName>
    <definedName name="L_mong" localSheetId="5">#REF!</definedName>
    <definedName name="L_mong" localSheetId="10">#REF!</definedName>
    <definedName name="L_mong" localSheetId="9">#REF!</definedName>
    <definedName name="L_mong">#REF!</definedName>
    <definedName name="l2pa1" localSheetId="2" hidden="1">{"'Sheet1'!$L$16"}</definedName>
    <definedName name="l2pa1" localSheetId="3" hidden="1">{"'Sheet1'!$L$16"}</definedName>
    <definedName name="l2pa1" localSheetId="4" hidden="1">{"'Sheet1'!$L$16"}</definedName>
    <definedName name="l2pa1" hidden="1">{"'Sheet1'!$L$16"}</definedName>
    <definedName name="L63x6">5800</definedName>
    <definedName name="lan" localSheetId="2" hidden="1">{#N/A,#N/A,TRUE,"BT M200 da 10x20"}</definedName>
    <definedName name="lan" localSheetId="3" hidden="1">{#N/A,#N/A,TRUE,"BT M200 da 10x20"}</definedName>
    <definedName name="lan" localSheetId="4">#REF!</definedName>
    <definedName name="lan" localSheetId="5">#REF!</definedName>
    <definedName name="lan" hidden="1">{#N/A,#N/A,TRUE,"BT M200 da 10x20"}</definedName>
    <definedName name="langson" localSheetId="2" hidden="1">{"'Sheet1'!$L$16"}</definedName>
    <definedName name="langson" localSheetId="3" hidden="1">{"'Sheet1'!$L$16"}</definedName>
    <definedName name="langson" localSheetId="4" hidden="1">{"'Sheet1'!$L$16"}</definedName>
    <definedName name="langson" hidden="1">{"'Sheet1'!$L$16"}</definedName>
    <definedName name="lanhto" localSheetId="3">#REF!</definedName>
    <definedName name="lanhto" localSheetId="4">#REF!</definedName>
    <definedName name="lanhto" localSheetId="5">#REF!</definedName>
    <definedName name="lanhto" localSheetId="10">#REF!</definedName>
    <definedName name="lanhto" localSheetId="9">#REF!</definedName>
    <definedName name="lanhto">#REF!</definedName>
    <definedName name="LAP_DAT_TBA" localSheetId="3">#REF!</definedName>
    <definedName name="LAP_DAT_TBA" localSheetId="4">#REF!</definedName>
    <definedName name="LAP_DAT_TBA" localSheetId="5">#REF!</definedName>
    <definedName name="LAP_DAT_TBA" localSheetId="10">#REF!</definedName>
    <definedName name="LAP_DAT_TBA" localSheetId="9">#REF!</definedName>
    <definedName name="LAP_DAT_TBA">#REF!</definedName>
    <definedName name="LBS_22">107800000</definedName>
    <definedName name="LIET_KE_VI_TRI_DZ0.4KV" localSheetId="3">#REF!</definedName>
    <definedName name="LIET_KE_VI_TRI_DZ0.4KV" localSheetId="4">#REF!</definedName>
    <definedName name="LIET_KE_VI_TRI_DZ0.4KV" localSheetId="5">#REF!</definedName>
    <definedName name="LIET_KE_VI_TRI_DZ0.4KV" localSheetId="10">#REF!</definedName>
    <definedName name="LIET_KE_VI_TRI_DZ0.4KV" localSheetId="9">#REF!</definedName>
    <definedName name="LIET_KE_VI_TRI_DZ0.4KV">#REF!</definedName>
    <definedName name="LIET_KE_VI_TRI_DZ22KV" localSheetId="3">#REF!</definedName>
    <definedName name="LIET_KE_VI_TRI_DZ22KV" localSheetId="4">#REF!</definedName>
    <definedName name="LIET_KE_VI_TRI_DZ22KV" localSheetId="5">#REF!</definedName>
    <definedName name="LIET_KE_VI_TRI_DZ22KV" localSheetId="10">#REF!</definedName>
    <definedName name="LIET_KE_VI_TRI_DZ22KV" localSheetId="9">#REF!</definedName>
    <definedName name="LIET_KE_VI_TRI_DZ22KV">#REF!</definedName>
    <definedName name="lk" localSheetId="3" hidden="1">#REF!</definedName>
    <definedName name="lk" localSheetId="4" hidden="1">#REF!</definedName>
    <definedName name="lk" localSheetId="5" hidden="1">#REF!</definedName>
    <definedName name="lk" localSheetId="10" hidden="1">#REF!</definedName>
    <definedName name="lk" localSheetId="9" hidden="1">#REF!</definedName>
    <definedName name="lk" hidden="1">#REF!</definedName>
    <definedName name="LK_hathe" localSheetId="3">#REF!</definedName>
    <definedName name="LK_hathe" localSheetId="4">#REF!</definedName>
    <definedName name="LK_hathe" localSheetId="5">#REF!</definedName>
    <definedName name="LK_hathe" localSheetId="10">#REF!</definedName>
    <definedName name="LK_hathe" localSheetId="9">#REF!</definedName>
    <definedName name="LK_hathe">#REF!</definedName>
    <definedName name="Lmk" localSheetId="3">#REF!</definedName>
    <definedName name="Lmk" localSheetId="4">#REF!</definedName>
    <definedName name="Lmk" localSheetId="5">#REF!</definedName>
    <definedName name="Lmk" localSheetId="10">#REF!</definedName>
    <definedName name="Lmk" localSheetId="9">#REF!</definedName>
    <definedName name="Lmk">#REF!</definedName>
    <definedName name="lntt" localSheetId="3">#REF!</definedName>
    <definedName name="lntt" localSheetId="4">#REF!</definedName>
    <definedName name="lntt" localSheetId="5">#REF!</definedName>
    <definedName name="lntt" localSheetId="10">#REF!</definedName>
    <definedName name="lntt" localSheetId="9">#REF!</definedName>
    <definedName name="lntt">#REF!</definedName>
    <definedName name="Loai_TD" localSheetId="3">#REF!</definedName>
    <definedName name="Loai_TD" localSheetId="4">#REF!</definedName>
    <definedName name="Loai_TD" localSheetId="5">#REF!</definedName>
    <definedName name="Loai_TD" localSheetId="10">#REF!</definedName>
    <definedName name="Loai_TD" localSheetId="9">#REF!</definedName>
    <definedName name="Loai_TD">#REF!</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2" hidden="1">{"'Sheet1'!$L$16"}</definedName>
    <definedName name="luc" localSheetId="3" hidden="1">{"'Sheet1'!$L$16"}</definedName>
    <definedName name="luc" localSheetId="4" hidden="1">{"'Sheet1'!$L$16"}</definedName>
    <definedName name="luc"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hidden="1">{"'Sheet1'!$L$16"}</definedName>
    <definedName name="M0.4" localSheetId="3">#REF!</definedName>
    <definedName name="M0.4" localSheetId="4">#REF!</definedName>
    <definedName name="M0.4" localSheetId="5">#REF!</definedName>
    <definedName name="M0.4" localSheetId="10">#REF!</definedName>
    <definedName name="M0.4" localSheetId="9">#REF!</definedName>
    <definedName name="M0.4">#REF!</definedName>
    <definedName name="M12aavl" localSheetId="3">#REF!</definedName>
    <definedName name="M12aavl" localSheetId="4">#REF!</definedName>
    <definedName name="M12aavl" localSheetId="5">#REF!</definedName>
    <definedName name="M12aavl" localSheetId="10">#REF!</definedName>
    <definedName name="M12aavl" localSheetId="9">#REF!</definedName>
    <definedName name="M12aavl">#REF!</definedName>
    <definedName name="M12ba3p" localSheetId="3">#REF!</definedName>
    <definedName name="M12ba3p" localSheetId="4">#REF!</definedName>
    <definedName name="M12ba3p" localSheetId="5">#REF!</definedName>
    <definedName name="M12ba3p" localSheetId="10">#REF!</definedName>
    <definedName name="M12ba3p" localSheetId="9">#REF!</definedName>
    <definedName name="M12ba3p">#REF!</definedName>
    <definedName name="M12bb1p" localSheetId="3">#REF!</definedName>
    <definedName name="M12bb1p" localSheetId="4">#REF!</definedName>
    <definedName name="M12bb1p" localSheetId="5">#REF!</definedName>
    <definedName name="M12bb1p" localSheetId="10">#REF!</definedName>
    <definedName name="M12bb1p" localSheetId="9">#REF!</definedName>
    <definedName name="M12bb1p">#REF!</definedName>
    <definedName name="M14bb1p" localSheetId="3">#REF!</definedName>
    <definedName name="M14bb1p" localSheetId="4">#REF!</definedName>
    <definedName name="M14bb1p" localSheetId="5">#REF!</definedName>
    <definedName name="M14bb1p" localSheetId="10">#REF!</definedName>
    <definedName name="M14bb1p" localSheetId="9">#REF!</definedName>
    <definedName name="M14bb1p">#REF!</definedName>
    <definedName name="M8a" localSheetId="3">#REF!</definedName>
    <definedName name="M8a" localSheetId="4">#REF!</definedName>
    <definedName name="M8a" localSheetId="5">#REF!</definedName>
    <definedName name="M8a" localSheetId="10">#REF!</definedName>
    <definedName name="M8a" localSheetId="9">#REF!</definedName>
    <definedName name="M8a">#REF!</definedName>
    <definedName name="M8aa" localSheetId="3">#REF!</definedName>
    <definedName name="M8aa" localSheetId="4">#REF!</definedName>
    <definedName name="M8aa" localSheetId="5">#REF!</definedName>
    <definedName name="M8aa" localSheetId="10">#REF!</definedName>
    <definedName name="M8aa" localSheetId="9">#REF!</definedName>
    <definedName name="M8aa">#REF!</definedName>
    <definedName name="m8aanc" localSheetId="3">#REF!</definedName>
    <definedName name="m8aanc" localSheetId="4">#REF!</definedName>
    <definedName name="m8aanc" localSheetId="5">#REF!</definedName>
    <definedName name="m8aanc" localSheetId="10">#REF!</definedName>
    <definedName name="m8aanc" localSheetId="9">#REF!</definedName>
    <definedName name="m8aanc">#REF!</definedName>
    <definedName name="m8aavl" localSheetId="3">#REF!</definedName>
    <definedName name="m8aavl" localSheetId="4">#REF!</definedName>
    <definedName name="m8aavl" localSheetId="5">#REF!</definedName>
    <definedName name="m8aavl" localSheetId="10">#REF!</definedName>
    <definedName name="m8aavl" localSheetId="9">#REF!</definedName>
    <definedName name="m8aavl">#REF!</definedName>
    <definedName name="Ma3pnc" localSheetId="3">#REF!</definedName>
    <definedName name="Ma3pnc" localSheetId="4">#REF!</definedName>
    <definedName name="Ma3pnc" localSheetId="5">#REF!</definedName>
    <definedName name="Ma3pnc" localSheetId="10">#REF!</definedName>
    <definedName name="Ma3pnc" localSheetId="9">#REF!</definedName>
    <definedName name="Ma3pnc">#REF!</definedName>
    <definedName name="Ma3pvl" localSheetId="3">#REF!</definedName>
    <definedName name="Ma3pvl" localSheetId="4">#REF!</definedName>
    <definedName name="Ma3pvl" localSheetId="5">#REF!</definedName>
    <definedName name="Ma3pvl" localSheetId="10">#REF!</definedName>
    <definedName name="Ma3pvl" localSheetId="9">#REF!</definedName>
    <definedName name="Ma3pvl">#REF!</definedName>
    <definedName name="Maa3pnc" localSheetId="3">#REF!</definedName>
    <definedName name="Maa3pnc" localSheetId="4">#REF!</definedName>
    <definedName name="Maa3pnc" localSheetId="5">#REF!</definedName>
    <definedName name="Maa3pnc" localSheetId="10">#REF!</definedName>
    <definedName name="Maa3pnc" localSheetId="9">#REF!</definedName>
    <definedName name="Maa3pnc">#REF!</definedName>
    <definedName name="Maa3pvl" localSheetId="3">#REF!</definedName>
    <definedName name="Maa3pvl" localSheetId="4">#REF!</definedName>
    <definedName name="Maa3pvl" localSheetId="5">#REF!</definedName>
    <definedName name="Maa3pvl" localSheetId="10">#REF!</definedName>
    <definedName name="Maa3pvl" localSheetId="9">#REF!</definedName>
    <definedName name="Maa3pvl">#REF!</definedName>
    <definedName name="mai" localSheetId="2" hidden="1">{"'Sheet1'!$L$16"}</definedName>
    <definedName name="mai" localSheetId="3" hidden="1">{"'Sheet1'!$L$16"}</definedName>
    <definedName name="mai" localSheetId="4" hidden="1">{"'Sheet1'!$L$16"}</definedName>
    <definedName name="mai" hidden="1">{"'Sheet1'!$L$16"}</definedName>
    <definedName name="MAJ_CON_EQP" localSheetId="3">#REF!</definedName>
    <definedName name="MAJ_CON_EQP" localSheetId="4">#REF!</definedName>
    <definedName name="MAJ_CON_EQP" localSheetId="5">#REF!</definedName>
    <definedName name="MAJ_CON_EQP" localSheetId="10">#REF!</definedName>
    <definedName name="MAJ_CON_EQP" localSheetId="9">#REF!</definedName>
    <definedName name="MAJ_CON_EQP">#REF!</definedName>
    <definedName name="matbang" localSheetId="2" hidden="1">{"'Sheet1'!$L$16"}</definedName>
    <definedName name="matbang" localSheetId="3" hidden="1">{"'Sheet1'!$L$16"}</definedName>
    <definedName name="matbang" localSheetId="4" hidden="1">{"'Sheet1'!$L$16"}</definedName>
    <definedName name="matbang" hidden="1">{"'Sheet1'!$L$16"}</definedName>
    <definedName name="MAVANKHUON" localSheetId="3">#REF!</definedName>
    <definedName name="MAVANKHUON" localSheetId="4">#REF!</definedName>
    <definedName name="MAVANKHUON" localSheetId="5">#REF!</definedName>
    <definedName name="MAVANKHUON" localSheetId="10">#REF!</definedName>
    <definedName name="MAVANKHUON" localSheetId="9">#REF!</definedName>
    <definedName name="MAVANKHUON">#REF!</definedName>
    <definedName name="MAVLTHDN" localSheetId="3">#REF!</definedName>
    <definedName name="MAVLTHDN" localSheetId="4">#REF!</definedName>
    <definedName name="MAVLTHDN" localSheetId="5">#REF!</definedName>
    <definedName name="MAVLTHDN" localSheetId="10">#REF!</definedName>
    <definedName name="MAVLTHDN" localSheetId="9">#REF!</definedName>
    <definedName name="MAVLTHDN">#REF!</definedName>
    <definedName name="Mba1p" localSheetId="3">#REF!</definedName>
    <definedName name="Mba1p" localSheetId="4">#REF!</definedName>
    <definedName name="Mba1p" localSheetId="5">#REF!</definedName>
    <definedName name="Mba1p" localSheetId="10">#REF!</definedName>
    <definedName name="Mba1p" localSheetId="9">#REF!</definedName>
    <definedName name="Mba1p">#REF!</definedName>
    <definedName name="Mba3p" localSheetId="3">#REF!</definedName>
    <definedName name="Mba3p" localSheetId="4">#REF!</definedName>
    <definedName name="Mba3p" localSheetId="5">#REF!</definedName>
    <definedName name="Mba3p" localSheetId="10">#REF!</definedName>
    <definedName name="Mba3p" localSheetId="9">#REF!</definedName>
    <definedName name="Mba3p">#REF!</definedName>
    <definedName name="Mbb3p" localSheetId="3">#REF!</definedName>
    <definedName name="Mbb3p" localSheetId="4">#REF!</definedName>
    <definedName name="Mbb3p" localSheetId="5">#REF!</definedName>
    <definedName name="Mbb3p" localSheetId="10">#REF!</definedName>
    <definedName name="Mbb3p" localSheetId="9">#REF!</definedName>
    <definedName name="Mbb3p">#REF!</definedName>
    <definedName name="mc" localSheetId="3">#REF!</definedName>
    <definedName name="mc" localSheetId="4">#REF!</definedName>
    <definedName name="mc" localSheetId="5">#REF!</definedName>
    <definedName name="mc" localSheetId="10">#REF!</definedName>
    <definedName name="mc" localSheetId="9">#REF!</definedName>
    <definedName name="mc">#REF!</definedName>
    <definedName name="MG_A" localSheetId="3">#REF!</definedName>
    <definedName name="MG_A" localSheetId="4">#REF!</definedName>
    <definedName name="MG_A" localSheetId="5">#REF!</definedName>
    <definedName name="MG_A" localSheetId="10">#REF!</definedName>
    <definedName name="MG_A" localSheetId="9">#REF!</definedName>
    <definedName name="MG_A">#REF!</definedName>
    <definedName name="minh" localSheetId="2" hidden="1">{"'Sheet1'!$L$16"}</definedName>
    <definedName name="minh" localSheetId="3" hidden="1">{"'Sheet1'!$L$16"}</definedName>
    <definedName name="minh" localSheetId="4" hidden="1">{"'Sheet1'!$L$16"}</definedName>
    <definedName name="minh" hidden="1">{"'Sheet1'!$L$16"}</definedName>
    <definedName name="MN" localSheetId="3">#REF!</definedName>
    <definedName name="MN" localSheetId="4">#REF!</definedName>
    <definedName name="MN" localSheetId="5">#REF!</definedName>
    <definedName name="MN" localSheetId="10">#REF!</definedName>
    <definedName name="MN" localSheetId="9">#REF!</definedName>
    <definedName name="MN">#REF!</definedName>
    <definedName name="mo" localSheetId="2" hidden="1">{"'Sheet1'!$L$16"}</definedName>
    <definedName name="mo" localSheetId="3" hidden="1">{"'Sheet1'!$L$16"}</definedName>
    <definedName name="mo" localSheetId="4" hidden="1">{"'Sheet1'!$L$16"}</definedName>
    <definedName name="mo" hidden="1">{"'Sheet1'!$L$16"}</definedName>
    <definedName name="moi" localSheetId="2" hidden="1">{"'Sheet1'!$L$16"}</definedName>
    <definedName name="moi" localSheetId="3" hidden="1">{"'Sheet1'!$L$16"}</definedName>
    <definedName name="moi" localSheetId="4" hidden="1">{"'Sheet1'!$L$16"}</definedName>
    <definedName name="moi" hidden="1">{"'Sheet1'!$L$16"}</definedName>
    <definedName name="mongbang" localSheetId="3">#REF!</definedName>
    <definedName name="mongbang" localSheetId="4">#REF!</definedName>
    <definedName name="mongbang" localSheetId="5">#REF!</definedName>
    <definedName name="mongbang" localSheetId="10">#REF!</definedName>
    <definedName name="mongbang" localSheetId="9">#REF!</definedName>
    <definedName name="mongbang">#REF!</definedName>
    <definedName name="mongdon" localSheetId="3">#REF!</definedName>
    <definedName name="mongdon" localSheetId="4">#REF!</definedName>
    <definedName name="mongdon" localSheetId="5">#REF!</definedName>
    <definedName name="mongdon" localSheetId="10">#REF!</definedName>
    <definedName name="mongdon" localSheetId="9">#REF!</definedName>
    <definedName name="mongdon">#REF!</definedName>
    <definedName name="mot" localSheetId="2" hidden="1">{"'Sheet1'!$L$16"}</definedName>
    <definedName name="mot" localSheetId="3" hidden="1">{"'Sheet1'!$L$16"}</definedName>
    <definedName name="mot" localSheetId="4" hidden="1">{"'Sheet1'!$L$16"}</definedName>
    <definedName name="mot" hidden="1">{"'Sheet1'!$L$16"}</definedName>
    <definedName name="Moùng" localSheetId="3">#REF!</definedName>
    <definedName name="Moùng" localSheetId="4">#REF!</definedName>
    <definedName name="Moùng" localSheetId="5">#REF!</definedName>
    <definedName name="Moùng" localSheetId="10">#REF!</definedName>
    <definedName name="Moùng" localSheetId="9">#REF!</definedName>
    <definedName name="Moùng">#REF!</definedName>
    <definedName name="MSCT" localSheetId="3">#REF!</definedName>
    <definedName name="MSCT" localSheetId="4">#REF!</definedName>
    <definedName name="MSCT" localSheetId="5">#REF!</definedName>
    <definedName name="MSCT" localSheetId="10">#REF!</definedName>
    <definedName name="MSCT" localSheetId="9">#REF!</definedName>
    <definedName name="MSCT">#REF!</definedName>
    <definedName name="mtcdg" localSheetId="3">#REF!</definedName>
    <definedName name="mtcdg" localSheetId="4">#REF!</definedName>
    <definedName name="mtcdg" localSheetId="5">#REF!</definedName>
    <definedName name="mtcdg" localSheetId="10">#REF!</definedName>
    <definedName name="mtcdg" localSheetId="9">#REF!</definedName>
    <definedName name="mtcdg">#REF!</definedName>
    <definedName name="MTMAC12" localSheetId="3">#REF!</definedName>
    <definedName name="MTMAC12" localSheetId="4">#REF!</definedName>
    <definedName name="MTMAC12" localSheetId="5">#REF!</definedName>
    <definedName name="MTMAC12" localSheetId="10">#REF!</definedName>
    <definedName name="MTMAC12" localSheetId="9">#REF!</definedName>
    <definedName name="MTMAC12">#REF!</definedName>
    <definedName name="mtram" localSheetId="3">#REF!</definedName>
    <definedName name="mtram" localSheetId="4">#REF!</definedName>
    <definedName name="mtram" localSheetId="5">#REF!</definedName>
    <definedName name="mtram" localSheetId="10">#REF!</definedName>
    <definedName name="mtram" localSheetId="9">#REF!</definedName>
    <definedName name="mtram">#REF!</definedName>
    <definedName name="myle" localSheetId="3">#REF!</definedName>
    <definedName name="myle" localSheetId="4">#REF!</definedName>
    <definedName name="myle" localSheetId="5">#REF!</definedName>
    <definedName name="myle" localSheetId="10">#REF!</definedName>
    <definedName name="myle" localSheetId="9">#REF!</definedName>
    <definedName name="myle">#REF!</definedName>
    <definedName name="n" localSheetId="2" hidden="1">{"'Sheet1'!$L$16"}</definedName>
    <definedName name="n" localSheetId="3" hidden="1">{"'Sheet1'!$L$16"}</definedName>
    <definedName name="n" localSheetId="4">#REF!</definedName>
    <definedName name="n" localSheetId="5">#REF!</definedName>
    <definedName name="n" hidden="1">{"'Sheet1'!$L$16"}</definedName>
    <definedName name="n1pig" localSheetId="3">#REF!</definedName>
    <definedName name="n1pig" localSheetId="4">#REF!</definedName>
    <definedName name="n1pig" localSheetId="5">#REF!</definedName>
    <definedName name="n1pig" localSheetId="10">#REF!</definedName>
    <definedName name="n1pig" localSheetId="9">#REF!</definedName>
    <definedName name="n1pig">#REF!</definedName>
    <definedName name="N1pIGnc" localSheetId="3">#REF!</definedName>
    <definedName name="N1pIGnc" localSheetId="4">#REF!</definedName>
    <definedName name="N1pIGnc" localSheetId="5">#REF!</definedName>
    <definedName name="N1pIGnc" localSheetId="10">#REF!</definedName>
    <definedName name="N1pIGnc" localSheetId="9">#REF!</definedName>
    <definedName name="N1pIGnc">#REF!</definedName>
    <definedName name="N1pIGvc" localSheetId="3">#REF!</definedName>
    <definedName name="N1pIGvc" localSheetId="4">#REF!</definedName>
    <definedName name="N1pIGvc" localSheetId="5">#REF!</definedName>
    <definedName name="N1pIGvc" localSheetId="10">#REF!</definedName>
    <definedName name="N1pIGvc" localSheetId="9">#REF!</definedName>
    <definedName name="N1pIGvc">#REF!</definedName>
    <definedName name="N1pIGvl" localSheetId="3">#REF!</definedName>
    <definedName name="N1pIGvl" localSheetId="4">#REF!</definedName>
    <definedName name="N1pIGvl" localSheetId="5">#REF!</definedName>
    <definedName name="N1pIGvl" localSheetId="10">#REF!</definedName>
    <definedName name="N1pIGvl" localSheetId="9">#REF!</definedName>
    <definedName name="N1pIGvl">#REF!</definedName>
    <definedName name="n1pind" localSheetId="3">#REF!</definedName>
    <definedName name="n1pind" localSheetId="4">#REF!</definedName>
    <definedName name="n1pind" localSheetId="5">#REF!</definedName>
    <definedName name="n1pind" localSheetId="10">#REF!</definedName>
    <definedName name="n1pind" localSheetId="9">#REF!</definedName>
    <definedName name="n1pind">#REF!</definedName>
    <definedName name="N1pINDnc" localSheetId="3">#REF!</definedName>
    <definedName name="N1pINDnc" localSheetId="4">#REF!</definedName>
    <definedName name="N1pINDnc" localSheetId="5">#REF!</definedName>
    <definedName name="N1pINDnc" localSheetId="10">#REF!</definedName>
    <definedName name="N1pINDnc" localSheetId="9">#REF!</definedName>
    <definedName name="N1pINDnc">#REF!</definedName>
    <definedName name="N1pINDvc" localSheetId="3">#REF!</definedName>
    <definedName name="N1pINDvc" localSheetId="4">#REF!</definedName>
    <definedName name="N1pINDvc" localSheetId="5">#REF!</definedName>
    <definedName name="N1pINDvc" localSheetId="10">#REF!</definedName>
    <definedName name="N1pINDvc" localSheetId="9">#REF!</definedName>
    <definedName name="N1pINDvc">#REF!</definedName>
    <definedName name="N1pINDvl" localSheetId="3">#REF!</definedName>
    <definedName name="N1pINDvl" localSheetId="4">#REF!</definedName>
    <definedName name="N1pINDvl" localSheetId="5">#REF!</definedName>
    <definedName name="N1pINDvl" localSheetId="10">#REF!</definedName>
    <definedName name="N1pINDvl" localSheetId="9">#REF!</definedName>
    <definedName name="N1pINDvl">#REF!</definedName>
    <definedName name="n1pint" localSheetId="3">#REF!</definedName>
    <definedName name="n1pint" localSheetId="4">#REF!</definedName>
    <definedName name="n1pint" localSheetId="5">#REF!</definedName>
    <definedName name="n1pint" localSheetId="10">#REF!</definedName>
    <definedName name="n1pint" localSheetId="9">#REF!</definedName>
    <definedName name="n1pint">#REF!</definedName>
    <definedName name="n1ping" localSheetId="3">#REF!</definedName>
    <definedName name="n1ping" localSheetId="4">#REF!</definedName>
    <definedName name="n1ping" localSheetId="5">#REF!</definedName>
    <definedName name="n1ping" localSheetId="10">#REF!</definedName>
    <definedName name="n1ping" localSheetId="9">#REF!</definedName>
    <definedName name="n1ping">#REF!</definedName>
    <definedName name="N1pINGvc" localSheetId="3">#REF!</definedName>
    <definedName name="N1pINGvc" localSheetId="4">#REF!</definedName>
    <definedName name="N1pINGvc" localSheetId="5">#REF!</definedName>
    <definedName name="N1pINGvc" localSheetId="10">#REF!</definedName>
    <definedName name="N1pINGvc" localSheetId="9">#REF!</definedName>
    <definedName name="N1pINGvc">#REF!</definedName>
    <definedName name="nam" localSheetId="2" hidden="1">{"'Sheet1'!$L$16"}</definedName>
    <definedName name="nam" localSheetId="3" hidden="1">{"'Sheet1'!$L$16"}</definedName>
    <definedName name="nam" localSheetId="4" hidden="1">{"'Sheet1'!$L$16"}</definedName>
    <definedName name="nam" hidden="1">{"'Sheet1'!$L$16"}</definedName>
    <definedName name="nc" localSheetId="3">#REF!</definedName>
    <definedName name="nc" localSheetId="4">#REF!</definedName>
    <definedName name="nc" localSheetId="5">#REF!</definedName>
    <definedName name="nc" localSheetId="10">#REF!</definedName>
    <definedName name="nc" localSheetId="9">#REF!</definedName>
    <definedName name="nc">#REF!</definedName>
    <definedName name="nc_btm10" localSheetId="3">#REF!</definedName>
    <definedName name="nc_btm10" localSheetId="4">#REF!</definedName>
    <definedName name="nc_btm10" localSheetId="5">#REF!</definedName>
    <definedName name="nc_btm10" localSheetId="10">#REF!</definedName>
    <definedName name="nc_btm10" localSheetId="9">#REF!</definedName>
    <definedName name="nc_btm10">#REF!</definedName>
    <definedName name="nc_btm100" localSheetId="3">#REF!</definedName>
    <definedName name="nc_btm100" localSheetId="4">#REF!</definedName>
    <definedName name="nc_btm100" localSheetId="5">#REF!</definedName>
    <definedName name="nc_btm100" localSheetId="10">#REF!</definedName>
    <definedName name="nc_btm100" localSheetId="9">#REF!</definedName>
    <definedName name="nc_btm100">#REF!</definedName>
    <definedName name="nc3p" localSheetId="3">#REF!</definedName>
    <definedName name="nc3p" localSheetId="4">#REF!</definedName>
    <definedName name="nc3p" localSheetId="5">#REF!</definedName>
    <definedName name="nc3p" localSheetId="10">#REF!</definedName>
    <definedName name="nc3p" localSheetId="9">#REF!</definedName>
    <definedName name="nc3p">#REF!</definedName>
    <definedName name="NCBD100" localSheetId="3">#REF!</definedName>
    <definedName name="NCBD100" localSheetId="4">#REF!</definedName>
    <definedName name="NCBD100" localSheetId="5">#REF!</definedName>
    <definedName name="NCBD100" localSheetId="10">#REF!</definedName>
    <definedName name="NCBD100" localSheetId="9">#REF!</definedName>
    <definedName name="NCBD100">#REF!</definedName>
    <definedName name="NCBD200" localSheetId="3">#REF!</definedName>
    <definedName name="NCBD200" localSheetId="4">#REF!</definedName>
    <definedName name="NCBD200" localSheetId="5">#REF!</definedName>
    <definedName name="NCBD200" localSheetId="10">#REF!</definedName>
    <definedName name="NCBD200" localSheetId="9">#REF!</definedName>
    <definedName name="NCBD200">#REF!</definedName>
    <definedName name="NCBD250" localSheetId="3">#REF!</definedName>
    <definedName name="NCBD250" localSheetId="4">#REF!</definedName>
    <definedName name="NCBD250" localSheetId="5">#REF!</definedName>
    <definedName name="NCBD250" localSheetId="10">#REF!</definedName>
    <definedName name="NCBD250" localSheetId="9">#REF!</definedName>
    <definedName name="NCBD250">#REF!</definedName>
    <definedName name="NCCT3p" localSheetId="3">#REF!</definedName>
    <definedName name="NCCT3p" localSheetId="4">#REF!</definedName>
    <definedName name="NCCT3p" localSheetId="5">#REF!</definedName>
    <definedName name="NCCT3p" localSheetId="10">#REF!</definedName>
    <definedName name="NCCT3p" localSheetId="9">#REF!</definedName>
    <definedName name="NCCT3p">#REF!</definedName>
    <definedName name="ncdg" localSheetId="3">#REF!</definedName>
    <definedName name="ncdg" localSheetId="4">#REF!</definedName>
    <definedName name="ncdg" localSheetId="5">#REF!</definedName>
    <definedName name="ncdg" localSheetId="10">#REF!</definedName>
    <definedName name="ncdg" localSheetId="9">#REF!</definedName>
    <definedName name="ncdg">#REF!</definedName>
    <definedName name="NCKT" localSheetId="3">#REF!</definedName>
    <definedName name="NCKT" localSheetId="4">#REF!</definedName>
    <definedName name="NCKT" localSheetId="5">#REF!</definedName>
    <definedName name="NCKT" localSheetId="10">#REF!</definedName>
    <definedName name="NCKT" localSheetId="9">#REF!</definedName>
    <definedName name="NCKT">#REF!</definedName>
    <definedName name="nctram" localSheetId="3">#REF!</definedName>
    <definedName name="nctram" localSheetId="4">#REF!</definedName>
    <definedName name="nctram" localSheetId="5">#REF!</definedName>
    <definedName name="nctram" localSheetId="10">#REF!</definedName>
    <definedName name="nctram" localSheetId="9">#REF!</definedName>
    <definedName name="nctram">#REF!</definedName>
    <definedName name="NCVC100" localSheetId="3">#REF!</definedName>
    <definedName name="NCVC100" localSheetId="4">#REF!</definedName>
    <definedName name="NCVC100" localSheetId="5">#REF!</definedName>
    <definedName name="NCVC100" localSheetId="10">#REF!</definedName>
    <definedName name="NCVC100" localSheetId="9">#REF!</definedName>
    <definedName name="NCVC100">#REF!</definedName>
    <definedName name="NCVC200" localSheetId="3">#REF!</definedName>
    <definedName name="NCVC200" localSheetId="4">#REF!</definedName>
    <definedName name="NCVC200" localSheetId="5">#REF!</definedName>
    <definedName name="NCVC200" localSheetId="10">#REF!</definedName>
    <definedName name="NCVC200" localSheetId="9">#REF!</definedName>
    <definedName name="NCVC200">#REF!</definedName>
    <definedName name="NCVC250" localSheetId="3">#REF!</definedName>
    <definedName name="NCVC250" localSheetId="4">#REF!</definedName>
    <definedName name="NCVC250" localSheetId="5">#REF!</definedName>
    <definedName name="NCVC250" localSheetId="10">#REF!</definedName>
    <definedName name="NCVC250" localSheetId="9">#REF!</definedName>
    <definedName name="NCVC250">#REF!</definedName>
    <definedName name="NCVC3P" localSheetId="3">#REF!</definedName>
    <definedName name="NCVC3P" localSheetId="4">#REF!</definedName>
    <definedName name="NCVC3P" localSheetId="5">#REF!</definedName>
    <definedName name="NCVC3P" localSheetId="10">#REF!</definedName>
    <definedName name="NCVC3P" localSheetId="9">#REF!</definedName>
    <definedName name="NCVC3P">#REF!</definedName>
    <definedName name="NET" localSheetId="3">#REF!</definedName>
    <definedName name="NET" localSheetId="4">#REF!</definedName>
    <definedName name="NET" localSheetId="5">#REF!</definedName>
    <definedName name="NET" localSheetId="10">#REF!</definedName>
    <definedName name="NET" localSheetId="9">#REF!</definedName>
    <definedName name="NET">#REF!</definedName>
    <definedName name="NET_1" localSheetId="3">#REF!</definedName>
    <definedName name="NET_1" localSheetId="4">#REF!</definedName>
    <definedName name="NET_1" localSheetId="5">#REF!</definedName>
    <definedName name="NET_1" localSheetId="10">#REF!</definedName>
    <definedName name="NET_1" localSheetId="9">#REF!</definedName>
    <definedName name="NET_1">#REF!</definedName>
    <definedName name="NET_ANA" localSheetId="3">#REF!</definedName>
    <definedName name="NET_ANA" localSheetId="4">#REF!</definedName>
    <definedName name="NET_ANA" localSheetId="5">#REF!</definedName>
    <definedName name="NET_ANA" localSheetId="10">#REF!</definedName>
    <definedName name="NET_ANA" localSheetId="9">#REF!</definedName>
    <definedName name="NET_ANA">#REF!</definedName>
    <definedName name="NET_ANA_1" localSheetId="3">#REF!</definedName>
    <definedName name="NET_ANA_1" localSheetId="4">#REF!</definedName>
    <definedName name="NET_ANA_1" localSheetId="5">#REF!</definedName>
    <definedName name="NET_ANA_1" localSheetId="10">#REF!</definedName>
    <definedName name="NET_ANA_1" localSheetId="9">#REF!</definedName>
    <definedName name="NET_ANA_1">#REF!</definedName>
    <definedName name="NET_ANA_2" localSheetId="3">#REF!</definedName>
    <definedName name="NET_ANA_2" localSheetId="4">#REF!</definedName>
    <definedName name="NET_ANA_2" localSheetId="5">#REF!</definedName>
    <definedName name="NET_ANA_2" localSheetId="10">#REF!</definedName>
    <definedName name="NET_ANA_2" localSheetId="9">#REF!</definedName>
    <definedName name="NET_ANA_2">#REF!</definedName>
    <definedName name="new" hidden="1">#N/A</definedName>
    <definedName name="nig" localSheetId="3">#REF!</definedName>
    <definedName name="nig" localSheetId="4">#REF!</definedName>
    <definedName name="nig" localSheetId="5">#REF!</definedName>
    <definedName name="nig" localSheetId="10">#REF!</definedName>
    <definedName name="nig" localSheetId="9">#REF!</definedName>
    <definedName name="nig">#REF!</definedName>
    <definedName name="nig1p" localSheetId="3">#REF!</definedName>
    <definedName name="nig1p" localSheetId="4">#REF!</definedName>
    <definedName name="nig1p" localSheetId="5">#REF!</definedName>
    <definedName name="nig1p" localSheetId="10">#REF!</definedName>
    <definedName name="nig1p" localSheetId="9">#REF!</definedName>
    <definedName name="nig1p">#REF!</definedName>
    <definedName name="nig3p" localSheetId="3">#REF!</definedName>
    <definedName name="nig3p" localSheetId="4">#REF!</definedName>
    <definedName name="nig3p" localSheetId="5">#REF!</definedName>
    <definedName name="nig3p" localSheetId="10">#REF!</definedName>
    <definedName name="nig3p" localSheetId="9">#REF!</definedName>
    <definedName name="nig3p">#REF!</definedName>
    <definedName name="NIGnc" localSheetId="3">#REF!</definedName>
    <definedName name="NIGnc" localSheetId="4">#REF!</definedName>
    <definedName name="NIGnc" localSheetId="5">#REF!</definedName>
    <definedName name="NIGnc" localSheetId="10">#REF!</definedName>
    <definedName name="NIGnc" localSheetId="9">#REF!</definedName>
    <definedName name="NIGnc">#REF!</definedName>
    <definedName name="nignc1p" localSheetId="3">#REF!</definedName>
    <definedName name="nignc1p" localSheetId="4">#REF!</definedName>
    <definedName name="nignc1p" localSheetId="5">#REF!</definedName>
    <definedName name="nignc1p" localSheetId="10">#REF!</definedName>
    <definedName name="nignc1p" localSheetId="9">#REF!</definedName>
    <definedName name="nignc1p">#REF!</definedName>
    <definedName name="NIGvc" localSheetId="3">#REF!</definedName>
    <definedName name="NIGvc" localSheetId="4">#REF!</definedName>
    <definedName name="NIGvc" localSheetId="5">#REF!</definedName>
    <definedName name="NIGvc" localSheetId="10">#REF!</definedName>
    <definedName name="NIGvc" localSheetId="9">#REF!</definedName>
    <definedName name="NIGvc">#REF!</definedName>
    <definedName name="NIGvl" localSheetId="3">#REF!</definedName>
    <definedName name="NIGvl" localSheetId="4">#REF!</definedName>
    <definedName name="NIGvl" localSheetId="5">#REF!</definedName>
    <definedName name="NIGvl" localSheetId="10">#REF!</definedName>
    <definedName name="NIGvl" localSheetId="9">#REF!</definedName>
    <definedName name="NIGvl">#REF!</definedName>
    <definedName name="nigvl1p" localSheetId="3">#REF!</definedName>
    <definedName name="nigvl1p" localSheetId="4">#REF!</definedName>
    <definedName name="nigvl1p" localSheetId="5">#REF!</definedName>
    <definedName name="nigvl1p" localSheetId="10">#REF!</definedName>
    <definedName name="nigvl1p" localSheetId="9">#REF!</definedName>
    <definedName name="nigvl1p">#REF!</definedName>
    <definedName name="nin" localSheetId="3">#REF!</definedName>
    <definedName name="nin" localSheetId="4">#REF!</definedName>
    <definedName name="nin" localSheetId="5">#REF!</definedName>
    <definedName name="nin" localSheetId="10">#REF!</definedName>
    <definedName name="nin" localSheetId="9">#REF!</definedName>
    <definedName name="nin">#REF!</definedName>
    <definedName name="nin1903p" localSheetId="3">#REF!</definedName>
    <definedName name="nin1903p" localSheetId="4">#REF!</definedName>
    <definedName name="nin1903p" localSheetId="5">#REF!</definedName>
    <definedName name="nin1903p" localSheetId="10">#REF!</definedName>
    <definedName name="nin1903p" localSheetId="9">#REF!</definedName>
    <definedName name="nin1903p">#REF!</definedName>
    <definedName name="nin3p" localSheetId="3">#REF!</definedName>
    <definedName name="nin3p" localSheetId="4">#REF!</definedName>
    <definedName name="nin3p" localSheetId="5">#REF!</definedName>
    <definedName name="nin3p" localSheetId="10">#REF!</definedName>
    <definedName name="nin3p" localSheetId="9">#REF!</definedName>
    <definedName name="nin3p">#REF!</definedName>
    <definedName name="nind" localSheetId="3">#REF!</definedName>
    <definedName name="nind" localSheetId="4">#REF!</definedName>
    <definedName name="nind" localSheetId="5">#REF!</definedName>
    <definedName name="nind" localSheetId="10">#REF!</definedName>
    <definedName name="nind" localSheetId="9">#REF!</definedName>
    <definedName name="nind">#REF!</definedName>
    <definedName name="nind1p" localSheetId="3">#REF!</definedName>
    <definedName name="nind1p" localSheetId="4">#REF!</definedName>
    <definedName name="nind1p" localSheetId="5">#REF!</definedName>
    <definedName name="nind1p" localSheetId="10">#REF!</definedName>
    <definedName name="nind1p" localSheetId="9">#REF!</definedName>
    <definedName name="nind1p">#REF!</definedName>
    <definedName name="nind3p" localSheetId="3">#REF!</definedName>
    <definedName name="nind3p" localSheetId="4">#REF!</definedName>
    <definedName name="nind3p" localSheetId="5">#REF!</definedName>
    <definedName name="nind3p" localSheetId="10">#REF!</definedName>
    <definedName name="nind3p" localSheetId="9">#REF!</definedName>
    <definedName name="nind3p">#REF!</definedName>
    <definedName name="NINDnc" localSheetId="3">#REF!</definedName>
    <definedName name="NINDnc" localSheetId="4">#REF!</definedName>
    <definedName name="NINDnc" localSheetId="5">#REF!</definedName>
    <definedName name="NINDnc" localSheetId="10">#REF!</definedName>
    <definedName name="NINDnc" localSheetId="9">#REF!</definedName>
    <definedName name="NINDnc">#REF!</definedName>
    <definedName name="nindnc1p" localSheetId="3">#REF!</definedName>
    <definedName name="nindnc1p" localSheetId="4">#REF!</definedName>
    <definedName name="nindnc1p" localSheetId="5">#REF!</definedName>
    <definedName name="nindnc1p" localSheetId="10">#REF!</definedName>
    <definedName name="nindnc1p" localSheetId="9">#REF!</definedName>
    <definedName name="nindnc1p">#REF!</definedName>
    <definedName name="NINDvc" localSheetId="3">#REF!</definedName>
    <definedName name="NINDvc" localSheetId="4">#REF!</definedName>
    <definedName name="NINDvc" localSheetId="5">#REF!</definedName>
    <definedName name="NINDvc" localSheetId="10">#REF!</definedName>
    <definedName name="NINDvc" localSheetId="9">#REF!</definedName>
    <definedName name="NINDvc">#REF!</definedName>
    <definedName name="NINDvl" localSheetId="3">#REF!</definedName>
    <definedName name="NINDvl" localSheetId="4">#REF!</definedName>
    <definedName name="NINDvl" localSheetId="5">#REF!</definedName>
    <definedName name="NINDvl" localSheetId="10">#REF!</definedName>
    <definedName name="NINDvl" localSheetId="9">#REF!</definedName>
    <definedName name="NINDvl">#REF!</definedName>
    <definedName name="nindvl1p" localSheetId="3">#REF!</definedName>
    <definedName name="nindvl1p" localSheetId="4">#REF!</definedName>
    <definedName name="nindvl1p" localSheetId="5">#REF!</definedName>
    <definedName name="nindvl1p" localSheetId="10">#REF!</definedName>
    <definedName name="nindvl1p" localSheetId="9">#REF!</definedName>
    <definedName name="nindvl1p">#REF!</definedName>
    <definedName name="NINnc" localSheetId="3">#REF!</definedName>
    <definedName name="NINnc" localSheetId="4">#REF!</definedName>
    <definedName name="NINnc" localSheetId="5">#REF!</definedName>
    <definedName name="NINnc" localSheetId="10">#REF!</definedName>
    <definedName name="NINnc" localSheetId="9">#REF!</definedName>
    <definedName name="NINnc">#REF!</definedName>
    <definedName name="nint1p" localSheetId="3">#REF!</definedName>
    <definedName name="nint1p" localSheetId="4">#REF!</definedName>
    <definedName name="nint1p" localSheetId="5">#REF!</definedName>
    <definedName name="nint1p" localSheetId="10">#REF!</definedName>
    <definedName name="nint1p" localSheetId="9">#REF!</definedName>
    <definedName name="nint1p">#REF!</definedName>
    <definedName name="nintnc1p" localSheetId="3">#REF!</definedName>
    <definedName name="nintnc1p" localSheetId="4">#REF!</definedName>
    <definedName name="nintnc1p" localSheetId="5">#REF!</definedName>
    <definedName name="nintnc1p" localSheetId="10">#REF!</definedName>
    <definedName name="nintnc1p" localSheetId="9">#REF!</definedName>
    <definedName name="nintnc1p">#REF!</definedName>
    <definedName name="nintvl1p" localSheetId="3">#REF!</definedName>
    <definedName name="nintvl1p" localSheetId="4">#REF!</definedName>
    <definedName name="nintvl1p" localSheetId="5">#REF!</definedName>
    <definedName name="nintvl1p" localSheetId="10">#REF!</definedName>
    <definedName name="nintvl1p" localSheetId="9">#REF!</definedName>
    <definedName name="nintvl1p">#REF!</definedName>
    <definedName name="NINvc" localSheetId="3">#REF!</definedName>
    <definedName name="NINvc" localSheetId="4">#REF!</definedName>
    <definedName name="NINvc" localSheetId="5">#REF!</definedName>
    <definedName name="NINvc" localSheetId="10">#REF!</definedName>
    <definedName name="NINvc" localSheetId="9">#REF!</definedName>
    <definedName name="NINvc">#REF!</definedName>
    <definedName name="NINvl" localSheetId="3">#REF!</definedName>
    <definedName name="NINvl" localSheetId="4">#REF!</definedName>
    <definedName name="NINvl" localSheetId="5">#REF!</definedName>
    <definedName name="NINvl" localSheetId="10">#REF!</definedName>
    <definedName name="NINvl" localSheetId="9">#REF!</definedName>
    <definedName name="NINvl">#REF!</definedName>
    <definedName name="ning1p" localSheetId="3">#REF!</definedName>
    <definedName name="ning1p" localSheetId="4">#REF!</definedName>
    <definedName name="ning1p" localSheetId="5">#REF!</definedName>
    <definedName name="ning1p" localSheetId="10">#REF!</definedName>
    <definedName name="ning1p" localSheetId="9">#REF!</definedName>
    <definedName name="ning1p">#REF!</definedName>
    <definedName name="ningnc1p" localSheetId="3">#REF!</definedName>
    <definedName name="ningnc1p" localSheetId="4">#REF!</definedName>
    <definedName name="ningnc1p" localSheetId="5">#REF!</definedName>
    <definedName name="ningnc1p" localSheetId="10">#REF!</definedName>
    <definedName name="ningnc1p" localSheetId="9">#REF!</definedName>
    <definedName name="ningnc1p">#REF!</definedName>
    <definedName name="ningvl1p" localSheetId="3">#REF!</definedName>
    <definedName name="ningvl1p" localSheetId="4">#REF!</definedName>
    <definedName name="ningvl1p" localSheetId="5">#REF!</definedName>
    <definedName name="ningvl1p" localSheetId="10">#REF!</definedName>
    <definedName name="ningvl1p" localSheetId="9">#REF!</definedName>
    <definedName name="ningvl1p">#REF!</definedName>
    <definedName name="nl" localSheetId="3">#REF!</definedName>
    <definedName name="nl" localSheetId="4">#REF!</definedName>
    <definedName name="nl" localSheetId="5">#REF!</definedName>
    <definedName name="nl" localSheetId="10">#REF!</definedName>
    <definedName name="nl" localSheetId="9">#REF!</definedName>
    <definedName name="nl">#REF!</definedName>
    <definedName name="nl1p" localSheetId="3">#REF!</definedName>
    <definedName name="nl1p" localSheetId="4">#REF!</definedName>
    <definedName name="nl1p" localSheetId="5">#REF!</definedName>
    <definedName name="nl1p" localSheetId="10">#REF!</definedName>
    <definedName name="nl1p" localSheetId="9">#REF!</definedName>
    <definedName name="nl1p">#REF!</definedName>
    <definedName name="nl3p" localSheetId="3">#REF!</definedName>
    <definedName name="nl3p" localSheetId="4">#REF!</definedName>
    <definedName name="nl3p" localSheetId="5">#REF!</definedName>
    <definedName name="nl3p" localSheetId="10">#REF!</definedName>
    <definedName name="nl3p" localSheetId="9">#REF!</definedName>
    <definedName name="nl3p">#REF!</definedName>
    <definedName name="nlht" localSheetId="3">#REF!</definedName>
    <definedName name="nlht" localSheetId="4">#REF!</definedName>
    <definedName name="nlht" localSheetId="5">#REF!</definedName>
    <definedName name="nlht" localSheetId="10">#REF!</definedName>
    <definedName name="nlht" localSheetId="9">#REF!</definedName>
    <definedName name="nlht">#REF!</definedName>
    <definedName name="NLTK1p" localSheetId="3">#REF!</definedName>
    <definedName name="NLTK1p" localSheetId="4">#REF!</definedName>
    <definedName name="NLTK1p" localSheetId="5">#REF!</definedName>
    <definedName name="NLTK1p" localSheetId="10">#REF!</definedName>
    <definedName name="NLTK1p" localSheetId="9">#REF!</definedName>
    <definedName name="NLTK1p">#REF!</definedName>
    <definedName name="nn" localSheetId="3">#REF!</definedName>
    <definedName name="nn" localSheetId="4">#REF!</definedName>
    <definedName name="nn" localSheetId="5">#REF!</definedName>
    <definedName name="nn" localSheetId="10">#REF!</definedName>
    <definedName name="nn" localSheetId="9">#REF!</definedName>
    <definedName name="nn">#REF!</definedName>
    <definedName name="nn1p" localSheetId="3">#REF!</definedName>
    <definedName name="nn1p" localSheetId="4">#REF!</definedName>
    <definedName name="nn1p" localSheetId="5">#REF!</definedName>
    <definedName name="nn1p" localSheetId="10">#REF!</definedName>
    <definedName name="nn1p" localSheetId="9">#REF!</definedName>
    <definedName name="nn1p">#REF!</definedName>
    <definedName name="nn3p" localSheetId="3">#REF!</definedName>
    <definedName name="nn3p" localSheetId="4">#REF!</definedName>
    <definedName name="nn3p" localSheetId="5">#REF!</definedName>
    <definedName name="nn3p" localSheetId="10">#REF!</definedName>
    <definedName name="nn3p" localSheetId="9">#REF!</definedName>
    <definedName name="nn3p">#REF!</definedName>
    <definedName name="nnnn" localSheetId="2" hidden="1">{"'Sheet1'!$L$16"}</definedName>
    <definedName name="nnnn" localSheetId="3" hidden="1">{"'Sheet1'!$L$16"}</definedName>
    <definedName name="nnnn" localSheetId="4" hidden="1">{"'Sheet1'!$L$16"}</definedName>
    <definedName name="nnnn" hidden="1">{"'Sheet1'!$L$16"}</definedName>
    <definedName name="No" localSheetId="3">#REF!</definedName>
    <definedName name="No" localSheetId="4">#REF!</definedName>
    <definedName name="No" localSheetId="5">#REF!</definedName>
    <definedName name="No" localSheetId="10">#REF!</definedName>
    <definedName name="No" localSheetId="9">#REF!</definedName>
    <definedName name="No">#REF!</definedName>
    <definedName name="nx" localSheetId="3">#REF!</definedName>
    <definedName name="nx" localSheetId="4">#REF!</definedName>
    <definedName name="nx" localSheetId="5">#REF!</definedName>
    <definedName name="nx" localSheetId="10">#REF!</definedName>
    <definedName name="nx" localSheetId="9">#REF!</definedName>
    <definedName name="nx">#REF!</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hidden="1">{"'Sheet1'!$L$16"}</definedName>
    <definedName name="NH" localSheetId="3">#REF!</definedName>
    <definedName name="NH" localSheetId="4">#REF!</definedName>
    <definedName name="NH" localSheetId="5">#REF!</definedName>
    <definedName name="NH" localSheetId="10">#REF!</definedName>
    <definedName name="NH" localSheetId="9">#REF!</definedName>
    <definedName name="NH">#REF!</definedName>
    <definedName name="NHANH2_CG4" localSheetId="2" hidden="1">{"'Sheet1'!$L$16"}</definedName>
    <definedName name="NHANH2_CG4" localSheetId="3" hidden="1">{"'Sheet1'!$L$16"}</definedName>
    <definedName name="NHANH2_CG4" localSheetId="4" hidden="1">{"'Sheet1'!$L$16"}</definedName>
    <definedName name="NHANH2_CG4" hidden="1">{"'Sheet1'!$L$16"}</definedName>
    <definedName name="nhn" localSheetId="3">#REF!</definedName>
    <definedName name="nhn" localSheetId="4">#REF!</definedName>
    <definedName name="nhn" localSheetId="5">#REF!</definedName>
    <definedName name="nhn" localSheetId="10">#REF!</definedName>
    <definedName name="nhn" localSheetId="9">#REF!</definedName>
    <definedName name="nhn">#REF!</definedName>
    <definedName name="NHot" localSheetId="3">#REF!</definedName>
    <definedName name="NHot" localSheetId="4">#REF!</definedName>
    <definedName name="NHot" localSheetId="5">#REF!</definedName>
    <definedName name="NHot" localSheetId="10">#REF!</definedName>
    <definedName name="NHot" localSheetId="9">#REF!</definedName>
    <definedName name="NHot">#REF!</definedName>
    <definedName name="nhu" localSheetId="3">#REF!</definedName>
    <definedName name="nhu" localSheetId="4">#REF!</definedName>
    <definedName name="nhu" localSheetId="5">#REF!</definedName>
    <definedName name="nhu" localSheetId="10">#REF!</definedName>
    <definedName name="nhu" localSheetId="9">#REF!</definedName>
    <definedName name="nhu">#REF!</definedName>
    <definedName name="nhua" localSheetId="3">#REF!</definedName>
    <definedName name="nhua" localSheetId="4">#REF!</definedName>
    <definedName name="nhua" localSheetId="5">#REF!</definedName>
    <definedName name="nhua" localSheetId="10">#REF!</definedName>
    <definedName name="nhua" localSheetId="9">#REF!</definedName>
    <definedName name="nhua">#REF!</definedName>
    <definedName name="nhuad" localSheetId="3">#REF!</definedName>
    <definedName name="nhuad" localSheetId="4">#REF!</definedName>
    <definedName name="nhuad" localSheetId="5">#REF!</definedName>
    <definedName name="nhuad" localSheetId="10">#REF!</definedName>
    <definedName name="nhuad" localSheetId="9">#REF!</definedName>
    <definedName name="nhuad">#REF!</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3">#REF!</definedName>
    <definedName name="ophom" localSheetId="4">#REF!</definedName>
    <definedName name="ophom" localSheetId="5">#REF!</definedName>
    <definedName name="ophom" localSheetId="10">#REF!</definedName>
    <definedName name="ophom" localSheetId="9">#REF!</definedName>
    <definedName name="ophom">#REF!</definedName>
    <definedName name="OrderTable" localSheetId="3" hidden="1">#REF!</definedName>
    <definedName name="OrderTable" localSheetId="4" hidden="1">#REF!</definedName>
    <definedName name="OrderTable" localSheetId="5" hidden="1">#REF!</definedName>
    <definedName name="OrderTable" localSheetId="10" hidden="1">#REF!</definedName>
    <definedName name="OrderTable" localSheetId="9" hidden="1">#REF!</definedName>
    <definedName name="OrderTable" hidden="1">#REF!</definedName>
    <definedName name="osc" localSheetId="3">#REF!</definedName>
    <definedName name="osc" localSheetId="4">#REF!</definedName>
    <definedName name="osc" localSheetId="5">#REF!</definedName>
    <definedName name="osc" localSheetId="10">#REF!</definedName>
    <definedName name="osc" localSheetId="9">#REF!</definedName>
    <definedName name="osc">#REF!</definedName>
    <definedName name="PA" localSheetId="3">#REF!</definedName>
    <definedName name="PA" localSheetId="4">#REF!</definedName>
    <definedName name="PA" localSheetId="5">#REF!</definedName>
    <definedName name="PA" localSheetId="10">#REF!</definedName>
    <definedName name="PA" localSheetId="9">#REF!</definedName>
    <definedName name="PA">#REF!</definedName>
    <definedName name="PAIII_" localSheetId="2" hidden="1">{"'Sheet1'!$L$16"}</definedName>
    <definedName name="PAIII_" localSheetId="3" hidden="1">{"'Sheet1'!$L$16"}</definedName>
    <definedName name="PAIII_" localSheetId="4" hidden="1">{"'Sheet1'!$L$16"}</definedName>
    <definedName name="PAIII_" hidden="1">{"'Sheet1'!$L$16"}</definedName>
    <definedName name="panen" localSheetId="3">#REF!</definedName>
    <definedName name="panen" localSheetId="4">#REF!</definedName>
    <definedName name="panen" localSheetId="5">#REF!</definedName>
    <definedName name="panen" localSheetId="10">#REF!</definedName>
    <definedName name="panen" localSheetId="9">#REF!</definedName>
    <definedName name="panen">#REF!</definedName>
    <definedName name="PLKL" localSheetId="3">#REF!</definedName>
    <definedName name="PLKL" localSheetId="4">#REF!</definedName>
    <definedName name="PLKL" localSheetId="5">#REF!</definedName>
    <definedName name="PLKL" localSheetId="10">#REF!</definedName>
    <definedName name="PLKL" localSheetId="9">#REF!</definedName>
    <definedName name="PLKL">#REF!</definedName>
    <definedName name="PMS" localSheetId="2" hidden="1">{"'Sheet1'!$L$16"}</definedName>
    <definedName name="PMS" localSheetId="3" hidden="1">{"'Sheet1'!$L$16"}</definedName>
    <definedName name="PMS" localSheetId="4" hidden="1">{"'Sheet1'!$L$16"}</definedName>
    <definedName name="PMS" hidden="1">{"'Sheet1'!$L$16"}</definedName>
    <definedName name="PRICE" localSheetId="3">#REF!</definedName>
    <definedName name="PRICE" localSheetId="4">#REF!</definedName>
    <definedName name="PRICE" localSheetId="5">#REF!</definedName>
    <definedName name="PRICE" localSheetId="10">#REF!</definedName>
    <definedName name="PRICE" localSheetId="9">#REF!</definedName>
    <definedName name="PRICE">#REF!</definedName>
    <definedName name="PRICE1" localSheetId="3">#REF!</definedName>
    <definedName name="PRICE1" localSheetId="4">#REF!</definedName>
    <definedName name="PRICE1" localSheetId="5">#REF!</definedName>
    <definedName name="PRICE1" localSheetId="10">#REF!</definedName>
    <definedName name="PRICE1" localSheetId="9">#REF!</definedName>
    <definedName name="PRICE1">#REF!</definedName>
    <definedName name="_xlnm.Print_Area" localSheetId="8">'danh mục , mức bố trí vốn '!$A$1:$AA$42</definedName>
    <definedName name="_xlnm.Print_Area" localSheetId="0">'PL I 21-25'!$A$1:$K$17</definedName>
    <definedName name="_xlnm.Print_Area" localSheetId="1">'PL I.1 21-25'!$A$1:$D$31</definedName>
    <definedName name="_xlnm.Print_Area" localSheetId="2">'PL I.2 21-25'!$A$1:$D$15</definedName>
    <definedName name="_xlnm.Print_Area" localSheetId="4">'PL I.3 NTM ĐTPT 2021'!$A$1:$Q$15</definedName>
    <definedName name="_xlnm.Print_Area" localSheetId="5">'PL I.4 NTM ĐTPT 2022, 22-25'!$A$1:$AA$15</definedName>
    <definedName name="_xlnm.Print_Area" localSheetId="6">'PL II 21-25'!$A$1:$F$26</definedName>
    <definedName name="_xlnm.Print_Area" localSheetId="7">'PL III 21-25'!$A$1:$F$9</definedName>
    <definedName name="_xlnm.Print_Area" localSheetId="10">'phân bổ ngân sách địa phương'!$A$1:$AB$43</definedName>
    <definedName name="_xlnm.Print_Area" localSheetId="9">'phân bổ ngân sách TW '!$A$1:$AB$43</definedName>
    <definedName name="_xlnm.Print_Titles" localSheetId="8">'danh mục , mức bố trí vốn '!$5:$7</definedName>
    <definedName name="_xlnm.Print_Titles" localSheetId="0">'PL I 21-25'!$5:$8</definedName>
    <definedName name="_xlnm.Print_Titles" localSheetId="4">'PL I.3 NTM ĐTPT 2021'!$5:$9</definedName>
    <definedName name="_xlnm.Print_Titles" localSheetId="5">'PL I.4 NTM ĐTPT 2022, 22-25'!$5:$9</definedName>
    <definedName name="_xlnm.Print_Titles" localSheetId="10">'phân bổ ngân sách địa phương'!$6:$8</definedName>
    <definedName name="_xlnm.Print_Titles" localSheetId="9">'phân bổ ngân sách TW '!$6:$8</definedName>
    <definedName name="_xlnm.Print_Titles">#N/A</definedName>
    <definedName name="Print_Titles_MI" localSheetId="3">#REF!</definedName>
    <definedName name="Print_Titles_MI" localSheetId="4">#REF!</definedName>
    <definedName name="Print_Titles_MI" localSheetId="5">#REF!</definedName>
    <definedName name="Print_Titles_MI" localSheetId="10">#REF!</definedName>
    <definedName name="Print_Titles_MI" localSheetId="9">#REF!</definedName>
    <definedName name="Print_Titles_MI">#REF!</definedName>
    <definedName name="PRINTA" localSheetId="3">#REF!</definedName>
    <definedName name="PRINTA" localSheetId="4">#REF!</definedName>
    <definedName name="PRINTA" localSheetId="5">#REF!</definedName>
    <definedName name="PRINTA" localSheetId="10">#REF!</definedName>
    <definedName name="PRINTA" localSheetId="9">#REF!</definedName>
    <definedName name="PRINTA">#REF!</definedName>
    <definedName name="PRINTB" localSheetId="3">#REF!</definedName>
    <definedName name="PRINTB" localSheetId="4">#REF!</definedName>
    <definedName name="PRINTB" localSheetId="5">#REF!</definedName>
    <definedName name="PRINTB" localSheetId="10">#REF!</definedName>
    <definedName name="PRINTB" localSheetId="9">#REF!</definedName>
    <definedName name="PRINTB">#REF!</definedName>
    <definedName name="PRINTC" localSheetId="3">#REF!</definedName>
    <definedName name="PRINTC" localSheetId="4">#REF!</definedName>
    <definedName name="PRINTC" localSheetId="5">#REF!</definedName>
    <definedName name="PRINTC" localSheetId="10">#REF!</definedName>
    <definedName name="PRINTC" localSheetId="9">#REF!</definedName>
    <definedName name="PRINTC">#REF!</definedName>
    <definedName name="ProdForm" localSheetId="3" hidden="1">#REF!</definedName>
    <definedName name="ProdForm" localSheetId="4" hidden="1">#REF!</definedName>
    <definedName name="ProdForm" localSheetId="5" hidden="1">#REF!</definedName>
    <definedName name="ProdForm" localSheetId="10" hidden="1">#REF!</definedName>
    <definedName name="ProdForm" localSheetId="9" hidden="1">#REF!</definedName>
    <definedName name="ProdForm" hidden="1">#REF!</definedName>
    <definedName name="Product" localSheetId="3" hidden="1">#REF!</definedName>
    <definedName name="Product" localSheetId="4" hidden="1">#REF!</definedName>
    <definedName name="Product" localSheetId="5" hidden="1">#REF!</definedName>
    <definedName name="Product" localSheetId="10" hidden="1">#REF!</definedName>
    <definedName name="Product" localSheetId="9" hidden="1">#REF!</definedName>
    <definedName name="Product" hidden="1">#REF!</definedName>
    <definedName name="PROPOSAL" localSheetId="3">#REF!</definedName>
    <definedName name="PROPOSAL" localSheetId="4">#REF!</definedName>
    <definedName name="PROPOSAL" localSheetId="5">#REF!</definedName>
    <definedName name="PROPOSAL" localSheetId="10">#REF!</definedName>
    <definedName name="PROPOSAL" localSheetId="9">#REF!</definedName>
    <definedName name="PROPOSAL">#REF!</definedName>
    <definedName name="pt" localSheetId="3">#REF!</definedName>
    <definedName name="pt" localSheetId="4">#REF!</definedName>
    <definedName name="pt" localSheetId="5">#REF!</definedName>
    <definedName name="pt" localSheetId="10">#REF!</definedName>
    <definedName name="pt" localSheetId="9">#REF!</definedName>
    <definedName name="pt">#REF!</definedName>
    <definedName name="PT_Duong" localSheetId="3">#REF!</definedName>
    <definedName name="PT_Duong" localSheetId="4">#REF!</definedName>
    <definedName name="PT_Duong" localSheetId="5">#REF!</definedName>
    <definedName name="PT_Duong" localSheetId="10">#REF!</definedName>
    <definedName name="PT_Duong" localSheetId="9">#REF!</definedName>
    <definedName name="PT_Duong">#REF!</definedName>
    <definedName name="ptdg" localSheetId="3">#REF!</definedName>
    <definedName name="ptdg" localSheetId="4">#REF!</definedName>
    <definedName name="ptdg" localSheetId="5">#REF!</definedName>
    <definedName name="ptdg" localSheetId="10">#REF!</definedName>
    <definedName name="ptdg" localSheetId="9">#REF!</definedName>
    <definedName name="ptdg">#REF!</definedName>
    <definedName name="PTDG_cau" localSheetId="3">#REF!</definedName>
    <definedName name="PTDG_cau" localSheetId="4">#REF!</definedName>
    <definedName name="PTDG_cau" localSheetId="5">#REF!</definedName>
    <definedName name="PTDG_cau" localSheetId="10">#REF!</definedName>
    <definedName name="PTDG_cau" localSheetId="9">#REF!</definedName>
    <definedName name="PTDG_cau">#REF!</definedName>
    <definedName name="PTNC" localSheetId="3">#REF!</definedName>
    <definedName name="PTNC" localSheetId="4">#REF!</definedName>
    <definedName name="PTNC" localSheetId="5">#REF!</definedName>
    <definedName name="PTNC" localSheetId="10">#REF!</definedName>
    <definedName name="PTNC" localSheetId="9">#REF!</definedName>
    <definedName name="PTNC">#REF!</definedName>
    <definedName name="pvd" localSheetId="3">#REF!</definedName>
    <definedName name="pvd" localSheetId="4">#REF!</definedName>
    <definedName name="pvd" localSheetId="5">#REF!</definedName>
    <definedName name="pvd" localSheetId="10">#REF!</definedName>
    <definedName name="pvd" localSheetId="9">#REF!</definedName>
    <definedName name="pvd">#REF!</definedName>
    <definedName name="PHAN_DIEN_DZ0.4KV" localSheetId="3">#REF!</definedName>
    <definedName name="PHAN_DIEN_DZ0.4KV" localSheetId="4">#REF!</definedName>
    <definedName name="PHAN_DIEN_DZ0.4KV" localSheetId="5">#REF!</definedName>
    <definedName name="PHAN_DIEN_DZ0.4KV" localSheetId="10">#REF!</definedName>
    <definedName name="PHAN_DIEN_DZ0.4KV" localSheetId="9">#REF!</definedName>
    <definedName name="PHAN_DIEN_DZ0.4KV">#REF!</definedName>
    <definedName name="PHAN_DIEN_TBA" localSheetId="3">#REF!</definedName>
    <definedName name="PHAN_DIEN_TBA" localSheetId="4">#REF!</definedName>
    <definedName name="PHAN_DIEN_TBA" localSheetId="5">#REF!</definedName>
    <definedName name="PHAN_DIEN_TBA" localSheetId="10">#REF!</definedName>
    <definedName name="PHAN_DIEN_TBA" localSheetId="9">#REF!</definedName>
    <definedName name="PHAN_DIEN_TBA">#REF!</definedName>
    <definedName name="PHAN_MUA_SAM_DZ0.4KV" localSheetId="3">#REF!</definedName>
    <definedName name="PHAN_MUA_SAM_DZ0.4KV" localSheetId="4">#REF!</definedName>
    <definedName name="PHAN_MUA_SAM_DZ0.4KV" localSheetId="5">#REF!</definedName>
    <definedName name="PHAN_MUA_SAM_DZ0.4KV" localSheetId="10">#REF!</definedName>
    <definedName name="PHAN_MUA_SAM_DZ0.4KV" localSheetId="9">#REF!</definedName>
    <definedName name="PHAN_MUA_SAM_DZ0.4KV">#REF!</definedName>
    <definedName name="phu_luc_vua" localSheetId="3">#REF!</definedName>
    <definedName name="phu_luc_vua" localSheetId="4">#REF!</definedName>
    <definedName name="phu_luc_vua" localSheetId="5">#REF!</definedName>
    <definedName name="phu_luc_vua" localSheetId="10">#REF!</definedName>
    <definedName name="phu_luc_vua" localSheetId="9">#REF!</definedName>
    <definedName name="phu_luc_vua">#REF!</definedName>
    <definedName name="qa" localSheetId="2" hidden="1">{"'Sheet1'!$L$16"}</definedName>
    <definedName name="qa" localSheetId="3" hidden="1">{"'Sheet1'!$L$16"}</definedName>
    <definedName name="qa" localSheetId="4" hidden="1">{"'Sheet1'!$L$16"}</definedName>
    <definedName name="qa" hidden="1">{"'Sheet1'!$L$16"}</definedName>
    <definedName name="QQ" localSheetId="2" hidden="1">{"'Sheet1'!$L$16"}</definedName>
    <definedName name="QQ" localSheetId="3" hidden="1">{"'Sheet1'!$L$16"}</definedName>
    <definedName name="QQ" localSheetId="4" hidden="1">{"'Sheet1'!$L$16"}</definedName>
    <definedName name="QQ" hidden="1">{"'Sheet1'!$L$16"}</definedName>
    <definedName name="qtdm" localSheetId="3">#REF!</definedName>
    <definedName name="qtdm" localSheetId="4">#REF!</definedName>
    <definedName name="qtdm" localSheetId="5">#REF!</definedName>
    <definedName name="qtdm" localSheetId="10">#REF!</definedName>
    <definedName name="qtdm" localSheetId="9">#REF!</definedName>
    <definedName name="qtdm">#REF!</definedName>
    <definedName name="quoan" localSheetId="2" hidden="1">{"'Sheet1'!$L$16"}</definedName>
    <definedName name="quoan" localSheetId="3" hidden="1">{"'Sheet1'!$L$16"}</definedName>
    <definedName name="quoan" localSheetId="4" hidden="1">{"'Sheet1'!$L$16"}</definedName>
    <definedName name="quoan" hidden="1">{"'Sheet1'!$L$16"}</definedName>
    <definedName name="ra11p" localSheetId="3">#REF!</definedName>
    <definedName name="ra11p" localSheetId="4">#REF!</definedName>
    <definedName name="ra11p" localSheetId="5">#REF!</definedName>
    <definedName name="ra11p" localSheetId="10">#REF!</definedName>
    <definedName name="ra11p" localSheetId="9">#REF!</definedName>
    <definedName name="ra11p">#REF!</definedName>
    <definedName name="ra13p" localSheetId="3">#REF!</definedName>
    <definedName name="ra13p" localSheetId="4">#REF!</definedName>
    <definedName name="ra13p" localSheetId="5">#REF!</definedName>
    <definedName name="ra13p" localSheetId="10">#REF!</definedName>
    <definedName name="ra13p" localSheetId="9">#REF!</definedName>
    <definedName name="ra13p">#REF!</definedName>
    <definedName name="rack1" localSheetId="3">#REF!</definedName>
    <definedName name="rack1" localSheetId="4">#REF!</definedName>
    <definedName name="rack1" localSheetId="5">#REF!</definedName>
    <definedName name="rack1" localSheetId="10">#REF!</definedName>
    <definedName name="rack1" localSheetId="9">#REF!</definedName>
    <definedName name="rack1">#REF!</definedName>
    <definedName name="rack2" localSheetId="3">#REF!</definedName>
    <definedName name="rack2" localSheetId="4">#REF!</definedName>
    <definedName name="rack2" localSheetId="5">#REF!</definedName>
    <definedName name="rack2" localSheetId="10">#REF!</definedName>
    <definedName name="rack2" localSheetId="9">#REF!</definedName>
    <definedName name="rack2">#REF!</definedName>
    <definedName name="rack3" localSheetId="3">#REF!</definedName>
    <definedName name="rack3" localSheetId="4">#REF!</definedName>
    <definedName name="rack3" localSheetId="5">#REF!</definedName>
    <definedName name="rack3" localSheetId="10">#REF!</definedName>
    <definedName name="rack3" localSheetId="9">#REF!</definedName>
    <definedName name="rack3">#REF!</definedName>
    <definedName name="rack4" localSheetId="3">#REF!</definedName>
    <definedName name="rack4" localSheetId="4">#REF!</definedName>
    <definedName name="rack4" localSheetId="5">#REF!</definedName>
    <definedName name="rack4" localSheetId="10">#REF!</definedName>
    <definedName name="rack4" localSheetId="9">#REF!</definedName>
    <definedName name="rack4">#REF!</definedName>
    <definedName name="rate">14000</definedName>
    <definedName name="RCArea" localSheetId="3" hidden="1">#REF!</definedName>
    <definedName name="RCArea" localSheetId="4" hidden="1">#REF!</definedName>
    <definedName name="RCArea" localSheetId="5" hidden="1">#REF!</definedName>
    <definedName name="RCArea" localSheetId="10" hidden="1">#REF!</definedName>
    <definedName name="RCArea" localSheetId="9" hidden="1">#REF!</definedName>
    <definedName name="RCArea" hidden="1">#REF!</definedName>
    <definedName name="re" localSheetId="2" hidden="1">{"'Sheet1'!$L$16"}</definedName>
    <definedName name="re" localSheetId="3" hidden="1">{"'Sheet1'!$L$16"}</definedName>
    <definedName name="re" localSheetId="4" hidden="1">{"'Sheet1'!$L$16"}</definedName>
    <definedName name="re" hidden="1">{"'Sheet1'!$L$16"}</definedName>
    <definedName name="_xlnm.Recorder" localSheetId="3">#REF!</definedName>
    <definedName name="_xlnm.Recorder" localSheetId="4">#REF!</definedName>
    <definedName name="_xlnm.Recorder" localSheetId="5">#REF!</definedName>
    <definedName name="_xlnm.Recorder" localSheetId="10">#REF!</definedName>
    <definedName name="_xlnm.Recorder" localSheetId="9">#REF!</definedName>
    <definedName name="_xlnm.Recorder">#REF!</definedName>
    <definedName name="RECOUT">#N/A</definedName>
    <definedName name="RFP003A" localSheetId="3">#REF!</definedName>
    <definedName name="RFP003A" localSheetId="4">#REF!</definedName>
    <definedName name="RFP003A" localSheetId="5">#REF!</definedName>
    <definedName name="RFP003A" localSheetId="10">#REF!</definedName>
    <definedName name="RFP003A" localSheetId="9">#REF!</definedName>
    <definedName name="RFP003A">#REF!</definedName>
    <definedName name="RFP003B" localSheetId="3">#REF!</definedName>
    <definedName name="RFP003B" localSheetId="4">#REF!</definedName>
    <definedName name="RFP003B" localSheetId="5">#REF!</definedName>
    <definedName name="RFP003B" localSheetId="10">#REF!</definedName>
    <definedName name="RFP003B" localSheetId="9">#REF!</definedName>
    <definedName name="RFP003B">#REF!</definedName>
    <definedName name="RFP003C" localSheetId="3">#REF!</definedName>
    <definedName name="RFP003C" localSheetId="4">#REF!</definedName>
    <definedName name="RFP003C" localSheetId="5">#REF!</definedName>
    <definedName name="RFP003C" localSheetId="10">#REF!</definedName>
    <definedName name="RFP003C" localSheetId="9">#REF!</definedName>
    <definedName name="RFP003C">#REF!</definedName>
    <definedName name="RFP003D" localSheetId="3">#REF!</definedName>
    <definedName name="RFP003D" localSheetId="4">#REF!</definedName>
    <definedName name="RFP003D" localSheetId="5">#REF!</definedName>
    <definedName name="RFP003D" localSheetId="10">#REF!</definedName>
    <definedName name="RFP003D" localSheetId="9">#REF!</definedName>
    <definedName name="RFP003D">#REF!</definedName>
    <definedName name="RFP003E" localSheetId="3">#REF!</definedName>
    <definedName name="RFP003E" localSheetId="4">#REF!</definedName>
    <definedName name="RFP003E" localSheetId="5">#REF!</definedName>
    <definedName name="RFP003E" localSheetId="10">#REF!</definedName>
    <definedName name="RFP003E" localSheetId="9">#REF!</definedName>
    <definedName name="RFP003E">#REF!</definedName>
    <definedName name="RFP003F" localSheetId="3">#REF!</definedName>
    <definedName name="RFP003F" localSheetId="4">#REF!</definedName>
    <definedName name="RFP003F" localSheetId="5">#REF!</definedName>
    <definedName name="RFP003F" localSheetId="10">#REF!</definedName>
    <definedName name="RFP003F" localSheetId="9">#REF!</definedName>
    <definedName name="RFP003F">#REF!</definedName>
    <definedName name="rong1" localSheetId="3">#REF!</definedName>
    <definedName name="rong1" localSheetId="4">#REF!</definedName>
    <definedName name="rong1" localSheetId="5">#REF!</definedName>
    <definedName name="rong1" localSheetId="10">#REF!</definedName>
    <definedName name="rong1" localSheetId="9">#REF!</definedName>
    <definedName name="rong1">#REF!</definedName>
    <definedName name="rong2" localSheetId="3">#REF!</definedName>
    <definedName name="rong2" localSheetId="4">#REF!</definedName>
    <definedName name="rong2" localSheetId="5">#REF!</definedName>
    <definedName name="rong2" localSheetId="10">#REF!</definedName>
    <definedName name="rong2" localSheetId="9">#REF!</definedName>
    <definedName name="rong2">#REF!</definedName>
    <definedName name="rong3" localSheetId="3">#REF!</definedName>
    <definedName name="rong3" localSheetId="4">#REF!</definedName>
    <definedName name="rong3" localSheetId="5">#REF!</definedName>
    <definedName name="rong3" localSheetId="10">#REF!</definedName>
    <definedName name="rong3" localSheetId="9">#REF!</definedName>
    <definedName name="rong3">#REF!</definedName>
    <definedName name="rong4" localSheetId="3">#REF!</definedName>
    <definedName name="rong4" localSheetId="4">#REF!</definedName>
    <definedName name="rong4" localSheetId="5">#REF!</definedName>
    <definedName name="rong4" localSheetId="10">#REF!</definedName>
    <definedName name="rong4" localSheetId="9">#REF!</definedName>
    <definedName name="rong4">#REF!</definedName>
    <definedName name="rong5" localSheetId="3">#REF!</definedName>
    <definedName name="rong5" localSheetId="4">#REF!</definedName>
    <definedName name="rong5" localSheetId="5">#REF!</definedName>
    <definedName name="rong5" localSheetId="10">#REF!</definedName>
    <definedName name="rong5" localSheetId="9">#REF!</definedName>
    <definedName name="rong5">#REF!</definedName>
    <definedName name="rong6" localSheetId="3">#REF!</definedName>
    <definedName name="rong6" localSheetId="4">#REF!</definedName>
    <definedName name="rong6" localSheetId="5">#REF!</definedName>
    <definedName name="rong6" localSheetId="10">#REF!</definedName>
    <definedName name="rong6" localSheetId="9">#REF!</definedName>
    <definedName name="rong6">#REF!</definedName>
    <definedName name="S.dinh">640</definedName>
    <definedName name="san" localSheetId="2" hidden="1">{"'Sheet1'!$L$16"}</definedName>
    <definedName name="san" localSheetId="3" hidden="1">{"'Sheet1'!$L$16"}</definedName>
    <definedName name="san" localSheetId="4">#REF!</definedName>
    <definedName name="san" localSheetId="5">#REF!</definedName>
    <definedName name="san" hidden="1">{"'Sheet1'!$L$16"}</definedName>
    <definedName name="sand" localSheetId="3">#REF!</definedName>
    <definedName name="sand" localSheetId="4">#REF!</definedName>
    <definedName name="sand" localSheetId="5">#REF!</definedName>
    <definedName name="sand" localSheetId="10">#REF!</definedName>
    <definedName name="sand" localSheetId="9">#REF!</definedName>
    <definedName name="sand">#REF!</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hidden="1">{"'Sheet1'!$L$16"}</definedName>
    <definedName name="SCH" localSheetId="3">#REF!</definedName>
    <definedName name="SCH" localSheetId="4">#REF!</definedName>
    <definedName name="SCH" localSheetId="5">#REF!</definedName>
    <definedName name="SCH" localSheetId="10">#REF!</definedName>
    <definedName name="SCH" localSheetId="9">#REF!</definedName>
    <definedName name="SCH">#REF!</definedName>
    <definedName name="sd1p" localSheetId="3">#REF!</definedName>
    <definedName name="sd1p" localSheetId="4">#REF!</definedName>
    <definedName name="sd1p" localSheetId="5">#REF!</definedName>
    <definedName name="sd1p" localSheetId="10">#REF!</definedName>
    <definedName name="sd1p" localSheetId="9">#REF!</definedName>
    <definedName name="sd1p">#REF!</definedName>
    <definedName name="sd3p" localSheetId="3">#REF!</definedName>
    <definedName name="sd3p" localSheetId="4">#REF!</definedName>
    <definedName name="sd3p" localSheetId="5">#REF!</definedName>
    <definedName name="sd3p" localSheetId="10">#REF!</definedName>
    <definedName name="sd3p" localSheetId="9">#REF!</definedName>
    <definedName name="sd3p">#REF!</definedName>
    <definedName name="sdbv" localSheetId="2" hidden="1">{"'Sheet1'!$L$16"}</definedName>
    <definedName name="sdbv" localSheetId="3" hidden="1">{"'Sheet1'!$L$16"}</definedName>
    <definedName name="sdbv" localSheetId="4" hidden="1">{"'Sheet1'!$L$16"}</definedName>
    <definedName name="sdbv" hidden="1">{"'Sheet1'!$L$16"}</definedName>
    <definedName name="sdfsdfs" localSheetId="3" hidden="1">#REF!</definedName>
    <definedName name="sdfsdfs" localSheetId="10" hidden="1">#REF!</definedName>
    <definedName name="sdfsdfs" localSheetId="9" hidden="1">#REF!</definedName>
    <definedName name="sdfsdfs" hidden="1">#REF!</definedName>
    <definedName name="SDMONG" localSheetId="3">#REF!</definedName>
    <definedName name="SDMONG" localSheetId="4">#REF!</definedName>
    <definedName name="SDMONG" localSheetId="5">#REF!</definedName>
    <definedName name="SDMONG" localSheetId="10">#REF!</definedName>
    <definedName name="SDMONG" localSheetId="9">#REF!</definedName>
    <definedName name="SDMONG">#REF!</definedName>
    <definedName name="sencount" hidden="1">2</definedName>
    <definedName name="sfasf" localSheetId="3" hidden="1">#REF!</definedName>
    <definedName name="sfasf" localSheetId="10" hidden="1">#REF!</definedName>
    <definedName name="sfasf" localSheetId="9" hidden="1">#REF!</definedName>
    <definedName name="sfasf" hidden="1">#REF!</definedName>
    <definedName name="sfsd" localSheetId="2" hidden="1">{"'Sheet1'!$L$16"}</definedName>
    <definedName name="sfsd" localSheetId="3" hidden="1">{"'Sheet1'!$L$16"}</definedName>
    <definedName name="sfsd" localSheetId="4" hidden="1">{"'Sheet1'!$L$16"}</definedName>
    <definedName name="sfsd" hidden="1">{"'Sheet1'!$L$16"}</definedName>
    <definedName name="sho" localSheetId="3">#REF!</definedName>
    <definedName name="sho" localSheetId="4">#REF!</definedName>
    <definedName name="sho" localSheetId="5">#REF!</definedName>
    <definedName name="sho" localSheetId="10">#REF!</definedName>
    <definedName name="sho" localSheetId="9">#REF!</definedName>
    <definedName name="sho">#REF!</definedName>
    <definedName name="sht" localSheetId="3">#REF!</definedName>
    <definedName name="sht" localSheetId="4">#REF!</definedName>
    <definedName name="sht" localSheetId="5">#REF!</definedName>
    <definedName name="sht" localSheetId="10">#REF!</definedName>
    <definedName name="sht" localSheetId="9">#REF!</definedName>
    <definedName name="sht">#REF!</definedName>
    <definedName name="sht1p" localSheetId="3">#REF!</definedName>
    <definedName name="sht1p" localSheetId="4">#REF!</definedName>
    <definedName name="sht1p" localSheetId="5">#REF!</definedName>
    <definedName name="sht1p" localSheetId="10">#REF!</definedName>
    <definedName name="sht1p" localSheetId="9">#REF!</definedName>
    <definedName name="sht1p">#REF!</definedName>
    <definedName name="sht3p" localSheetId="3">#REF!</definedName>
    <definedName name="sht3p" localSheetId="4">#REF!</definedName>
    <definedName name="sht3p" localSheetId="5">#REF!</definedName>
    <definedName name="sht3p" localSheetId="10">#REF!</definedName>
    <definedName name="sht3p" localSheetId="9">#REF!</definedName>
    <definedName name="sht3p">#REF!</definedName>
    <definedName name="SIZE" localSheetId="3">#REF!</definedName>
    <definedName name="SIZE" localSheetId="4">#REF!</definedName>
    <definedName name="SIZE" localSheetId="5">#REF!</definedName>
    <definedName name="SIZE" localSheetId="10">#REF!</definedName>
    <definedName name="SIZE" localSheetId="9">#REF!</definedName>
    <definedName name="SIZE">#REF!</definedName>
    <definedName name="SL_CRD" localSheetId="3">#REF!</definedName>
    <definedName name="SL_CRD" localSheetId="4">#REF!</definedName>
    <definedName name="SL_CRD" localSheetId="5">#REF!</definedName>
    <definedName name="SL_CRD" localSheetId="10">#REF!</definedName>
    <definedName name="SL_CRD" localSheetId="9">#REF!</definedName>
    <definedName name="SL_CRD">#REF!</definedName>
    <definedName name="SL_CRS" localSheetId="3">#REF!</definedName>
    <definedName name="SL_CRS" localSheetId="4">#REF!</definedName>
    <definedName name="SL_CRS" localSheetId="5">#REF!</definedName>
    <definedName name="SL_CRS" localSheetId="10">#REF!</definedName>
    <definedName name="SL_CRS" localSheetId="9">#REF!</definedName>
    <definedName name="SL_CRS">#REF!</definedName>
    <definedName name="SL_CS" localSheetId="3">#REF!</definedName>
    <definedName name="SL_CS" localSheetId="4">#REF!</definedName>
    <definedName name="SL_CS" localSheetId="5">#REF!</definedName>
    <definedName name="SL_CS" localSheetId="10">#REF!</definedName>
    <definedName name="SL_CS" localSheetId="9">#REF!</definedName>
    <definedName name="SL_CS">#REF!</definedName>
    <definedName name="SL_DD" localSheetId="3">#REF!</definedName>
    <definedName name="SL_DD" localSheetId="4">#REF!</definedName>
    <definedName name="SL_DD" localSheetId="5">#REF!</definedName>
    <definedName name="SL_DD" localSheetId="10">#REF!</definedName>
    <definedName name="SL_DD" localSheetId="9">#REF!</definedName>
    <definedName name="SL_DD">#REF!</definedName>
    <definedName name="slg" localSheetId="3">#REF!</definedName>
    <definedName name="slg" localSheetId="4">#REF!</definedName>
    <definedName name="slg" localSheetId="5">#REF!</definedName>
    <definedName name="slg" localSheetId="10">#REF!</definedName>
    <definedName name="slg" localSheetId="9">#REF!</definedName>
    <definedName name="slg">#REF!</definedName>
    <definedName name="soc3p" localSheetId="3">#REF!</definedName>
    <definedName name="soc3p" localSheetId="4">#REF!</definedName>
    <definedName name="soc3p" localSheetId="5">#REF!</definedName>
    <definedName name="soc3p" localSheetId="10">#REF!</definedName>
    <definedName name="soc3p" localSheetId="9">#REF!</definedName>
    <definedName name="soc3p">#REF!</definedName>
    <definedName name="Soi" localSheetId="3">#REF!</definedName>
    <definedName name="Soi" localSheetId="4">#REF!</definedName>
    <definedName name="Soi" localSheetId="5">#REF!</definedName>
    <definedName name="Soi" localSheetId="10">#REF!</definedName>
    <definedName name="Soi" localSheetId="9">#REF!</definedName>
    <definedName name="Soi">#REF!</definedName>
    <definedName name="soichon12" localSheetId="3">#REF!</definedName>
    <definedName name="soichon12" localSheetId="4">#REF!</definedName>
    <definedName name="soichon12" localSheetId="5">#REF!</definedName>
    <definedName name="soichon12" localSheetId="10">#REF!</definedName>
    <definedName name="soichon12" localSheetId="9">#REF!</definedName>
    <definedName name="soichon12">#REF!</definedName>
    <definedName name="soichon24" localSheetId="3">#REF!</definedName>
    <definedName name="soichon24" localSheetId="4">#REF!</definedName>
    <definedName name="soichon24" localSheetId="5">#REF!</definedName>
    <definedName name="soichon24" localSheetId="10">#REF!</definedName>
    <definedName name="soichon24" localSheetId="9">#REF!</definedName>
    <definedName name="soichon24">#REF!</definedName>
    <definedName name="soichon46" localSheetId="3">#REF!</definedName>
    <definedName name="soichon46" localSheetId="4">#REF!</definedName>
    <definedName name="soichon46" localSheetId="5">#REF!</definedName>
    <definedName name="soichon46" localSheetId="10">#REF!</definedName>
    <definedName name="soichon46" localSheetId="9">#REF!</definedName>
    <definedName name="soichon46">#REF!</definedName>
    <definedName name="solieu" localSheetId="3">#REF!</definedName>
    <definedName name="solieu" localSheetId="4">#REF!</definedName>
    <definedName name="solieu" localSheetId="5">#REF!</definedName>
    <definedName name="solieu" localSheetId="10">#REF!</definedName>
    <definedName name="solieu" localSheetId="9">#REF!</definedName>
    <definedName name="solieu">#REF!</definedName>
    <definedName name="SORT" localSheetId="3">#REF!</definedName>
    <definedName name="SORT" localSheetId="4">#REF!</definedName>
    <definedName name="SORT" localSheetId="5">#REF!</definedName>
    <definedName name="SORT" localSheetId="10">#REF!</definedName>
    <definedName name="SORT" localSheetId="9">#REF!</definedName>
    <definedName name="SORT">#REF!</definedName>
    <definedName name="Sosanh2" localSheetId="2" hidden="1">{"'Sheet1'!$L$16"}</definedName>
    <definedName name="Sosanh2" localSheetId="3" hidden="1">{"'Sheet1'!$L$16"}</definedName>
    <definedName name="Sosanh2" localSheetId="4" hidden="1">{"'Sheet1'!$L$16"}</definedName>
    <definedName name="Sosanh2" hidden="1">{"'Sheet1'!$L$16"}</definedName>
    <definedName name="Spanner_Auto_File">"C:\My Documents\tinh cdo.x2a"</definedName>
    <definedName name="SPEC" localSheetId="3">#REF!</definedName>
    <definedName name="SPEC" localSheetId="4">#REF!</definedName>
    <definedName name="SPEC" localSheetId="5">#REF!</definedName>
    <definedName name="SPEC" localSheetId="10">#REF!</definedName>
    <definedName name="SPEC" localSheetId="9">#REF!</definedName>
    <definedName name="SPEC">#REF!</definedName>
    <definedName name="SpecialPrice" localSheetId="3" hidden="1">#REF!</definedName>
    <definedName name="SpecialPrice" localSheetId="4" hidden="1">#REF!</definedName>
    <definedName name="SpecialPrice" localSheetId="5" hidden="1">#REF!</definedName>
    <definedName name="SpecialPrice" localSheetId="10" hidden="1">#REF!</definedName>
    <definedName name="SpecialPrice" localSheetId="9" hidden="1">#REF!</definedName>
    <definedName name="SpecialPrice" hidden="1">#REF!</definedName>
    <definedName name="SPECSUMMARY" localSheetId="3">#REF!</definedName>
    <definedName name="SPECSUMMARY" localSheetId="4">#REF!</definedName>
    <definedName name="SPECSUMMARY" localSheetId="5">#REF!</definedName>
    <definedName name="SPECSUMMARY" localSheetId="10">#REF!</definedName>
    <definedName name="SPECSUMMARY" localSheetId="9">#REF!</definedName>
    <definedName name="SPECSUMMARY">#REF!</definedName>
    <definedName name="SS" localSheetId="2" hidden="1">{"'Sheet1'!$L$16"}</definedName>
    <definedName name="SS" localSheetId="3" hidden="1">{"'Sheet1'!$L$16"}</definedName>
    <definedName name="ss" localSheetId="4">#REF!</definedName>
    <definedName name="ss" localSheetId="5">#REF!</definedName>
    <definedName name="SS" hidden="1">{"'Sheet1'!$L$16"}</definedName>
    <definedName name="sss" localSheetId="3">#REF!</definedName>
    <definedName name="sss" localSheetId="4">#REF!</definedName>
    <definedName name="sss" localSheetId="5">#REF!</definedName>
    <definedName name="sss" localSheetId="10">#REF!</definedName>
    <definedName name="sss" localSheetId="9">#REF!</definedName>
    <definedName name="sss">#REF!</definedName>
    <definedName name="st1p" localSheetId="3">#REF!</definedName>
    <definedName name="st1p" localSheetId="4">#REF!</definedName>
    <definedName name="st1p" localSheetId="5">#REF!</definedName>
    <definedName name="st1p" localSheetId="10">#REF!</definedName>
    <definedName name="st1p" localSheetId="9">#REF!</definedName>
    <definedName name="st1p">#REF!</definedName>
    <definedName name="st3p" localSheetId="3">#REF!</definedName>
    <definedName name="st3p" localSheetId="4">#REF!</definedName>
    <definedName name="st3p" localSheetId="5">#REF!</definedName>
    <definedName name="st3p" localSheetId="10">#REF!</definedName>
    <definedName name="st3p" localSheetId="9">#REF!</definedName>
    <definedName name="st3p">#REF!</definedName>
    <definedName name="Start_1" localSheetId="3">#REF!</definedName>
    <definedName name="Start_1" localSheetId="4">#REF!</definedName>
    <definedName name="Start_1" localSheetId="5">#REF!</definedName>
    <definedName name="Start_1" localSheetId="10">#REF!</definedName>
    <definedName name="Start_1" localSheetId="9">#REF!</definedName>
    <definedName name="Start_1">#REF!</definedName>
    <definedName name="Start_10" localSheetId="3">#REF!</definedName>
    <definedName name="Start_10" localSheetId="4">#REF!</definedName>
    <definedName name="Start_10" localSheetId="5">#REF!</definedName>
    <definedName name="Start_10" localSheetId="10">#REF!</definedName>
    <definedName name="Start_10" localSheetId="9">#REF!</definedName>
    <definedName name="Start_10">#REF!</definedName>
    <definedName name="Start_11" localSheetId="3">#REF!</definedName>
    <definedName name="Start_11" localSheetId="4">#REF!</definedName>
    <definedName name="Start_11" localSheetId="5">#REF!</definedName>
    <definedName name="Start_11" localSheetId="10">#REF!</definedName>
    <definedName name="Start_11" localSheetId="9">#REF!</definedName>
    <definedName name="Start_11">#REF!</definedName>
    <definedName name="Start_12" localSheetId="3">#REF!</definedName>
    <definedName name="Start_12" localSheetId="4">#REF!</definedName>
    <definedName name="Start_12" localSheetId="5">#REF!</definedName>
    <definedName name="Start_12" localSheetId="10">#REF!</definedName>
    <definedName name="Start_12" localSheetId="9">#REF!</definedName>
    <definedName name="Start_12">#REF!</definedName>
    <definedName name="Start_13" localSheetId="3">#REF!</definedName>
    <definedName name="Start_13" localSheetId="4">#REF!</definedName>
    <definedName name="Start_13" localSheetId="5">#REF!</definedName>
    <definedName name="Start_13" localSheetId="10">#REF!</definedName>
    <definedName name="Start_13" localSheetId="9">#REF!</definedName>
    <definedName name="Start_13">#REF!</definedName>
    <definedName name="Start_2" localSheetId="3">#REF!</definedName>
    <definedName name="Start_2" localSheetId="4">#REF!</definedName>
    <definedName name="Start_2" localSheetId="5">#REF!</definedName>
    <definedName name="Start_2" localSheetId="10">#REF!</definedName>
    <definedName name="Start_2" localSheetId="9">#REF!</definedName>
    <definedName name="Start_2">#REF!</definedName>
    <definedName name="Start_3" localSheetId="3">#REF!</definedName>
    <definedName name="Start_3" localSheetId="4">#REF!</definedName>
    <definedName name="Start_3" localSheetId="5">#REF!</definedName>
    <definedName name="Start_3" localSheetId="10">#REF!</definedName>
    <definedName name="Start_3" localSheetId="9">#REF!</definedName>
    <definedName name="Start_3">#REF!</definedName>
    <definedName name="Start_4" localSheetId="3">#REF!</definedName>
    <definedName name="Start_4" localSheetId="4">#REF!</definedName>
    <definedName name="Start_4" localSheetId="5">#REF!</definedName>
    <definedName name="Start_4" localSheetId="10">#REF!</definedName>
    <definedName name="Start_4" localSheetId="9">#REF!</definedName>
    <definedName name="Start_4">#REF!</definedName>
    <definedName name="Start_5" localSheetId="3">#REF!</definedName>
    <definedName name="Start_5" localSheetId="4">#REF!</definedName>
    <definedName name="Start_5" localSheetId="5">#REF!</definedName>
    <definedName name="Start_5" localSheetId="10">#REF!</definedName>
    <definedName name="Start_5" localSheetId="9">#REF!</definedName>
    <definedName name="Start_5">#REF!</definedName>
    <definedName name="Start_6" localSheetId="3">#REF!</definedName>
    <definedName name="Start_6" localSheetId="4">#REF!</definedName>
    <definedName name="Start_6" localSheetId="5">#REF!</definedName>
    <definedName name="Start_6" localSheetId="10">#REF!</definedName>
    <definedName name="Start_6" localSheetId="9">#REF!</definedName>
    <definedName name="Start_6">#REF!</definedName>
    <definedName name="Start_7" localSheetId="3">#REF!</definedName>
    <definedName name="Start_7" localSheetId="4">#REF!</definedName>
    <definedName name="Start_7" localSheetId="5">#REF!</definedName>
    <definedName name="Start_7" localSheetId="10">#REF!</definedName>
    <definedName name="Start_7" localSheetId="9">#REF!</definedName>
    <definedName name="Start_7">#REF!</definedName>
    <definedName name="Start_8" localSheetId="3">#REF!</definedName>
    <definedName name="Start_8" localSheetId="4">#REF!</definedName>
    <definedName name="Start_8" localSheetId="5">#REF!</definedName>
    <definedName name="Start_8" localSheetId="10">#REF!</definedName>
    <definedName name="Start_8" localSheetId="9">#REF!</definedName>
    <definedName name="Start_8">#REF!</definedName>
    <definedName name="Start_9" localSheetId="3">#REF!</definedName>
    <definedName name="Start_9" localSheetId="4">#REF!</definedName>
    <definedName name="Start_9" localSheetId="5">#REF!</definedName>
    <definedName name="Start_9" localSheetId="10">#REF!</definedName>
    <definedName name="Start_9" localSheetId="9">#REF!</definedName>
    <definedName name="Start_9">#REF!</definedName>
    <definedName name="SU" localSheetId="3">#REF!</definedName>
    <definedName name="SU" localSheetId="4">#REF!</definedName>
    <definedName name="SU" localSheetId="5">#REF!</definedName>
    <definedName name="SU" localSheetId="10">#REF!</definedName>
    <definedName name="SU" localSheetId="9">#REF!</definedName>
    <definedName name="SU">#REF!</definedName>
    <definedName name="sub" localSheetId="3">#REF!</definedName>
    <definedName name="sub" localSheetId="4">#REF!</definedName>
    <definedName name="sub" localSheetId="5">#REF!</definedName>
    <definedName name="sub" localSheetId="10">#REF!</definedName>
    <definedName name="sub" localSheetId="9">#REF!</definedName>
    <definedName name="sub">#REF!</definedName>
    <definedName name="SUMMARY" localSheetId="3">#REF!</definedName>
    <definedName name="SUMMARY" localSheetId="4">#REF!</definedName>
    <definedName name="SUMMARY" localSheetId="5">#REF!</definedName>
    <definedName name="SUMMARY" localSheetId="10">#REF!</definedName>
    <definedName name="SUMMARY" localSheetId="9">#REF!</definedName>
    <definedName name="SUMMARY">#REF!</definedName>
    <definedName name="sur" localSheetId="3">#REF!</definedName>
    <definedName name="sur" localSheetId="4">#REF!</definedName>
    <definedName name="sur" localSheetId="5">#REF!</definedName>
    <definedName name="sur" localSheetId="10">#REF!</definedName>
    <definedName name="sur" localSheetId="9">#REF!</definedName>
    <definedName name="sur">#REF!</definedName>
    <definedName name="t" localSheetId="2" hidden="1">{"'Sheet1'!$L$16"}</definedName>
    <definedName name="t" localSheetId="3" hidden="1">{"'Sheet1'!$L$16"}</definedName>
    <definedName name="T" localSheetId="4">#REF!</definedName>
    <definedName name="T" localSheetId="5">#REF!</definedName>
    <definedName name="t" hidden="1">{"'Sheet1'!$L$16"}</definedName>
    <definedName name="T.3" localSheetId="2" hidden="1">{"'Sheet1'!$L$16"}</definedName>
    <definedName name="T.3" localSheetId="3" hidden="1">{"'Sheet1'!$L$16"}</definedName>
    <definedName name="T.3" localSheetId="4" hidden="1">{"'Sheet1'!$L$16"}</definedName>
    <definedName name="T.3" hidden="1">{"'Sheet1'!$L$16"}</definedName>
    <definedName name="t101p" localSheetId="3">#REF!</definedName>
    <definedName name="t101p" localSheetId="4">#REF!</definedName>
    <definedName name="t101p" localSheetId="5">#REF!</definedName>
    <definedName name="t101p" localSheetId="10">#REF!</definedName>
    <definedName name="t101p" localSheetId="9">#REF!</definedName>
    <definedName name="t101p">#REF!</definedName>
    <definedName name="t103p" localSheetId="3">#REF!</definedName>
    <definedName name="t103p" localSheetId="4">#REF!</definedName>
    <definedName name="t103p" localSheetId="5">#REF!</definedName>
    <definedName name="t103p" localSheetId="10">#REF!</definedName>
    <definedName name="t103p" localSheetId="9">#REF!</definedName>
    <definedName name="t103p">#REF!</definedName>
    <definedName name="t10m" localSheetId="3">#REF!</definedName>
    <definedName name="t10m" localSheetId="4">#REF!</definedName>
    <definedName name="t10m" localSheetId="5">#REF!</definedName>
    <definedName name="t10m" localSheetId="10">#REF!</definedName>
    <definedName name="t10m" localSheetId="9">#REF!</definedName>
    <definedName name="t10m">#REF!</definedName>
    <definedName name="t10nc1p" localSheetId="3">#REF!</definedName>
    <definedName name="t10nc1p" localSheetId="4">#REF!</definedName>
    <definedName name="t10nc1p" localSheetId="5">#REF!</definedName>
    <definedName name="t10nc1p" localSheetId="10">#REF!</definedName>
    <definedName name="t10nc1p" localSheetId="9">#REF!</definedName>
    <definedName name="t10nc1p">#REF!</definedName>
    <definedName name="t10vl1p" localSheetId="3">#REF!</definedName>
    <definedName name="t10vl1p" localSheetId="4">#REF!</definedName>
    <definedName name="t10vl1p" localSheetId="5">#REF!</definedName>
    <definedName name="t10vl1p" localSheetId="10">#REF!</definedName>
    <definedName name="t10vl1p" localSheetId="9">#REF!</definedName>
    <definedName name="t10vl1p">#REF!</definedName>
    <definedName name="t121p" localSheetId="3">#REF!</definedName>
    <definedName name="t121p" localSheetId="4">#REF!</definedName>
    <definedName name="t121p" localSheetId="5">#REF!</definedName>
    <definedName name="t121p" localSheetId="10">#REF!</definedName>
    <definedName name="t121p" localSheetId="9">#REF!</definedName>
    <definedName name="t121p">#REF!</definedName>
    <definedName name="t123p" localSheetId="3">#REF!</definedName>
    <definedName name="t123p" localSheetId="4">#REF!</definedName>
    <definedName name="t123p" localSheetId="5">#REF!</definedName>
    <definedName name="t123p" localSheetId="10">#REF!</definedName>
    <definedName name="t123p" localSheetId="9">#REF!</definedName>
    <definedName name="t123p">#REF!</definedName>
    <definedName name="T12nc" localSheetId="3">#REF!</definedName>
    <definedName name="T12nc" localSheetId="4">#REF!</definedName>
    <definedName name="T12nc" localSheetId="5">#REF!</definedName>
    <definedName name="T12nc" localSheetId="10">#REF!</definedName>
    <definedName name="T12nc" localSheetId="9">#REF!</definedName>
    <definedName name="T12nc">#REF!</definedName>
    <definedName name="t12nc3p" localSheetId="3">#REF!</definedName>
    <definedName name="t12nc3p" localSheetId="4">#REF!</definedName>
    <definedName name="t12nc3p" localSheetId="5">#REF!</definedName>
    <definedName name="t12nc3p" localSheetId="10">#REF!</definedName>
    <definedName name="t12nc3p" localSheetId="9">#REF!</definedName>
    <definedName name="t12nc3p">#REF!</definedName>
    <definedName name="T12vc" localSheetId="3">#REF!</definedName>
    <definedName name="T12vc" localSheetId="4">#REF!</definedName>
    <definedName name="T12vc" localSheetId="5">#REF!</definedName>
    <definedName name="T12vc" localSheetId="10">#REF!</definedName>
    <definedName name="T12vc" localSheetId="9">#REF!</definedName>
    <definedName name="T12vc">#REF!</definedName>
    <definedName name="T12vl" localSheetId="3">#REF!</definedName>
    <definedName name="T12vl" localSheetId="4">#REF!</definedName>
    <definedName name="T12vl" localSheetId="5">#REF!</definedName>
    <definedName name="T12vl" localSheetId="10">#REF!</definedName>
    <definedName name="T12vl" localSheetId="9">#REF!</definedName>
    <definedName name="T12vl">#REF!</definedName>
    <definedName name="t141p" localSheetId="3">#REF!</definedName>
    <definedName name="t141p" localSheetId="4">#REF!</definedName>
    <definedName name="t141p" localSheetId="5">#REF!</definedName>
    <definedName name="t141p" localSheetId="10">#REF!</definedName>
    <definedName name="t141p" localSheetId="9">#REF!</definedName>
    <definedName name="t141p">#REF!</definedName>
    <definedName name="t143p" localSheetId="3">#REF!</definedName>
    <definedName name="t143p" localSheetId="4">#REF!</definedName>
    <definedName name="t143p" localSheetId="5">#REF!</definedName>
    <definedName name="t143p" localSheetId="10">#REF!</definedName>
    <definedName name="t143p" localSheetId="9">#REF!</definedName>
    <definedName name="t143p">#REF!</definedName>
    <definedName name="t7m" localSheetId="3">#REF!</definedName>
    <definedName name="t7m" localSheetId="4">#REF!</definedName>
    <definedName name="t7m" localSheetId="5">#REF!</definedName>
    <definedName name="t7m" localSheetId="10">#REF!</definedName>
    <definedName name="t7m" localSheetId="9">#REF!</definedName>
    <definedName name="t7m">#REF!</definedName>
    <definedName name="t8m" localSheetId="3">#REF!</definedName>
    <definedName name="t8m" localSheetId="4">#REF!</definedName>
    <definedName name="t8m" localSheetId="5">#REF!</definedName>
    <definedName name="t8m" localSheetId="10">#REF!</definedName>
    <definedName name="t8m" localSheetId="9">#REF!</definedName>
    <definedName name="t8m">#REF!</definedName>
    <definedName name="Tæng_c_ng_suÊt_hiÖn_t_i">"THOP"</definedName>
    <definedName name="TAMTINH" localSheetId="3">#REF!</definedName>
    <definedName name="TAMTINH" localSheetId="4">#REF!</definedName>
    <definedName name="TAMTINH" localSheetId="5">#REF!</definedName>
    <definedName name="TAMTINH" localSheetId="10">#REF!</definedName>
    <definedName name="TAMTINH" localSheetId="9">#REF!</definedName>
    <definedName name="TAMTINH">#REF!</definedName>
    <definedName name="Tang">100</definedName>
    <definedName name="tao" localSheetId="2" hidden="1">{"'Sheet1'!$L$16"}</definedName>
    <definedName name="tao" localSheetId="3" hidden="1">{"'Sheet1'!$L$16"}</definedName>
    <definedName name="tao" localSheetId="4" hidden="1">{"'Sheet1'!$L$16"}</definedName>
    <definedName name="tao" hidden="1">{"'Sheet1'!$L$16"}</definedName>
    <definedName name="TatBo" localSheetId="2" hidden="1">{"'Sheet1'!$L$16"}</definedName>
    <definedName name="TatBo" localSheetId="3" hidden="1">{"'Sheet1'!$L$16"}</definedName>
    <definedName name="TatBo" localSheetId="4" hidden="1">{"'Sheet1'!$L$16"}</definedName>
    <definedName name="TatBo" hidden="1">{"'Sheet1'!$L$16"}</definedName>
    <definedName name="TaxTV">10%</definedName>
    <definedName name="TaxXL">5%</definedName>
    <definedName name="TBA" localSheetId="3">#REF!</definedName>
    <definedName name="TBA" localSheetId="4">#REF!</definedName>
    <definedName name="TBA" localSheetId="5">#REF!</definedName>
    <definedName name="TBA" localSheetId="10">#REF!</definedName>
    <definedName name="TBA" localSheetId="9">#REF!</definedName>
    <definedName name="TBA">#REF!</definedName>
    <definedName name="tbl_ProdInfo" localSheetId="3" hidden="1">#REF!</definedName>
    <definedName name="tbl_ProdInfo" localSheetId="4" hidden="1">#REF!</definedName>
    <definedName name="tbl_ProdInfo" localSheetId="5" hidden="1">#REF!</definedName>
    <definedName name="tbl_ProdInfo" localSheetId="10" hidden="1">#REF!</definedName>
    <definedName name="tbl_ProdInfo" localSheetId="9" hidden="1">#REF!</definedName>
    <definedName name="tbl_ProdInfo" hidden="1">#REF!</definedName>
    <definedName name="tbtram" localSheetId="3">#REF!</definedName>
    <definedName name="tbtram" localSheetId="4">#REF!</definedName>
    <definedName name="tbtram" localSheetId="5">#REF!</definedName>
    <definedName name="tbtram" localSheetId="10">#REF!</definedName>
    <definedName name="tbtram" localSheetId="9">#REF!</definedName>
    <definedName name="tbtram">#REF!</definedName>
    <definedName name="TBXD" localSheetId="3">#REF!</definedName>
    <definedName name="TBXD" localSheetId="4">#REF!</definedName>
    <definedName name="TBXD" localSheetId="5">#REF!</definedName>
    <definedName name="TBXD" localSheetId="10">#REF!</definedName>
    <definedName name="TBXD" localSheetId="9">#REF!</definedName>
    <definedName name="TBXD">#REF!</definedName>
    <definedName name="TC" localSheetId="3">#REF!</definedName>
    <definedName name="TC" localSheetId="4">#REF!</definedName>
    <definedName name="TC" localSheetId="5">#REF!</definedName>
    <definedName name="TC" localSheetId="10">#REF!</definedName>
    <definedName name="TC" localSheetId="9">#REF!</definedName>
    <definedName name="TC">#REF!</definedName>
    <definedName name="TC_NHANH1" localSheetId="3">#REF!</definedName>
    <definedName name="TC_NHANH1" localSheetId="4">#REF!</definedName>
    <definedName name="TC_NHANH1" localSheetId="5">#REF!</definedName>
    <definedName name="TC_NHANH1" localSheetId="10">#REF!</definedName>
    <definedName name="TC_NHANH1" localSheetId="9">#REF!</definedName>
    <definedName name="TC_NHANH1">#REF!</definedName>
    <definedName name="TD" localSheetId="3">#REF!</definedName>
    <definedName name="TD" localSheetId="4">#REF!</definedName>
    <definedName name="TD" localSheetId="5">#REF!</definedName>
    <definedName name="TD" localSheetId="10">#REF!</definedName>
    <definedName name="TD" localSheetId="9">#REF!</definedName>
    <definedName name="TD">#REF!</definedName>
    <definedName name="TD12vl" localSheetId="3">#REF!</definedName>
    <definedName name="TD12vl" localSheetId="4">#REF!</definedName>
    <definedName name="TD12vl" localSheetId="5">#REF!</definedName>
    <definedName name="TD12vl" localSheetId="10">#REF!</definedName>
    <definedName name="TD12vl" localSheetId="9">#REF!</definedName>
    <definedName name="TD12vl">#REF!</definedName>
    <definedName name="TD1p1nc" localSheetId="3">#REF!</definedName>
    <definedName name="TD1p1nc" localSheetId="4">#REF!</definedName>
    <definedName name="TD1p1nc" localSheetId="5">#REF!</definedName>
    <definedName name="TD1p1nc" localSheetId="10">#REF!</definedName>
    <definedName name="TD1p1nc" localSheetId="9">#REF!</definedName>
    <definedName name="TD1p1nc">#REF!</definedName>
    <definedName name="td1p1vc" localSheetId="3">#REF!</definedName>
    <definedName name="td1p1vc" localSheetId="4">#REF!</definedName>
    <definedName name="td1p1vc" localSheetId="5">#REF!</definedName>
    <definedName name="td1p1vc" localSheetId="10">#REF!</definedName>
    <definedName name="td1p1vc" localSheetId="9">#REF!</definedName>
    <definedName name="td1p1vc">#REF!</definedName>
    <definedName name="TD1p1vl" localSheetId="3">#REF!</definedName>
    <definedName name="TD1p1vl" localSheetId="4">#REF!</definedName>
    <definedName name="TD1p1vl" localSheetId="5">#REF!</definedName>
    <definedName name="TD1p1vl" localSheetId="10">#REF!</definedName>
    <definedName name="TD1p1vl" localSheetId="9">#REF!</definedName>
    <definedName name="TD1p1vl">#REF!</definedName>
    <definedName name="td3p" localSheetId="3">#REF!</definedName>
    <definedName name="td3p" localSheetId="4">#REF!</definedName>
    <definedName name="td3p" localSheetId="5">#REF!</definedName>
    <definedName name="td3p" localSheetId="10">#REF!</definedName>
    <definedName name="td3p" localSheetId="9">#REF!</definedName>
    <definedName name="td3p">#REF!</definedName>
    <definedName name="TDctnc" localSheetId="3">#REF!</definedName>
    <definedName name="TDctnc" localSheetId="4">#REF!</definedName>
    <definedName name="TDctnc" localSheetId="5">#REF!</definedName>
    <definedName name="TDctnc" localSheetId="10">#REF!</definedName>
    <definedName name="TDctnc" localSheetId="9">#REF!</definedName>
    <definedName name="TDctnc">#REF!</definedName>
    <definedName name="TDctvc" localSheetId="3">#REF!</definedName>
    <definedName name="TDctvc" localSheetId="4">#REF!</definedName>
    <definedName name="TDctvc" localSheetId="5">#REF!</definedName>
    <definedName name="TDctvc" localSheetId="10">#REF!</definedName>
    <definedName name="TDctvc" localSheetId="9">#REF!</definedName>
    <definedName name="TDctvc">#REF!</definedName>
    <definedName name="TDctvl" localSheetId="3">#REF!</definedName>
    <definedName name="TDctvl" localSheetId="4">#REF!</definedName>
    <definedName name="TDctvl" localSheetId="5">#REF!</definedName>
    <definedName name="TDctvl" localSheetId="10">#REF!</definedName>
    <definedName name="TDctvl" localSheetId="9">#REF!</definedName>
    <definedName name="TDctvl">#REF!</definedName>
    <definedName name="tdia" localSheetId="3">#REF!</definedName>
    <definedName name="tdia" localSheetId="4">#REF!</definedName>
    <definedName name="tdia" localSheetId="5">#REF!</definedName>
    <definedName name="tdia" localSheetId="10">#REF!</definedName>
    <definedName name="tdia" localSheetId="9">#REF!</definedName>
    <definedName name="tdia">#REF!</definedName>
    <definedName name="tdnc1p" localSheetId="3">#REF!</definedName>
    <definedName name="tdnc1p" localSheetId="4">#REF!</definedName>
    <definedName name="tdnc1p" localSheetId="5">#REF!</definedName>
    <definedName name="tdnc1p" localSheetId="10">#REF!</definedName>
    <definedName name="tdnc1p" localSheetId="9">#REF!</definedName>
    <definedName name="tdnc1p">#REF!</definedName>
    <definedName name="tdt" localSheetId="3">#REF!</definedName>
    <definedName name="tdt" localSheetId="4">#REF!</definedName>
    <definedName name="tdt" localSheetId="5">#REF!</definedName>
    <definedName name="tdt" localSheetId="10">#REF!</definedName>
    <definedName name="tdt" localSheetId="9">#REF!</definedName>
    <definedName name="tdt">#REF!</definedName>
    <definedName name="tdtr2cnc" localSheetId="3">#REF!</definedName>
    <definedName name="tdtr2cnc" localSheetId="4">#REF!</definedName>
    <definedName name="tdtr2cnc" localSheetId="5">#REF!</definedName>
    <definedName name="tdtr2cnc" localSheetId="10">#REF!</definedName>
    <definedName name="tdtr2cnc" localSheetId="9">#REF!</definedName>
    <definedName name="tdtr2cnc">#REF!</definedName>
    <definedName name="tdtr2cvl" localSheetId="3">#REF!</definedName>
    <definedName name="tdtr2cvl" localSheetId="4">#REF!</definedName>
    <definedName name="tdtr2cvl" localSheetId="5">#REF!</definedName>
    <definedName name="tdtr2cvl" localSheetId="10">#REF!</definedName>
    <definedName name="tdtr2cvl" localSheetId="9">#REF!</definedName>
    <definedName name="tdtr2cvl">#REF!</definedName>
    <definedName name="tdvl1p" localSheetId="3">#REF!</definedName>
    <definedName name="tdvl1p" localSheetId="4">#REF!</definedName>
    <definedName name="tdvl1p" localSheetId="5">#REF!</definedName>
    <definedName name="tdvl1p" localSheetId="10">#REF!</definedName>
    <definedName name="tdvl1p" localSheetId="9">#REF!</definedName>
    <definedName name="tdvl1p">#REF!</definedName>
    <definedName name="tenck" localSheetId="3">#REF!</definedName>
    <definedName name="tenck" localSheetId="4">#REF!</definedName>
    <definedName name="tenck" localSheetId="5">#REF!</definedName>
    <definedName name="tenck" localSheetId="10">#REF!</definedName>
    <definedName name="tenck" localSheetId="9">#REF!</definedName>
    <definedName name="tenck">#REF!</definedName>
    <definedName name="Tien" localSheetId="3">#REF!</definedName>
    <definedName name="Tien" localSheetId="4">#REF!</definedName>
    <definedName name="Tien" localSheetId="5">#REF!</definedName>
    <definedName name="Tien" localSheetId="10">#REF!</definedName>
    <definedName name="Tien" localSheetId="9">#REF!</definedName>
    <definedName name="Tien">#REF!</definedName>
    <definedName name="TIENLUONG" localSheetId="3">#REF!</definedName>
    <definedName name="TIENLUONG" localSheetId="4">#REF!</definedName>
    <definedName name="TIENLUONG" localSheetId="5">#REF!</definedName>
    <definedName name="TIENLUONG" localSheetId="10">#REF!</definedName>
    <definedName name="TIENLUONG" localSheetId="9">#REF!</definedName>
    <definedName name="TIENLUONG">#REF!</definedName>
    <definedName name="Tiepdiama">9500</definedName>
    <definedName name="TIEU_HAO_VAT_TU_DZ0.4KV" localSheetId="3">#REF!</definedName>
    <definedName name="TIEU_HAO_VAT_TU_DZ0.4KV" localSheetId="4">#REF!</definedName>
    <definedName name="TIEU_HAO_VAT_TU_DZ0.4KV" localSheetId="5">#REF!</definedName>
    <definedName name="TIEU_HAO_VAT_TU_DZ0.4KV" localSheetId="10">#REF!</definedName>
    <definedName name="TIEU_HAO_VAT_TU_DZ0.4KV" localSheetId="9">#REF!</definedName>
    <definedName name="TIEU_HAO_VAT_TU_DZ0.4KV">#REF!</definedName>
    <definedName name="TIEU_HAO_VAT_TU_DZ22KV" localSheetId="3">#REF!</definedName>
    <definedName name="TIEU_HAO_VAT_TU_DZ22KV" localSheetId="4">#REF!</definedName>
    <definedName name="TIEU_HAO_VAT_TU_DZ22KV" localSheetId="5">#REF!</definedName>
    <definedName name="TIEU_HAO_VAT_TU_DZ22KV" localSheetId="10">#REF!</definedName>
    <definedName name="TIEU_HAO_VAT_TU_DZ22KV" localSheetId="9">#REF!</definedName>
    <definedName name="TIEU_HAO_VAT_TU_DZ22KV">#REF!</definedName>
    <definedName name="TIEU_HAO_VAT_TU_TBA" localSheetId="3">#REF!</definedName>
    <definedName name="TIEU_HAO_VAT_TU_TBA" localSheetId="4">#REF!</definedName>
    <definedName name="TIEU_HAO_VAT_TU_TBA" localSheetId="5">#REF!</definedName>
    <definedName name="TIEU_HAO_VAT_TU_TBA" localSheetId="10">#REF!</definedName>
    <definedName name="TIEU_HAO_VAT_TU_TBA" localSheetId="9">#REF!</definedName>
    <definedName name="TIEU_HAO_VAT_TU_TBA">#REF!</definedName>
    <definedName name="TIT" localSheetId="3">#REF!</definedName>
    <definedName name="TIT" localSheetId="4">#REF!</definedName>
    <definedName name="TIT" localSheetId="5">#REF!</definedName>
    <definedName name="TIT" localSheetId="10">#REF!</definedName>
    <definedName name="TIT" localSheetId="9">#REF!</definedName>
    <definedName name="TIT">#REF!</definedName>
    <definedName name="TITAN" localSheetId="3">#REF!</definedName>
    <definedName name="TITAN" localSheetId="4">#REF!</definedName>
    <definedName name="TITAN" localSheetId="5">#REF!</definedName>
    <definedName name="TITAN" localSheetId="10">#REF!</definedName>
    <definedName name="TITAN" localSheetId="9">#REF!</definedName>
    <definedName name="TITAN">#REF!</definedName>
    <definedName name="tk" localSheetId="3">#REF!</definedName>
    <definedName name="tk" localSheetId="4">#REF!</definedName>
    <definedName name="tk" localSheetId="5">#REF!</definedName>
    <definedName name="tk" localSheetId="10">#REF!</definedName>
    <definedName name="tk" localSheetId="9">#REF!</definedName>
    <definedName name="tk">#REF!</definedName>
    <definedName name="TKP" localSheetId="3">#REF!</definedName>
    <definedName name="TKP" localSheetId="4">#REF!</definedName>
    <definedName name="TKP" localSheetId="5">#REF!</definedName>
    <definedName name="TKP" localSheetId="10">#REF!</definedName>
    <definedName name="TKP" localSheetId="9">#REF!</definedName>
    <definedName name="TKP">#REF!</definedName>
    <definedName name="TLAC120" localSheetId="3">#REF!</definedName>
    <definedName name="TLAC120" localSheetId="4">#REF!</definedName>
    <definedName name="TLAC120" localSheetId="5">#REF!</definedName>
    <definedName name="TLAC120" localSheetId="10">#REF!</definedName>
    <definedName name="TLAC120" localSheetId="9">#REF!</definedName>
    <definedName name="TLAC120">#REF!</definedName>
    <definedName name="TLAC35" localSheetId="3">#REF!</definedName>
    <definedName name="TLAC35" localSheetId="4">#REF!</definedName>
    <definedName name="TLAC35" localSheetId="5">#REF!</definedName>
    <definedName name="TLAC35" localSheetId="10">#REF!</definedName>
    <definedName name="TLAC35" localSheetId="9">#REF!</definedName>
    <definedName name="TLAC35">#REF!</definedName>
    <definedName name="TLAC50" localSheetId="3">#REF!</definedName>
    <definedName name="TLAC50" localSheetId="4">#REF!</definedName>
    <definedName name="TLAC50" localSheetId="5">#REF!</definedName>
    <definedName name="TLAC50" localSheetId="10">#REF!</definedName>
    <definedName name="TLAC50" localSheetId="9">#REF!</definedName>
    <definedName name="TLAC50">#REF!</definedName>
    <definedName name="TLAC70" localSheetId="3">#REF!</definedName>
    <definedName name="TLAC70" localSheetId="4">#REF!</definedName>
    <definedName name="TLAC70" localSheetId="5">#REF!</definedName>
    <definedName name="TLAC70" localSheetId="10">#REF!</definedName>
    <definedName name="TLAC70" localSheetId="9">#REF!</definedName>
    <definedName name="TLAC70">#REF!</definedName>
    <definedName name="TLAC95" localSheetId="3">#REF!</definedName>
    <definedName name="TLAC95" localSheetId="4">#REF!</definedName>
    <definedName name="TLAC95" localSheetId="5">#REF!</definedName>
    <definedName name="TLAC95" localSheetId="10">#REF!</definedName>
    <definedName name="TLAC95" localSheetId="9">#REF!</definedName>
    <definedName name="TLAC95">#REF!</definedName>
    <definedName name="Tle" localSheetId="3">#REF!</definedName>
    <definedName name="Tle" localSheetId="4">#REF!</definedName>
    <definedName name="Tle" localSheetId="5">#REF!</definedName>
    <definedName name="Tle" localSheetId="10">#REF!</definedName>
    <definedName name="Tle" localSheetId="9">#REF!</definedName>
    <definedName name="Tle">#REF!</definedName>
    <definedName name="Tonmai" localSheetId="3">#REF!</definedName>
    <definedName name="Tonmai" localSheetId="4">#REF!</definedName>
    <definedName name="Tonmai" localSheetId="5">#REF!</definedName>
    <definedName name="Tonmai" localSheetId="10">#REF!</definedName>
    <definedName name="Tonmai" localSheetId="9">#REF!</definedName>
    <definedName name="Tonmai">#REF!</definedName>
    <definedName name="TONG_GIA_TRI_CONG_TRINH" localSheetId="3">#REF!</definedName>
    <definedName name="TONG_GIA_TRI_CONG_TRINH" localSheetId="4">#REF!</definedName>
    <definedName name="TONG_GIA_TRI_CONG_TRINH" localSheetId="5">#REF!</definedName>
    <definedName name="TONG_GIA_TRI_CONG_TRINH" localSheetId="10">#REF!</definedName>
    <definedName name="TONG_GIA_TRI_CONG_TRINH" localSheetId="9">#REF!</definedName>
    <definedName name="TONG_GIA_TRI_CONG_TRINH">#REF!</definedName>
    <definedName name="TONG_HOP_THI_NGHIEM_DZ0.4KV" localSheetId="3">#REF!</definedName>
    <definedName name="TONG_HOP_THI_NGHIEM_DZ0.4KV" localSheetId="4">#REF!</definedName>
    <definedName name="TONG_HOP_THI_NGHIEM_DZ0.4KV" localSheetId="5">#REF!</definedName>
    <definedName name="TONG_HOP_THI_NGHIEM_DZ0.4KV" localSheetId="10">#REF!</definedName>
    <definedName name="TONG_HOP_THI_NGHIEM_DZ0.4KV" localSheetId="9">#REF!</definedName>
    <definedName name="TONG_HOP_THI_NGHIEM_DZ0.4KV">#REF!</definedName>
    <definedName name="TONG_HOP_THI_NGHIEM_DZ22KV" localSheetId="3">#REF!</definedName>
    <definedName name="TONG_HOP_THI_NGHIEM_DZ22KV" localSheetId="4">#REF!</definedName>
    <definedName name="TONG_HOP_THI_NGHIEM_DZ22KV" localSheetId="5">#REF!</definedName>
    <definedName name="TONG_HOP_THI_NGHIEM_DZ22KV" localSheetId="10">#REF!</definedName>
    <definedName name="TONG_HOP_THI_NGHIEM_DZ22KV" localSheetId="9">#REF!</definedName>
    <definedName name="TONG_HOP_THI_NGHIEM_DZ22KV">#REF!</definedName>
    <definedName name="TONG_KE_TBA" localSheetId="3">#REF!</definedName>
    <definedName name="TONG_KE_TBA" localSheetId="4">#REF!</definedName>
    <definedName name="TONG_KE_TBA" localSheetId="5">#REF!</definedName>
    <definedName name="TONG_KE_TBA" localSheetId="10">#REF!</definedName>
    <definedName name="TONG_KE_TBA" localSheetId="9">#REF!</definedName>
    <definedName name="TONG_KE_TBA">#REF!</definedName>
    <definedName name="tongbt" localSheetId="3">#REF!</definedName>
    <definedName name="tongbt" localSheetId="4">#REF!</definedName>
    <definedName name="tongbt" localSheetId="5">#REF!</definedName>
    <definedName name="tongbt" localSheetId="10">#REF!</definedName>
    <definedName name="tongbt" localSheetId="9">#REF!</definedName>
    <definedName name="tongbt">#REF!</definedName>
    <definedName name="tongcong" localSheetId="3">#REF!</definedName>
    <definedName name="tongcong" localSheetId="4">#REF!</definedName>
    <definedName name="tongcong" localSheetId="5">#REF!</definedName>
    <definedName name="tongcong" localSheetId="10">#REF!</definedName>
    <definedName name="tongcong" localSheetId="9">#REF!</definedName>
    <definedName name="tongcong">#REF!</definedName>
    <definedName name="tongdientich" localSheetId="3">#REF!</definedName>
    <definedName name="tongdientich" localSheetId="4">#REF!</definedName>
    <definedName name="tongdientich" localSheetId="5">#REF!</definedName>
    <definedName name="tongdientich" localSheetId="10">#REF!</definedName>
    <definedName name="tongdientich" localSheetId="9">#REF!</definedName>
    <definedName name="tongdientich">#REF!</definedName>
    <definedName name="TONGDUTOAN" localSheetId="3">#REF!</definedName>
    <definedName name="TONGDUTOAN" localSheetId="4">#REF!</definedName>
    <definedName name="TONGDUTOAN" localSheetId="5">#REF!</definedName>
    <definedName name="TONGDUTOAN" localSheetId="10">#REF!</definedName>
    <definedName name="TONGDUTOAN" localSheetId="9">#REF!</definedName>
    <definedName name="TONGDUTOAN">#REF!</definedName>
    <definedName name="tonghop" localSheetId="2" hidden="1">{"'Sheet1'!$L$16"}</definedName>
    <definedName name="tonghop" localSheetId="3" hidden="1">{"'Sheet1'!$L$16"}</definedName>
    <definedName name="tonghop" localSheetId="4" hidden="1">{"'Sheet1'!$L$16"}</definedName>
    <definedName name="tonghop" hidden="1">{"'Sheet1'!$L$16"}</definedName>
    <definedName name="tongthep" localSheetId="3">#REF!</definedName>
    <definedName name="tongthep" localSheetId="4">#REF!</definedName>
    <definedName name="tongthep" localSheetId="5">#REF!</definedName>
    <definedName name="tongthep" localSheetId="10">#REF!</definedName>
    <definedName name="tongthep" localSheetId="9">#REF!</definedName>
    <definedName name="tongthep">#REF!</definedName>
    <definedName name="tongthetich" localSheetId="3">#REF!</definedName>
    <definedName name="tongthetich" localSheetId="4">#REF!</definedName>
    <definedName name="tongthetich" localSheetId="5">#REF!</definedName>
    <definedName name="tongthetich" localSheetId="10">#REF!</definedName>
    <definedName name="tongthetich" localSheetId="9">#REF!</definedName>
    <definedName name="tongthetich">#REF!</definedName>
    <definedName name="TPCP" localSheetId="2" hidden="1">{"'Sheet1'!$L$16"}</definedName>
    <definedName name="TPCP" localSheetId="3" hidden="1">{"'Sheet1'!$L$16"}</definedName>
    <definedName name="TPCP" localSheetId="4" hidden="1">{"'Sheet1'!$L$16"}</definedName>
    <definedName name="TPCP" hidden="1">{"'Sheet1'!$L$16"}</definedName>
    <definedName name="TPLRP" localSheetId="3">#REF!</definedName>
    <definedName name="TPLRP" localSheetId="4">#REF!</definedName>
    <definedName name="TPLRP" localSheetId="5">#REF!</definedName>
    <definedName name="TPLRP" localSheetId="10">#REF!</definedName>
    <definedName name="TPLRP" localSheetId="9">#REF!</definedName>
    <definedName name="TPLRP">#REF!</definedName>
    <definedName name="TT_1P" localSheetId="3">#REF!</definedName>
    <definedName name="TT_1P" localSheetId="4">#REF!</definedName>
    <definedName name="TT_1P" localSheetId="5">#REF!</definedName>
    <definedName name="TT_1P" localSheetId="10">#REF!</definedName>
    <definedName name="TT_1P" localSheetId="9">#REF!</definedName>
    <definedName name="TT_1P">#REF!</definedName>
    <definedName name="TT_3p" localSheetId="3">#REF!</definedName>
    <definedName name="TT_3p" localSheetId="4">#REF!</definedName>
    <definedName name="TT_3p" localSheetId="5">#REF!</definedName>
    <definedName name="TT_3p" localSheetId="10">#REF!</definedName>
    <definedName name="TT_3p" localSheetId="9">#REF!</definedName>
    <definedName name="TT_3p">#REF!</definedName>
    <definedName name="TTDD1P" localSheetId="3">#REF!</definedName>
    <definedName name="TTDD1P" localSheetId="4">#REF!</definedName>
    <definedName name="TTDD1P" localSheetId="5">#REF!</definedName>
    <definedName name="TTDD1P" localSheetId="10">#REF!</definedName>
    <definedName name="TTDD1P" localSheetId="9">#REF!</definedName>
    <definedName name="TTDD1P">#REF!</definedName>
    <definedName name="TTDKKH" localSheetId="3">#REF!</definedName>
    <definedName name="TTDKKH" localSheetId="4">#REF!</definedName>
    <definedName name="TTDKKH" localSheetId="5">#REF!</definedName>
    <definedName name="TTDKKH" localSheetId="10">#REF!</definedName>
    <definedName name="TTDKKH" localSheetId="9">#REF!</definedName>
    <definedName name="TTDKKH">#REF!</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thi" localSheetId="3">#REF!</definedName>
    <definedName name="tthi" localSheetId="4">#REF!</definedName>
    <definedName name="tthi" localSheetId="5">#REF!</definedName>
    <definedName name="tthi" localSheetId="10">#REF!</definedName>
    <definedName name="tthi" localSheetId="9">#REF!</definedName>
    <definedName name="tthi">#REF!</definedName>
    <definedName name="ttronmk" localSheetId="3">#REF!</definedName>
    <definedName name="ttronmk" localSheetId="4">#REF!</definedName>
    <definedName name="ttronmk" localSheetId="5">#REF!</definedName>
    <definedName name="ttronmk" localSheetId="10">#REF!</definedName>
    <definedName name="ttronmk" localSheetId="9">#REF!</definedName>
    <definedName name="ttronmk">#REF!</definedName>
    <definedName name="tuyen" localSheetId="2" hidden="1">{"'Sheet1'!$L$16"}</definedName>
    <definedName name="tuyen" localSheetId="3" hidden="1">{"'Sheet1'!$L$16"}</definedName>
    <definedName name="tuyen" localSheetId="4" hidden="1">{"'Sheet1'!$L$16"}</definedName>
    <definedName name="tuyen" hidden="1">{"'Sheet1'!$L$16"}</definedName>
    <definedName name="tuyennhanh" localSheetId="2" hidden="1">{"'Sheet1'!$L$16"}</definedName>
    <definedName name="tuyennhanh" localSheetId="3" hidden="1">{"'Sheet1'!$L$16"}</definedName>
    <definedName name="tuyennhanh" localSheetId="4" hidden="1">{"'Sheet1'!$L$16"}</definedName>
    <definedName name="tuyennhanh" hidden="1">{"'Sheet1'!$L$16"}</definedName>
    <definedName name="tuynen" localSheetId="2" hidden="1">{"'Sheet1'!$L$16"}</definedName>
    <definedName name="tuynen" localSheetId="3" hidden="1">{"'Sheet1'!$L$16"}</definedName>
    <definedName name="tuynen" localSheetId="4" hidden="1">{"'Sheet1'!$L$16"}</definedName>
    <definedName name="tuynen" hidden="1">{"'Sheet1'!$L$16"}</definedName>
    <definedName name="tv75nc" localSheetId="3">#REF!</definedName>
    <definedName name="tv75nc" localSheetId="4">#REF!</definedName>
    <definedName name="tv75nc" localSheetId="5">#REF!</definedName>
    <definedName name="tv75nc" localSheetId="10">#REF!</definedName>
    <definedName name="tv75nc" localSheetId="9">#REF!</definedName>
    <definedName name="tv75nc">#REF!</definedName>
    <definedName name="tv75vl" localSheetId="3">#REF!</definedName>
    <definedName name="tv75vl" localSheetId="4">#REF!</definedName>
    <definedName name="tv75vl" localSheetId="5">#REF!</definedName>
    <definedName name="tv75vl" localSheetId="10">#REF!</definedName>
    <definedName name="tv75vl" localSheetId="9">#REF!</definedName>
    <definedName name="tv75vl">#REF!</definedName>
    <definedName name="ty_le" localSheetId="3">#REF!</definedName>
    <definedName name="ty_le" localSheetId="4">#REF!</definedName>
    <definedName name="ty_le" localSheetId="5">#REF!</definedName>
    <definedName name="ty_le" localSheetId="10">#REF!</definedName>
    <definedName name="ty_le" localSheetId="9">#REF!</definedName>
    <definedName name="ty_le">#REF!</definedName>
    <definedName name="ty_le_BTN" localSheetId="3">#REF!</definedName>
    <definedName name="ty_le_BTN" localSheetId="4">#REF!</definedName>
    <definedName name="ty_le_BTN" localSheetId="5">#REF!</definedName>
    <definedName name="ty_le_BTN" localSheetId="10">#REF!</definedName>
    <definedName name="ty_le_BTN" localSheetId="9">#REF!</definedName>
    <definedName name="ty_le_BTN">#REF!</definedName>
    <definedName name="Ty_le1" localSheetId="3">#REF!</definedName>
    <definedName name="Ty_le1" localSheetId="4">#REF!</definedName>
    <definedName name="Ty_le1" localSheetId="5">#REF!</definedName>
    <definedName name="Ty_le1" localSheetId="10">#REF!</definedName>
    <definedName name="Ty_le1" localSheetId="9">#REF!</definedName>
    <definedName name="Ty_le1">#REF!</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hidden="1">{"'Sheet1'!$L$16"}</definedName>
    <definedName name="thang" localSheetId="3">#REF!</definedName>
    <definedName name="thang" localSheetId="4">#REF!</definedName>
    <definedName name="thang" localSheetId="5">#REF!</definedName>
    <definedName name="thang" localSheetId="10">#REF!</definedName>
    <definedName name="thang" localSheetId="9">#REF!</definedName>
    <definedName name="thang">#REF!</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hidden="1">{"'Sheet1'!$L$16"}</definedName>
    <definedName name="thanh" localSheetId="2" hidden="1">{"'Sheet1'!$L$16"}</definedName>
    <definedName name="thanh" localSheetId="3" hidden="1">{"'Sheet1'!$L$16"}</definedName>
    <definedName name="thanh" localSheetId="4" hidden="1">{"'Sheet1'!$L$16"}</definedName>
    <definedName name="thanh" hidden="1">{"'Sheet1'!$L$16"}</definedName>
    <definedName name="thanhtien" localSheetId="3">#REF!</definedName>
    <definedName name="thanhtien" localSheetId="4">#REF!</definedName>
    <definedName name="thanhtien" localSheetId="5">#REF!</definedName>
    <definedName name="thanhtien" localSheetId="10">#REF!</definedName>
    <definedName name="thanhtien" localSheetId="9">#REF!</definedName>
    <definedName name="thanhtien">#REF!</definedName>
    <definedName name="THchon" localSheetId="3">#REF!</definedName>
    <definedName name="THchon" localSheetId="4">#REF!</definedName>
    <definedName name="THchon" localSheetId="5">#REF!</definedName>
    <definedName name="THchon" localSheetId="10">#REF!</definedName>
    <definedName name="THchon" localSheetId="9">#REF!</definedName>
    <definedName name="THchon">#REF!</definedName>
    <definedName name="THDA_copy" localSheetId="2" hidden="1">{"'Sheet1'!$L$16"}</definedName>
    <definedName name="THDA_copy" localSheetId="3" hidden="1">{"'Sheet1'!$L$16"}</definedName>
    <definedName name="THDA_copy" localSheetId="4" hidden="1">{"'Sheet1'!$L$16"}</definedName>
    <definedName name="THDA_copy" hidden="1">{"'Sheet1'!$L$16"}</definedName>
    <definedName name="thdt" localSheetId="3">#REF!</definedName>
    <definedName name="thdt" localSheetId="4">#REF!</definedName>
    <definedName name="thdt" localSheetId="5">#REF!</definedName>
    <definedName name="thdt" localSheetId="10">#REF!</definedName>
    <definedName name="thdt" localSheetId="9">#REF!</definedName>
    <definedName name="thdt">#REF!</definedName>
    <definedName name="THDT_HT_DAO_THUONG" localSheetId="3">#REF!</definedName>
    <definedName name="THDT_HT_DAO_THUONG" localSheetId="4">#REF!</definedName>
    <definedName name="THDT_HT_DAO_THUONG" localSheetId="5">#REF!</definedName>
    <definedName name="THDT_HT_DAO_THUONG" localSheetId="10">#REF!</definedName>
    <definedName name="THDT_HT_DAO_THUONG" localSheetId="9">#REF!</definedName>
    <definedName name="THDT_HT_DAO_THUONG">#REF!</definedName>
    <definedName name="THDT_HT_XOM_NOI" localSheetId="3">#REF!</definedName>
    <definedName name="THDT_HT_XOM_NOI" localSheetId="4">#REF!</definedName>
    <definedName name="THDT_HT_XOM_NOI" localSheetId="5">#REF!</definedName>
    <definedName name="THDT_HT_XOM_NOI" localSheetId="10">#REF!</definedName>
    <definedName name="THDT_HT_XOM_NOI" localSheetId="9">#REF!</definedName>
    <definedName name="THDT_HT_XOM_NOI">#REF!</definedName>
    <definedName name="THDT_NPP_XOM_NOI" localSheetId="3">#REF!</definedName>
    <definedName name="THDT_NPP_XOM_NOI" localSheetId="4">#REF!</definedName>
    <definedName name="THDT_NPP_XOM_NOI" localSheetId="5">#REF!</definedName>
    <definedName name="THDT_NPP_XOM_NOI" localSheetId="10">#REF!</definedName>
    <definedName name="THDT_NPP_XOM_NOI" localSheetId="9">#REF!</definedName>
    <definedName name="THDT_NPP_XOM_NOI">#REF!</definedName>
    <definedName name="THDT_TBA_XOM_NOI" localSheetId="3">#REF!</definedName>
    <definedName name="THDT_TBA_XOM_NOI" localSheetId="4">#REF!</definedName>
    <definedName name="THDT_TBA_XOM_NOI" localSheetId="5">#REF!</definedName>
    <definedName name="THDT_TBA_XOM_NOI" localSheetId="10">#REF!</definedName>
    <definedName name="THDT_TBA_XOM_NOI" localSheetId="9">#REF!</definedName>
    <definedName name="THDT_TBA_XOM_NOI">#REF!</definedName>
    <definedName name="thepban" localSheetId="3">#REF!</definedName>
    <definedName name="thepban" localSheetId="4">#REF!</definedName>
    <definedName name="thepban" localSheetId="5">#REF!</definedName>
    <definedName name="thepban" localSheetId="10">#REF!</definedName>
    <definedName name="thepban" localSheetId="9">#REF!</definedName>
    <definedName name="thepban">#REF!</definedName>
    <definedName name="thepgoc25_60" localSheetId="3">#REF!</definedName>
    <definedName name="thepgoc25_60" localSheetId="4">#REF!</definedName>
    <definedName name="thepgoc25_60" localSheetId="5">#REF!</definedName>
    <definedName name="thepgoc25_60" localSheetId="10">#REF!</definedName>
    <definedName name="thepgoc25_60" localSheetId="9">#REF!</definedName>
    <definedName name="thepgoc25_60">#REF!</definedName>
    <definedName name="thepgoc63_75" localSheetId="3">#REF!</definedName>
    <definedName name="thepgoc63_75" localSheetId="4">#REF!</definedName>
    <definedName name="thepgoc63_75" localSheetId="5">#REF!</definedName>
    <definedName name="thepgoc63_75" localSheetId="10">#REF!</definedName>
    <definedName name="thepgoc63_75" localSheetId="9">#REF!</definedName>
    <definedName name="thepgoc63_75">#REF!</definedName>
    <definedName name="thepgoc80_100" localSheetId="3">#REF!</definedName>
    <definedName name="thepgoc80_100" localSheetId="4">#REF!</definedName>
    <definedName name="thepgoc80_100" localSheetId="5">#REF!</definedName>
    <definedName name="thepgoc80_100" localSheetId="10">#REF!</definedName>
    <definedName name="thepgoc80_100" localSheetId="9">#REF!</definedName>
    <definedName name="thepgoc80_100">#REF!</definedName>
    <definedName name="thepma">10500</definedName>
    <definedName name="theptron12" localSheetId="3">#REF!</definedName>
    <definedName name="theptron12" localSheetId="4">#REF!</definedName>
    <definedName name="theptron12" localSheetId="5">#REF!</definedName>
    <definedName name="theptron12" localSheetId="10">#REF!</definedName>
    <definedName name="theptron12" localSheetId="9">#REF!</definedName>
    <definedName name="theptron12">#REF!</definedName>
    <definedName name="theptron14_22" localSheetId="3">#REF!</definedName>
    <definedName name="theptron14_22" localSheetId="4">#REF!</definedName>
    <definedName name="theptron14_22" localSheetId="5">#REF!</definedName>
    <definedName name="theptron14_22" localSheetId="10">#REF!</definedName>
    <definedName name="theptron14_22" localSheetId="9">#REF!</definedName>
    <definedName name="theptron14_22">#REF!</definedName>
    <definedName name="theptron6_8" localSheetId="3">#REF!</definedName>
    <definedName name="theptron6_8" localSheetId="4">#REF!</definedName>
    <definedName name="theptron6_8" localSheetId="5">#REF!</definedName>
    <definedName name="theptron6_8" localSheetId="10">#REF!</definedName>
    <definedName name="theptron6_8" localSheetId="9">#REF!</definedName>
    <definedName name="theptron6_8">#REF!</definedName>
    <definedName name="thetichck" localSheetId="3">#REF!</definedName>
    <definedName name="thetichck" localSheetId="4">#REF!</definedName>
    <definedName name="thetichck" localSheetId="5">#REF!</definedName>
    <definedName name="thetichck" localSheetId="10">#REF!</definedName>
    <definedName name="thetichck" localSheetId="9">#REF!</definedName>
    <definedName name="thetichck">#REF!</definedName>
    <definedName name="THGO1pnc" localSheetId="3">#REF!</definedName>
    <definedName name="THGO1pnc" localSheetId="4">#REF!</definedName>
    <definedName name="THGO1pnc" localSheetId="5">#REF!</definedName>
    <definedName name="THGO1pnc" localSheetId="10">#REF!</definedName>
    <definedName name="THGO1pnc" localSheetId="9">#REF!</definedName>
    <definedName name="THGO1pnc">#REF!</definedName>
    <definedName name="thht" localSheetId="3">#REF!</definedName>
    <definedName name="thht" localSheetId="4">#REF!</definedName>
    <definedName name="thht" localSheetId="5">#REF!</definedName>
    <definedName name="thht" localSheetId="10">#REF!</definedName>
    <definedName name="thht" localSheetId="9">#REF!</definedName>
    <definedName name="thht">#REF!</definedName>
    <definedName name="THI" localSheetId="3">#REF!</definedName>
    <definedName name="THI" localSheetId="4">#REF!</definedName>
    <definedName name="THI" localSheetId="5">#REF!</definedName>
    <definedName name="THI" localSheetId="10">#REF!</definedName>
    <definedName name="THI" localSheetId="9">#REF!</definedName>
    <definedName name="THI">#REF!</definedName>
    <definedName name="THKL" localSheetId="2" hidden="1">{"'Sheet1'!$L$16"}</definedName>
    <definedName name="THKL" localSheetId="3" hidden="1">{"'Sheet1'!$L$16"}</definedName>
    <definedName name="THKL" localSheetId="4" hidden="1">{"'Sheet1'!$L$16"}</definedName>
    <definedName name="THKL" hidden="1">{"'Sheet1'!$L$16"}</definedName>
    <definedName name="thkl2" localSheetId="2" hidden="1">{"'Sheet1'!$L$16"}</definedName>
    <definedName name="thkl2" localSheetId="3" hidden="1">{"'Sheet1'!$L$16"}</definedName>
    <definedName name="thkl2" localSheetId="4" hidden="1">{"'Sheet1'!$L$16"}</definedName>
    <definedName name="thkl2" hidden="1">{"'Sheet1'!$L$16"}</definedName>
    <definedName name="thkl3" localSheetId="2" hidden="1">{"'Sheet1'!$L$16"}</definedName>
    <definedName name="thkl3" localSheetId="3" hidden="1">{"'Sheet1'!$L$16"}</definedName>
    <definedName name="thkl3" localSheetId="4" hidden="1">{"'Sheet1'!$L$16"}</definedName>
    <definedName name="thkl3" hidden="1">{"'Sheet1'!$L$16"}</definedName>
    <definedName name="thkp3" localSheetId="3">#REF!</definedName>
    <definedName name="thkp3" localSheetId="4">#REF!</definedName>
    <definedName name="thkp3" localSheetId="5">#REF!</definedName>
    <definedName name="thkp3" localSheetId="10">#REF!</definedName>
    <definedName name="thkp3" localSheetId="9">#REF!</definedName>
    <definedName name="thkp3">#REF!</definedName>
    <definedName name="THOP">"THOP"</definedName>
    <definedName name="THT" localSheetId="3">#REF!</definedName>
    <definedName name="THT" localSheetId="4">#REF!</definedName>
    <definedName name="THT" localSheetId="5">#REF!</definedName>
    <definedName name="THT" localSheetId="10">#REF!</definedName>
    <definedName name="THT" localSheetId="9">#REF!</definedName>
    <definedName name="THT">#REF!</definedName>
    <definedName name="thtich1" localSheetId="3">#REF!</definedName>
    <definedName name="thtich1" localSheetId="4">#REF!</definedName>
    <definedName name="thtich1" localSheetId="5">#REF!</definedName>
    <definedName name="thtich1" localSheetId="10">#REF!</definedName>
    <definedName name="thtich1" localSheetId="9">#REF!</definedName>
    <definedName name="thtich1">#REF!</definedName>
    <definedName name="thtich2" localSheetId="3">#REF!</definedName>
    <definedName name="thtich2" localSheetId="4">#REF!</definedName>
    <definedName name="thtich2" localSheetId="5">#REF!</definedName>
    <definedName name="thtich2" localSheetId="10">#REF!</definedName>
    <definedName name="thtich2" localSheetId="9">#REF!</definedName>
    <definedName name="thtich2">#REF!</definedName>
    <definedName name="thtich3" localSheetId="3">#REF!</definedName>
    <definedName name="thtich3" localSheetId="4">#REF!</definedName>
    <definedName name="thtich3" localSheetId="5">#REF!</definedName>
    <definedName name="thtich3" localSheetId="10">#REF!</definedName>
    <definedName name="thtich3" localSheetId="9">#REF!</definedName>
    <definedName name="thtich3">#REF!</definedName>
    <definedName name="thtich4" localSheetId="3">#REF!</definedName>
    <definedName name="thtich4" localSheetId="4">#REF!</definedName>
    <definedName name="thtich4" localSheetId="5">#REF!</definedName>
    <definedName name="thtich4" localSheetId="10">#REF!</definedName>
    <definedName name="thtich4" localSheetId="9">#REF!</definedName>
    <definedName name="thtich4">#REF!</definedName>
    <definedName name="thtich5" localSheetId="3">#REF!</definedName>
    <definedName name="thtich5" localSheetId="4">#REF!</definedName>
    <definedName name="thtich5" localSheetId="5">#REF!</definedName>
    <definedName name="thtich5" localSheetId="10">#REF!</definedName>
    <definedName name="thtich5" localSheetId="9">#REF!</definedName>
    <definedName name="thtich5">#REF!</definedName>
    <definedName name="thtich6" localSheetId="3">#REF!</definedName>
    <definedName name="thtich6" localSheetId="4">#REF!</definedName>
    <definedName name="thtich6" localSheetId="5">#REF!</definedName>
    <definedName name="thtich6" localSheetId="10">#REF!</definedName>
    <definedName name="thtich6" localSheetId="9">#REF!</definedName>
    <definedName name="thtich6">#REF!</definedName>
    <definedName name="thtt" localSheetId="3">#REF!</definedName>
    <definedName name="thtt" localSheetId="4">#REF!</definedName>
    <definedName name="thtt" localSheetId="5">#REF!</definedName>
    <definedName name="thtt" localSheetId="10">#REF!</definedName>
    <definedName name="thtt" localSheetId="9">#REF!</definedName>
    <definedName name="thtt">#REF!</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hidden="1">{"'Sheet1'!$L$16"}</definedName>
    <definedName name="thue">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hidden="1">{"'Sheet1'!$L$16"}</definedName>
    <definedName name="THXD2" localSheetId="2" hidden="1">{"'Sheet1'!$L$16"}</definedName>
    <definedName name="THXD2" localSheetId="3" hidden="1">{"'Sheet1'!$L$16"}</definedName>
    <definedName name="THXD2" localSheetId="4" hidden="1">{"'Sheet1'!$L$16"}</definedName>
    <definedName name="THXD2" hidden="1">{"'Sheet1'!$L$16"}</definedName>
    <definedName name="Tra_DM_su_dung" localSheetId="3">#REF!</definedName>
    <definedName name="Tra_DM_su_dung" localSheetId="4">#REF!</definedName>
    <definedName name="Tra_DM_su_dung" localSheetId="5">#REF!</definedName>
    <definedName name="Tra_DM_su_dung" localSheetId="10">#REF!</definedName>
    <definedName name="Tra_DM_su_dung" localSheetId="9">#REF!</definedName>
    <definedName name="Tra_DM_su_dung">#REF!</definedName>
    <definedName name="Tra_don_gia_KS" localSheetId="3">#REF!</definedName>
    <definedName name="Tra_don_gia_KS" localSheetId="4">#REF!</definedName>
    <definedName name="Tra_don_gia_KS" localSheetId="5">#REF!</definedName>
    <definedName name="Tra_don_gia_KS" localSheetId="10">#REF!</definedName>
    <definedName name="Tra_don_gia_KS" localSheetId="9">#REF!</definedName>
    <definedName name="Tra_don_gia_KS">#REF!</definedName>
    <definedName name="Tra_DTCT" localSheetId="3">#REF!</definedName>
    <definedName name="Tra_DTCT" localSheetId="4">#REF!</definedName>
    <definedName name="Tra_DTCT" localSheetId="5">#REF!</definedName>
    <definedName name="Tra_DTCT" localSheetId="10">#REF!</definedName>
    <definedName name="Tra_DTCT" localSheetId="9">#REF!</definedName>
    <definedName name="Tra_DTCT">#REF!</definedName>
    <definedName name="Tra_tim_hang_mucPT_trung" localSheetId="3">#REF!</definedName>
    <definedName name="Tra_tim_hang_mucPT_trung" localSheetId="4">#REF!</definedName>
    <definedName name="Tra_tim_hang_mucPT_trung" localSheetId="5">#REF!</definedName>
    <definedName name="Tra_tim_hang_mucPT_trung" localSheetId="10">#REF!</definedName>
    <definedName name="Tra_tim_hang_mucPT_trung" localSheetId="9">#REF!</definedName>
    <definedName name="Tra_tim_hang_mucPT_trung">#REF!</definedName>
    <definedName name="Tra_TL" localSheetId="3">#REF!</definedName>
    <definedName name="Tra_TL" localSheetId="4">#REF!</definedName>
    <definedName name="Tra_TL" localSheetId="5">#REF!</definedName>
    <definedName name="Tra_TL" localSheetId="10">#REF!</definedName>
    <definedName name="Tra_TL" localSheetId="9">#REF!</definedName>
    <definedName name="Tra_TL">#REF!</definedName>
    <definedName name="Tra_ty_le2" localSheetId="3">#REF!</definedName>
    <definedName name="Tra_ty_le2" localSheetId="4">#REF!</definedName>
    <definedName name="Tra_ty_le2" localSheetId="5">#REF!</definedName>
    <definedName name="Tra_ty_le2" localSheetId="10">#REF!</definedName>
    <definedName name="Tra_ty_le2" localSheetId="9">#REF!</definedName>
    <definedName name="Tra_ty_le2">#REF!</definedName>
    <definedName name="Tra_ty_le3" localSheetId="3">#REF!</definedName>
    <definedName name="Tra_ty_le3" localSheetId="4">#REF!</definedName>
    <definedName name="Tra_ty_le3" localSheetId="5">#REF!</definedName>
    <definedName name="Tra_ty_le3" localSheetId="10">#REF!</definedName>
    <definedName name="Tra_ty_le3" localSheetId="9">#REF!</definedName>
    <definedName name="Tra_ty_le3">#REF!</definedName>
    <definedName name="Tra_ty_le4" localSheetId="3">#REF!</definedName>
    <definedName name="Tra_ty_le4" localSheetId="4">#REF!</definedName>
    <definedName name="Tra_ty_le4" localSheetId="5">#REF!</definedName>
    <definedName name="Tra_ty_le4" localSheetId="10">#REF!</definedName>
    <definedName name="Tra_ty_le4" localSheetId="9">#REF!</definedName>
    <definedName name="Tra_ty_le4">#REF!</definedName>
    <definedName name="Tra_ty_le5" localSheetId="3">#REF!</definedName>
    <definedName name="Tra_ty_le5" localSheetId="4">#REF!</definedName>
    <definedName name="Tra_ty_le5" localSheetId="5">#REF!</definedName>
    <definedName name="Tra_ty_le5" localSheetId="10">#REF!</definedName>
    <definedName name="Tra_ty_le5" localSheetId="9">#REF!</definedName>
    <definedName name="Tra_ty_le5">#REF!</definedName>
    <definedName name="TRADE2" localSheetId="3">#REF!</definedName>
    <definedName name="TRADE2" localSheetId="4">#REF!</definedName>
    <definedName name="TRADE2" localSheetId="5">#REF!</definedName>
    <definedName name="TRADE2" localSheetId="10">#REF!</definedName>
    <definedName name="TRADE2" localSheetId="9">#REF!</definedName>
    <definedName name="TRADE2">#REF!</definedName>
    <definedName name="TRAM" localSheetId="3">#REF!</definedName>
    <definedName name="TRAM" localSheetId="4">#REF!</definedName>
    <definedName name="TRAM" localSheetId="5">#REF!</definedName>
    <definedName name="TRAM" localSheetId="10">#REF!</definedName>
    <definedName name="TRAM" localSheetId="9">#REF!</definedName>
    <definedName name="TRAM">#REF!</definedName>
    <definedName name="trang" localSheetId="2" hidden="1">{#N/A,#N/A,FALSE,"Chi tiÆt"}</definedName>
    <definedName name="trang" localSheetId="3" hidden="1">{#N/A,#N/A,FALSE,"Chi tiÆt"}</definedName>
    <definedName name="trang" localSheetId="4" hidden="1">{#N/A,#N/A,FALSE,"Chi tiÆt"}</definedName>
    <definedName name="trang" hidden="1">{#N/A,#N/A,FALSE,"Chi tiÆt"}</definedName>
    <definedName name="trt" localSheetId="3">#REF!</definedName>
    <definedName name="trt" localSheetId="4">#REF!</definedName>
    <definedName name="trt" localSheetId="5">#REF!</definedName>
    <definedName name="trt" localSheetId="10">#REF!</definedName>
    <definedName name="trt" localSheetId="9">#REF!</definedName>
    <definedName name="trt">#REF!</definedName>
    <definedName name="u" localSheetId="2" hidden="1">{"'Sheet1'!$L$16"}</definedName>
    <definedName name="u" localSheetId="3" hidden="1">{"'Sheet1'!$L$16"}</definedName>
    <definedName name="u" localSheetId="4" hidden="1">{"'Sheet1'!$L$16"}</definedName>
    <definedName name="u" localSheetId="5" hidden="1">{"'Sheet1'!$L$16"}</definedName>
    <definedName name="u" hidden="1">{"'Sheet1'!$L$16"}</definedName>
    <definedName name="upnoc" localSheetId="3">#REF!</definedName>
    <definedName name="upnoc" localSheetId="4">#REF!</definedName>
    <definedName name="upnoc" localSheetId="5">#REF!</definedName>
    <definedName name="upnoc" localSheetId="10">#REF!</definedName>
    <definedName name="upnoc" localSheetId="9">#REF!</definedName>
    <definedName name="upnoc">#REF!</definedName>
    <definedName name="uu" localSheetId="3">#REF!</definedName>
    <definedName name="uu" localSheetId="4">#REF!</definedName>
    <definedName name="uu" localSheetId="5">#REF!</definedName>
    <definedName name="uu" localSheetId="10">#REF!</definedName>
    <definedName name="uu" localSheetId="9">#REF!</definedName>
    <definedName name="uu">#REF!</definedName>
    <definedName name="ư" localSheetId="2" hidden="1">{"'Sheet1'!$L$16"}</definedName>
    <definedName name="ư" localSheetId="3" hidden="1">{"'Sheet1'!$L$16"}</definedName>
    <definedName name="ư" localSheetId="4" hidden="1">{"'Sheet1'!$L$16"}</definedName>
    <definedName name="ư" localSheetId="5" hidden="1">{"'Sheet1'!$L$16"}</definedName>
    <definedName name="ư"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hidden="1">{"'Sheet1'!$L$16"}</definedName>
    <definedName name="VAÄT_LIEÄU">"nhandongia"</definedName>
    <definedName name="Value0" localSheetId="3">#REF!</definedName>
    <definedName name="Value0" localSheetId="4">#REF!</definedName>
    <definedName name="Value0" localSheetId="5">#REF!</definedName>
    <definedName name="Value0" localSheetId="10">#REF!</definedName>
    <definedName name="Value0" localSheetId="9">#REF!</definedName>
    <definedName name="Value0">#REF!</definedName>
    <definedName name="Value1" localSheetId="3">#REF!</definedName>
    <definedName name="Value1" localSheetId="4">#REF!</definedName>
    <definedName name="Value1" localSheetId="5">#REF!</definedName>
    <definedName name="Value1" localSheetId="10">#REF!</definedName>
    <definedName name="Value1" localSheetId="9">#REF!</definedName>
    <definedName name="Value1">#REF!</definedName>
    <definedName name="Value10" localSheetId="3">#REF!</definedName>
    <definedName name="Value10" localSheetId="4">#REF!</definedName>
    <definedName name="Value10" localSheetId="5">#REF!</definedName>
    <definedName name="Value10" localSheetId="10">#REF!</definedName>
    <definedName name="Value10" localSheetId="9">#REF!</definedName>
    <definedName name="Value10">#REF!</definedName>
    <definedName name="Value11" localSheetId="3">#REF!</definedName>
    <definedName name="Value11" localSheetId="4">#REF!</definedName>
    <definedName name="Value11" localSheetId="5">#REF!</definedName>
    <definedName name="Value11" localSheetId="10">#REF!</definedName>
    <definedName name="Value11" localSheetId="9">#REF!</definedName>
    <definedName name="Value11">#REF!</definedName>
    <definedName name="Value12" localSheetId="3">#REF!</definedName>
    <definedName name="Value12" localSheetId="4">#REF!</definedName>
    <definedName name="Value12" localSheetId="5">#REF!</definedName>
    <definedName name="Value12" localSheetId="10">#REF!</definedName>
    <definedName name="Value12" localSheetId="9">#REF!</definedName>
    <definedName name="Value12">#REF!</definedName>
    <definedName name="Value13" localSheetId="3">#REF!</definedName>
    <definedName name="Value13" localSheetId="4">#REF!</definedName>
    <definedName name="Value13" localSheetId="5">#REF!</definedName>
    <definedName name="Value13" localSheetId="10">#REF!</definedName>
    <definedName name="Value13" localSheetId="9">#REF!</definedName>
    <definedName name="Value13">#REF!</definedName>
    <definedName name="Value14" localSheetId="3">#REF!</definedName>
    <definedName name="Value14" localSheetId="4">#REF!</definedName>
    <definedName name="Value14" localSheetId="5">#REF!</definedName>
    <definedName name="Value14" localSheetId="10">#REF!</definedName>
    <definedName name="Value14" localSheetId="9">#REF!</definedName>
    <definedName name="Value14">#REF!</definedName>
    <definedName name="Value15" localSheetId="3">#REF!</definedName>
    <definedName name="Value15" localSheetId="4">#REF!</definedName>
    <definedName name="Value15" localSheetId="5">#REF!</definedName>
    <definedName name="Value15" localSheetId="10">#REF!</definedName>
    <definedName name="Value15" localSheetId="9">#REF!</definedName>
    <definedName name="Value15">#REF!</definedName>
    <definedName name="Value16" localSheetId="3">#REF!</definedName>
    <definedName name="Value16" localSheetId="4">#REF!</definedName>
    <definedName name="Value16" localSheetId="5">#REF!</definedName>
    <definedName name="Value16" localSheetId="10">#REF!</definedName>
    <definedName name="Value16" localSheetId="9">#REF!</definedName>
    <definedName name="Value16">#REF!</definedName>
    <definedName name="Value17" localSheetId="3">#REF!</definedName>
    <definedName name="Value17" localSheetId="4">#REF!</definedName>
    <definedName name="Value17" localSheetId="5">#REF!</definedName>
    <definedName name="Value17" localSheetId="10">#REF!</definedName>
    <definedName name="Value17" localSheetId="9">#REF!</definedName>
    <definedName name="Value17">#REF!</definedName>
    <definedName name="Value18" localSheetId="3">#REF!</definedName>
    <definedName name="Value18" localSheetId="4">#REF!</definedName>
    <definedName name="Value18" localSheetId="5">#REF!</definedName>
    <definedName name="Value18" localSheetId="10">#REF!</definedName>
    <definedName name="Value18" localSheetId="9">#REF!</definedName>
    <definedName name="Value18">#REF!</definedName>
    <definedName name="Value19" localSheetId="3">#REF!</definedName>
    <definedName name="Value19" localSheetId="4">#REF!</definedName>
    <definedName name="Value19" localSheetId="5">#REF!</definedName>
    <definedName name="Value19" localSheetId="10">#REF!</definedName>
    <definedName name="Value19" localSheetId="9">#REF!</definedName>
    <definedName name="Value19">#REF!</definedName>
    <definedName name="Value2" localSheetId="3">#REF!</definedName>
    <definedName name="Value2" localSheetId="4">#REF!</definedName>
    <definedName name="Value2" localSheetId="5">#REF!</definedName>
    <definedName name="Value2" localSheetId="10">#REF!</definedName>
    <definedName name="Value2" localSheetId="9">#REF!</definedName>
    <definedName name="Value2">#REF!</definedName>
    <definedName name="Value20" localSheetId="3">#REF!</definedName>
    <definedName name="Value20" localSheetId="4">#REF!</definedName>
    <definedName name="Value20" localSheetId="5">#REF!</definedName>
    <definedName name="Value20" localSheetId="10">#REF!</definedName>
    <definedName name="Value20" localSheetId="9">#REF!</definedName>
    <definedName name="Value20">#REF!</definedName>
    <definedName name="Value21" localSheetId="3">#REF!</definedName>
    <definedName name="Value21" localSheetId="4">#REF!</definedName>
    <definedName name="Value21" localSheetId="5">#REF!</definedName>
    <definedName name="Value21" localSheetId="10">#REF!</definedName>
    <definedName name="Value21" localSheetId="9">#REF!</definedName>
    <definedName name="Value21">#REF!</definedName>
    <definedName name="Value22" localSheetId="3">#REF!</definedName>
    <definedName name="Value22" localSheetId="4">#REF!</definedName>
    <definedName name="Value22" localSheetId="5">#REF!</definedName>
    <definedName name="Value22" localSheetId="10">#REF!</definedName>
    <definedName name="Value22" localSheetId="9">#REF!</definedName>
    <definedName name="Value22">#REF!</definedName>
    <definedName name="Value23" localSheetId="3">#REF!</definedName>
    <definedName name="Value23" localSheetId="4">#REF!</definedName>
    <definedName name="Value23" localSheetId="5">#REF!</definedName>
    <definedName name="Value23" localSheetId="10">#REF!</definedName>
    <definedName name="Value23" localSheetId="9">#REF!</definedName>
    <definedName name="Value23">#REF!</definedName>
    <definedName name="Value24" localSheetId="3">#REF!</definedName>
    <definedName name="Value24" localSheetId="4">#REF!</definedName>
    <definedName name="Value24" localSheetId="5">#REF!</definedName>
    <definedName name="Value24" localSheetId="10">#REF!</definedName>
    <definedName name="Value24" localSheetId="9">#REF!</definedName>
    <definedName name="Value24">#REF!</definedName>
    <definedName name="Value25" localSheetId="3">#REF!</definedName>
    <definedName name="Value25" localSheetId="4">#REF!</definedName>
    <definedName name="Value25" localSheetId="5">#REF!</definedName>
    <definedName name="Value25" localSheetId="10">#REF!</definedName>
    <definedName name="Value25" localSheetId="9">#REF!</definedName>
    <definedName name="Value25">#REF!</definedName>
    <definedName name="Value26" localSheetId="3">#REF!</definedName>
    <definedName name="Value26" localSheetId="4">#REF!</definedName>
    <definedName name="Value26" localSheetId="5">#REF!</definedName>
    <definedName name="Value26" localSheetId="10">#REF!</definedName>
    <definedName name="Value26" localSheetId="9">#REF!</definedName>
    <definedName name="Value26">#REF!</definedName>
    <definedName name="Value27" localSheetId="3">#REF!</definedName>
    <definedName name="Value27" localSheetId="4">#REF!</definedName>
    <definedName name="Value27" localSheetId="5">#REF!</definedName>
    <definedName name="Value27" localSheetId="10">#REF!</definedName>
    <definedName name="Value27" localSheetId="9">#REF!</definedName>
    <definedName name="Value27">#REF!</definedName>
    <definedName name="Value28" localSheetId="3">#REF!</definedName>
    <definedName name="Value28" localSheetId="4">#REF!</definedName>
    <definedName name="Value28" localSheetId="5">#REF!</definedName>
    <definedName name="Value28" localSheetId="10">#REF!</definedName>
    <definedName name="Value28" localSheetId="9">#REF!</definedName>
    <definedName name="Value28">#REF!</definedName>
    <definedName name="Value29" localSheetId="3">#REF!</definedName>
    <definedName name="Value29" localSheetId="4">#REF!</definedName>
    <definedName name="Value29" localSheetId="5">#REF!</definedName>
    <definedName name="Value29" localSheetId="10">#REF!</definedName>
    <definedName name="Value29" localSheetId="9">#REF!</definedName>
    <definedName name="Value29">#REF!</definedName>
    <definedName name="Value3" localSheetId="3">#REF!</definedName>
    <definedName name="Value3" localSheetId="4">#REF!</definedName>
    <definedName name="Value3" localSheetId="5">#REF!</definedName>
    <definedName name="Value3" localSheetId="10">#REF!</definedName>
    <definedName name="Value3" localSheetId="9">#REF!</definedName>
    <definedName name="Value3">#REF!</definedName>
    <definedName name="Value30" localSheetId="3">#REF!</definedName>
    <definedName name="Value30" localSheetId="4">#REF!</definedName>
    <definedName name="Value30" localSheetId="5">#REF!</definedName>
    <definedName name="Value30" localSheetId="10">#REF!</definedName>
    <definedName name="Value30" localSheetId="9">#REF!</definedName>
    <definedName name="Value30">#REF!</definedName>
    <definedName name="Value31" localSheetId="3">#REF!</definedName>
    <definedName name="Value31" localSheetId="4">#REF!</definedName>
    <definedName name="Value31" localSheetId="5">#REF!</definedName>
    <definedName name="Value31" localSheetId="10">#REF!</definedName>
    <definedName name="Value31" localSheetId="9">#REF!</definedName>
    <definedName name="Value31">#REF!</definedName>
    <definedName name="Value32" localSheetId="3">#REF!</definedName>
    <definedName name="Value32" localSheetId="4">#REF!</definedName>
    <definedName name="Value32" localSheetId="5">#REF!</definedName>
    <definedName name="Value32" localSheetId="10">#REF!</definedName>
    <definedName name="Value32" localSheetId="9">#REF!</definedName>
    <definedName name="Value32">#REF!</definedName>
    <definedName name="Value33" localSheetId="3">#REF!</definedName>
    <definedName name="Value33" localSheetId="4">#REF!</definedName>
    <definedName name="Value33" localSheetId="5">#REF!</definedName>
    <definedName name="Value33" localSheetId="10">#REF!</definedName>
    <definedName name="Value33" localSheetId="9">#REF!</definedName>
    <definedName name="Value33">#REF!</definedName>
    <definedName name="Value34" localSheetId="3">#REF!</definedName>
    <definedName name="Value34" localSheetId="4">#REF!</definedName>
    <definedName name="Value34" localSheetId="5">#REF!</definedName>
    <definedName name="Value34" localSheetId="10">#REF!</definedName>
    <definedName name="Value34" localSheetId="9">#REF!</definedName>
    <definedName name="Value34">#REF!</definedName>
    <definedName name="Value35" localSheetId="3">#REF!</definedName>
    <definedName name="Value35" localSheetId="4">#REF!</definedName>
    <definedName name="Value35" localSheetId="5">#REF!</definedName>
    <definedName name="Value35" localSheetId="10">#REF!</definedName>
    <definedName name="Value35" localSheetId="9">#REF!</definedName>
    <definedName name="Value35">#REF!</definedName>
    <definedName name="Value36" localSheetId="3">#REF!</definedName>
    <definedName name="Value36" localSheetId="4">#REF!</definedName>
    <definedName name="Value36" localSheetId="5">#REF!</definedName>
    <definedName name="Value36" localSheetId="10">#REF!</definedName>
    <definedName name="Value36" localSheetId="9">#REF!</definedName>
    <definedName name="Value36">#REF!</definedName>
    <definedName name="Value37" localSheetId="3">#REF!</definedName>
    <definedName name="Value37" localSheetId="4">#REF!</definedName>
    <definedName name="Value37" localSheetId="5">#REF!</definedName>
    <definedName name="Value37" localSheetId="10">#REF!</definedName>
    <definedName name="Value37" localSheetId="9">#REF!</definedName>
    <definedName name="Value37">#REF!</definedName>
    <definedName name="Value38" localSheetId="3">#REF!</definedName>
    <definedName name="Value38" localSheetId="4">#REF!</definedName>
    <definedName name="Value38" localSheetId="5">#REF!</definedName>
    <definedName name="Value38" localSheetId="10">#REF!</definedName>
    <definedName name="Value38" localSheetId="9">#REF!</definedName>
    <definedName name="Value38">#REF!</definedName>
    <definedName name="Value39" localSheetId="3">#REF!</definedName>
    <definedName name="Value39" localSheetId="4">#REF!</definedName>
    <definedName name="Value39" localSheetId="5">#REF!</definedName>
    <definedName name="Value39" localSheetId="10">#REF!</definedName>
    <definedName name="Value39" localSheetId="9">#REF!</definedName>
    <definedName name="Value39">#REF!</definedName>
    <definedName name="Value4" localSheetId="3">#REF!</definedName>
    <definedName name="Value4" localSheetId="4">#REF!</definedName>
    <definedName name="Value4" localSheetId="5">#REF!</definedName>
    <definedName name="Value4" localSheetId="10">#REF!</definedName>
    <definedName name="Value4" localSheetId="9">#REF!</definedName>
    <definedName name="Value4">#REF!</definedName>
    <definedName name="Value40" localSheetId="3">#REF!</definedName>
    <definedName name="Value40" localSheetId="4">#REF!</definedName>
    <definedName name="Value40" localSheetId="5">#REF!</definedName>
    <definedName name="Value40" localSheetId="10">#REF!</definedName>
    <definedName name="Value40" localSheetId="9">#REF!</definedName>
    <definedName name="Value40">#REF!</definedName>
    <definedName name="Value41" localSheetId="3">#REF!</definedName>
    <definedName name="Value41" localSheetId="4">#REF!</definedName>
    <definedName name="Value41" localSheetId="5">#REF!</definedName>
    <definedName name="Value41" localSheetId="10">#REF!</definedName>
    <definedName name="Value41" localSheetId="9">#REF!</definedName>
    <definedName name="Value41">#REF!</definedName>
    <definedName name="Value42" localSheetId="3">#REF!</definedName>
    <definedName name="Value42" localSheetId="4">#REF!</definedName>
    <definedName name="Value42" localSheetId="5">#REF!</definedName>
    <definedName name="Value42" localSheetId="10">#REF!</definedName>
    <definedName name="Value42" localSheetId="9">#REF!</definedName>
    <definedName name="Value42">#REF!</definedName>
    <definedName name="Value43" localSheetId="3">#REF!</definedName>
    <definedName name="Value43" localSheetId="4">#REF!</definedName>
    <definedName name="Value43" localSheetId="5">#REF!</definedName>
    <definedName name="Value43" localSheetId="10">#REF!</definedName>
    <definedName name="Value43" localSheetId="9">#REF!</definedName>
    <definedName name="Value43">#REF!</definedName>
    <definedName name="Value44" localSheetId="3">#REF!</definedName>
    <definedName name="Value44" localSheetId="4">#REF!</definedName>
    <definedName name="Value44" localSheetId="5">#REF!</definedName>
    <definedName name="Value44" localSheetId="10">#REF!</definedName>
    <definedName name="Value44" localSheetId="9">#REF!</definedName>
    <definedName name="Value44">#REF!</definedName>
    <definedName name="Value45" localSheetId="3">#REF!</definedName>
    <definedName name="Value45" localSheetId="4">#REF!</definedName>
    <definedName name="Value45" localSheetId="5">#REF!</definedName>
    <definedName name="Value45" localSheetId="10">#REF!</definedName>
    <definedName name="Value45" localSheetId="9">#REF!</definedName>
    <definedName name="Value45">#REF!</definedName>
    <definedName name="Value46" localSheetId="3">#REF!</definedName>
    <definedName name="Value46" localSheetId="4">#REF!</definedName>
    <definedName name="Value46" localSheetId="5">#REF!</definedName>
    <definedName name="Value46" localSheetId="10">#REF!</definedName>
    <definedName name="Value46" localSheetId="9">#REF!</definedName>
    <definedName name="Value46">#REF!</definedName>
    <definedName name="Value47" localSheetId="3">#REF!</definedName>
    <definedName name="Value47" localSheetId="4">#REF!</definedName>
    <definedName name="Value47" localSheetId="5">#REF!</definedName>
    <definedName name="Value47" localSheetId="10">#REF!</definedName>
    <definedName name="Value47" localSheetId="9">#REF!</definedName>
    <definedName name="Value47">#REF!</definedName>
    <definedName name="Value48" localSheetId="3">#REF!</definedName>
    <definedName name="Value48" localSheetId="4">#REF!</definedName>
    <definedName name="Value48" localSheetId="5">#REF!</definedName>
    <definedName name="Value48" localSheetId="10">#REF!</definedName>
    <definedName name="Value48" localSheetId="9">#REF!</definedName>
    <definedName name="Value48">#REF!</definedName>
    <definedName name="Value49" localSheetId="3">#REF!</definedName>
    <definedName name="Value49" localSheetId="4">#REF!</definedName>
    <definedName name="Value49" localSheetId="5">#REF!</definedName>
    <definedName name="Value49" localSheetId="10">#REF!</definedName>
    <definedName name="Value49" localSheetId="9">#REF!</definedName>
    <definedName name="Value49">#REF!</definedName>
    <definedName name="Value5" localSheetId="3">#REF!</definedName>
    <definedName name="Value5" localSheetId="4">#REF!</definedName>
    <definedName name="Value5" localSheetId="5">#REF!</definedName>
    <definedName name="Value5" localSheetId="10">#REF!</definedName>
    <definedName name="Value5" localSheetId="9">#REF!</definedName>
    <definedName name="Value5">#REF!</definedName>
    <definedName name="Value50" localSheetId="3">#REF!</definedName>
    <definedName name="Value50" localSheetId="4">#REF!</definedName>
    <definedName name="Value50" localSheetId="5">#REF!</definedName>
    <definedName name="Value50" localSheetId="10">#REF!</definedName>
    <definedName name="Value50" localSheetId="9">#REF!</definedName>
    <definedName name="Value50">#REF!</definedName>
    <definedName name="Value51" localSheetId="3">#REF!</definedName>
    <definedName name="Value51" localSheetId="4">#REF!</definedName>
    <definedName name="Value51" localSheetId="5">#REF!</definedName>
    <definedName name="Value51" localSheetId="10">#REF!</definedName>
    <definedName name="Value51" localSheetId="9">#REF!</definedName>
    <definedName name="Value51">#REF!</definedName>
    <definedName name="Value52" localSheetId="3">#REF!</definedName>
    <definedName name="Value52" localSheetId="4">#REF!</definedName>
    <definedName name="Value52" localSheetId="5">#REF!</definedName>
    <definedName name="Value52" localSheetId="10">#REF!</definedName>
    <definedName name="Value52" localSheetId="9">#REF!</definedName>
    <definedName name="Value52">#REF!</definedName>
    <definedName name="Value53" localSheetId="3">#REF!</definedName>
    <definedName name="Value53" localSheetId="4">#REF!</definedName>
    <definedName name="Value53" localSheetId="5">#REF!</definedName>
    <definedName name="Value53" localSheetId="10">#REF!</definedName>
    <definedName name="Value53" localSheetId="9">#REF!</definedName>
    <definedName name="Value53">#REF!</definedName>
    <definedName name="Value54" localSheetId="3">#REF!</definedName>
    <definedName name="Value54" localSheetId="4">#REF!</definedName>
    <definedName name="Value54" localSheetId="5">#REF!</definedName>
    <definedName name="Value54" localSheetId="10">#REF!</definedName>
    <definedName name="Value54" localSheetId="9">#REF!</definedName>
    <definedName name="Value54">#REF!</definedName>
    <definedName name="Value55" localSheetId="3">#REF!</definedName>
    <definedName name="Value55" localSheetId="4">#REF!</definedName>
    <definedName name="Value55" localSheetId="5">#REF!</definedName>
    <definedName name="Value55" localSheetId="10">#REF!</definedName>
    <definedName name="Value55" localSheetId="9">#REF!</definedName>
    <definedName name="Value55">#REF!</definedName>
    <definedName name="Value6" localSheetId="3">#REF!</definedName>
    <definedName name="Value6" localSheetId="4">#REF!</definedName>
    <definedName name="Value6" localSheetId="5">#REF!</definedName>
    <definedName name="Value6" localSheetId="10">#REF!</definedName>
    <definedName name="Value6" localSheetId="9">#REF!</definedName>
    <definedName name="Value6">#REF!</definedName>
    <definedName name="Value7" localSheetId="3">#REF!</definedName>
    <definedName name="Value7" localSheetId="4">#REF!</definedName>
    <definedName name="Value7" localSheetId="5">#REF!</definedName>
    <definedName name="Value7" localSheetId="10">#REF!</definedName>
    <definedName name="Value7" localSheetId="9">#REF!</definedName>
    <definedName name="Value7">#REF!</definedName>
    <definedName name="Value8" localSheetId="3">#REF!</definedName>
    <definedName name="Value8" localSheetId="4">#REF!</definedName>
    <definedName name="Value8" localSheetId="5">#REF!</definedName>
    <definedName name="Value8" localSheetId="10">#REF!</definedName>
    <definedName name="Value8" localSheetId="9">#REF!</definedName>
    <definedName name="Value8">#REF!</definedName>
    <definedName name="Value9" localSheetId="3">#REF!</definedName>
    <definedName name="Value9" localSheetId="4">#REF!</definedName>
    <definedName name="Value9" localSheetId="5">#REF!</definedName>
    <definedName name="Value9" localSheetId="10">#REF!</definedName>
    <definedName name="Value9" localSheetId="9">#REF!</definedName>
    <definedName name="Value9">#REF!</definedName>
    <definedName name="VAN_CHUYEN_DUONG_DAI_DZ0.4KV" localSheetId="3">#REF!</definedName>
    <definedName name="VAN_CHUYEN_DUONG_DAI_DZ0.4KV" localSheetId="4">#REF!</definedName>
    <definedName name="VAN_CHUYEN_DUONG_DAI_DZ0.4KV" localSheetId="5">#REF!</definedName>
    <definedName name="VAN_CHUYEN_DUONG_DAI_DZ0.4KV" localSheetId="10">#REF!</definedName>
    <definedName name="VAN_CHUYEN_DUONG_DAI_DZ0.4KV" localSheetId="9">#REF!</definedName>
    <definedName name="VAN_CHUYEN_DUONG_DAI_DZ0.4KV">#REF!</definedName>
    <definedName name="VAN_CHUYEN_DUONG_DAI_DZ22KV" localSheetId="3">#REF!</definedName>
    <definedName name="VAN_CHUYEN_DUONG_DAI_DZ22KV" localSheetId="4">#REF!</definedName>
    <definedName name="VAN_CHUYEN_DUONG_DAI_DZ22KV" localSheetId="5">#REF!</definedName>
    <definedName name="VAN_CHUYEN_DUONG_DAI_DZ22KV" localSheetId="10">#REF!</definedName>
    <definedName name="VAN_CHUYEN_DUONG_DAI_DZ22KV" localSheetId="9">#REF!</definedName>
    <definedName name="VAN_CHUYEN_DUONG_DAI_DZ22KV">#REF!</definedName>
    <definedName name="VAN_CHUYEN_VAT_TU_CHUNG" localSheetId="3">#REF!</definedName>
    <definedName name="VAN_CHUYEN_VAT_TU_CHUNG" localSheetId="4">#REF!</definedName>
    <definedName name="VAN_CHUYEN_VAT_TU_CHUNG" localSheetId="5">#REF!</definedName>
    <definedName name="VAN_CHUYEN_VAT_TU_CHUNG" localSheetId="10">#REF!</definedName>
    <definedName name="VAN_CHUYEN_VAT_TU_CHUNG" localSheetId="9">#REF!</definedName>
    <definedName name="VAN_CHUYEN_VAT_TU_CHUNG">#REF!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 localSheetId="10">#REF!</definedName>
    <definedName name="VAN_TRUNG_CHUYEN_VAT_TU_CHUNG" localSheetId="9">#REF!</definedName>
    <definedName name="VAN_TRUNG_CHUYEN_VAT_TU_CHUNG">#REF!</definedName>
    <definedName name="VARIINST" localSheetId="3">#REF!</definedName>
    <definedName name="VARIINST" localSheetId="4">#REF!</definedName>
    <definedName name="VARIINST" localSheetId="5">#REF!</definedName>
    <definedName name="VARIINST" localSheetId="10">#REF!</definedName>
    <definedName name="VARIINST" localSheetId="9">#REF!</definedName>
    <definedName name="VARIINST">#REF!</definedName>
    <definedName name="VARIPURC" localSheetId="3">#REF!</definedName>
    <definedName name="VARIPURC" localSheetId="4">#REF!</definedName>
    <definedName name="VARIPURC" localSheetId="5">#REF!</definedName>
    <definedName name="VARIPURC" localSheetId="10">#REF!</definedName>
    <definedName name="VARIPURC" localSheetId="9">#REF!</definedName>
    <definedName name="VARIPURC">#REF!</definedName>
    <definedName name="vat" localSheetId="3">#REF!</definedName>
    <definedName name="vat" localSheetId="4">#REF!</definedName>
    <definedName name="vat" localSheetId="5">#REF!</definedName>
    <definedName name="vat" localSheetId="10">#REF!</definedName>
    <definedName name="vat" localSheetId="9">#REF!</definedName>
    <definedName name="vat">#REF!</definedName>
    <definedName name="VAT_LIEU_DEN_CHAN_CONG_TRINH" localSheetId="3">#REF!</definedName>
    <definedName name="VAT_LIEU_DEN_CHAN_CONG_TRINH" localSheetId="4">#REF!</definedName>
    <definedName name="VAT_LIEU_DEN_CHAN_CONG_TRINH" localSheetId="5">#REF!</definedName>
    <definedName name="VAT_LIEU_DEN_CHAN_CONG_TRINH" localSheetId="10">#REF!</definedName>
    <definedName name="VAT_LIEU_DEN_CHAN_CONG_TRINH" localSheetId="9">#REF!</definedName>
    <definedName name="VAT_LIEU_DEN_CHAN_CONG_TRINH">#REF!</definedName>
    <definedName name="VATM" localSheetId="2" hidden="1">{"'Sheet1'!$L$16"}</definedName>
    <definedName name="VATM" localSheetId="3" hidden="1">{"'Sheet1'!$L$16"}</definedName>
    <definedName name="VATM" localSheetId="4" hidden="1">{"'Sheet1'!$L$16"}</definedName>
    <definedName name="VATM" hidden="1">{"'Sheet1'!$L$16"}</definedName>
    <definedName name="vbtchongnuocm300" localSheetId="3">#REF!</definedName>
    <definedName name="vbtchongnuocm300" localSheetId="4">#REF!</definedName>
    <definedName name="vbtchongnuocm300" localSheetId="5">#REF!</definedName>
    <definedName name="vbtchongnuocm300" localSheetId="10">#REF!</definedName>
    <definedName name="vbtchongnuocm300" localSheetId="9">#REF!</definedName>
    <definedName name="vbtchongnuocm300">#REF!</definedName>
    <definedName name="vbtm150" localSheetId="3">#REF!</definedName>
    <definedName name="vbtm150" localSheetId="4">#REF!</definedName>
    <definedName name="vbtm150" localSheetId="5">#REF!</definedName>
    <definedName name="vbtm150" localSheetId="10">#REF!</definedName>
    <definedName name="vbtm150" localSheetId="9">#REF!</definedName>
    <definedName name="vbtm150">#REF!</definedName>
    <definedName name="vbtm300" localSheetId="3">#REF!</definedName>
    <definedName name="vbtm300" localSheetId="4">#REF!</definedName>
    <definedName name="vbtm300" localSheetId="5">#REF!</definedName>
    <definedName name="vbtm300" localSheetId="10">#REF!</definedName>
    <definedName name="vbtm300" localSheetId="9">#REF!</definedName>
    <definedName name="vbtm300">#REF!</definedName>
    <definedName name="vbtm400" localSheetId="3">#REF!</definedName>
    <definedName name="vbtm400" localSheetId="4">#REF!</definedName>
    <definedName name="vbtm400" localSheetId="5">#REF!</definedName>
    <definedName name="vbtm400" localSheetId="10">#REF!</definedName>
    <definedName name="vbtm400" localSheetId="9">#REF!</definedName>
    <definedName name="vbtm400">#REF!</definedName>
    <definedName name="vccot" localSheetId="3">#REF!</definedName>
    <definedName name="vccot" localSheetId="4">#REF!</definedName>
    <definedName name="vccot" localSheetId="5">#REF!</definedName>
    <definedName name="vccot" localSheetId="10">#REF!</definedName>
    <definedName name="vccot" localSheetId="9">#REF!</definedName>
    <definedName name="vccot">#REF!</definedName>
    <definedName name="vcdc" localSheetId="3">#REF!</definedName>
    <definedName name="vcdc" localSheetId="4">#REF!</definedName>
    <definedName name="vcdc" localSheetId="5">#REF!</definedName>
    <definedName name="vcdc" localSheetId="10">#REF!</definedName>
    <definedName name="vcdc" localSheetId="9">#REF!</definedName>
    <definedName name="vcdc">#REF!</definedName>
    <definedName name="vcoto" localSheetId="2" hidden="1">{"'Sheet1'!$L$16"}</definedName>
    <definedName name="vcoto" localSheetId="3" hidden="1">{"'Sheet1'!$L$16"}</definedName>
    <definedName name="vcoto" localSheetId="4" hidden="1">{"'Sheet1'!$L$16"}</definedName>
    <definedName name="vcoto" hidden="1">{"'Sheet1'!$L$16"}</definedName>
    <definedName name="vct" localSheetId="3">#REF!</definedName>
    <definedName name="vct" localSheetId="4">#REF!</definedName>
    <definedName name="vct" localSheetId="5">#REF!</definedName>
    <definedName name="vct" localSheetId="10">#REF!</definedName>
    <definedName name="vct" localSheetId="9">#REF!</definedName>
    <definedName name="vct">#REF!</definedName>
    <definedName name="VCTT" localSheetId="3">#REF!</definedName>
    <definedName name="VCTT" localSheetId="4">#REF!</definedName>
    <definedName name="VCTT" localSheetId="5">#REF!</definedName>
    <definedName name="VCTT" localSheetId="10">#REF!</definedName>
    <definedName name="VCTT" localSheetId="9">#REF!</definedName>
    <definedName name="VCTT">#REF!</definedName>
    <definedName name="VCVBT1" localSheetId="3">#REF!</definedName>
    <definedName name="VCVBT1" localSheetId="4">#REF!</definedName>
    <definedName name="VCVBT1" localSheetId="5">#REF!</definedName>
    <definedName name="VCVBT1" localSheetId="10">#REF!</definedName>
    <definedName name="VCVBT1" localSheetId="9">#REF!</definedName>
    <definedName name="VCVBT1">#REF!</definedName>
    <definedName name="VCVBT2" localSheetId="3">#REF!</definedName>
    <definedName name="VCVBT2" localSheetId="4">#REF!</definedName>
    <definedName name="VCVBT2" localSheetId="5">#REF!</definedName>
    <definedName name="VCVBT2" localSheetId="10">#REF!</definedName>
    <definedName name="VCVBT2" localSheetId="9">#REF!</definedName>
    <definedName name="VCVBT2">#REF!</definedName>
    <definedName name="VCHT" localSheetId="3">#REF!</definedName>
    <definedName name="VCHT" localSheetId="4">#REF!</definedName>
    <definedName name="VCHT" localSheetId="5">#REF!</definedName>
    <definedName name="VCHT" localSheetId="10">#REF!</definedName>
    <definedName name="VCHT" localSheetId="9">#REF!</definedName>
    <definedName name="VCHT">#REF!</definedName>
    <definedName name="vd3p" localSheetId="3">#REF!</definedName>
    <definedName name="vd3p" localSheetId="4">#REF!</definedName>
    <definedName name="vd3p" localSheetId="5">#REF!</definedName>
    <definedName name="vd3p" localSheetId="10">#REF!</definedName>
    <definedName name="vd3p" localSheetId="9">#REF!</definedName>
    <definedName name="vd3p">#REF!</definedName>
    <definedName name="vdv" hidden="1">#N/A</definedName>
    <definedName name="vgk" localSheetId="3">#REF!</definedName>
    <definedName name="vgk" localSheetId="4">#REF!</definedName>
    <definedName name="vgk" localSheetId="5">#REF!</definedName>
    <definedName name="vgk" localSheetId="10">#REF!</definedName>
    <definedName name="vgk" localSheetId="9">#REF!</definedName>
    <definedName name="vgk">#REF!</definedName>
    <definedName name="vgt" localSheetId="3">#REF!</definedName>
    <definedName name="vgt" localSheetId="4">#REF!</definedName>
    <definedName name="vgt" localSheetId="5">#REF!</definedName>
    <definedName name="vgt" localSheetId="10">#REF!</definedName>
    <definedName name="vgt" localSheetId="9">#REF!</definedName>
    <definedName name="vgt">#REF!</definedName>
    <definedName name="VH" localSheetId="2" hidden="1">{"'Sheet1'!$L$16"}</definedName>
    <definedName name="VH" localSheetId="3" hidden="1">{"'Sheet1'!$L$16"}</definedName>
    <definedName name="VH" localSheetId="4" hidden="1">{"'Sheet1'!$L$16"}</definedName>
    <definedName name="VH" hidden="1">{"'Sheet1'!$L$16"}</definedName>
    <definedName name="Viet" localSheetId="2" hidden="1">{"'Sheet1'!$L$16"}</definedName>
    <definedName name="Viet" localSheetId="3" hidden="1">{"'Sheet1'!$L$16"}</definedName>
    <definedName name="Viet" localSheetId="4" hidden="1">{"'Sheet1'!$L$16"}</definedName>
    <definedName name="Viet" hidden="1">{"'Sheet1'!$L$16"}</definedName>
    <definedName name="vkcauthang" localSheetId="3">#REF!</definedName>
    <definedName name="vkcauthang" localSheetId="4">#REF!</definedName>
    <definedName name="vkcauthang" localSheetId="5">#REF!</definedName>
    <definedName name="vkcauthang" localSheetId="10">#REF!</definedName>
    <definedName name="vkcauthang" localSheetId="9">#REF!</definedName>
    <definedName name="vkcauthang">#REF!</definedName>
    <definedName name="vksan" localSheetId="3">#REF!</definedName>
    <definedName name="vksan" localSheetId="4">#REF!</definedName>
    <definedName name="vksan" localSheetId="5">#REF!</definedName>
    <definedName name="vksan" localSheetId="10">#REF!</definedName>
    <definedName name="vksan" localSheetId="9">#REF!</definedName>
    <definedName name="vksan">#REF!</definedName>
    <definedName name="vl" localSheetId="3">#REF!</definedName>
    <definedName name="vl" localSheetId="4">#REF!</definedName>
    <definedName name="vl" localSheetId="5">#REF!</definedName>
    <definedName name="vl" localSheetId="10">#REF!</definedName>
    <definedName name="vl" localSheetId="9">#REF!</definedName>
    <definedName name="vl">#REF!</definedName>
    <definedName name="vl3p" localSheetId="3">#REF!</definedName>
    <definedName name="vl3p" localSheetId="4">#REF!</definedName>
    <definedName name="vl3p" localSheetId="5">#REF!</definedName>
    <definedName name="vl3p" localSheetId="10">#REF!</definedName>
    <definedName name="vl3p" localSheetId="9">#REF!</definedName>
    <definedName name="vl3p">#REF!</definedName>
    <definedName name="vlct" localSheetId="2" hidden="1">{"'Sheet1'!$L$16"}</definedName>
    <definedName name="vlct" localSheetId="3" hidden="1">{"'Sheet1'!$L$16"}</definedName>
    <definedName name="vlct" localSheetId="4" hidden="1">{"'Sheet1'!$L$16"}</definedName>
    <definedName name="vlct" hidden="1">{"'Sheet1'!$L$16"}</definedName>
    <definedName name="VLCT3p" localSheetId="3">#REF!</definedName>
    <definedName name="VLCT3p" localSheetId="4">#REF!</definedName>
    <definedName name="VLCT3p" localSheetId="5">#REF!</definedName>
    <definedName name="VLCT3p" localSheetId="10">#REF!</definedName>
    <definedName name="VLCT3p" localSheetId="9">#REF!</definedName>
    <definedName name="VLCT3p">#REF!</definedName>
    <definedName name="vldg" localSheetId="3">#REF!</definedName>
    <definedName name="vldg" localSheetId="4">#REF!</definedName>
    <definedName name="vldg" localSheetId="5">#REF!</definedName>
    <definedName name="vldg" localSheetId="10">#REF!</definedName>
    <definedName name="vldg" localSheetId="9">#REF!</definedName>
    <definedName name="vldg">#REF!</definedName>
    <definedName name="vldn400" localSheetId="3">#REF!</definedName>
    <definedName name="vldn400" localSheetId="4">#REF!</definedName>
    <definedName name="vldn400" localSheetId="5">#REF!</definedName>
    <definedName name="vldn400" localSheetId="10">#REF!</definedName>
    <definedName name="vldn400" localSheetId="9">#REF!</definedName>
    <definedName name="vldn400">#REF!</definedName>
    <definedName name="vldn600" localSheetId="3">#REF!</definedName>
    <definedName name="vldn600" localSheetId="4">#REF!</definedName>
    <definedName name="vldn600" localSheetId="5">#REF!</definedName>
    <definedName name="vldn600" localSheetId="10">#REF!</definedName>
    <definedName name="vldn600" localSheetId="9">#REF!</definedName>
    <definedName name="vldn600">#REF!</definedName>
    <definedName name="VLIEU" localSheetId="3">#REF!</definedName>
    <definedName name="VLIEU" localSheetId="4">#REF!</definedName>
    <definedName name="VLIEU" localSheetId="5">#REF!</definedName>
    <definedName name="VLIEU" localSheetId="10">#REF!</definedName>
    <definedName name="VLIEU" localSheetId="9">#REF!</definedName>
    <definedName name="VLIEU">#REF!</definedName>
    <definedName name="VLM" localSheetId="3">#REF!</definedName>
    <definedName name="VLM" localSheetId="4">#REF!</definedName>
    <definedName name="VLM" localSheetId="5">#REF!</definedName>
    <definedName name="VLM" localSheetId="10">#REF!</definedName>
    <definedName name="VLM" localSheetId="9">#REF!</definedName>
    <definedName name="VLM">#REF!</definedName>
    <definedName name="vltram" localSheetId="3">#REF!</definedName>
    <definedName name="vltram" localSheetId="4">#REF!</definedName>
    <definedName name="vltram" localSheetId="5">#REF!</definedName>
    <definedName name="vltram" localSheetId="10">#REF!</definedName>
    <definedName name="vltram" localSheetId="9">#REF!</definedName>
    <definedName name="vltram">#REF!</definedName>
    <definedName name="vr3p" localSheetId="3">#REF!</definedName>
    <definedName name="vr3p" localSheetId="4">#REF!</definedName>
    <definedName name="vr3p" localSheetId="5">#REF!</definedName>
    <definedName name="vr3p" localSheetId="10">#REF!</definedName>
    <definedName name="vr3p" localSheetId="9">#REF!</definedName>
    <definedName name="vr3p">#REF!</definedName>
    <definedName name="W" localSheetId="3">#REF!</definedName>
    <definedName name="W" localSheetId="4">#REF!</definedName>
    <definedName name="W" localSheetId="5">#REF!</definedName>
    <definedName name="W" localSheetId="10">#REF!</definedName>
    <definedName name="W" localSheetId="9">#REF!</definedName>
    <definedName name="W">#REF!</definedName>
    <definedName name="WIRE1">5</definedName>
    <definedName name="wr" localSheetId="2" hidden="1">{#N/A,#N/A,FALSE,"Chi tiÆt"}</definedName>
    <definedName name="wr" localSheetId="3" hidden="1">{#N/A,#N/A,FALSE,"Chi tiÆt"}</definedName>
    <definedName name="wr" localSheetId="4" hidden="1">{#N/A,#N/A,FALSE,"Chi tiÆt"}</definedName>
    <definedName name="wr" hidden="1">{#N/A,#N/A,FALSE,"Chi tiÆt"}</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hidden="1">{#N/A,#N/A,FALSE,"Ke khai NH"}</definedName>
    <definedName name="wrn.cong." localSheetId="2" hidden="1">{#N/A,#N/A,FALSE,"Sheet1"}</definedName>
    <definedName name="wrn.cong." localSheetId="3" hidden="1">{#N/A,#N/A,FALSE,"Sheet1"}</definedName>
    <definedName name="wrn.cong." localSheetId="4" hidden="1">{#N/A,#N/A,FALSE,"Sheet1"}</definedName>
    <definedName name="wrn.cong." hidden="1">{#N/A,#N/A,FALSE,"Sheet1"}</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hidden="1">{#N/A,#N/A,FALSE,"Chi tiÆt"}</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3">#REF!</definedName>
    <definedName name="x1pind" localSheetId="4">#REF!</definedName>
    <definedName name="x1pind" localSheetId="5">#REF!</definedName>
    <definedName name="x1pind" localSheetId="10">#REF!</definedName>
    <definedName name="x1pind" localSheetId="9">#REF!</definedName>
    <definedName name="x1pind">#REF!</definedName>
    <definedName name="X1pINDnc" localSheetId="3">#REF!</definedName>
    <definedName name="X1pINDnc" localSheetId="4">#REF!</definedName>
    <definedName name="X1pINDnc" localSheetId="5">#REF!</definedName>
    <definedName name="X1pINDnc" localSheetId="10">#REF!</definedName>
    <definedName name="X1pINDnc" localSheetId="9">#REF!</definedName>
    <definedName name="X1pINDnc">#REF!</definedName>
    <definedName name="X1pINDvc" localSheetId="3">#REF!</definedName>
    <definedName name="X1pINDvc" localSheetId="4">#REF!</definedName>
    <definedName name="X1pINDvc" localSheetId="5">#REF!</definedName>
    <definedName name="X1pINDvc" localSheetId="10">#REF!</definedName>
    <definedName name="X1pINDvc" localSheetId="9">#REF!</definedName>
    <definedName name="X1pINDvc">#REF!</definedName>
    <definedName name="X1pINDvl" localSheetId="3">#REF!</definedName>
    <definedName name="X1pINDvl" localSheetId="4">#REF!</definedName>
    <definedName name="X1pINDvl" localSheetId="5">#REF!</definedName>
    <definedName name="X1pINDvl" localSheetId="10">#REF!</definedName>
    <definedName name="X1pINDvl" localSheetId="9">#REF!</definedName>
    <definedName name="X1pINDvl">#REF!</definedName>
    <definedName name="x1pint" localSheetId="3">#REF!</definedName>
    <definedName name="x1pint" localSheetId="4">#REF!</definedName>
    <definedName name="x1pint" localSheetId="5">#REF!</definedName>
    <definedName name="x1pint" localSheetId="10">#REF!</definedName>
    <definedName name="x1pint" localSheetId="9">#REF!</definedName>
    <definedName name="x1pint">#REF!</definedName>
    <definedName name="x1ping" localSheetId="3">#REF!</definedName>
    <definedName name="x1ping" localSheetId="4">#REF!</definedName>
    <definedName name="x1ping" localSheetId="5">#REF!</definedName>
    <definedName name="x1ping" localSheetId="10">#REF!</definedName>
    <definedName name="x1ping" localSheetId="9">#REF!</definedName>
    <definedName name="x1ping">#REF!</definedName>
    <definedName name="X1pINGnc" localSheetId="3">#REF!</definedName>
    <definedName name="X1pINGnc" localSheetId="4">#REF!</definedName>
    <definedName name="X1pINGnc" localSheetId="5">#REF!</definedName>
    <definedName name="X1pINGnc" localSheetId="10">#REF!</definedName>
    <definedName name="X1pINGnc" localSheetId="9">#REF!</definedName>
    <definedName name="X1pINGnc">#REF!</definedName>
    <definedName name="X1pINGvc" localSheetId="3">#REF!</definedName>
    <definedName name="X1pINGvc" localSheetId="4">#REF!</definedName>
    <definedName name="X1pINGvc" localSheetId="5">#REF!</definedName>
    <definedName name="X1pINGvc" localSheetId="10">#REF!</definedName>
    <definedName name="X1pINGvc" localSheetId="9">#REF!</definedName>
    <definedName name="X1pINGvc">#REF!</definedName>
    <definedName name="X1pINGvl" localSheetId="3">#REF!</definedName>
    <definedName name="X1pINGvl" localSheetId="4">#REF!</definedName>
    <definedName name="X1pINGvl" localSheetId="5">#REF!</definedName>
    <definedName name="X1pINGvl" localSheetId="10">#REF!</definedName>
    <definedName name="X1pINGvl" localSheetId="9">#REF!</definedName>
    <definedName name="X1pINGvl">#REF!</definedName>
    <definedName name="XBCNCKT">5600</definedName>
    <definedName name="XCCT">0.5</definedName>
    <definedName name="xd0.6" localSheetId="3">#REF!</definedName>
    <definedName name="xd0.6" localSheetId="4">#REF!</definedName>
    <definedName name="xd0.6" localSheetId="5">#REF!</definedName>
    <definedName name="xd0.6" localSheetId="10">#REF!</definedName>
    <definedName name="xd0.6" localSheetId="9">#REF!</definedName>
    <definedName name="xd0.6">#REF!</definedName>
    <definedName name="xd1.3" localSheetId="3">#REF!</definedName>
    <definedName name="xd1.3" localSheetId="4">#REF!</definedName>
    <definedName name="xd1.3" localSheetId="5">#REF!</definedName>
    <definedName name="xd1.3" localSheetId="10">#REF!</definedName>
    <definedName name="xd1.3" localSheetId="9">#REF!</definedName>
    <definedName name="xd1.3">#REF!</definedName>
    <definedName name="xd1.5" localSheetId="3">#REF!</definedName>
    <definedName name="xd1.5" localSheetId="4">#REF!</definedName>
    <definedName name="xd1.5" localSheetId="5">#REF!</definedName>
    <definedName name="xd1.5" localSheetId="10">#REF!</definedName>
    <definedName name="xd1.5" localSheetId="9">#REF!</definedName>
    <definedName name="xd1.5">#REF!</definedName>
    <definedName name="xfco" localSheetId="3">#REF!</definedName>
    <definedName name="xfco" localSheetId="4">#REF!</definedName>
    <definedName name="xfco" localSheetId="5">#REF!</definedName>
    <definedName name="xfco" localSheetId="10">#REF!</definedName>
    <definedName name="xfco" localSheetId="9">#REF!</definedName>
    <definedName name="xfco">#REF!</definedName>
    <definedName name="xfco3p" localSheetId="3">#REF!</definedName>
    <definedName name="xfco3p" localSheetId="4">#REF!</definedName>
    <definedName name="xfco3p" localSheetId="5">#REF!</definedName>
    <definedName name="xfco3p" localSheetId="10">#REF!</definedName>
    <definedName name="xfco3p" localSheetId="9">#REF!</definedName>
    <definedName name="xfco3p">#REF!</definedName>
    <definedName name="XFCOnc" localSheetId="3">#REF!</definedName>
    <definedName name="XFCOnc" localSheetId="4">#REF!</definedName>
    <definedName name="XFCOnc" localSheetId="5">#REF!</definedName>
    <definedName name="XFCOnc" localSheetId="10">#REF!</definedName>
    <definedName name="XFCOnc" localSheetId="9">#REF!</definedName>
    <definedName name="XFCOnc">#REF!</definedName>
    <definedName name="xfcotnc" localSheetId="3">#REF!</definedName>
    <definedName name="xfcotnc" localSheetId="4">#REF!</definedName>
    <definedName name="xfcotnc" localSheetId="5">#REF!</definedName>
    <definedName name="xfcotnc" localSheetId="10">#REF!</definedName>
    <definedName name="xfcotnc" localSheetId="9">#REF!</definedName>
    <definedName name="xfcotnc">#REF!</definedName>
    <definedName name="xfcotvl" localSheetId="3">#REF!</definedName>
    <definedName name="xfcotvl" localSheetId="4">#REF!</definedName>
    <definedName name="xfcotvl" localSheetId="5">#REF!</definedName>
    <definedName name="xfcotvl" localSheetId="10">#REF!</definedName>
    <definedName name="xfcotvl" localSheetId="9">#REF!</definedName>
    <definedName name="xfcotvl">#REF!</definedName>
    <definedName name="XFCOvl" localSheetId="3">#REF!</definedName>
    <definedName name="XFCOvl" localSheetId="4">#REF!</definedName>
    <definedName name="XFCOvl" localSheetId="5">#REF!</definedName>
    <definedName name="XFCOvl" localSheetId="10">#REF!</definedName>
    <definedName name="XFCOvl" localSheetId="9">#REF!</definedName>
    <definedName name="XFCOvl">#REF!</definedName>
    <definedName name="xgc100" localSheetId="3">#REF!</definedName>
    <definedName name="xgc100" localSheetId="4">#REF!</definedName>
    <definedName name="xgc100" localSheetId="5">#REF!</definedName>
    <definedName name="xgc100" localSheetId="10">#REF!</definedName>
    <definedName name="xgc100" localSheetId="9">#REF!</definedName>
    <definedName name="xgc100">#REF!</definedName>
    <definedName name="xgc150" localSheetId="3">#REF!</definedName>
    <definedName name="xgc150" localSheetId="4">#REF!</definedName>
    <definedName name="xgc150" localSheetId="5">#REF!</definedName>
    <definedName name="xgc150" localSheetId="10">#REF!</definedName>
    <definedName name="xgc150" localSheetId="9">#REF!</definedName>
    <definedName name="xgc150">#REF!</definedName>
    <definedName name="xgc200" localSheetId="3">#REF!</definedName>
    <definedName name="xgc200" localSheetId="4">#REF!</definedName>
    <definedName name="xgc200" localSheetId="5">#REF!</definedName>
    <definedName name="xgc200" localSheetId="10">#REF!</definedName>
    <definedName name="xgc200" localSheetId="9">#REF!</definedName>
    <definedName name="xgc200">#REF!</definedName>
    <definedName name="xh" localSheetId="3">#REF!</definedName>
    <definedName name="xh" localSheetId="4">#REF!</definedName>
    <definedName name="xh" localSheetId="5">#REF!</definedName>
    <definedName name="xh" localSheetId="10">#REF!</definedName>
    <definedName name="xh" localSheetId="9">#REF!</definedName>
    <definedName name="xh">#REF!</definedName>
    <definedName name="xhn" localSheetId="3">#REF!</definedName>
    <definedName name="xhn" localSheetId="4">#REF!</definedName>
    <definedName name="xhn" localSheetId="5">#REF!</definedName>
    <definedName name="xhn" localSheetId="10">#REF!</definedName>
    <definedName name="xhn" localSheetId="9">#REF!</definedName>
    <definedName name="xhn">#REF!</definedName>
    <definedName name="xig" localSheetId="3">#REF!</definedName>
    <definedName name="xig" localSheetId="4">#REF!</definedName>
    <definedName name="xig" localSheetId="5">#REF!</definedName>
    <definedName name="xig" localSheetId="10">#REF!</definedName>
    <definedName name="xig" localSheetId="9">#REF!</definedName>
    <definedName name="xig">#REF!</definedName>
    <definedName name="xig1" localSheetId="3">#REF!</definedName>
    <definedName name="xig1" localSheetId="4">#REF!</definedName>
    <definedName name="xig1" localSheetId="5">#REF!</definedName>
    <definedName name="xig1" localSheetId="10">#REF!</definedName>
    <definedName name="xig1" localSheetId="9">#REF!</definedName>
    <definedName name="xig1">#REF!</definedName>
    <definedName name="xig1p" localSheetId="3">#REF!</definedName>
    <definedName name="xig1p" localSheetId="4">#REF!</definedName>
    <definedName name="xig1p" localSheetId="5">#REF!</definedName>
    <definedName name="xig1p" localSheetId="10">#REF!</definedName>
    <definedName name="xig1p" localSheetId="9">#REF!</definedName>
    <definedName name="xig1p">#REF!</definedName>
    <definedName name="xig3p" localSheetId="3">#REF!</definedName>
    <definedName name="xig3p" localSheetId="4">#REF!</definedName>
    <definedName name="xig3p" localSheetId="5">#REF!</definedName>
    <definedName name="xig3p" localSheetId="10">#REF!</definedName>
    <definedName name="xig3p" localSheetId="9">#REF!</definedName>
    <definedName name="xig3p">#REF!</definedName>
    <definedName name="XIGnc" localSheetId="3">#REF!</definedName>
    <definedName name="XIGnc" localSheetId="4">#REF!</definedName>
    <definedName name="XIGnc" localSheetId="5">#REF!</definedName>
    <definedName name="XIGnc" localSheetId="10">#REF!</definedName>
    <definedName name="XIGnc" localSheetId="9">#REF!</definedName>
    <definedName name="XIGnc">#REF!</definedName>
    <definedName name="XIGvc" localSheetId="3">#REF!</definedName>
    <definedName name="XIGvc" localSheetId="4">#REF!</definedName>
    <definedName name="XIGvc" localSheetId="5">#REF!</definedName>
    <definedName name="XIGvc" localSheetId="10">#REF!</definedName>
    <definedName name="XIGvc" localSheetId="9">#REF!</definedName>
    <definedName name="XIGvc">#REF!</definedName>
    <definedName name="XIGvl" localSheetId="3">#REF!</definedName>
    <definedName name="XIGvl" localSheetId="4">#REF!</definedName>
    <definedName name="XIGvl" localSheetId="5">#REF!</definedName>
    <definedName name="XIGvl" localSheetId="10">#REF!</definedName>
    <definedName name="XIGvl" localSheetId="9">#REF!</definedName>
    <definedName name="XIGvl">#REF!</definedName>
    <definedName name="ximang" localSheetId="3">#REF!</definedName>
    <definedName name="ximang" localSheetId="4">#REF!</definedName>
    <definedName name="ximang" localSheetId="5">#REF!</definedName>
    <definedName name="ximang" localSheetId="10">#REF!</definedName>
    <definedName name="ximang" localSheetId="9">#REF!</definedName>
    <definedName name="ximang">#REF!</definedName>
    <definedName name="xin" localSheetId="3">#REF!</definedName>
    <definedName name="xin" localSheetId="4">#REF!</definedName>
    <definedName name="xin" localSheetId="5">#REF!</definedName>
    <definedName name="xin" localSheetId="10">#REF!</definedName>
    <definedName name="xin" localSheetId="9">#REF!</definedName>
    <definedName name="xin">#REF!</definedName>
    <definedName name="xin190" localSheetId="3">#REF!</definedName>
    <definedName name="xin190" localSheetId="4">#REF!</definedName>
    <definedName name="xin190" localSheetId="5">#REF!</definedName>
    <definedName name="xin190" localSheetId="10">#REF!</definedName>
    <definedName name="xin190" localSheetId="9">#REF!</definedName>
    <definedName name="xin190">#REF!</definedName>
    <definedName name="xin1903p" localSheetId="3">#REF!</definedName>
    <definedName name="xin1903p" localSheetId="4">#REF!</definedName>
    <definedName name="xin1903p" localSheetId="5">#REF!</definedName>
    <definedName name="xin1903p" localSheetId="10">#REF!</definedName>
    <definedName name="xin1903p" localSheetId="9">#REF!</definedName>
    <definedName name="xin1903p">#REF!</definedName>
    <definedName name="xin3p" localSheetId="3">#REF!</definedName>
    <definedName name="xin3p" localSheetId="4">#REF!</definedName>
    <definedName name="xin3p" localSheetId="5">#REF!</definedName>
    <definedName name="xin3p" localSheetId="10">#REF!</definedName>
    <definedName name="xin3p" localSheetId="9">#REF!</definedName>
    <definedName name="xin3p">#REF!</definedName>
    <definedName name="xind" localSheetId="3">#REF!</definedName>
    <definedName name="xind" localSheetId="4">#REF!</definedName>
    <definedName name="xind" localSheetId="5">#REF!</definedName>
    <definedName name="xind" localSheetId="10">#REF!</definedName>
    <definedName name="xind" localSheetId="9">#REF!</definedName>
    <definedName name="xind">#REF!</definedName>
    <definedName name="xind1p" localSheetId="3">#REF!</definedName>
    <definedName name="xind1p" localSheetId="4">#REF!</definedName>
    <definedName name="xind1p" localSheetId="5">#REF!</definedName>
    <definedName name="xind1p" localSheetId="10">#REF!</definedName>
    <definedName name="xind1p" localSheetId="9">#REF!</definedName>
    <definedName name="xind1p">#REF!</definedName>
    <definedName name="xind3p" localSheetId="3">#REF!</definedName>
    <definedName name="xind3p" localSheetId="4">#REF!</definedName>
    <definedName name="xind3p" localSheetId="5">#REF!</definedName>
    <definedName name="xind3p" localSheetId="10">#REF!</definedName>
    <definedName name="xind3p" localSheetId="9">#REF!</definedName>
    <definedName name="xind3p">#REF!</definedName>
    <definedName name="xindnc1p" localSheetId="3">#REF!</definedName>
    <definedName name="xindnc1p" localSheetId="4">#REF!</definedName>
    <definedName name="xindnc1p" localSheetId="5">#REF!</definedName>
    <definedName name="xindnc1p" localSheetId="10">#REF!</definedName>
    <definedName name="xindnc1p" localSheetId="9">#REF!</definedName>
    <definedName name="xindnc1p">#REF!</definedName>
    <definedName name="xindvl1p" localSheetId="3">#REF!</definedName>
    <definedName name="xindvl1p" localSheetId="4">#REF!</definedName>
    <definedName name="xindvl1p" localSheetId="5">#REF!</definedName>
    <definedName name="xindvl1p" localSheetId="10">#REF!</definedName>
    <definedName name="xindvl1p" localSheetId="9">#REF!</definedName>
    <definedName name="xindvl1p">#REF!</definedName>
    <definedName name="XINnc" localSheetId="3">#REF!</definedName>
    <definedName name="XINnc" localSheetId="4">#REF!</definedName>
    <definedName name="XINnc" localSheetId="5">#REF!</definedName>
    <definedName name="XINnc" localSheetId="10">#REF!</definedName>
    <definedName name="XINnc" localSheetId="9">#REF!</definedName>
    <definedName name="XINnc">#REF!</definedName>
    <definedName name="xint1p" localSheetId="3">#REF!</definedName>
    <definedName name="xint1p" localSheetId="4">#REF!</definedName>
    <definedName name="xint1p" localSheetId="5">#REF!</definedName>
    <definedName name="xint1p" localSheetId="10">#REF!</definedName>
    <definedName name="xint1p" localSheetId="9">#REF!</definedName>
    <definedName name="xint1p">#REF!</definedName>
    <definedName name="XINvc" localSheetId="3">#REF!</definedName>
    <definedName name="XINvc" localSheetId="4">#REF!</definedName>
    <definedName name="XINvc" localSheetId="5">#REF!</definedName>
    <definedName name="XINvc" localSheetId="10">#REF!</definedName>
    <definedName name="XINvc" localSheetId="9">#REF!</definedName>
    <definedName name="XINvc">#REF!</definedName>
    <definedName name="XINvl" localSheetId="3">#REF!</definedName>
    <definedName name="XINvl" localSheetId="4">#REF!</definedName>
    <definedName name="XINvl" localSheetId="5">#REF!</definedName>
    <definedName name="XINvl" localSheetId="10">#REF!</definedName>
    <definedName name="XINvl" localSheetId="9">#REF!</definedName>
    <definedName name="XINvl">#REF!</definedName>
    <definedName name="xing1p" localSheetId="3">#REF!</definedName>
    <definedName name="xing1p" localSheetId="4">#REF!</definedName>
    <definedName name="xing1p" localSheetId="5">#REF!</definedName>
    <definedName name="xing1p" localSheetId="10">#REF!</definedName>
    <definedName name="xing1p" localSheetId="9">#REF!</definedName>
    <definedName name="xing1p">#REF!</definedName>
    <definedName name="xingnc1p" localSheetId="3">#REF!</definedName>
    <definedName name="xingnc1p" localSheetId="4">#REF!</definedName>
    <definedName name="xingnc1p" localSheetId="5">#REF!</definedName>
    <definedName name="xingnc1p" localSheetId="10">#REF!</definedName>
    <definedName name="xingnc1p" localSheetId="9">#REF!</definedName>
    <definedName name="xingnc1p">#REF!</definedName>
    <definedName name="xingvl1p" localSheetId="3">#REF!</definedName>
    <definedName name="xingvl1p" localSheetId="4">#REF!</definedName>
    <definedName name="xingvl1p" localSheetId="5">#REF!</definedName>
    <definedName name="xingvl1p" localSheetId="10">#REF!</definedName>
    <definedName name="xingvl1p" localSheetId="9">#REF!</definedName>
    <definedName name="xingvl1p">#REF!</definedName>
    <definedName name="xit" localSheetId="3">#REF!</definedName>
    <definedName name="xit" localSheetId="4">#REF!</definedName>
    <definedName name="xit" localSheetId="5">#REF!</definedName>
    <definedName name="xit" localSheetId="10">#REF!</definedName>
    <definedName name="xit" localSheetId="9">#REF!</definedName>
    <definedName name="xit">#REF!</definedName>
    <definedName name="xit1" localSheetId="3">#REF!</definedName>
    <definedName name="xit1" localSheetId="4">#REF!</definedName>
    <definedName name="xit1" localSheetId="5">#REF!</definedName>
    <definedName name="xit1" localSheetId="10">#REF!</definedName>
    <definedName name="xit1" localSheetId="9">#REF!</definedName>
    <definedName name="xit1">#REF!</definedName>
    <definedName name="xit1p" localSheetId="3">#REF!</definedName>
    <definedName name="xit1p" localSheetId="4">#REF!</definedName>
    <definedName name="xit1p" localSheetId="5">#REF!</definedName>
    <definedName name="xit1p" localSheetId="10">#REF!</definedName>
    <definedName name="xit1p" localSheetId="9">#REF!</definedName>
    <definedName name="xit1p">#REF!</definedName>
    <definedName name="xit3p" localSheetId="3">#REF!</definedName>
    <definedName name="xit3p" localSheetId="4">#REF!</definedName>
    <definedName name="xit3p" localSheetId="5">#REF!</definedName>
    <definedName name="xit3p" localSheetId="10">#REF!</definedName>
    <definedName name="xit3p" localSheetId="9">#REF!</definedName>
    <definedName name="xit3p">#REF!</definedName>
    <definedName name="XITnc" localSheetId="3">#REF!</definedName>
    <definedName name="XITnc" localSheetId="4">#REF!</definedName>
    <definedName name="XITnc" localSheetId="5">#REF!</definedName>
    <definedName name="XITnc" localSheetId="10">#REF!</definedName>
    <definedName name="XITnc" localSheetId="9">#REF!</definedName>
    <definedName name="XITnc">#REF!</definedName>
    <definedName name="XITvc" localSheetId="3">#REF!</definedName>
    <definedName name="XITvc" localSheetId="4">#REF!</definedName>
    <definedName name="XITvc" localSheetId="5">#REF!</definedName>
    <definedName name="XITvc" localSheetId="10">#REF!</definedName>
    <definedName name="XITvc" localSheetId="9">#REF!</definedName>
    <definedName name="XITvc">#REF!</definedName>
    <definedName name="XITvl" localSheetId="3">#REF!</definedName>
    <definedName name="XITvl" localSheetId="4">#REF!</definedName>
    <definedName name="XITvl" localSheetId="5">#REF!</definedName>
    <definedName name="XITvl" localSheetId="10">#REF!</definedName>
    <definedName name="XITvl" localSheetId="9">#REF!</definedName>
    <definedName name="XITvl">#REF!</definedName>
    <definedName name="xk0.6" localSheetId="3">#REF!</definedName>
    <definedName name="xk0.6" localSheetId="4">#REF!</definedName>
    <definedName name="xk0.6" localSheetId="5">#REF!</definedName>
    <definedName name="xk0.6" localSheetId="10">#REF!</definedName>
    <definedName name="xk0.6" localSheetId="9">#REF!</definedName>
    <definedName name="xk0.6">#REF!</definedName>
    <definedName name="xk1.3" localSheetId="3">#REF!</definedName>
    <definedName name="xk1.3" localSheetId="4">#REF!</definedName>
    <definedName name="xk1.3" localSheetId="5">#REF!</definedName>
    <definedName name="xk1.3" localSheetId="10">#REF!</definedName>
    <definedName name="xk1.3" localSheetId="9">#REF!</definedName>
    <definedName name="xk1.3">#REF!</definedName>
    <definedName name="xk1.5" localSheetId="3">#REF!</definedName>
    <definedName name="xk1.5" localSheetId="4">#REF!</definedName>
    <definedName name="xk1.5" localSheetId="5">#REF!</definedName>
    <definedName name="xk1.5" localSheetId="10">#REF!</definedName>
    <definedName name="xk1.5" localSheetId="9">#REF!</definedName>
    <definedName name="xk1.5">#REF!</definedName>
    <definedName name="xld1.4" localSheetId="3">#REF!</definedName>
    <definedName name="xld1.4" localSheetId="4">#REF!</definedName>
    <definedName name="xld1.4" localSheetId="5">#REF!</definedName>
    <definedName name="xld1.4" localSheetId="10">#REF!</definedName>
    <definedName name="xld1.4" localSheetId="9">#REF!</definedName>
    <definedName name="xld1.4">#REF!</definedName>
    <definedName name="xlk1.4" localSheetId="3">#REF!</definedName>
    <definedName name="xlk1.4" localSheetId="4">#REF!</definedName>
    <definedName name="xlk1.4" localSheetId="5">#REF!</definedName>
    <definedName name="xlk1.4" localSheetId="10">#REF!</definedName>
    <definedName name="xlk1.4" localSheetId="9">#REF!</definedName>
    <definedName name="xlk1.4">#REF!</definedName>
    <definedName name="xls" localSheetId="2" hidden="1">{"'Sheet1'!$L$16"}</definedName>
    <definedName name="xls" localSheetId="3" hidden="1">{"'Sheet1'!$L$16"}</definedName>
    <definedName name="xls" localSheetId="4" hidden="1">{"'Sheet1'!$L$16"}</definedName>
    <definedName name="xls" hidden="1">{"'Sheet1'!$L$16"}</definedName>
    <definedName name="xlttbninh" localSheetId="2" hidden="1">{"'Sheet1'!$L$16"}</definedName>
    <definedName name="xlttbninh" localSheetId="3" hidden="1">{"'Sheet1'!$L$16"}</definedName>
    <definedName name="xlttbninh" localSheetId="4" hidden="1">{"'Sheet1'!$L$16"}</definedName>
    <definedName name="xlttbninh" hidden="1">{"'Sheet1'!$L$16"}</definedName>
    <definedName name="XM" localSheetId="3">#REF!</definedName>
    <definedName name="XM" localSheetId="4">#REF!</definedName>
    <definedName name="XM" localSheetId="5">#REF!</definedName>
    <definedName name="XM" localSheetId="10">#REF!</definedName>
    <definedName name="XM" localSheetId="9">#REF!</definedName>
    <definedName name="XM">#REF!</definedName>
    <definedName name="xmcax" localSheetId="3">#REF!</definedName>
    <definedName name="xmcax" localSheetId="4">#REF!</definedName>
    <definedName name="xmcax" localSheetId="5">#REF!</definedName>
    <definedName name="xmcax" localSheetId="10">#REF!</definedName>
    <definedName name="xmcax" localSheetId="9">#REF!</definedName>
    <definedName name="xmcax">#REF!</definedName>
    <definedName name="xn" localSheetId="3">#REF!</definedName>
    <definedName name="xn" localSheetId="4">#REF!</definedName>
    <definedName name="xn" localSheetId="5">#REF!</definedName>
    <definedName name="xn" localSheetId="10">#REF!</definedName>
    <definedName name="xn" localSheetId="9">#REF!</definedName>
    <definedName name="xn">#REF!</definedName>
    <definedName name="XTKKTTC">7500</definedName>
    <definedName name="xx" localSheetId="3">#REF!</definedName>
    <definedName name="xx" localSheetId="4">#REF!</definedName>
    <definedName name="xx" localSheetId="5">#REF!</definedName>
    <definedName name="xx" localSheetId="10">#REF!</definedName>
    <definedName name="xx" localSheetId="9">#REF!</definedName>
    <definedName name="xx">#REF!</definedName>
    <definedName name="y" localSheetId="3">#REF!</definedName>
    <definedName name="y" localSheetId="4">#REF!</definedName>
    <definedName name="y" localSheetId="5">#REF!</definedName>
    <definedName name="y" localSheetId="10">#REF!</definedName>
    <definedName name="y" localSheetId="9">#REF!</definedName>
    <definedName name="y">#REF!</definedName>
    <definedName name="z" localSheetId="3">#REF!</definedName>
    <definedName name="z" localSheetId="4">#REF!</definedName>
    <definedName name="z" localSheetId="5">#REF!</definedName>
    <definedName name="z" localSheetId="10">#REF!</definedName>
    <definedName name="z" localSheetId="9">#REF!</definedName>
    <definedName name="z">#REF!</definedName>
    <definedName name="ZXD" localSheetId="3">#REF!</definedName>
    <definedName name="ZXD" localSheetId="4">#REF!</definedName>
    <definedName name="ZXD" localSheetId="5">#REF!</definedName>
    <definedName name="ZXD" localSheetId="10">#REF!</definedName>
    <definedName name="ZXD" localSheetId="9">#REF!</definedName>
    <definedName name="ZXD">#REF!</definedName>
    <definedName name="ZYX" localSheetId="3">#REF!</definedName>
    <definedName name="ZYX" localSheetId="4">#REF!</definedName>
    <definedName name="ZYX" localSheetId="5">#REF!</definedName>
    <definedName name="ZYX" localSheetId="10">#REF!</definedName>
    <definedName name="ZYX" localSheetId="9">#REF!</definedName>
    <definedName name="ZYX">#REF!</definedName>
    <definedName name="ZZZ" localSheetId="3">#REF!</definedName>
    <definedName name="ZZZ" localSheetId="4">#REF!</definedName>
    <definedName name="ZZZ" localSheetId="5">#REF!</definedName>
    <definedName name="ZZZ" localSheetId="10">#REF!</definedName>
    <definedName name="ZZZ" localSheetId="9">#REF!</definedName>
    <definedName name="ZZZ">#REF!</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2" i="38"/>
  <c r="Q11" s="1"/>
  <c r="Q10" s="1"/>
  <c r="P13"/>
  <c r="P12" s="1"/>
  <c r="P11" s="1"/>
  <c r="P10" s="1"/>
  <c r="Q13"/>
  <c r="P14"/>
  <c r="P15"/>
  <c r="Q15"/>
  <c r="R16"/>
  <c r="R15" s="1"/>
  <c r="S16"/>
  <c r="S15" s="1"/>
  <c r="T16"/>
  <c r="O16" s="1"/>
  <c r="R17"/>
  <c r="S17"/>
  <c r="T17"/>
  <c r="O17" s="1"/>
  <c r="P18"/>
  <c r="Q18"/>
  <c r="R19"/>
  <c r="T19"/>
  <c r="T18" s="1"/>
  <c r="P20"/>
  <c r="Q20"/>
  <c r="S20"/>
  <c r="T20"/>
  <c r="O21"/>
  <c r="O20" s="1"/>
  <c r="R22"/>
  <c r="O23"/>
  <c r="R23" s="1"/>
  <c r="P24"/>
  <c r="R24"/>
  <c r="O25"/>
  <c r="R25" s="1"/>
  <c r="P29"/>
  <c r="P28" s="1"/>
  <c r="P27" s="1"/>
  <c r="P26" s="1"/>
  <c r="P30"/>
  <c r="Q30"/>
  <c r="R30"/>
  <c r="Q31"/>
  <c r="R31"/>
  <c r="S31"/>
  <c r="S30" s="1"/>
  <c r="T31"/>
  <c r="T30" s="1"/>
  <c r="P32"/>
  <c r="R32"/>
  <c r="S32"/>
  <c r="Q33"/>
  <c r="Q32" s="1"/>
  <c r="R33"/>
  <c r="S33"/>
  <c r="T33"/>
  <c r="T32" s="1"/>
  <c r="P36"/>
  <c r="P35" s="1"/>
  <c r="P34" s="1"/>
  <c r="P37"/>
  <c r="Q37"/>
  <c r="T37" i="39"/>
  <c r="Z37" s="1"/>
  <c r="P37"/>
  <c r="N37"/>
  <c r="M37"/>
  <c r="S37" s="1"/>
  <c r="Y37" s="1"/>
  <c r="L37"/>
  <c r="R37" s="1"/>
  <c r="X37" s="1"/>
  <c r="K37"/>
  <c r="S36"/>
  <c r="Y36" s="1"/>
  <c r="Q36"/>
  <c r="P36"/>
  <c r="V36" s="1"/>
  <c r="N36"/>
  <c r="T36" s="1"/>
  <c r="M36"/>
  <c r="L36"/>
  <c r="R36" s="1"/>
  <c r="X36" s="1"/>
  <c r="K36"/>
  <c r="L35"/>
  <c r="L34" s="1"/>
  <c r="J35"/>
  <c r="J34" s="1"/>
  <c r="Z33"/>
  <c r="Y33"/>
  <c r="Y32" s="1"/>
  <c r="X33"/>
  <c r="W33"/>
  <c r="T33"/>
  <c r="T32" s="1"/>
  <c r="S33"/>
  <c r="R33"/>
  <c r="Q33"/>
  <c r="M33"/>
  <c r="M32" s="1"/>
  <c r="L33"/>
  <c r="K33"/>
  <c r="K32" s="1"/>
  <c r="J33"/>
  <c r="N33" s="1"/>
  <c r="N32" s="1"/>
  <c r="Z32"/>
  <c r="X32"/>
  <c r="V32"/>
  <c r="S32"/>
  <c r="R32"/>
  <c r="Q32"/>
  <c r="P32"/>
  <c r="L32"/>
  <c r="J32"/>
  <c r="Z31"/>
  <c r="Z30" s="1"/>
  <c r="Y31"/>
  <c r="Y30" s="1"/>
  <c r="X31"/>
  <c r="W31"/>
  <c r="W30" s="1"/>
  <c r="T31"/>
  <c r="S31"/>
  <c r="R31"/>
  <c r="Q31"/>
  <c r="O31" s="1"/>
  <c r="O30" s="1"/>
  <c r="N31"/>
  <c r="M31"/>
  <c r="L31"/>
  <c r="K31"/>
  <c r="X30"/>
  <c r="V30"/>
  <c r="T30"/>
  <c r="S30"/>
  <c r="R30"/>
  <c r="Q30"/>
  <c r="P30"/>
  <c r="N30"/>
  <c r="M30"/>
  <c r="L30"/>
  <c r="K30"/>
  <c r="J30"/>
  <c r="V29"/>
  <c r="S29"/>
  <c r="Y29" s="1"/>
  <c r="Y28" s="1"/>
  <c r="R29"/>
  <c r="X29" s="1"/>
  <c r="X28" s="1"/>
  <c r="P29"/>
  <c r="Q29" s="1"/>
  <c r="Q28" s="1"/>
  <c r="Q27" s="1"/>
  <c r="N29"/>
  <c r="T29" s="1"/>
  <c r="M29"/>
  <c r="M28" s="1"/>
  <c r="L29"/>
  <c r="K29"/>
  <c r="I29" s="1"/>
  <c r="I28" s="1"/>
  <c r="S28"/>
  <c r="L28"/>
  <c r="J28"/>
  <c r="J27" s="1"/>
  <c r="J26" s="1"/>
  <c r="U25"/>
  <c r="X25" s="1"/>
  <c r="R25"/>
  <c r="O25"/>
  <c r="I25"/>
  <c r="L25" s="1"/>
  <c r="X24"/>
  <c r="U24"/>
  <c r="P24"/>
  <c r="R24" s="1"/>
  <c r="L24"/>
  <c r="J24"/>
  <c r="U23"/>
  <c r="X23" s="1"/>
  <c r="R23"/>
  <c r="O23"/>
  <c r="I23"/>
  <c r="L23" s="1"/>
  <c r="X22"/>
  <c r="U22"/>
  <c r="R22"/>
  <c r="L22"/>
  <c r="X21"/>
  <c r="U21"/>
  <c r="O21"/>
  <c r="R21" s="1"/>
  <c r="L21"/>
  <c r="I21"/>
  <c r="Z20"/>
  <c r="Y20"/>
  <c r="W20"/>
  <c r="V20"/>
  <c r="T20"/>
  <c r="S20"/>
  <c r="Q20"/>
  <c r="O20"/>
  <c r="N20"/>
  <c r="M20"/>
  <c r="K20"/>
  <c r="J20"/>
  <c r="Z19"/>
  <c r="X19"/>
  <c r="Y19" s="1"/>
  <c r="Y18" s="1"/>
  <c r="T19"/>
  <c r="T18" s="1"/>
  <c r="R19"/>
  <c r="S19" s="1"/>
  <c r="S18" s="1"/>
  <c r="N19"/>
  <c r="N18" s="1"/>
  <c r="L19"/>
  <c r="M19" s="1"/>
  <c r="M18" s="1"/>
  <c r="Z18"/>
  <c r="X18"/>
  <c r="W18"/>
  <c r="V18"/>
  <c r="Q18"/>
  <c r="P18"/>
  <c r="K18"/>
  <c r="J18"/>
  <c r="Z17"/>
  <c r="Y17"/>
  <c r="X17"/>
  <c r="T17"/>
  <c r="S17"/>
  <c r="R17"/>
  <c r="N17"/>
  <c r="M17"/>
  <c r="L17"/>
  <c r="I17" s="1"/>
  <c r="Z16"/>
  <c r="Z15" s="1"/>
  <c r="Y16"/>
  <c r="Y15" s="1"/>
  <c r="X16"/>
  <c r="T16"/>
  <c r="T15" s="1"/>
  <c r="S16"/>
  <c r="R16"/>
  <c r="N16"/>
  <c r="M16"/>
  <c r="M15" s="1"/>
  <c r="L16"/>
  <c r="X15"/>
  <c r="W15"/>
  <c r="V15"/>
  <c r="Q15"/>
  <c r="P15"/>
  <c r="N15"/>
  <c r="L15"/>
  <c r="K15"/>
  <c r="J15"/>
  <c r="P14"/>
  <c r="V14" s="1"/>
  <c r="N14"/>
  <c r="T14" s="1"/>
  <c r="Z14" s="1"/>
  <c r="Z13" s="1"/>
  <c r="M14"/>
  <c r="M13" s="1"/>
  <c r="L14"/>
  <c r="R14" s="1"/>
  <c r="R13" s="1"/>
  <c r="W13"/>
  <c r="W12" s="1"/>
  <c r="W11" s="1"/>
  <c r="W10" s="1"/>
  <c r="Q13"/>
  <c r="Q12" s="1"/>
  <c r="Q11" s="1"/>
  <c r="Q10" s="1"/>
  <c r="K13"/>
  <c r="J13"/>
  <c r="J12" s="1"/>
  <c r="J11" s="1"/>
  <c r="J10" s="1"/>
  <c r="L20" l="1"/>
  <c r="X20"/>
  <c r="J9"/>
  <c r="M12"/>
  <c r="M11" s="1"/>
  <c r="M10" s="1"/>
  <c r="S15"/>
  <c r="O17"/>
  <c r="N13"/>
  <c r="N12" s="1"/>
  <c r="N11" s="1"/>
  <c r="N10" s="1"/>
  <c r="O16"/>
  <c r="O15" s="1"/>
  <c r="U17"/>
  <c r="K12"/>
  <c r="K11" s="1"/>
  <c r="K10" s="1"/>
  <c r="I20"/>
  <c r="U20"/>
  <c r="P28"/>
  <c r="P27" s="1"/>
  <c r="I31"/>
  <c r="I30" s="1"/>
  <c r="O33"/>
  <c r="O32" s="1"/>
  <c r="L13"/>
  <c r="I14"/>
  <c r="O14" s="1"/>
  <c r="R15"/>
  <c r="U16"/>
  <c r="P20"/>
  <c r="U33"/>
  <c r="U32" s="1"/>
  <c r="I36"/>
  <c r="Z12"/>
  <c r="Z11" s="1"/>
  <c r="Z10" s="1"/>
  <c r="N35"/>
  <c r="N34" s="1"/>
  <c r="I16"/>
  <c r="I15" s="1"/>
  <c r="R20"/>
  <c r="S27"/>
  <c r="M35"/>
  <c r="M34" s="1"/>
  <c r="O29"/>
  <c r="O28" s="1"/>
  <c r="Z29"/>
  <c r="Z28" s="1"/>
  <c r="Z27" s="1"/>
  <c r="T28"/>
  <c r="T27" s="1"/>
  <c r="X14"/>
  <c r="X13" s="1"/>
  <c r="X12" s="1"/>
  <c r="X11" s="1"/>
  <c r="X10" s="1"/>
  <c r="V13"/>
  <c r="V12" s="1"/>
  <c r="V11" s="1"/>
  <c r="V10" s="1"/>
  <c r="O36"/>
  <c r="Z36"/>
  <c r="Z35" s="1"/>
  <c r="Z34" s="1"/>
  <c r="T35"/>
  <c r="T34" s="1"/>
  <c r="U15"/>
  <c r="Y27"/>
  <c r="S14"/>
  <c r="K28"/>
  <c r="K27" s="1"/>
  <c r="I37"/>
  <c r="I35" s="1"/>
  <c r="I34" s="1"/>
  <c r="P13"/>
  <c r="P12" s="1"/>
  <c r="P11" s="1"/>
  <c r="P10" s="1"/>
  <c r="R18"/>
  <c r="I19"/>
  <c r="I18" s="1"/>
  <c r="O19"/>
  <c r="O18" s="1"/>
  <c r="U19"/>
  <c r="U18" s="1"/>
  <c r="N28"/>
  <c r="N27" s="1"/>
  <c r="N26" s="1"/>
  <c r="L27"/>
  <c r="L26" s="1"/>
  <c r="U31"/>
  <c r="U30" s="1"/>
  <c r="W32"/>
  <c r="S35"/>
  <c r="S34" s="1"/>
  <c r="Q37"/>
  <c r="Q35" s="1"/>
  <c r="Q34" s="1"/>
  <c r="Q26" s="1"/>
  <c r="Q9" s="1"/>
  <c r="V37"/>
  <c r="W37" s="1"/>
  <c r="M27"/>
  <c r="M26" s="1"/>
  <c r="M9" s="1"/>
  <c r="Y35"/>
  <c r="Y34" s="1"/>
  <c r="I13"/>
  <c r="L18"/>
  <c r="L12" s="1"/>
  <c r="L11" s="1"/>
  <c r="L10" s="1"/>
  <c r="L9" s="1"/>
  <c r="X27"/>
  <c r="W29"/>
  <c r="W28" s="1"/>
  <c r="K35"/>
  <c r="K34" s="1"/>
  <c r="P35"/>
  <c r="P34" s="1"/>
  <c r="X35"/>
  <c r="X34" s="1"/>
  <c r="W36"/>
  <c r="O15" i="38"/>
  <c r="T27"/>
  <c r="P9"/>
  <c r="T15"/>
  <c r="S19"/>
  <c r="S18" s="1"/>
  <c r="Q36"/>
  <c r="Q29"/>
  <c r="R21"/>
  <c r="R20" s="1"/>
  <c r="O31"/>
  <c r="O30" s="1"/>
  <c r="R18"/>
  <c r="O33"/>
  <c r="O32" s="1"/>
  <c r="O13" i="39"/>
  <c r="U14"/>
  <c r="U13" s="1"/>
  <c r="S26"/>
  <c r="I33"/>
  <c r="I32" s="1"/>
  <c r="T13"/>
  <c r="T12" s="1"/>
  <c r="T11" s="1"/>
  <c r="T10" s="1"/>
  <c r="R28"/>
  <c r="R27" s="1"/>
  <c r="V28"/>
  <c r="V27" s="1"/>
  <c r="R35"/>
  <c r="R34" s="1"/>
  <c r="V37" i="38"/>
  <c r="W37" s="1"/>
  <c r="N37"/>
  <c r="T37" s="1"/>
  <c r="M37"/>
  <c r="L37"/>
  <c r="K37"/>
  <c r="V36"/>
  <c r="N36"/>
  <c r="M36"/>
  <c r="L36"/>
  <c r="R36" s="1"/>
  <c r="K36"/>
  <c r="J35"/>
  <c r="J34" s="1"/>
  <c r="Z33"/>
  <c r="Z32" s="1"/>
  <c r="Y33"/>
  <c r="X33"/>
  <c r="W33"/>
  <c r="J33"/>
  <c r="K33" s="1"/>
  <c r="K32" s="1"/>
  <c r="Y32"/>
  <c r="X32"/>
  <c r="W32"/>
  <c r="V32"/>
  <c r="Z31"/>
  <c r="Z30" s="1"/>
  <c r="Y31"/>
  <c r="Y30" s="1"/>
  <c r="X31"/>
  <c r="X30" s="1"/>
  <c r="W31"/>
  <c r="W30" s="1"/>
  <c r="N31"/>
  <c r="N30" s="1"/>
  <c r="M31"/>
  <c r="M30" s="1"/>
  <c r="L31"/>
  <c r="K31"/>
  <c r="K30" s="1"/>
  <c r="V30"/>
  <c r="J30"/>
  <c r="V29"/>
  <c r="N29"/>
  <c r="T29" s="1"/>
  <c r="T28" s="1"/>
  <c r="M29"/>
  <c r="L29"/>
  <c r="R29" s="1"/>
  <c r="R28" s="1"/>
  <c r="R27" s="1"/>
  <c r="K29"/>
  <c r="N28"/>
  <c r="J28"/>
  <c r="U25"/>
  <c r="X25" s="1"/>
  <c r="I25"/>
  <c r="L25" s="1"/>
  <c r="U24"/>
  <c r="X24" s="1"/>
  <c r="L24"/>
  <c r="J24"/>
  <c r="U23"/>
  <c r="X23" s="1"/>
  <c r="I23"/>
  <c r="L23" s="1"/>
  <c r="X22"/>
  <c r="U22"/>
  <c r="L22"/>
  <c r="U21"/>
  <c r="X21" s="1"/>
  <c r="I21"/>
  <c r="L21" s="1"/>
  <c r="Z20"/>
  <c r="Y20"/>
  <c r="W20"/>
  <c r="V20"/>
  <c r="N20"/>
  <c r="M20"/>
  <c r="K20"/>
  <c r="J20"/>
  <c r="Z19"/>
  <c r="Z18" s="1"/>
  <c r="X19"/>
  <c r="Y19" s="1"/>
  <c r="Y18" s="1"/>
  <c r="N19"/>
  <c r="N18" s="1"/>
  <c r="L19"/>
  <c r="M19" s="1"/>
  <c r="M18" s="1"/>
  <c r="W18"/>
  <c r="V18"/>
  <c r="L18"/>
  <c r="K18"/>
  <c r="J18"/>
  <c r="Z17"/>
  <c r="Y17"/>
  <c r="X17"/>
  <c r="N17"/>
  <c r="M17"/>
  <c r="L17"/>
  <c r="Z16"/>
  <c r="Z15" s="1"/>
  <c r="Y16"/>
  <c r="X16"/>
  <c r="N16"/>
  <c r="N15" s="1"/>
  <c r="M16"/>
  <c r="L16"/>
  <c r="W15"/>
  <c r="V15"/>
  <c r="K15"/>
  <c r="J15"/>
  <c r="V14"/>
  <c r="N14"/>
  <c r="T14" s="1"/>
  <c r="T13" s="1"/>
  <c r="T12" s="1"/>
  <c r="T11" s="1"/>
  <c r="T10" s="1"/>
  <c r="M14"/>
  <c r="L14"/>
  <c r="W13"/>
  <c r="K13"/>
  <c r="K12" s="1"/>
  <c r="K11" s="1"/>
  <c r="K10" s="1"/>
  <c r="J13"/>
  <c r="I12" i="36"/>
  <c r="J12"/>
  <c r="P12"/>
  <c r="V12"/>
  <c r="I14"/>
  <c r="J14"/>
  <c r="O14"/>
  <c r="P14"/>
  <c r="U14"/>
  <c r="V14"/>
  <c r="I17"/>
  <c r="J17"/>
  <c r="O17"/>
  <c r="P17"/>
  <c r="U17"/>
  <c r="V17"/>
  <c r="J19"/>
  <c r="L19"/>
  <c r="M19"/>
  <c r="P19"/>
  <c r="R19"/>
  <c r="S19"/>
  <c r="U19"/>
  <c r="V19"/>
  <c r="X19"/>
  <c r="Y19"/>
  <c r="I27"/>
  <c r="I29"/>
  <c r="O29"/>
  <c r="U29"/>
  <c r="O31"/>
  <c r="U31"/>
  <c r="I34"/>
  <c r="I33" s="1"/>
  <c r="I27" i="39" l="1"/>
  <c r="U36"/>
  <c r="N9"/>
  <c r="R12"/>
  <c r="R11" s="1"/>
  <c r="R10" s="1"/>
  <c r="R9" s="1"/>
  <c r="U12"/>
  <c r="U11" s="1"/>
  <c r="U10" s="1"/>
  <c r="I12"/>
  <c r="I11" s="1"/>
  <c r="I10" s="1"/>
  <c r="O27"/>
  <c r="P26"/>
  <c r="U35"/>
  <c r="U34" s="1"/>
  <c r="Y26"/>
  <c r="R26"/>
  <c r="U37"/>
  <c r="P9"/>
  <c r="I26"/>
  <c r="I9" s="1"/>
  <c r="Y14"/>
  <c r="Y13" s="1"/>
  <c r="Y12" s="1"/>
  <c r="Y11" s="1"/>
  <c r="Y10" s="1"/>
  <c r="S13"/>
  <c r="S12" s="1"/>
  <c r="S11" s="1"/>
  <c r="S10" s="1"/>
  <c r="S9" s="1"/>
  <c r="T26"/>
  <c r="T9" s="1"/>
  <c r="X26"/>
  <c r="X9" s="1"/>
  <c r="AF9" s="1"/>
  <c r="K26"/>
  <c r="K9" s="1"/>
  <c r="O37"/>
  <c r="V35"/>
  <c r="V34" s="1"/>
  <c r="V26" s="1"/>
  <c r="V9" s="1"/>
  <c r="O12"/>
  <c r="O11" s="1"/>
  <c r="O10" s="1"/>
  <c r="W35"/>
  <c r="W34" s="1"/>
  <c r="W27"/>
  <c r="U29"/>
  <c r="U28" s="1"/>
  <c r="U27" s="1"/>
  <c r="O35"/>
  <c r="O34" s="1"/>
  <c r="Z26"/>
  <c r="Z9" s="1"/>
  <c r="M35" i="38"/>
  <c r="M34" s="1"/>
  <c r="S36"/>
  <c r="R37"/>
  <c r="M13"/>
  <c r="S14"/>
  <c r="S13" s="1"/>
  <c r="S12" s="1"/>
  <c r="S11" s="1"/>
  <c r="S10" s="1"/>
  <c r="Q35"/>
  <c r="Q34" s="1"/>
  <c r="L13"/>
  <c r="R14"/>
  <c r="R13" s="1"/>
  <c r="R12" s="1"/>
  <c r="R11" s="1"/>
  <c r="R10" s="1"/>
  <c r="Q28"/>
  <c r="Q27" s="1"/>
  <c r="M28"/>
  <c r="S29"/>
  <c r="S28" s="1"/>
  <c r="S27" s="1"/>
  <c r="T36"/>
  <c r="T35" s="1"/>
  <c r="T34" s="1"/>
  <c r="T26" s="1"/>
  <c r="T9" s="1"/>
  <c r="S37"/>
  <c r="Y37" s="1"/>
  <c r="I29"/>
  <c r="I28" s="1"/>
  <c r="R35"/>
  <c r="R34" s="1"/>
  <c r="R26" s="1"/>
  <c r="I37"/>
  <c r="L15"/>
  <c r="Y15"/>
  <c r="L28"/>
  <c r="L35"/>
  <c r="L34" s="1"/>
  <c r="O19"/>
  <c r="O18" s="1"/>
  <c r="U31"/>
  <c r="U30" s="1"/>
  <c r="I36"/>
  <c r="U17"/>
  <c r="U15" s="1"/>
  <c r="X18"/>
  <c r="L20"/>
  <c r="L12" s="1"/>
  <c r="L11" s="1"/>
  <c r="L10" s="1"/>
  <c r="U16"/>
  <c r="M15"/>
  <c r="M12" s="1"/>
  <c r="M11" s="1"/>
  <c r="M10" s="1"/>
  <c r="X20"/>
  <c r="Z29"/>
  <c r="Z28" s="1"/>
  <c r="Z27" s="1"/>
  <c r="J12"/>
  <c r="J11" s="1"/>
  <c r="J10" s="1"/>
  <c r="N13"/>
  <c r="N12" s="1"/>
  <c r="N11" s="1"/>
  <c r="N10" s="1"/>
  <c r="I14"/>
  <c r="O14" s="1"/>
  <c r="O13" s="1"/>
  <c r="O12" s="1"/>
  <c r="O11" s="1"/>
  <c r="O10" s="1"/>
  <c r="X15"/>
  <c r="I17"/>
  <c r="I20"/>
  <c r="U20"/>
  <c r="U33"/>
  <c r="U32" s="1"/>
  <c r="Y36"/>
  <c r="Y35" s="1"/>
  <c r="Y34" s="1"/>
  <c r="I31"/>
  <c r="I30" s="1"/>
  <c r="W12"/>
  <c r="W11" s="1"/>
  <c r="W10" s="1"/>
  <c r="I16"/>
  <c r="Y29"/>
  <c r="Y28" s="1"/>
  <c r="Y27" s="1"/>
  <c r="Y26" s="1"/>
  <c r="V35"/>
  <c r="V34" s="1"/>
  <c r="W36"/>
  <c r="W35" s="1"/>
  <c r="W34" s="1"/>
  <c r="Z37"/>
  <c r="Z14"/>
  <c r="Z13" s="1"/>
  <c r="Z12" s="1"/>
  <c r="Z11" s="1"/>
  <c r="Z10" s="1"/>
  <c r="X29"/>
  <c r="X28" s="1"/>
  <c r="X27" s="1"/>
  <c r="V28"/>
  <c r="V27" s="1"/>
  <c r="W29"/>
  <c r="W28" s="1"/>
  <c r="W27" s="1"/>
  <c r="X14"/>
  <c r="X13" s="1"/>
  <c r="X12" s="1"/>
  <c r="X11" s="1"/>
  <c r="X10" s="1"/>
  <c r="V13"/>
  <c r="V12" s="1"/>
  <c r="V11" s="1"/>
  <c r="V10" s="1"/>
  <c r="I13"/>
  <c r="X36"/>
  <c r="N33"/>
  <c r="N32" s="1"/>
  <c r="N27" s="1"/>
  <c r="I19"/>
  <c r="I18" s="1"/>
  <c r="U19"/>
  <c r="U18" s="1"/>
  <c r="K28"/>
  <c r="K27" s="1"/>
  <c r="L30"/>
  <c r="M33"/>
  <c r="M32" s="1"/>
  <c r="M27" s="1"/>
  <c r="M26" s="1"/>
  <c r="K35"/>
  <c r="K34" s="1"/>
  <c r="J32"/>
  <c r="J27" s="1"/>
  <c r="J26" s="1"/>
  <c r="J9" s="1"/>
  <c r="L33"/>
  <c r="L32" s="1"/>
  <c r="N35"/>
  <c r="N34" s="1"/>
  <c r="J11" i="36"/>
  <c r="J10" s="1"/>
  <c r="J9" s="1"/>
  <c r="P11"/>
  <c r="P10" s="1"/>
  <c r="P9" s="1"/>
  <c r="V11"/>
  <c r="V10" s="1"/>
  <c r="V9" s="1"/>
  <c r="O26" i="39" l="1"/>
  <c r="Y9"/>
  <c r="O9"/>
  <c r="U26"/>
  <c r="U9" s="1"/>
  <c r="W26"/>
  <c r="W9" s="1"/>
  <c r="R9" i="38"/>
  <c r="S35"/>
  <c r="S34" s="1"/>
  <c r="S26" s="1"/>
  <c r="S9" s="1"/>
  <c r="Y14"/>
  <c r="Y13" s="1"/>
  <c r="Y12" s="1"/>
  <c r="Y11" s="1"/>
  <c r="Y10" s="1"/>
  <c r="Y9" s="1"/>
  <c r="O29"/>
  <c r="O28" s="1"/>
  <c r="O27" s="1"/>
  <c r="O37"/>
  <c r="I15"/>
  <c r="I35"/>
  <c r="I34" s="1"/>
  <c r="Z36"/>
  <c r="Z35" s="1"/>
  <c r="Z34" s="1"/>
  <c r="Z26" s="1"/>
  <c r="Z9" s="1"/>
  <c r="Q26"/>
  <c r="Q9" s="1"/>
  <c r="O36"/>
  <c r="X37"/>
  <c r="U37" s="1"/>
  <c r="M9"/>
  <c r="W26"/>
  <c r="W9" s="1"/>
  <c r="K26"/>
  <c r="K9" s="1"/>
  <c r="N26"/>
  <c r="N9" s="1"/>
  <c r="U14"/>
  <c r="U13" s="1"/>
  <c r="U12" s="1"/>
  <c r="U11" s="1"/>
  <c r="U10" s="1"/>
  <c r="I12"/>
  <c r="I11" s="1"/>
  <c r="I10" s="1"/>
  <c r="U29"/>
  <c r="U28" s="1"/>
  <c r="U27" s="1"/>
  <c r="I33"/>
  <c r="I32" s="1"/>
  <c r="I27" s="1"/>
  <c r="I26" s="1"/>
  <c r="L27"/>
  <c r="L26" s="1"/>
  <c r="L9" s="1"/>
  <c r="V26"/>
  <c r="V9" s="1"/>
  <c r="Y18" i="36"/>
  <c r="Y17" s="1"/>
  <c r="S18"/>
  <c r="S17" s="1"/>
  <c r="M18"/>
  <c r="M17" s="1"/>
  <c r="W16"/>
  <c r="X16"/>
  <c r="Y16"/>
  <c r="S16"/>
  <c r="M16"/>
  <c r="Y15"/>
  <c r="Y14" s="1"/>
  <c r="S15"/>
  <c r="S14" s="1"/>
  <c r="M15"/>
  <c r="L13"/>
  <c r="L12" s="1"/>
  <c r="K13"/>
  <c r="K12" s="1"/>
  <c r="M35"/>
  <c r="J36"/>
  <c r="J35"/>
  <c r="Y32"/>
  <c r="Y31" s="1"/>
  <c r="V32"/>
  <c r="V31" s="1"/>
  <c r="S32"/>
  <c r="S31" s="1"/>
  <c r="P32"/>
  <c r="P31" s="1"/>
  <c r="X30"/>
  <c r="X29" s="1"/>
  <c r="W30"/>
  <c r="W29" s="1"/>
  <c r="V30"/>
  <c r="V29" s="1"/>
  <c r="P30"/>
  <c r="P29" s="1"/>
  <c r="J30"/>
  <c r="J29" s="1"/>
  <c r="J28"/>
  <c r="J27" s="1"/>
  <c r="O35" i="38" l="1"/>
  <c r="O34" s="1"/>
  <c r="U36"/>
  <c r="U35" s="1"/>
  <c r="U34" s="1"/>
  <c r="X35"/>
  <c r="X34" s="1"/>
  <c r="X26" s="1"/>
  <c r="X9" s="1"/>
  <c r="AF9" s="1"/>
  <c r="O26"/>
  <c r="O9" s="1"/>
  <c r="T16" i="36"/>
  <c r="M14"/>
  <c r="U26" i="38"/>
  <c r="U9" s="1"/>
  <c r="I9"/>
  <c r="J34" i="36"/>
  <c r="J33" s="1"/>
  <c r="W18" l="1"/>
  <c r="Q18"/>
  <c r="K18"/>
  <c r="Q17" l="1"/>
  <c r="X18"/>
  <c r="X17" s="1"/>
  <c r="W17"/>
  <c r="T18"/>
  <c r="T17" s="1"/>
  <c r="L18"/>
  <c r="L17" s="1"/>
  <c r="K17"/>
  <c r="R18"/>
  <c r="R17" s="1"/>
  <c r="X32"/>
  <c r="X31" s="1"/>
  <c r="W32"/>
  <c r="W31" s="1"/>
  <c r="R32"/>
  <c r="R31" s="1"/>
  <c r="Q32"/>
  <c r="Q31" s="1"/>
  <c r="I32"/>
  <c r="I31" s="1"/>
  <c r="I26" s="1"/>
  <c r="I25" s="1"/>
  <c r="N18" l="1"/>
  <c r="N17" s="1"/>
  <c r="H18"/>
  <c r="H17" s="1"/>
  <c r="T32"/>
  <c r="T31" s="1"/>
  <c r="N32"/>
  <c r="N31" s="1"/>
  <c r="M32"/>
  <c r="M31" s="1"/>
  <c r="J32"/>
  <c r="J31" s="1"/>
  <c r="J26" s="1"/>
  <c r="J25" s="1"/>
  <c r="J8" s="1"/>
  <c r="L32"/>
  <c r="L31" s="1"/>
  <c r="K32"/>
  <c r="K31" s="1"/>
  <c r="H32" l="1"/>
  <c r="H31" s="1"/>
  <c r="O36"/>
  <c r="M36"/>
  <c r="L36"/>
  <c r="R36" s="1"/>
  <c r="X36" s="1"/>
  <c r="K36"/>
  <c r="O35"/>
  <c r="O34" s="1"/>
  <c r="O33" s="1"/>
  <c r="L35"/>
  <c r="L34" s="1"/>
  <c r="L33" s="1"/>
  <c r="K35"/>
  <c r="O28"/>
  <c r="O27" s="1"/>
  <c r="O26" s="1"/>
  <c r="M28"/>
  <c r="M27" s="1"/>
  <c r="L28"/>
  <c r="L27" s="1"/>
  <c r="K28"/>
  <c r="K27" s="1"/>
  <c r="S30"/>
  <c r="S29" s="1"/>
  <c r="R30"/>
  <c r="R29" s="1"/>
  <c r="Q30"/>
  <c r="Q29" s="1"/>
  <c r="L30"/>
  <c r="L29" s="1"/>
  <c r="K30"/>
  <c r="K29" s="1"/>
  <c r="K26" s="1"/>
  <c r="X15"/>
  <c r="X14" s="1"/>
  <c r="W15"/>
  <c r="Q15"/>
  <c r="R16"/>
  <c r="Q16"/>
  <c r="R15"/>
  <c r="L16"/>
  <c r="L15"/>
  <c r="K16"/>
  <c r="K15"/>
  <c r="O13"/>
  <c r="O12" s="1"/>
  <c r="M13"/>
  <c r="M12" s="1"/>
  <c r="M11" s="1"/>
  <c r="M10" s="1"/>
  <c r="M9" s="1"/>
  <c r="L14" l="1"/>
  <c r="L11" s="1"/>
  <c r="L10" s="1"/>
  <c r="L9" s="1"/>
  <c r="O25"/>
  <c r="N16"/>
  <c r="W14"/>
  <c r="T15"/>
  <c r="T14" s="1"/>
  <c r="S36"/>
  <c r="Y36" s="1"/>
  <c r="M34"/>
  <c r="M33" s="1"/>
  <c r="R14"/>
  <c r="K14"/>
  <c r="H15"/>
  <c r="Q14"/>
  <c r="L26"/>
  <c r="L25" s="1"/>
  <c r="L8" s="1"/>
  <c r="K34"/>
  <c r="K33" s="1"/>
  <c r="K25" s="1"/>
  <c r="N30"/>
  <c r="N29" s="1"/>
  <c r="H28"/>
  <c r="H27" s="1"/>
  <c r="Q36"/>
  <c r="W36" s="1"/>
  <c r="H36"/>
  <c r="P28"/>
  <c r="P35"/>
  <c r="U36"/>
  <c r="P36"/>
  <c r="H35"/>
  <c r="H34" s="1"/>
  <c r="H33" s="1"/>
  <c r="U13"/>
  <c r="U12" s="1"/>
  <c r="U11" s="1"/>
  <c r="U10" s="1"/>
  <c r="U9" s="1"/>
  <c r="R28"/>
  <c r="R27" s="1"/>
  <c r="R26" s="1"/>
  <c r="R25" s="1"/>
  <c r="R35"/>
  <c r="R34" s="1"/>
  <c r="R33" s="1"/>
  <c r="S13"/>
  <c r="S12" s="1"/>
  <c r="S11" s="1"/>
  <c r="S10" s="1"/>
  <c r="S9" s="1"/>
  <c r="Q28"/>
  <c r="Q27" s="1"/>
  <c r="Q26" s="1"/>
  <c r="Q35"/>
  <c r="Q13"/>
  <c r="Q12" s="1"/>
  <c r="U28"/>
  <c r="U27" s="1"/>
  <c r="U26" s="1"/>
  <c r="U25" s="1"/>
  <c r="U35"/>
  <c r="U34" s="1"/>
  <c r="U33" s="1"/>
  <c r="S28"/>
  <c r="S27" s="1"/>
  <c r="S26" s="1"/>
  <c r="S25" s="1"/>
  <c r="S35"/>
  <c r="S34" s="1"/>
  <c r="S33" s="1"/>
  <c r="W35" l="1"/>
  <c r="W34" s="1"/>
  <c r="W33" s="1"/>
  <c r="Q34"/>
  <c r="Q33" s="1"/>
  <c r="Q25" s="1"/>
  <c r="N36"/>
  <c r="N28"/>
  <c r="N27" s="1"/>
  <c r="N26" s="1"/>
  <c r="P27"/>
  <c r="P26" s="1"/>
  <c r="S8"/>
  <c r="U8"/>
  <c r="P34"/>
  <c r="P33" s="1"/>
  <c r="W13"/>
  <c r="W12" s="1"/>
  <c r="N35"/>
  <c r="N34" s="1"/>
  <c r="N33" s="1"/>
  <c r="V35"/>
  <c r="V28"/>
  <c r="V27" s="1"/>
  <c r="V26" s="1"/>
  <c r="V36"/>
  <c r="T36" s="1"/>
  <c r="W28"/>
  <c r="W27" s="1"/>
  <c r="W26" s="1"/>
  <c r="W25" s="1"/>
  <c r="X35"/>
  <c r="X34" s="1"/>
  <c r="X33" s="1"/>
  <c r="Y13"/>
  <c r="Y12" s="1"/>
  <c r="Y11" s="1"/>
  <c r="Y10" s="1"/>
  <c r="Y9" s="1"/>
  <c r="X28"/>
  <c r="X27" s="1"/>
  <c r="X26" s="1"/>
  <c r="Y28"/>
  <c r="Y27" s="1"/>
  <c r="Y35"/>
  <c r="Y34" s="1"/>
  <c r="Y33" s="1"/>
  <c r="H13"/>
  <c r="H12" s="1"/>
  <c r="R13"/>
  <c r="R12" s="1"/>
  <c r="R11" s="1"/>
  <c r="R10" s="1"/>
  <c r="R9" s="1"/>
  <c r="R8" s="1"/>
  <c r="N25" l="1"/>
  <c r="X25"/>
  <c r="V34"/>
  <c r="V33" s="1"/>
  <c r="V25" s="1"/>
  <c r="V8" s="1"/>
  <c r="P25"/>
  <c r="P8" s="1"/>
  <c r="T35"/>
  <c r="T34" s="1"/>
  <c r="T33" s="1"/>
  <c r="T28"/>
  <c r="T27" s="1"/>
  <c r="N13"/>
  <c r="N12" s="1"/>
  <c r="X13"/>
  <c r="X12" s="1"/>
  <c r="X11" s="1"/>
  <c r="X10" s="1"/>
  <c r="X9" s="1"/>
  <c r="X8" s="1"/>
  <c r="T13" l="1"/>
  <c r="T12" s="1"/>
  <c r="T24" l="1"/>
  <c r="W24" s="1"/>
  <c r="T23"/>
  <c r="W23" s="1"/>
  <c r="T22"/>
  <c r="W22" s="1"/>
  <c r="T21"/>
  <c r="W21" s="1"/>
  <c r="T20"/>
  <c r="N24"/>
  <c r="Q24" s="1"/>
  <c r="O23"/>
  <c r="O19" s="1"/>
  <c r="O11" s="1"/>
  <c r="O10" s="1"/>
  <c r="O9" s="1"/>
  <c r="O8" s="1"/>
  <c r="N22"/>
  <c r="Q22" s="1"/>
  <c r="Q21"/>
  <c r="N20"/>
  <c r="H24"/>
  <c r="K24" s="1"/>
  <c r="I23"/>
  <c r="I19" s="1"/>
  <c r="I11" s="1"/>
  <c r="I10" s="1"/>
  <c r="I9" s="1"/>
  <c r="I8" s="1"/>
  <c r="H22"/>
  <c r="K22" s="1"/>
  <c r="K21"/>
  <c r="H20"/>
  <c r="Q23" l="1"/>
  <c r="T19"/>
  <c r="T11" s="1"/>
  <c r="T10" s="1"/>
  <c r="T9" s="1"/>
  <c r="N19"/>
  <c r="H19"/>
  <c r="K20"/>
  <c r="K23"/>
  <c r="Q20"/>
  <c r="Q19" s="1"/>
  <c r="Q11" s="1"/>
  <c r="Q10" s="1"/>
  <c r="Q9" s="1"/>
  <c r="Q8" s="1"/>
  <c r="W20"/>
  <c r="W19" s="1"/>
  <c r="W11" s="1"/>
  <c r="W10" s="1"/>
  <c r="W9" s="1"/>
  <c r="W8" s="1"/>
  <c r="AE8" s="1"/>
  <c r="Y30"/>
  <c r="Y29" s="1"/>
  <c r="Y26" s="1"/>
  <c r="Y25" s="1"/>
  <c r="Y8" s="1"/>
  <c r="M30"/>
  <c r="M29" s="1"/>
  <c r="M26" s="1"/>
  <c r="M25" s="1"/>
  <c r="M8" s="1"/>
  <c r="K19" l="1"/>
  <c r="K11" s="1"/>
  <c r="K10" s="1"/>
  <c r="K9" s="1"/>
  <c r="K8" s="1"/>
  <c r="H30"/>
  <c r="H29" s="1"/>
  <c r="H26" s="1"/>
  <c r="H25" s="1"/>
  <c r="T30"/>
  <c r="T29" s="1"/>
  <c r="T26" s="1"/>
  <c r="T25" s="1"/>
  <c r="T8" s="1"/>
  <c r="C11" i="37" l="1"/>
  <c r="C9" s="1"/>
  <c r="A3"/>
  <c r="E9" i="26"/>
  <c r="E8"/>
  <c r="E7"/>
  <c r="C13" i="24"/>
  <c r="E11"/>
  <c r="C11" s="1"/>
  <c r="G10"/>
  <c r="I10"/>
  <c r="C12" i="33"/>
  <c r="C10" s="1"/>
  <c r="C8" i="37" l="1"/>
  <c r="D10" i="23"/>
  <c r="E10"/>
  <c r="F10"/>
  <c r="G10"/>
  <c r="H10"/>
  <c r="I10"/>
  <c r="J10"/>
  <c r="K10"/>
  <c r="L10"/>
  <c r="M10"/>
  <c r="N10"/>
  <c r="O10"/>
  <c r="P10"/>
  <c r="Q10"/>
  <c r="R10"/>
  <c r="S10"/>
  <c r="T10"/>
  <c r="U10"/>
  <c r="V10"/>
  <c r="W10"/>
  <c r="X10"/>
  <c r="Y10"/>
  <c r="C10"/>
  <c r="D10" i="35"/>
  <c r="E10"/>
  <c r="F10"/>
  <c r="G10"/>
  <c r="H10"/>
  <c r="I10"/>
  <c r="J10"/>
  <c r="K10"/>
  <c r="L10"/>
  <c r="M10"/>
  <c r="N10"/>
  <c r="O10"/>
  <c r="P10"/>
  <c r="Q10"/>
  <c r="C10"/>
  <c r="E17" i="24"/>
  <c r="E16"/>
  <c r="E15"/>
  <c r="E12"/>
  <c r="C12" s="1"/>
  <c r="C10" s="1"/>
  <c r="C8" i="32"/>
  <c r="E10" i="24" l="1"/>
  <c r="A3" i="26"/>
  <c r="A3" i="25"/>
  <c r="A3" i="23"/>
  <c r="A3" i="35"/>
  <c r="A3" i="33"/>
  <c r="A3" i="32"/>
  <c r="E14" i="24"/>
  <c r="G14"/>
  <c r="I17" l="1"/>
  <c r="C17" s="1"/>
  <c r="I16"/>
  <c r="C16" s="1"/>
  <c r="C9" i="33" l="1"/>
  <c r="C8" s="1"/>
  <c r="C6" i="26" l="1"/>
  <c r="H26" i="25"/>
  <c r="E26"/>
  <c r="H25"/>
  <c r="E25"/>
  <c r="H24"/>
  <c r="E24"/>
  <c r="E6" i="26" l="1"/>
  <c r="E9" i="24"/>
  <c r="G9"/>
  <c r="H13" l="1"/>
  <c r="F13"/>
  <c r="H12"/>
  <c r="H9"/>
  <c r="H15"/>
  <c r="H16"/>
  <c r="H11"/>
  <c r="H17"/>
  <c r="F15"/>
  <c r="F16"/>
  <c r="F17"/>
  <c r="F12"/>
  <c r="F9"/>
  <c r="F11"/>
  <c r="F14" l="1"/>
  <c r="F10"/>
  <c r="H10"/>
  <c r="H14"/>
  <c r="I15" l="1"/>
  <c r="C15" s="1"/>
  <c r="C14" s="1"/>
  <c r="AC11" i="23"/>
  <c r="AB11"/>
  <c r="AG11" s="1"/>
  <c r="AA11"/>
  <c r="AE11" s="1"/>
  <c r="Z14"/>
  <c r="Z13"/>
  <c r="Z12"/>
  <c r="Z11"/>
  <c r="AD11" s="1"/>
  <c r="I14" i="24" l="1"/>
  <c r="I9" s="1"/>
  <c r="C9" s="1"/>
  <c r="AA10" i="23"/>
  <c r="AC10"/>
  <c r="AD10"/>
  <c r="Z10"/>
  <c r="AB10"/>
  <c r="AG10" s="1"/>
  <c r="J11" i="24" l="1"/>
  <c r="J12"/>
  <c r="J16"/>
  <c r="J9"/>
  <c r="J17"/>
  <c r="D9"/>
  <c r="J15"/>
  <c r="AE10" i="23"/>
  <c r="J10" i="24" l="1"/>
  <c r="D13"/>
  <c r="J14"/>
  <c r="D17"/>
  <c r="D12"/>
  <c r="D16"/>
  <c r="D11"/>
  <c r="D15"/>
  <c r="D10" l="1"/>
  <c r="D14"/>
  <c r="N15" i="36" l="1"/>
  <c r="N14" s="1"/>
  <c r="N11" s="1"/>
  <c r="N10" s="1"/>
  <c r="N9" s="1"/>
  <c r="N8" s="1"/>
  <c r="H16"/>
  <c r="H14" s="1"/>
  <c r="H11" s="1"/>
  <c r="H10" s="1"/>
  <c r="H9" s="1"/>
  <c r="H8" s="1"/>
</calcChain>
</file>

<file path=xl/sharedStrings.xml><?xml version="1.0" encoding="utf-8"?>
<sst xmlns="http://schemas.openxmlformats.org/spreadsheetml/2006/main" count="807" uniqueCount="290">
  <si>
    <t>TT</t>
  </si>
  <si>
    <t>Ghi chú</t>
  </si>
  <si>
    <t>ĐVT: Triệu đồng</t>
  </si>
  <si>
    <t>I</t>
  </si>
  <si>
    <t>Trong đó</t>
  </si>
  <si>
    <t>II</t>
  </si>
  <si>
    <t>TỔNG SỐ</t>
  </si>
  <si>
    <t>Cấp huyện</t>
  </si>
  <si>
    <t>Đơn vị</t>
  </si>
  <si>
    <t xml:space="preserve"> </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</si>
  <si>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</si>
  <si>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</si>
  <si>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</si>
  <si>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</si>
  <si>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</si>
  <si>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</si>
  <si>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</si>
  <si>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</si>
  <si>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</si>
  <si>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</si>
  <si>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</si>
  <si>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</si>
  <si>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</si>
  <si>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</si>
  <si>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</si>
  <si>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</si>
  <si>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</si>
  <si>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</si>
  <si>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</si>
  <si>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</si>
  <si>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</si>
  <si>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</si>
  <si>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</si>
  <si>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Ia Đal</t>
  </si>
  <si>
    <t>Ia Đom</t>
  </si>
  <si>
    <t>Ia Tơi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</si>
  <si>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</si>
  <si>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</si>
  <si>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</si>
  <si>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</si>
  <si>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</si>
  <si>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</si>
  <si>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</si>
  <si>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t>PHÂN BỔ KẾ HOẠCH GIAI ĐOẠN 2022-2025</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</si>
  <si>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</si>
  <si>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</si>
  <si>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</si>
  <si>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</si>
  <si>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</si>
  <si>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</si>
  <si>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</si>
  <si>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</si>
  <si>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</si>
  <si>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</si>
  <si>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</si>
  <si>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</si>
  <si>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</si>
  <si>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</si>
  <si>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CẤP HUYỆN</t>
  </si>
  <si>
    <t>Phụ lục I</t>
  </si>
  <si>
    <t xml:space="preserve">TT </t>
  </si>
  <si>
    <t>Kế hoạch vốn đầu tư phát triển ngân sách trung ương giai đoạn 2021-2025</t>
  </si>
  <si>
    <t>Tổng 03 CTMTQG</t>
  </si>
  <si>
    <t>CTMTQG phát triển KTXH vùng đồng bào DTTS và miền núi</t>
  </si>
  <si>
    <t>CTMTQG giảm nghèo bền vững</t>
  </si>
  <si>
    <t>CTMTQG xây dựng nông thôn mới</t>
  </si>
  <si>
    <t>Phụ lục II</t>
  </si>
  <si>
    <t>Danh mục mục tiêu, nhiệm vụ</t>
  </si>
  <si>
    <t>Đơn vị tính</t>
  </si>
  <si>
    <t>Kế hoạch giai đoạn 2021 - 2025
(phấn đấu đến năm 2025)</t>
  </si>
  <si>
    <t>NQ 13-NQ/TU</t>
  </si>
  <si>
    <t>Trung ương giao</t>
  </si>
  <si>
    <t>Chỉ tiêu</t>
  </si>
  <si>
    <t>Tỷ lệ</t>
  </si>
  <si>
    <t>Chương trình mục tiêu quốc gia phát triển kinh tế - xã hội vùng đồng bào dân tộc thiểu số và miền núi</t>
  </si>
  <si>
    <t>1.1</t>
  </si>
  <si>
    <t>Giảm tỷ lệ hộ nghèo hằng năm giai đoạn 2022 - 2025 vùng đồng bào dân tộc thiểu số và miền núi</t>
  </si>
  <si>
    <t>%</t>
  </si>
  <si>
    <t>1.2</t>
  </si>
  <si>
    <t>Xã ra khỏi địa bàn đặc biệt khó khăn</t>
  </si>
  <si>
    <t>-</t>
  </si>
  <si>
    <t>Số xã</t>
  </si>
  <si>
    <t>xã</t>
  </si>
  <si>
    <t>&gt;26</t>
  </si>
  <si>
    <t>Tỷ lệ xã</t>
  </si>
  <si>
    <t>&gt;50</t>
  </si>
  <si>
    <t>1.3</t>
  </si>
  <si>
    <t>Thôn ra khỏi địa bàn đặc biệt khó khăn</t>
  </si>
  <si>
    <t>Số thôn</t>
  </si>
  <si>
    <t>thôn</t>
  </si>
  <si>
    <t>Chương trình mục tiêu quốc gia giảm nghèo bền vững</t>
  </si>
  <si>
    <t xml:space="preserve">Giảm tỷ lệ hộ nghèo hằng năm giai đoạn 2022 - 2025 </t>
  </si>
  <si>
    <t>3-4</t>
  </si>
  <si>
    <t>6-8</t>
  </si>
  <si>
    <t>Chương trình mục tiêu quốc gia xây dựng nông thôn mới</t>
  </si>
  <si>
    <t>3.1</t>
  </si>
  <si>
    <t>Số đơn vị cấp huyện được công nhận đạt chuẩn nông thôn mới/ hoàn thành nhiệm vụ xây dựng nông thôn mới</t>
  </si>
  <si>
    <t>huyện</t>
  </si>
  <si>
    <t>3.2</t>
  </si>
  <si>
    <t>Cấp xã</t>
  </si>
  <si>
    <t>Tỷ lệ xã đạt chuẩn nông thôn mới</t>
  </si>
  <si>
    <t>Tỷ lệ xã nông thôn mới nâng cao</t>
  </si>
  <si>
    <t>Tỷ lệ xã đạt nông thôn kiểu mẫu</t>
  </si>
  <si>
    <t>Phụ lục III</t>
  </si>
  <si>
    <t>Chương trình</t>
  </si>
  <si>
    <t xml:space="preserve"> Vốn ĐTPT NSTW giai đoạn 2021-2025</t>
  </si>
  <si>
    <t>Tỷ lệ đối ứng</t>
  </si>
  <si>
    <t>Phụ lục I.1</t>
  </si>
  <si>
    <t>Dự án, tiểu dự án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</si>
  <si>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</si>
  <si>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</si>
  <si>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</si>
  <si>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</si>
  <si>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</si>
  <si>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</si>
  <si>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</si>
  <si>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</si>
  <si>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Chương trình MTQG giảm nghèo bền vững giai đoạn 2021-2025</t>
  </si>
  <si>
    <t>Dự án 1. Hỗ trợ đầu tư phát triển hạ tầng kinh tế xã hội các huyện nghèo</t>
  </si>
  <si>
    <t>Tiểu dự án 1. Hỗ trợ đầu tư phát triển hạ tầng kinh tế - xã hội các huyện nghèo</t>
  </si>
  <si>
    <t>Phụ lục I.2</t>
  </si>
  <si>
    <t>Phụ lục I.3</t>
  </si>
  <si>
    <t>Phụ lục I.4</t>
  </si>
  <si>
    <t>Kế hoạch vốn</t>
  </si>
  <si>
    <t>Tỷ lệ %</t>
  </si>
  <si>
    <t>Ban Quản lý Đầu tư và Xây dựng huyện</t>
  </si>
  <si>
    <t>Phòng Giáo dục và Đào tạo huyện</t>
  </si>
  <si>
    <t>CẤP XÃ</t>
  </si>
  <si>
    <t>PHÂN BỔ KẾ HOẠCH VỐN ĐẦU TƯ PHÁT TRIỂN NGUỒN NGÂN SÁCH
TRUNG ƯƠNG THỰC HIỆN CHƯƠNG TRÌNH MỤC TIÊU QUỐC GIA PHÁT TRIỂN KINH TẾ - XÃ HỘI VÙNG ĐỒNG BÀO DÂN TỘC THIỂU SỐ VÀ MIỀN NÚI 
TRÊN ĐỊA BÀN HUYỆN IA H'DRAI GIAI ĐOẠN 2021-2025</t>
  </si>
  <si>
    <t>PHÂN BỔ KẾ HOẠCH VỐN ĐẦU TƯ PHÁT TRIỂN NGUỒN NGÂN SÁCH
TRUNG ƯƠNG GIAI ĐOẠN 2021-2025 THỰC HIỆN CÁC CHƯƠNG TRÌNH
MỤC TIÊU QUỐC GIA TRÊN ĐỊA BÀN HUYỆN IA H'DRAI</t>
  </si>
  <si>
    <t>MỤC TIÊU, NHIỆM VỤ THỰC HIỆN CÁC CHƯƠNG TRÌNH
MỤC TIÊU QUỐC GIA GIAI ĐOẠN 2021-2025
TRÊN ĐỊA BÀN HUYỆN IA H'DRAI</t>
  </si>
  <si>
    <t>Tỉnh giao</t>
  </si>
  <si>
    <t>Huyện giao</t>
  </si>
  <si>
    <t>Dự án 1: Giải quyết tình trạng thiếu đất ở, nhà ở, đất sản xuất, nước sinh hoạt</t>
  </si>
  <si>
    <t>a</t>
  </si>
  <si>
    <t>Xã Ia Dom</t>
  </si>
  <si>
    <t>Xã Ia Đal</t>
  </si>
  <si>
    <t>Xã Ia Tơi</t>
  </si>
  <si>
    <t>b</t>
  </si>
  <si>
    <t>Để tại ngân sách huyện (thực hiện phân bổ khi có nhu cầu phát sinh)</t>
  </si>
  <si>
    <t>*</t>
  </si>
  <si>
    <t>Cấp huyện (Ban Quản lý đầu tư và Xây dựng huyện)</t>
  </si>
  <si>
    <t>Cấp huyện (Phòng Giáo dục và Đào tạo huyện)</t>
  </si>
  <si>
    <t>Giữ lại ngân sách huyện</t>
  </si>
  <si>
    <t>Xã Ia Đom</t>
  </si>
  <si>
    <t>Xã Tơi</t>
  </si>
  <si>
    <t xml:space="preserve">cấp xã </t>
  </si>
  <si>
    <t>Cấp huyện  (Ban Quản lý đầu tư và Xây dựng huyện)</t>
  </si>
  <si>
    <t>(Kèm theo Tờ trình số ....../TTr-UBND ngày ...../6/2022 của Ủy ban nhân dân huyện Ia H'Drai)</t>
  </si>
  <si>
    <t xml:space="preserve">Giảm tỷ lệ hộ nghèo hằng năm tại xã Ia Dom giai đoạn 2022 - 2025 </t>
  </si>
  <si>
    <t>6-7</t>
  </si>
  <si>
    <t xml:space="preserve">Giảm tỷ lệ hộ nghèo hằng năm tại xã Ia Đal giai đoạn 2022 - 2025 </t>
  </si>
  <si>
    <t>7-8</t>
  </si>
  <si>
    <t xml:space="preserve">Giảm tỷ lệ hộ nghèo hằng năm tại xã Ia Tơi giai đoạn 2022 - 2025 </t>
  </si>
  <si>
    <t>9-10</t>
  </si>
  <si>
    <t xml:space="preserve"> Vốn ĐTPT NSĐP đối ứng giai đoạn 2021-2025
(Ngân sách huyện)
dự kiến 05%</t>
  </si>
  <si>
    <t>PHÂN BỔ KẾ HOẠCH VỐN ĐẦU TƯ PHÁT TRIỂN
NGUỒN NGÂN SÁCH TRUNG ƯƠNG THỰC HIỆN CHƯƠNG TRÌNH MỤC TIÊU QUỐC GIA XÂY DỰNG NÔNG THÔN MỚI TRÊN ĐỊA BÀN HUYỆN IA H'DRAI GIAI ĐOẠN 2021-2025</t>
  </si>
  <si>
    <t>Vốn đầu tư phát triển</t>
  </si>
  <si>
    <t xml:space="preserve">Nguồn vốn </t>
  </si>
  <si>
    <t>Chương trình MTQG Xây dựng nông thôn mới giai đoạn 2021-2025</t>
  </si>
  <si>
    <t>PHÂN BỔ KẾ HOẠCH VỐN ĐẦU TƯ PHÁT TRIỂN
NGUỒN NGÂN SÁCH TRUNG ƯƠNG THỰC HIỆN CHƯƠNG TRÌNH MỤC TIÊU QUỐC GIA GIẢM NGHÈO BỀN VỮNG TRÊN ĐỊA BÀN 
HUYỆN IA H'DRAI GIAI ĐOẠN 2021-2025</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</si>
  <si>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</si>
  <si>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</si>
  <si>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</si>
  <si>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</si>
  <si>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</si>
  <si>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</si>
  <si>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</si>
  <si>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</si>
  <si>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án thực hiện theo cơ chế đặc thù</t>
  </si>
  <si>
    <t>Dự án 1: Hỗ trợ đầu tư phát triển hạ tầng kinh tế - xã hội các huyện nghèo</t>
  </si>
  <si>
    <t>Tiểu dự án 1</t>
  </si>
  <si>
    <t>Kế hoạch vốn ĐTPT năm 2021 chuyển sang thực hiện năm 2022</t>
  </si>
  <si>
    <t>MỨC VỐN ĐẦU TƯ PHÁT TRIỂN NGUỒN NGÂN SÁCH ĐỊA PHƯƠNG
ĐỐI ỨNG THỰC HIỆN CÁC CHƯƠNG TRÌNH MỤC TIÊU QUỐC GIA
GIAI ĐOẠN 2021-2025 TRÊN ĐỊA BÀN HUYỆN IA H'DRAI</t>
  </si>
  <si>
    <t xml:space="preserve">Ngân sách Trung ương </t>
  </si>
  <si>
    <t>Ngân sách địa phương</t>
  </si>
  <si>
    <t xml:space="preserve">Cấp xã </t>
  </si>
  <si>
    <t>Đvt: triệu đồng</t>
  </si>
  <si>
    <t>Kế hoạch năm 2022</t>
  </si>
  <si>
    <t>Đường GTNT thôn 4 (Điểm dân cư số 11 C.Ty CP Sâm Ngọc Linh)</t>
  </si>
  <si>
    <t>Đường GTNT thôn 3 (Điểm dân cư số 7 mở rộng)</t>
  </si>
  <si>
    <t>UBND xã Ia Đal</t>
  </si>
  <si>
    <t>Thôn 4, xã Ia Đal</t>
  </si>
  <si>
    <t>Thôn 3, xã Ia Đal</t>
  </si>
  <si>
    <t>2022-</t>
  </si>
  <si>
    <t>Cứng hoá đường ngõ, xóm</t>
  </si>
  <si>
    <t>Đường GTNT vào nghĩa trang nhân dân thôn 3</t>
  </si>
  <si>
    <t>2022</t>
  </si>
  <si>
    <t>Cứng hoá</t>
  </si>
  <si>
    <t>Ban Quản lý Đầu tư và Xây dựng</t>
  </si>
  <si>
    <t>Trường mầm non khu trung tâm hành chính huyện</t>
  </si>
  <si>
    <t>Ban quản lý ĐT&amp;XD</t>
  </si>
  <si>
    <t>2022-2024</t>
  </si>
  <si>
    <t>Trường TH-THCS khu trung tâm hành chính huyện</t>
  </si>
  <si>
    <t>Nghĩa trang nhân dân huyện</t>
  </si>
  <si>
    <t>Nhà văn hóa thể thao và sân vận động trung tâm huyện</t>
  </si>
  <si>
    <t>Cầu suối đá huyện</t>
  </si>
  <si>
    <t>(1)</t>
  </si>
  <si>
    <r>
      <t>Tổng số</t>
    </r>
    <r>
      <rPr>
        <b/>
        <i/>
        <sz val="12"/>
        <rFont val="Times New Roman"/>
        <family val="1"/>
      </rPr>
      <t xml:space="preserve"> (tất cả các nguồn vốn)</t>
    </r>
  </si>
  <si>
    <t>2022-
2024</t>
  </si>
  <si>
    <t xml:space="preserve">Đường vào nghĩa trang thôn 1 xã Ia Dom </t>
  </si>
  <si>
    <t>Đường cấp B, nền 5m, mặt đường  3,5 m chiều dài khoảng 2,5 km, bê tông dày 18 cm. Cấp phối lớp đệm cát 3cm, BT M250, đá 2x4</t>
  </si>
  <si>
    <t>Cứng hoá đường sản xuất</t>
  </si>
  <si>
    <t>Thôn 1, xã Ia Dom</t>
  </si>
  <si>
    <t>Dự kiến Ngân sách tỉnh hỗ trợ 50%</t>
  </si>
  <si>
    <t xml:space="preserve">Đường vào khu sản xuất N1, thôn 1,  xã Ia Dom
</t>
  </si>
  <si>
    <t>UBND xã Ia Dom</t>
  </si>
  <si>
    <t xml:space="preserve"> Xã Ia Dom</t>
  </si>
  <si>
    <t xml:space="preserve">Kế hoạch vốn ĐTPT giai đoạn 2022-2025 </t>
  </si>
  <si>
    <t xml:space="preserve">Đường GTNT số 1 thôn 2, xã Ia Dom 
</t>
  </si>
  <si>
    <t>Đường cấp B, nền 5m, mặt đường  3,5 m chiều dài khoảng 0,1 km. Lớp đệm cát dày 3cm, bê tông dày 18cm, BTXM M250, đá 2x4</t>
  </si>
  <si>
    <t xml:space="preserve">Đường vào khu sản xuất N2, thôn 1, xã Ia Dom
</t>
  </si>
  <si>
    <t>Đường cấp B, nền 5m, mặt đường 3,5 m chiều dài khoảng 0,46km. Lớp đệm cát dày 3cm, bê tông dày 18cm,BTXM M250, đá 2x4</t>
  </si>
  <si>
    <t>Công trình:Đường giao thông thôn đi nghĩa trang nhân dân thôn 9, xã Ia Tơi</t>
  </si>
  <si>
    <t>UBND xã Ia Tơi</t>
  </si>
  <si>
    <t>Cứng hóa</t>
  </si>
  <si>
    <r>
      <t xml:space="preserve">Đường cấp B, nền 5m, mặt đường  3,5 m chiều dài khoảng </t>
    </r>
    <r>
      <rPr>
        <sz val="12"/>
        <color indexed="10"/>
        <rFont val="Times New Roman"/>
        <family val="1"/>
      </rPr>
      <t xml:space="preserve">0,53 </t>
    </r>
    <r>
      <rPr>
        <sz val="12"/>
        <rFont val="Times New Roman"/>
        <family val="1"/>
      </rPr>
      <t>km.Lớp đệm cát dày 3cm, bê tông dày 18cm,BTXM M250, đá 2x4</t>
    </r>
  </si>
  <si>
    <t>Ngân sách tỉnh</t>
  </si>
  <si>
    <t>Đường cấp B; chiều dài khoảng 2,1 km; nền 5m, mặt đường 3,5m, bê tông dày 18 cm. Cấp phối lớp đệm cát 3cm, BT M250, đá 2x4</t>
  </si>
  <si>
    <r>
      <t>Đường cấp B; chiều dài khoảng</t>
    </r>
    <r>
      <rPr>
        <sz val="12"/>
        <color rgb="FFFF0000"/>
        <rFont val="Times New Roman"/>
        <family val="1"/>
      </rPr>
      <t xml:space="preserve"> 2,1</t>
    </r>
    <r>
      <rPr>
        <sz val="12"/>
        <rFont val="Times New Roman"/>
        <family val="1"/>
      </rPr>
      <t xml:space="preserve"> km; nền 5m, mặt đường 3,5m, bê tông dày 18 cm. Cấp phối lớp đệm cát 3cm, M250, đá 2x4 </t>
    </r>
  </si>
  <si>
    <t>Đường cấp B; chiều dài khoảng 1,1 km; nền 5m, mặt đường 3,5m, bê tông dày 18 cm. Cấp phối lớp đệm cát 3cm, BT M250, đá 2x4</t>
  </si>
  <si>
    <t>Đường cấp B; chiều dài khoảng 2,5 km; nền 5m, mặt đường 3,5m, bê tông dày 18 cm. Cấp phối lớp đệm cát 3cm, BT M250, đá 2x4</t>
  </si>
  <si>
    <t>Cứng hoá đường</t>
  </si>
  <si>
    <t xml:space="preserve">Đường cấp B; chiều dài khoảng 2,5 km; nền 5m, mặt đường 3,5m, bê tông dày 18 cm. Cấp phối lớp đệm cát 3cm, M250, đá 2x4 </t>
  </si>
  <si>
    <t>Đường giao thông thôn đi bến đò làng Dom thôn 9, xã Ia Tơi</t>
  </si>
  <si>
    <t>Các nguồn vốn huy động khác</t>
  </si>
  <si>
    <t>Thôn 9, xã Ia Tơi</t>
  </si>
  <si>
    <t>Thôn 2, xã Ia Dom</t>
  </si>
  <si>
    <t>TỔNG SỐ (I+II)</t>
  </si>
  <si>
    <t>UBND Xã Ia Dom</t>
  </si>
  <si>
    <t>(1) Mục tiêu đầu tư: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Nhà học 10 phòng diện tích khoảng 1179,4m2, Nhà hiệu bộ diện tích khoảng 283,92m2, Nhà bếp ăn diện tích khoảng 112 m2, Nhà đa năng diện tích khoảng 190,8m2, Nhà vệ sinh giáo viên diện tích khoảng 31,2m2, Kè chắn đất diện tích khoảng 972m2, Cổng tường rào diện tích khoảng 456,7m  và các hạng mục phụ trợ khác</t>
  </si>
  <si>
    <t>(2) Mục tiêu: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Đầu tư Nhà học 08 phòng trung học cơ sở diện tích khoảng 692,04m2, Nhà học 10 phòng tiểu học diện tích khoảng 832,08m2, Nhà hiệu bộ diện tích khoảng 563,52m2 và các hạng mục phụ trợ</t>
  </si>
  <si>
    <t>(2)</t>
  </si>
  <si>
    <t>(3) Mục tiêu: Phục vụ việc chôn cất cho mọi đối tượng dân cư sinh sống trên địa bàn và khu vực lân cận, phục vụ việc di dời các mộ phần nằm rải rác trong các khu quy hoạch xây dựng, đảm bảo cảnh quan, vệ sinh môi trường theo quy hoạch
Quy mô: Công trình hạ tầng kỹ thuật, cấp IV. Với diện tích khoảng 10ha, Đường giao thông và rãnh thoát nước nội bộ, sân bê tông, tường rào, hệ thống điện nước và các hạng mục phụ trợ khác.</t>
  </si>
  <si>
    <t>(3)</t>
  </si>
  <si>
    <t>(4)</t>
  </si>
  <si>
    <t>(4) Mục tiêu: Phục vụ tổ chức các cuộc thi, hội thao cấp huyện, các hoạt động thể dục thể thao quần chúng. Đồng thời tổ chức một số giải thi đấu các môn thể thao khác trong khu vực. Góp phần tạo nên bộ mặt kiến trúc của khu trung tâm hành chính huyện, nâng cao chất lượng cuộc sống cho người dân, thúc đẩy tăng trưởng kinh tế
Quy mô: Đầu tư Nhà thi đấu đa năng diện tích khoảng 1.312,0m2, Sân bóng đá cỏ nhân tạo và các hạng mục phụ trợ</t>
  </si>
  <si>
    <t>(5) Mục tiêu: 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đểphát triển khu trung tâm Thương mại, trung tâm Hành chính - Chính trị., phát triển cơ sở hạ tầng kỹ thuật; phát triển kinh tế - xã hội.
Quy mô: Công trình giao thông cầu đường bộ, cấp II.
* Chiều dài tuyến khoảng L=692.00m (chiều dài cầu khoảng L=63m, chiều dài đường hai đầu cầu L=629.00m). Trong đó: Bn=32m, Bm=18m, Bvh=12m,  Blgc=2m. 
* Và các hạng mục phụ trợ khác.</t>
  </si>
  <si>
    <t>(5)</t>
  </si>
  <si>
    <t>Phân bổ kế hoạch vốn năm 2022</t>
  </si>
  <si>
    <t>PHỤ LỤC 01</t>
  </si>
  <si>
    <t>PHỤ LỤC 02</t>
  </si>
  <si>
    <t>(Kèm theo Tờ trình   số        /TTr-UBND ngày       tháng       năm 2022 của Ủy ban nhân dân huyện)</t>
  </si>
  <si>
    <r>
      <t xml:space="preserve"> DANH MỤC, MỨC BỐ TRÍ VỐN NGÂN SÁCH ĐỊA PHƯƠNG </t>
    </r>
    <r>
      <rPr>
        <b/>
        <i/>
        <sz val="14"/>
        <rFont val="Times New Roman"/>
        <family val="1"/>
      </rPr>
      <t>(HUYỆN, XÃ)</t>
    </r>
    <r>
      <rPr>
        <b/>
        <sz val="14"/>
        <rFont val="Times New Roman"/>
        <family val="1"/>
      </rPr>
      <t xml:space="preserve"> VÀ NGUỒN NGÂN SÁCH TRUNG ƯƠNG CÁC DỰ ÁN ĐẦU TƯ  THUỘC 
CÁC CHƯƠNG TRÌNH MỤC TIÊU QUỐC GIA NĂM 2022 CỦA HUYỆN IA H'DRAI</t>
    </r>
  </si>
  <si>
    <t xml:space="preserve">Quy mô đầu tư
</t>
  </si>
  <si>
    <t>Quyết định 
đầu tư</t>
  </si>
  <si>
    <t xml:space="preserve">Tổng mức đầu tư </t>
  </si>
  <si>
    <t xml:space="preserve">Chủ đầu tư/ Đơn vị thực hiện </t>
  </si>
  <si>
    <t>Quyết định số 47/QĐ-UBND xã ngày 04/8/2022</t>
  </si>
  <si>
    <t>Quyết định số 46/QĐ-UBND xã Ia Dom ngày 04/8/2022</t>
  </si>
  <si>
    <t>Quyết định số 45/QĐ-UBND xã ngày 04/8/2022</t>
  </si>
  <si>
    <t>Quyết định số 44/QĐ-UBND xã Ia Dom ngày 04/8/2022</t>
  </si>
  <si>
    <t>Quyết định số 80/QĐ-UBND xã Ia Tơi ngày 04/8/2022</t>
  </si>
  <si>
    <t>Quyết định số 81/QĐ-UBND xã Ia Tơi ngày 04/8/2022</t>
  </si>
  <si>
    <t>Đường cấp B; chiều dài khoảng 2,1 km; nền 5m, mặt đường 3,5m, bê tông dày 18 cm. Cấp phối lớp đệm cát 3cm, BT M250, đá 2x4 và các công trình phụ trợ khác</t>
  </si>
  <si>
    <t>Quyết định số 65/QĐ-UBND xã Ia Đal ngày 05/8/2022</t>
  </si>
  <si>
    <t>Quyết định số 63/QĐ-UBND xã Ia Đal ngày 05/8/2022</t>
  </si>
  <si>
    <t>Đường cấp B; chiều dài khoảng 2,5 km; nền 5m, mặt đường 3,5m, bê tông dày 18 cm. Cấp phối lớp đệm cát 3cm, BT M250, đá 2x4 và các công trình phụ trợ khác</t>
  </si>
  <si>
    <t>Quyết định số 64/QĐ-UBND xã Ia Đal ngày 05/8/2022</t>
  </si>
  <si>
    <t>Đường cấp B; chiều dài khoảng 1,1 km; nền 5m, mặt đường 3,5m, bê tông dày 18 cm. Cấp phối lớp đệm cát 3cm, BT M250, đá 2x4 và các công trình phụ trợ khác</t>
  </si>
  <si>
    <t>Đường cấp B, nền 5m, mặt đường  3,5 m chiều dài khoảng 2,5 km, bê tông dày 18 cm. Cấp phối lớp đệm cát 3cm, BT M250, đá 2x4 và các công trình phụ trợ khác</t>
  </si>
  <si>
    <t>Đường cấp B, nền 5m, mặt đường  3,5 m chiều dài khoảng 0,1 km. Lớp đệm cát dày 3cm, bê tông dày 18cm, BTXM M250, đá 2x4 và các công trình phụ trợ khác</t>
  </si>
  <si>
    <t>Đường cấp B, nền 5m, mặt đường 3,5 m chiều dài khoảng 0,46km. Lớp đệm cát dày 3cm, bê tông dày 18cm,BTXM M250, đá 2x4 và các công trình phụ trợ khác</t>
  </si>
  <si>
    <t>Đường cấp B, nền 5m, mặt đường  3,5 m chiều dài khoảng 0,53 km.Lớp đệm cát dày 3cm, bê tông dày 18cm,BTXM M250, đá 2x4 và các công trình phụ trợ khác</t>
  </si>
  <si>
    <t xml:space="preserve">Đường cấp B; chiều dài khoảng 2,1 km; nền 5m, mặt đường 3,5m, bê tông dày 18 cm. Cấp phối lớp đệm cát 3cm, M250, đá 2x4 </t>
  </si>
  <si>
    <t>Quyết định số 288/QĐ-UBND huyện ngày 06/8/2022</t>
  </si>
  <si>
    <t>Quyết định số 289/QĐ-UBND huyện ngày 06/8/2022</t>
  </si>
  <si>
    <t>Quyết định số 290/QĐ-UBND huyện ngày 06/8/2022</t>
  </si>
  <si>
    <t>Quyết định số 291/QĐ-UBND huyện ngày 06/8/2022</t>
  </si>
  <si>
    <t>Quyết định số 292/QĐ-UBND huyện ngày 06/8/2022</t>
  </si>
  <si>
    <r>
      <t>(4)</t>
    </r>
    <r>
      <rPr>
        <b/>
        <sz val="13"/>
        <rFont val="Times New Roman"/>
        <family val="1"/>
      </rPr>
      <t xml:space="preserve"> Mục tiêu: </t>
    </r>
    <r>
      <rPr>
        <sz val="13"/>
        <rFont val="Times New Roman"/>
        <family val="1"/>
      </rPr>
      <t xml:space="preserve">Phục vụ tổ chức các cuộc thi, hội thao cấp huyện, các hoạt động thể dục thể thao quần chúng. Đồng thời tổ chức một số giải thi đấu các môn thể thao khác trong khu vực. Góp phần tạo nên bộ mặt kiến trúc của khu trung tâm hành chính huyện, nâng cao chất lượng cuộc sống cho người dân, thúc đẩy tăng trưởng kinh tế
</t>
    </r>
    <r>
      <rPr>
        <b/>
        <sz val="13"/>
        <rFont val="Times New Roman"/>
        <family val="1"/>
      </rPr>
      <t>Quy mô:</t>
    </r>
    <r>
      <rPr>
        <sz val="13"/>
        <rFont val="Times New Roman"/>
        <family val="1"/>
      </rPr>
      <t xml:space="preserve"> Nhà thi đấu đa năng: Khoảng 1.151 m2; Sân bóng đá cỏ nhân tạo: Khoảng 2.378m2; Cổng, tường rào: Khoảng 673,36m; San ủi mặt bằng: Khoảng 22.364 m2; Các hạng mục phụ trợ khác như: Sân đường nội bộ, hệ thống cấp thoát nước tổng thể, hệ thống cấp điện + PCCC...</t>
    </r>
  </si>
  <si>
    <r>
      <t xml:space="preserve">(5) </t>
    </r>
    <r>
      <rPr>
        <b/>
        <sz val="13"/>
        <rFont val="Times New Roman"/>
        <family val="1"/>
      </rPr>
      <t>Mục tiêu:</t>
    </r>
    <r>
      <rPr>
        <sz val="13"/>
        <rFont val="Times New Roman"/>
        <family val="1"/>
      </rPr>
      <t xml:space="preserve"> 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đểphát triển khu trung tâm Thương mại, trung tâm Hành chính - Chính trị., phát triển cơ sở hạ tầng kỹ thuật; phát triển kinh tế - xã hội.
</t>
    </r>
    <r>
      <rPr>
        <b/>
        <sz val="13"/>
        <rFont val="Times New Roman"/>
        <family val="1"/>
      </rPr>
      <t xml:space="preserve">Quy mô: </t>
    </r>
    <r>
      <rPr>
        <sz val="13"/>
        <rFont val="Times New Roman"/>
        <family val="1"/>
      </rPr>
      <t>Chiều dài tuyến khoảng L=692.00m (chiều dài cầu khoảng L=63m, chiều dài đường hai đầu cầu L=629.00m). Trong đó: Bn=32m, Bm=18m, Bvh=12m,  Blgc=2m; Và các hạng mục phụ trợ khác: Công trình thoát nước ngang, Công trình thoát nước dọc, vỉa hè, hệ thống đường ống kỹ thuật, an toàn giao thông...</t>
    </r>
  </si>
  <si>
    <r>
      <t xml:space="preserve">(1) </t>
    </r>
    <r>
      <rPr>
        <b/>
        <sz val="13"/>
        <rFont val="Times New Roman"/>
        <family val="1"/>
      </rPr>
      <t>Mục tiêu:</t>
    </r>
    <r>
      <rPr>
        <sz val="13"/>
        <rFont val="Times New Roman"/>
        <family val="1"/>
      </rPr>
      <t xml:space="preserve">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t>
    </r>
    <r>
      <rPr>
        <b/>
        <sz val="13"/>
        <rFont val="Times New Roman"/>
        <family val="1"/>
      </rPr>
      <t xml:space="preserve">Quy mô: </t>
    </r>
    <r>
      <rPr>
        <sz val="13"/>
        <rFont val="Times New Roman"/>
        <family val="1"/>
      </rPr>
      <t>Nhà học 6 phòng học diện tích khoảng 709m2, nhà học 4 phòng học bộ môn diện tích khoảng 320,4m2; Nhà hiệu bộ diện tích khoảng 283,92m2; Nhà bếp ăn diện tích khoảng 140,4 m2; Nhà đa năng diện tích khoảng 190,8m2; Nhà vệ sinh giáo viên diện tích khoảng 31,2m2 và các hạng mục phụ trợ khác</t>
    </r>
  </si>
  <si>
    <r>
      <t xml:space="preserve">(3) </t>
    </r>
    <r>
      <rPr>
        <b/>
        <sz val="13"/>
        <rFont val="Times New Roman"/>
        <family val="1"/>
      </rPr>
      <t>Mục tiêu:</t>
    </r>
    <r>
      <rPr>
        <sz val="13"/>
        <rFont val="Times New Roman"/>
        <family val="1"/>
      </rPr>
      <t xml:space="preserve"> Phục vụ việc chôn cất cho mọi đối tượng dân cư sinh sống trên địa bàn và khu vực lân cận, phục vụ việc di dời các mộ phần nằm rải rác trong các khu quy hoạch xây dựng, đảm bảo cảnh quan, vệ sinh môi trường theo quy hoạch
</t>
    </r>
    <r>
      <rPr>
        <b/>
        <sz val="13"/>
        <rFont val="Times New Roman"/>
        <family val="1"/>
      </rPr>
      <t xml:space="preserve">Quy mô với diện tích khoảng 10 ha. 
- </t>
    </r>
    <r>
      <rPr>
        <sz val="13"/>
        <rFont val="Times New Roman"/>
        <family val="1"/>
      </rPr>
      <t>Cổng, tường rào; Sân bê tông  khoảng: 1.500 m2; Hệ thống cấp điện, cấp nước, thoát nước, PCCC, cây xanh ...
- Đường giao thông, rãnh thoát nước nội bộ:Hạng mục đường giao thông, rãnh thoát nước nội bộ đuợc chia thành các tuyến chính và tuyến phụ. Tổng chiều dài tuyến như sau: Tổng chiều dài xây dựng các tuyến đường nội bộ  khoảng L= 1.500 m, Rãnh thoát nước mặt: Tổng chiều dài xây dựng khoảng L= 2.500 m 
- Các công trình phụ trợ khác.</t>
    </r>
  </si>
  <si>
    <r>
      <t>(2)</t>
    </r>
    <r>
      <rPr>
        <b/>
        <sz val="13"/>
        <rFont val="Times New Roman"/>
        <family val="1"/>
      </rPr>
      <t xml:space="preserve"> Mục tiêu:</t>
    </r>
    <r>
      <rPr>
        <sz val="13"/>
        <rFont val="Times New Roman"/>
        <family val="1"/>
      </rPr>
      <t xml:space="preserve">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t>
    </r>
    <r>
      <rPr>
        <b/>
        <sz val="13"/>
        <rFont val="Times New Roman"/>
        <family val="1"/>
      </rPr>
      <t xml:space="preserve">Quy mô: </t>
    </r>
    <r>
      <rPr>
        <sz val="13"/>
        <rFont val="Times New Roman"/>
        <family val="1"/>
      </rPr>
      <t xml:space="preserve">San ủi mặt bằng: 13.676m2; Cổng ra vào : 01 cái; Tường rào thoáng: 138m; Tường rào lưới B40: 202m; Nhà để xe học sinh : 110,7m2; Nhà hiệu bộ: 563,94m2; Nhà học 08 phòng THCS : 688,9m2; Nhà học 10 phòng Tiểu học : 834,17m2; Nhà vệ sinh (46,08m2/01 nhàx02 nhà) : 92,16m2; Các hạng mục phụ trợ khác như: Sân đường nội bộ, hệ thống cấp thoát nước tổng thể, hệ thống cấp điện + PCCC...; Thiết bị kèm theo dự án.
</t>
    </r>
  </si>
  <si>
    <t>PHÂN BỔ VỐN ĐẦU TƯ NGUỒN NGÂN SÁCH TRUNG ƯƠNG CHO CÔNG TRÌNH, CÁC DỰ ÁN THUỘC CÁC CHƯƠNG TRÌNH MỤC TIÊU QUỐC GIA NĂM 2022 CỦA HUYỆN IA H'DRAI</t>
  </si>
  <si>
    <t>PHÂN BỔ NGÂN SÁCH HUYỆN ĐỐI ỨNG CHO CÔNG TRÌNH, CÁC DỰ ÁN THUỘC CÁC CHƯƠNG TRÌNH MỤC TIÊU QUỐC GIA NĂM 2022 CỦA HUYỆN IA H'DRAI</t>
  </si>
  <si>
    <t>Nguồn phân cấp đầu tư từ nguồn thu tiền sử dụng đất trong cân đối</t>
  </si>
  <si>
    <r>
      <t xml:space="preserve">Ngân sách địa phương
</t>
    </r>
    <r>
      <rPr>
        <b/>
        <i/>
        <sz val="12"/>
        <rFont val="Times New Roman"/>
        <family val="1"/>
      </rPr>
      <t xml:space="preserve"> (huyện)</t>
    </r>
  </si>
  <si>
    <t>1.1.1</t>
  </si>
  <si>
    <t>1.1.2</t>
  </si>
  <si>
    <t>1.1.3</t>
  </si>
  <si>
    <t>1.1.4</t>
  </si>
  <si>
    <t>1.1.5</t>
  </si>
  <si>
    <t>1.1.6</t>
  </si>
  <si>
    <t>1.1.7</t>
  </si>
  <si>
    <t>1.1.8</t>
  </si>
  <si>
    <t>1.1.9</t>
  </si>
  <si>
    <t>2.1</t>
  </si>
  <si>
    <t>2.2</t>
  </si>
</sst>
</file>

<file path=xl/styles.xml><?xml version="1.0" encoding="utf-8"?>
<styleSheet xmlns="http://schemas.openxmlformats.org/spreadsheetml/2006/main">
  <numFmts count="2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quot;$&quot;#,##0_);\(&quot;$&quot;#,##0\)"/>
    <numFmt numFmtId="167" formatCode="&quot;$&quot;#,##0_);[Red]\(&quot;$&quot;#,##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quot;$&quot;#,##0;\-&quot;$&quot;#,##0"/>
    <numFmt numFmtId="173" formatCode="&quot;$&quot;#,##0;[Red]\-&quot;$&quot;#,##0"/>
    <numFmt numFmtId="174" formatCode="_-&quot;$&quot;* #,##0_-;\-&quot;$&quot;* #,##0_-;_-&quot;$&quot;* &quot;-&quot;_-;_-@_-"/>
    <numFmt numFmtId="175" formatCode="_-&quot;$&quot;* #,##0.00_-;\-&quot;$&quot;* #,##0.00_-;_-&quot;$&quot;* &quot;-&quot;??_-;_-@_-"/>
    <numFmt numFmtId="176" formatCode="&quot;£&quot;#,##0;\-&quot;£&quot;#,##0"/>
    <numFmt numFmtId="177" formatCode="&quot;£&quot;#,##0;[Red]\-&quot;£&quot;#,##0"/>
    <numFmt numFmtId="178" formatCode="&quot;£&quot;#,##0.00;\-&quot;£&quot;#,##0.00"/>
    <numFmt numFmtId="179" formatCode="&quot;£&quot;#,##0.00;[Red]\-&quot;£&quot;#,##0.00"/>
    <numFmt numFmtId="180" formatCode="_-&quot;£&quot;* #,##0_-;\-&quot;£&quot;* #,##0_-;_-&quot;£&quot;* &quot;-&quot;_-;_-@_-"/>
    <numFmt numFmtId="181" formatCode="_(* #,##0_);_(* \(#,##0\);_(* &quot;-&quot;??_);_(@_)"/>
    <numFmt numFmtId="182" formatCode="0.0000"/>
    <numFmt numFmtId="183" formatCode="_-&quot;ñ&quot;* #,##0_-;\-&quot;ñ&quot;* #,##0_-;_-&quot;ñ&quot;* &quot;-&quot;_-;_-@_-"/>
    <numFmt numFmtId="184" formatCode="_-* #,##0\ &quot;F&quot;_-;\-* #,##0\ &quot;F&quot;_-;_-* &quot;-&quot;\ &quot;F&quot;_-;_-@_-"/>
    <numFmt numFmtId="185" formatCode="&quot;\&quot;#,##0;[Red]&quot;\&quot;&quot;\&quot;\-#,##0"/>
    <numFmt numFmtId="186" formatCode="#,##0\ &quot;DM&quot;;\-#,##0\ &quot;DM&quot;"/>
    <numFmt numFmtId="187" formatCode="0.000%"/>
    <numFmt numFmtId="188" formatCode="#.##00"/>
    <numFmt numFmtId="189" formatCode="&quot;Rp&quot;#,##0_);[Red]\(&quot;Rp&quot;#,##0\)"/>
    <numFmt numFmtId="190" formatCode="_ * #,##0_)\ &quot;$&quot;_ ;_ * \(#,##0\)\ &quot;$&quot;_ ;_ * &quot;-&quot;_)\ &quot;$&quot;_ ;_ @_ "/>
    <numFmt numFmtId="191" formatCode="_-* #,##0\ _F_-;\-* #,##0\ _F_-;_-* &quot;-&quot;\ _F_-;_-@_-"/>
    <numFmt numFmtId="192" formatCode="_-* #,##0\ &quot;€&quot;_-;\-* #,##0\ &quot;€&quot;_-;_-* &quot;-&quot;\ &quot;€&quot;_-;_-@_-"/>
    <numFmt numFmtId="193" formatCode="_-* #,##0\ &quot;$&quot;_-;\-* #,##0\ &quot;$&quot;_-;_-* &quot;-&quot;\ &quot;$&quot;_-;_-@_-"/>
    <numFmt numFmtId="194" formatCode="_ * #,##0_)&quot;$&quot;_ ;_ * \(#,##0\)&quot;$&quot;_ ;_ * &quot;-&quot;_)&quot;$&quot;_ ;_ @_ "/>
    <numFmt numFmtId="195" formatCode="_-&quot;€&quot;* #,##0_-;\-&quot;€&quot;* #,##0_-;_-&quot;€&quot;* &quot;-&quot;_-;_-@_-"/>
    <numFmt numFmtId="196" formatCode="_-* #,##0.00\ _F_-;\-* #,##0.00\ _F_-;_-* &quot;-&quot;??\ _F_-;_-@_-"/>
    <numFmt numFmtId="197" formatCode="_-* #,##0.00\ _€_-;\-* #,##0.00\ _€_-;_-* &quot;-&quot;??\ _€_-;_-@_-"/>
    <numFmt numFmtId="198" formatCode="_ * #,##0.00_ ;_ * \-#,##0.00_ ;_ * &quot;-&quot;??_ ;_ @_ "/>
    <numFmt numFmtId="199" formatCode="_-* #,##0.00\ _V_N_D_-;\-* #,##0.00\ _V_N_D_-;_-* &quot;-&quot;??\ _V_N_D_-;_-@_-"/>
    <numFmt numFmtId="200" formatCode="_ * #,##0.00_)\ _$_ ;_ * \(#,##0.00\)\ _$_ ;_ * &quot;-&quot;??_)\ _$_ ;_ @_ "/>
    <numFmt numFmtId="201" formatCode="_ * #,##0.00_)_$_ ;_ * \(#,##0.00\)_$_ ;_ * &quot;-&quot;??_)_$_ ;_ @_ "/>
    <numFmt numFmtId="202" formatCode="_-* #,##0.00\ _ñ_-;\-* #,##0.00\ _ñ_-;_-* &quot;-&quot;??\ _ñ_-;_-@_-"/>
    <numFmt numFmtId="203" formatCode="_-* #,##0.00\ _ñ_-;_-* #,##0.00\ _ñ\-;_-* &quot;-&quot;??\ _ñ_-;_-@_-"/>
    <numFmt numFmtId="204" formatCode="_(&quot;$&quot;\ * #,##0_);_(&quot;$&quot;\ * \(#,##0\);_(&quot;$&quot;\ * &quot;-&quot;_);_(@_)"/>
    <numFmt numFmtId="205" formatCode="_-* #,##0.00000000_-;\-* #,##0.00000000_-;_-* &quot;-&quot;??_-;_-@_-"/>
    <numFmt numFmtId="206" formatCode="_(&quot;€&quot;\ * #,##0_);_(&quot;€&quot;\ * \(#,##0\);_(&quot;€&quot;\ * &quot;-&quot;_);_(@_)"/>
    <numFmt numFmtId="207" formatCode="_-* #,##0\ &quot;ñ&quot;_-;\-* #,##0\ &quot;ñ&quot;_-;_-* &quot;-&quot;\ &quot;ñ&quot;_-;_-@_-"/>
    <numFmt numFmtId="208" formatCode="_-* #,##0\ _€_-;\-* #,##0\ _€_-;_-* &quot;-&quot;\ _€_-;_-@_-"/>
    <numFmt numFmtId="209" formatCode="_ * #,##0_ ;_ * \-#,##0_ ;_ * &quot;-&quot;_ ;_ @_ "/>
    <numFmt numFmtId="210" formatCode="_-* #,##0\ _V_N_D_-;\-* #,##0\ _V_N_D_-;_-* &quot;-&quot;\ _V_N_D_-;_-@_-"/>
    <numFmt numFmtId="211" formatCode="_ * #,##0_)\ _$_ ;_ * \(#,##0\)\ _$_ ;_ * &quot;-&quot;_)\ _$_ ;_ @_ "/>
    <numFmt numFmtId="212" formatCode="_ * #,##0_)_$_ ;_ * \(#,##0\)_$_ ;_ * &quot;-&quot;_)_$_ ;_ @_ "/>
    <numFmt numFmtId="213" formatCode="_-* #,##0\ _$_-;\-* #,##0\ _$_-;_-* &quot;-&quot;\ _$_-;_-@_-"/>
    <numFmt numFmtId="214" formatCode="_-* #,##0\ _ñ_-;\-* #,##0\ _ñ_-;_-* &quot;-&quot;\ _ñ_-;_-@_-"/>
    <numFmt numFmtId="215" formatCode="_-* #,##0\ _ñ_-;_-* #,##0\ _ñ\-;_-* &quot;-&quot;\ _ñ_-;_-@_-"/>
    <numFmt numFmtId="216" formatCode="_ &quot;\&quot;* #,##0_ ;_ &quot;\&quot;* \-#,##0_ ;_ &quot;\&quot;* &quot;-&quot;_ ;_ @_ "/>
    <numFmt numFmtId="217" formatCode="&quot;\&quot;#,##0.00;[Red]&quot;\&quot;\-#,##0.00"/>
    <numFmt numFmtId="218" formatCode="&quot;\&quot;#,##0;[Red]&quot;\&quot;\-#,##0"/>
    <numFmt numFmtId="219" formatCode="_ * #,##0_)\ &quot;F&quot;_ ;_ * \(#,##0\)\ &quot;F&quot;_ ;_ * &quot;-&quot;_)\ &quot;F&quot;_ ;_ @_ "/>
    <numFmt numFmtId="220" formatCode="_-&quot;F&quot;* #,##0_-;\-&quot;F&quot;* #,##0_-;_-&quot;F&quot;* &quot;-&quot;_-;_-@_-"/>
    <numFmt numFmtId="221" formatCode="_ * #,##0.00_)&quot;$&quot;_ ;_ * \(#,##0.00\)&quot;$&quot;_ ;_ * &quot;-&quot;??_)&quot;$&quot;_ ;_ @_ "/>
    <numFmt numFmtId="222" formatCode="_ * #,##0.0_)_$_ ;_ * \(#,##0.0\)_$_ ;_ * &quot;-&quot;??_)_$_ ;_ @_ "/>
    <numFmt numFmtId="223" formatCode=";;"/>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0.0%"/>
    <numFmt numFmtId="228" formatCode="_ * #,##0.00_ ;_ * &quot;\&quot;&quot;\&quot;&quot;\&quot;&quot;\&quot;&quot;\&quot;&quot;\&quot;&quot;\&quot;&quot;\&quot;&quot;\&quot;&quot;\&quot;&quot;\&quot;&quot;\&quot;\-#,##0.00_ ;_ * &quot;-&quot;??_ ;_ @_ "/>
    <numFmt numFmtId="229" formatCode="&quot;$&quot;#,##0.00"/>
    <numFmt numFmtId="230" formatCode="&quot;\&quot;#,##0;&quot;\&quot;&quot;\&quot;&quot;\&quot;&quot;\&quot;&quot;\&quot;&quot;\&quot;&quot;\&quot;&quot;\&quot;&quot;\&quot;&quot;\&quot;&quot;\&quot;&quot;\&quot;&quot;\&quot;&quot;\&quot;\-#,##0"/>
    <numFmt numFmtId="231" formatCode="_ * #,##0.00_)&quot;£&quot;_ ;_ * \(#,##0.00\)&quot;£&quot;_ ;_ * &quot;-&quot;??_)&quot;£&quot;_ ;_ @_ "/>
    <numFmt numFmtId="232" formatCode="&quot;\&quot;#,##0;[Red]&quot;\&quot;&quot;\&quot;&quot;\&quot;&quot;\&quot;&quot;\&quot;&quot;\&quot;&quot;\&quot;&quot;\&quot;&quot;\&quot;&quot;\&quot;&quot;\&quot;&quot;\&quot;&quot;\&quot;&quot;\&quot;\-#,##0"/>
    <numFmt numFmtId="233" formatCode="_ * #,##0_ ;_ * &quot;\&quot;&quot;\&quot;&quot;\&quot;&quot;\&quot;&quot;\&quot;&quot;\&quot;&quot;\&quot;&quot;\&quot;&quot;\&quot;&quot;\&quot;&quot;\&quot;&quot;\&quot;\-#,##0_ ;_ * &quot;-&quot;_ ;_ @_ "/>
    <numFmt numFmtId="234" formatCode="0.0%;\(0.0%\)"/>
    <numFmt numFmtId="235" formatCode="&quot;\&quot;#,##0.00;&quot;\&quot;&quot;\&quot;&quot;\&quot;&quot;\&quot;&quot;\&quot;&quot;\&quot;&quot;\&quot;&quot;\&quot;&quot;\&quot;&quot;\&quot;&quot;\&quot;&quot;\&quot;&quot;\&quot;&quot;\&quot;\-#,##0.00"/>
    <numFmt numFmtId="236" formatCode="_-* #,##0.00\ &quot;F&quot;_-;\-* #,##0.00\ &quot;F&quot;_-;_-* &quot;-&quot;??\ &quot;F&quot;_-;_-@_-"/>
    <numFmt numFmtId="237" formatCode="0.000_)"/>
    <numFmt numFmtId="238" formatCode="#,##0_)_%;\(#,##0\)_%;"/>
    <numFmt numFmtId="239" formatCode="_(* #,##0.0_);_(* \(#,##0.0\);_(* &quot;-&quot;??_);_(@_)"/>
    <numFmt numFmtId="240" formatCode="_._.* #,##0.0_)_%;_._.* \(#,##0.0\)_%"/>
    <numFmt numFmtId="241" formatCode="#,##0.0_)_%;\(#,##0.0\)_%;\ \ .0_)_%"/>
    <numFmt numFmtId="242" formatCode="_._.* #,##0.00_)_%;_._.* \(#,##0.00\)_%"/>
    <numFmt numFmtId="243" formatCode="#,##0.00_)_%;\(#,##0.00\)_%;\ \ .00_)_%"/>
    <numFmt numFmtId="244" formatCode="_._.* #,##0.000_)_%;_._.* \(#,##0.000\)_%"/>
    <numFmt numFmtId="245" formatCode="#,##0.000_)_%;\(#,##0.000\)_%;\ \ .000_)_%"/>
    <numFmt numFmtId="246" formatCode="_-* #,##0_-;\-* #,##0_-;_-* &quot;-&quot;??_-;_-@_-"/>
    <numFmt numFmtId="247" formatCode="_(* #,##0.00_);_(* \(#,##0.00\);_(* &quot;-&quot;&quot;?&quot;&quot;?&quot;_);_(@_)"/>
    <numFmt numFmtId="248" formatCode="_-* #,##0\ &quot;þ&quot;_-;\-* #,##0\ &quot;þ&quot;_-;_-* &quot;-&quot;\ &quot;þ&quot;_-;_-@_-"/>
    <numFmt numFmtId="249" formatCode="_-* #,##0.00\ _þ_-;\-* #,##0.00\ _þ_-;_-* &quot;-&quot;??\ _þ_-;_-@_-"/>
    <numFmt numFmtId="250" formatCode="_-* #,##0\ _₫_-;\-* #,##0\ _₫_-;_-* &quot;-&quot;??\ _₫_-;_-@_-"/>
    <numFmt numFmtId="251" formatCode="\t#\ ??/??"/>
    <numFmt numFmtId="252" formatCode="_-* #,##0.00\ _$_-;\-* #,##0.00\ _$_-;_-* &quot;-&quot;??\ _$_-;_-@_-"/>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 numFmtId="369" formatCode="#,##0.0000"/>
  </numFmts>
  <fonts count="295">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i/>
      <sz val="10"/>
      <name val="Arial Narrow"/>
      <family val="2"/>
    </font>
    <font>
      <sz val="10"/>
      <color indexed="8"/>
      <name val="Arial Narrow"/>
      <family val="2"/>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b/>
      <sz val="10"/>
      <color indexed="8"/>
      <name val="Arial Narrow"/>
      <family val="2"/>
    </font>
    <font>
      <sz val="12"/>
      <color indexed="8"/>
      <name val="Arial Narrow"/>
      <family val="2"/>
    </font>
    <font>
      <b/>
      <i/>
      <sz val="10"/>
      <color indexed="8"/>
      <name val="Arial Narrow"/>
      <family val="2"/>
    </font>
    <font>
      <b/>
      <sz val="12"/>
      <color indexed="8"/>
      <name val="Arial Narrow"/>
      <family val="2"/>
    </font>
    <font>
      <sz val="8"/>
      <color indexed="8"/>
      <name val="Times New Roman"/>
      <family val="2"/>
    </font>
    <font>
      <b/>
      <sz val="13"/>
      <color indexed="8"/>
      <name val="Arial Narrow"/>
      <family val="2"/>
    </font>
    <font>
      <sz val="13"/>
      <color indexed="8"/>
      <name val="Arial Narrow"/>
      <family val="2"/>
    </font>
    <font>
      <b/>
      <sz val="13"/>
      <color rgb="FF000000"/>
      <name val="Arial Narrow"/>
      <family val="2"/>
    </font>
    <font>
      <i/>
      <sz val="13"/>
      <name val="Arial Narrow"/>
      <family val="2"/>
    </font>
    <font>
      <i/>
      <sz val="14"/>
      <color rgb="FF000000"/>
      <name val="Times New Roman"/>
      <family val="1"/>
    </font>
    <font>
      <b/>
      <sz val="12"/>
      <color indexed="8"/>
      <name val="Times New Roman"/>
      <family val="2"/>
    </font>
    <font>
      <sz val="10"/>
      <color theme="1"/>
      <name val="Arial Narrow"/>
      <family val="2"/>
    </font>
    <font>
      <b/>
      <sz val="10"/>
      <color theme="1"/>
      <name val="Arial Narrow"/>
      <family val="2"/>
    </font>
    <font>
      <i/>
      <sz val="10"/>
      <color theme="1"/>
      <name val="Arial Narrow"/>
      <family val="2"/>
    </font>
    <font>
      <b/>
      <i/>
      <sz val="10"/>
      <color theme="1"/>
      <name val="Arial Narrow"/>
      <family val="2"/>
    </font>
    <font>
      <b/>
      <i/>
      <sz val="12"/>
      <color indexed="8"/>
      <name val="Times New Roman"/>
      <family val="2"/>
    </font>
    <font>
      <i/>
      <sz val="14"/>
      <name val="Times New Roman"/>
      <family val="1"/>
    </font>
    <font>
      <b/>
      <i/>
      <sz val="14"/>
      <name val="Times New Roman"/>
      <family val="1"/>
    </font>
    <font>
      <i/>
      <sz val="12"/>
      <name val="Times New Roman"/>
      <family val="1"/>
    </font>
    <font>
      <b/>
      <sz val="12"/>
      <name val="Times New Roman"/>
      <family val="1"/>
    </font>
    <font>
      <b/>
      <i/>
      <sz val="12"/>
      <name val="Times New Roman"/>
      <family val="1"/>
    </font>
    <font>
      <b/>
      <i/>
      <sz val="12"/>
      <color theme="1"/>
      <name val="Times New Roman"/>
      <family val="1"/>
    </font>
    <font>
      <sz val="12"/>
      <color rgb="FFFF0000"/>
      <name val="Times New Roman"/>
      <family val="1"/>
    </font>
    <font>
      <sz val="12"/>
      <color indexed="10"/>
      <name val="Times New Roman"/>
      <family val="1"/>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0520">
    <xf numFmtId="0" fontId="0" fillId="0" borderId="0"/>
    <xf numFmtId="0" fontId="8" fillId="0" borderId="0"/>
    <xf numFmtId="171" fontId="8" fillId="0" borderId="0" applyFont="0" applyFill="0" applyBorder="0" applyAlignment="0" applyProtection="0"/>
    <xf numFmtId="183"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3" fontId="12" fillId="0" borderId="1"/>
    <xf numFmtId="3" fontId="12" fillId="0" borderId="1"/>
    <xf numFmtId="181" fontId="13" fillId="0" borderId="12" applyFont="0" applyBorder="0"/>
    <xf numFmtId="181" fontId="14" fillId="0" borderId="0" applyProtection="0"/>
    <xf numFmtId="181" fontId="15" fillId="0" borderId="12" applyFont="0" applyBorder="0"/>
    <xf numFmtId="0" fontId="16" fillId="0" borderId="0"/>
    <xf numFmtId="184" fontId="17" fillId="0" borderId="0" applyFont="0" applyFill="0" applyBorder="0" applyAlignment="0" applyProtection="0"/>
    <xf numFmtId="0" fontId="18" fillId="0" borderId="0" applyFont="0" applyFill="0" applyBorder="0" applyAlignment="0" applyProtection="0"/>
    <xf numFmtId="185" fontId="3"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0" fillId="0" borderId="0" applyFont="0" applyFill="0" applyBorder="0" applyAlignment="0" applyProtection="0"/>
    <xf numFmtId="0" fontId="21" fillId="0" borderId="13"/>
    <xf numFmtId="188" fontId="16"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189" fontId="23" fillId="0" borderId="0" applyFont="0" applyFill="0" applyBorder="0" applyAlignment="0" applyProtection="0"/>
    <xf numFmtId="0" fontId="2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5" fillId="0" borderId="0"/>
    <xf numFmtId="0" fontId="3" fillId="0" borderId="0" applyProtection="0"/>
    <xf numFmtId="0" fontId="2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7" fillId="0" borderId="0" applyNumberFormat="0" applyFill="0" applyBorder="0" applyProtection="0">
      <alignment vertical="center"/>
    </xf>
    <xf numFmtId="164" fontId="10" fillId="0" borderId="0" applyFont="0" applyFill="0" applyBorder="0" applyAlignment="0" applyProtection="0"/>
    <xf numFmtId="190" fontId="17" fillId="0" borderId="0" applyFont="0" applyFill="0" applyBorder="0" applyAlignment="0" applyProtection="0"/>
    <xf numFmtId="174" fontId="9" fillId="0" borderId="0" applyFont="0" applyFill="0" applyBorder="0" applyAlignment="0" applyProtection="0"/>
    <xf numFmtId="168"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1" fontId="10"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68" fontId="17" fillId="0" borderId="0" applyFont="0" applyFill="0" applyBorder="0" applyAlignment="0" applyProtection="0"/>
    <xf numFmtId="190" fontId="17" fillId="0" borderId="0" applyFont="0" applyFill="0" applyBorder="0" applyAlignment="0" applyProtection="0"/>
    <xf numFmtId="0" fontId="28" fillId="0" borderId="0"/>
    <xf numFmtId="168" fontId="17"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6" fillId="0" borderId="0" applyNumberFormat="0" applyFill="0" applyBorder="0" applyAlignment="0" applyProtection="0"/>
    <xf numFmtId="184" fontId="9" fillId="0" borderId="0" applyFont="0" applyFill="0" applyBorder="0" applyAlignment="0" applyProtection="0"/>
    <xf numFmtId="0" fontId="16" fillId="0" borderId="0" applyNumberFormat="0" applyFill="0" applyBorder="0" applyAlignment="0" applyProtection="0"/>
    <xf numFmtId="168"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7" fillId="0" borderId="0" applyFont="0" applyFill="0" applyBorder="0" applyAlignment="0" applyProtection="0"/>
    <xf numFmtId="0" fontId="28" fillId="0" borderId="0"/>
    <xf numFmtId="190"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68" fontId="17" fillId="0" borderId="0" applyFont="0" applyFill="0" applyBorder="0" applyAlignment="0" applyProtection="0"/>
    <xf numFmtId="168"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68"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0" fontId="28" fillId="0" borderId="0"/>
    <xf numFmtId="194"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7" fillId="0" borderId="0" applyFont="0" applyFill="0" applyBorder="0" applyAlignment="0" applyProtection="0"/>
    <xf numFmtId="0" fontId="28" fillId="0" borderId="0"/>
    <xf numFmtId="0" fontId="28" fillId="0" borderId="0"/>
    <xf numFmtId="190" fontId="17" fillId="0" borderId="0" applyFont="0" applyFill="0" applyBorder="0" applyAlignment="0" applyProtection="0"/>
    <xf numFmtId="0" fontId="28" fillId="0" borderId="0"/>
    <xf numFmtId="0" fontId="28" fillId="0" borderId="0"/>
    <xf numFmtId="0" fontId="28" fillId="0" borderId="0"/>
    <xf numFmtId="174" fontId="9" fillId="0" borderId="0" applyFont="0" applyFill="0" applyBorder="0" applyAlignment="0" applyProtection="0"/>
    <xf numFmtId="168"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174" fontId="9" fillId="0" borderId="0" applyFont="0" applyFill="0" applyBorder="0" applyAlignment="0" applyProtection="0"/>
    <xf numFmtId="195"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95"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83" fontId="9" fillId="0" borderId="0" applyFont="0" applyFill="0" applyBorder="0" applyAlignment="0" applyProtection="0"/>
    <xf numFmtId="165" fontId="9"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200"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0"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43"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202" fontId="17" fillId="0" borderId="0" applyFont="0" applyFill="0" applyBorder="0" applyAlignment="0" applyProtection="0"/>
    <xf numFmtId="203"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64" fontId="9" fillId="0" borderId="0" applyFont="0" applyFill="0" applyBorder="0" applyAlignment="0" applyProtection="0"/>
    <xf numFmtId="168"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84" fontId="9"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0"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8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9" fillId="0" borderId="0" applyFont="0" applyFill="0" applyBorder="0" applyAlignment="0" applyProtection="0"/>
    <xf numFmtId="205" fontId="32" fillId="0" borderId="0" applyFont="0" applyFill="0" applyBorder="0" applyAlignment="0" applyProtection="0"/>
    <xf numFmtId="206"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17" fillId="0" borderId="0" applyFont="0" applyFill="0" applyBorder="0" applyAlignment="0" applyProtection="0"/>
    <xf numFmtId="207"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200"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0"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43"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202" fontId="17" fillId="0" borderId="0" applyFont="0" applyFill="0" applyBorder="0" applyAlignment="0" applyProtection="0"/>
    <xf numFmtId="203" fontId="17" fillId="0" borderId="0" applyFont="0" applyFill="0" applyBorder="0" applyAlignment="0" applyProtection="0"/>
    <xf numFmtId="165" fontId="9"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21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213" fontId="17" fillId="0" borderId="0" applyFont="0" applyFill="0" applyBorder="0" applyAlignment="0" applyProtection="0"/>
    <xf numFmtId="191" fontId="17" fillId="0" borderId="0" applyFont="0" applyFill="0" applyBorder="0" applyAlignment="0" applyProtection="0"/>
    <xf numFmtId="212"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84" fontId="9"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0"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8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9" fillId="0" borderId="0" applyFont="0" applyFill="0" applyBorder="0" applyAlignment="0" applyProtection="0"/>
    <xf numFmtId="205" fontId="32" fillId="0" borderId="0" applyFont="0" applyFill="0" applyBorder="0" applyAlignment="0" applyProtection="0"/>
    <xf numFmtId="206"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17" fillId="0" borderId="0" applyFont="0" applyFill="0" applyBorder="0" applyAlignment="0" applyProtection="0"/>
    <xf numFmtId="207" fontId="17" fillId="0" borderId="0" applyFont="0" applyFill="0" applyBorder="0" applyAlignment="0" applyProtection="0"/>
    <xf numFmtId="164" fontId="9"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65" fontId="9" fillId="0" borderId="0" applyFont="0" applyFill="0" applyBorder="0" applyAlignment="0" applyProtection="0"/>
    <xf numFmtId="191"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21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213" fontId="17" fillId="0" borderId="0" applyFont="0" applyFill="0" applyBorder="0" applyAlignment="0" applyProtection="0"/>
    <xf numFmtId="191" fontId="17" fillId="0" borderId="0" applyFont="0" applyFill="0" applyBorder="0" applyAlignment="0" applyProtection="0"/>
    <xf numFmtId="212"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200"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0"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43"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202" fontId="17" fillId="0" borderId="0" applyFont="0" applyFill="0" applyBorder="0" applyAlignment="0" applyProtection="0"/>
    <xf numFmtId="203"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64" fontId="9" fillId="0" borderId="0" applyFont="0" applyFill="0" applyBorder="0" applyAlignment="0" applyProtection="0"/>
    <xf numFmtId="174" fontId="9" fillId="0" borderId="0" applyFont="0" applyFill="0" applyBorder="0" applyAlignment="0" applyProtection="0"/>
    <xf numFmtId="195"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95"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83" fontId="9" fillId="0" borderId="0" applyFont="0" applyFill="0" applyBorder="0" applyAlignment="0" applyProtection="0"/>
    <xf numFmtId="168"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4" fontId="17" fillId="0" borderId="0" applyFont="0" applyFill="0" applyBorder="0" applyAlignment="0" applyProtection="0"/>
    <xf numFmtId="18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9" fillId="0" borderId="0" applyFont="0" applyFill="0" applyBorder="0" applyAlignment="0" applyProtection="0"/>
    <xf numFmtId="205" fontId="32" fillId="0" borderId="0" applyFont="0" applyFill="0" applyBorder="0" applyAlignment="0" applyProtection="0"/>
    <xf numFmtId="206"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19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28" fillId="0" borderId="0"/>
    <xf numFmtId="207"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4" fontId="9" fillId="0" borderId="0" applyFont="0" applyFill="0" applyBorder="0" applyAlignment="0" applyProtection="0"/>
    <xf numFmtId="191"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21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213" fontId="17" fillId="0" borderId="0" applyFont="0" applyFill="0" applyBorder="0" applyAlignment="0" applyProtection="0"/>
    <xf numFmtId="191" fontId="17" fillId="0" borderId="0" applyFont="0" applyFill="0" applyBorder="0" applyAlignment="0" applyProtection="0"/>
    <xf numFmtId="212"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1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200"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0"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201"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43"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96"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71"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199" fontId="17" fillId="0" borderId="0" applyFont="0" applyFill="0" applyBorder="0" applyAlignment="0" applyProtection="0"/>
    <xf numFmtId="196" fontId="17" fillId="0" borderId="0" applyFont="0" applyFill="0" applyBorder="0" applyAlignment="0" applyProtection="0"/>
    <xf numFmtId="202" fontId="17" fillId="0" borderId="0" applyFont="0" applyFill="0" applyBorder="0" applyAlignment="0" applyProtection="0"/>
    <xf numFmtId="203" fontId="17" fillId="0" borderId="0" applyFont="0" applyFill="0" applyBorder="0" applyAlignment="0" applyProtection="0"/>
    <xf numFmtId="20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200" fontId="17" fillId="0" borderId="0" applyFont="0" applyFill="0" applyBorder="0" applyAlignment="0" applyProtection="0"/>
    <xf numFmtId="196" fontId="17" fillId="0" borderId="0" applyFont="0" applyFill="0" applyBorder="0" applyAlignment="0" applyProtection="0"/>
    <xf numFmtId="174" fontId="9" fillId="0" borderId="0" applyFont="0" applyFill="0" applyBorder="0" applyAlignment="0" applyProtection="0"/>
    <xf numFmtId="195"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95"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83" fontId="9" fillId="0" borderId="0" applyFont="0" applyFill="0" applyBorder="0" applyAlignment="0" applyProtection="0"/>
    <xf numFmtId="165" fontId="9" fillId="0" borderId="0" applyFont="0" applyFill="0" applyBorder="0" applyAlignment="0" applyProtection="0"/>
    <xf numFmtId="0" fontId="28" fillId="0" borderId="0"/>
    <xf numFmtId="194" fontId="17" fillId="0" borderId="0" applyFont="0" applyFill="0" applyBorder="0" applyAlignment="0" applyProtection="0"/>
    <xf numFmtId="168"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7" fillId="0" borderId="0" applyFont="0" applyFill="0" applyBorder="0" applyAlignment="0" applyProtection="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 fillId="0" borderId="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3" fontId="14" fillId="0" borderId="0" applyProtection="0"/>
    <xf numFmtId="174" fontId="14" fillId="0" borderId="0" applyProtection="0"/>
    <xf numFmtId="174" fontId="14" fillId="0" borderId="0" applyProtection="0"/>
    <xf numFmtId="0" fontId="11" fillId="0" borderId="0" applyProtection="0"/>
    <xf numFmtId="183" fontId="14" fillId="0" borderId="0" applyProtection="0"/>
    <xf numFmtId="174" fontId="14" fillId="0" borderId="0" applyProtection="0"/>
    <xf numFmtId="174" fontId="14" fillId="0" borderId="0" applyProtection="0"/>
    <xf numFmtId="0" fontId="11" fillId="0" borderId="0" applyProtection="0"/>
    <xf numFmtId="194"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90" fontId="17" fillId="0" borderId="0" applyFont="0" applyFill="0" applyBorder="0" applyAlignment="0" applyProtection="0"/>
    <xf numFmtId="0" fontId="28" fillId="0" borderId="0"/>
    <xf numFmtId="168" fontId="17" fillId="0" borderId="0" applyFont="0" applyFill="0" applyBorder="0" applyAlignment="0" applyProtection="0"/>
    <xf numFmtId="216" fontId="33" fillId="0" borderId="0" applyFont="0" applyFill="0" applyBorder="0" applyAlignment="0" applyProtection="0"/>
    <xf numFmtId="217" fontId="34" fillId="0" borderId="0" applyFont="0" applyFill="0" applyBorder="0" applyAlignment="0" applyProtection="0"/>
    <xf numFmtId="218" fontId="34" fillId="0" borderId="0" applyFont="0" applyFill="0" applyBorder="0" applyAlignment="0" applyProtection="0"/>
    <xf numFmtId="0" fontId="35" fillId="0" borderId="0"/>
    <xf numFmtId="0" fontId="36" fillId="0" borderId="0"/>
    <xf numFmtId="0" fontId="36" fillId="0" borderId="0"/>
    <xf numFmtId="0" fontId="36" fillId="0" borderId="0"/>
    <xf numFmtId="0" fontId="37" fillId="0" borderId="0"/>
    <xf numFmtId="1" fontId="38" fillId="0" borderId="1" applyBorder="0" applyAlignment="0">
      <alignment horizontal="center"/>
    </xf>
    <xf numFmtId="1" fontId="38" fillId="0" borderId="1" applyBorder="0" applyAlignment="0">
      <alignment horizontal="center"/>
    </xf>
    <xf numFmtId="0" fontId="39" fillId="0" borderId="0"/>
    <xf numFmtId="0" fontId="39" fillId="0" borderId="0"/>
    <xf numFmtId="0" fontId="3" fillId="0" borderId="0"/>
    <xf numFmtId="0" fontId="39" fillId="0" borderId="0" applyProtection="0"/>
    <xf numFmtId="3" fontId="12" fillId="0" borderId="1"/>
    <xf numFmtId="3" fontId="12" fillId="0" borderId="1"/>
    <xf numFmtId="3" fontId="12" fillId="0" borderId="1"/>
    <xf numFmtId="3" fontId="12" fillId="0" borderId="1"/>
    <xf numFmtId="216" fontId="33" fillId="0" borderId="0" applyFont="0" applyFill="0" applyBorder="0" applyAlignment="0" applyProtection="0"/>
    <xf numFmtId="0" fontId="41" fillId="2" borderId="0"/>
    <xf numFmtId="0" fontId="41" fillId="2" borderId="0"/>
    <xf numFmtId="0" fontId="41" fillId="2" borderId="0"/>
    <xf numFmtId="216" fontId="33"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216" fontId="33"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0" fontId="42" fillId="2" borderId="0"/>
    <xf numFmtId="0" fontId="42" fillId="2" borderId="0"/>
    <xf numFmtId="0" fontId="42" fillId="2" borderId="0"/>
    <xf numFmtId="0" fontId="42" fillId="2" borderId="0"/>
    <xf numFmtId="0" fontId="42" fillId="2" borderId="0"/>
    <xf numFmtId="0" fontId="42" fillId="2" borderId="0"/>
    <xf numFmtId="216" fontId="33" fillId="0" borderId="0" applyFont="0" applyFill="0" applyBorder="0" applyAlignment="0" applyProtection="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14"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50" fillId="0" borderId="0"/>
    <xf numFmtId="0" fontId="51" fillId="2" borderId="0"/>
    <xf numFmtId="0" fontId="5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1" fillId="2"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81" fontId="53" fillId="0" borderId="8"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14"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21" borderId="0" applyNumberFormat="0" applyBorder="0" applyAlignment="0" applyProtection="0"/>
    <xf numFmtId="219" fontId="56" fillId="0" borderId="0" applyFont="0" applyFill="0" applyBorder="0" applyAlignment="0" applyProtection="0"/>
    <xf numFmtId="0" fontId="57" fillId="0" borderId="0" applyFont="0" applyFill="0" applyBorder="0" applyAlignment="0" applyProtection="0"/>
    <xf numFmtId="178" fontId="58" fillId="0" borderId="0" applyFont="0" applyFill="0" applyBorder="0" applyAlignment="0" applyProtection="0"/>
    <xf numFmtId="211" fontId="56" fillId="0" borderId="0" applyFont="0" applyFill="0" applyBorder="0" applyAlignment="0" applyProtection="0"/>
    <xf numFmtId="0" fontId="57" fillId="0" borderId="0" applyFont="0" applyFill="0" applyBorder="0" applyAlignment="0" applyProtection="0"/>
    <xf numFmtId="220"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9" fontId="62" fillId="0" borderId="0" applyFont="0" applyFill="0" applyBorder="0" applyAlignment="0" applyProtection="0"/>
    <xf numFmtId="0" fontId="63" fillId="0" borderId="0" applyFont="0" applyFill="0" applyBorder="0" applyAlignment="0" applyProtection="0"/>
    <xf numFmtId="221" fontId="17" fillId="0" borderId="0" applyFont="0" applyFill="0" applyBorder="0" applyAlignment="0" applyProtection="0"/>
    <xf numFmtId="198" fontId="62" fillId="0" borderId="0" applyFont="0" applyFill="0" applyBorder="0" applyAlignment="0" applyProtection="0"/>
    <xf numFmtId="0" fontId="63" fillId="0" borderId="0" applyFont="0" applyFill="0" applyBorder="0" applyAlignment="0" applyProtection="0"/>
    <xf numFmtId="222" fontId="17" fillId="0" borderId="0" applyFont="0" applyFill="0" applyBorder="0" applyAlignment="0" applyProtection="0"/>
    <xf numFmtId="174" fontId="9" fillId="0" borderId="0" applyFont="0" applyFill="0" applyBorder="0" applyAlignment="0" applyProtection="0"/>
    <xf numFmtId="195" fontId="9"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23" fontId="31" fillId="0" borderId="0" applyFill="0" applyBorder="0" applyAlignment="0"/>
    <xf numFmtId="224" fontId="10"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7"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9"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1" fontId="50"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232" fontId="3" fillId="0" borderId="0" applyFill="0" applyBorder="0" applyAlignment="0"/>
    <xf numFmtId="175"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4" fontId="71"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0" fontId="72" fillId="22" borderId="15" applyNumberFormat="0" applyAlignment="0" applyProtection="0"/>
    <xf numFmtId="0" fontId="73" fillId="0" borderId="0"/>
    <xf numFmtId="0" fontId="74" fillId="0" borderId="0"/>
    <xf numFmtId="0" fontId="75" fillId="0" borderId="0" applyFill="0" applyBorder="0" applyProtection="0">
      <alignment horizontal="center"/>
      <protection locked="0"/>
    </xf>
    <xf numFmtId="236" fontId="17" fillId="0" borderId="0" applyFont="0" applyFill="0" applyBorder="0" applyAlignment="0" applyProtection="0"/>
    <xf numFmtId="0" fontId="76" fillId="23" borderId="16" applyNumberFormat="0" applyAlignment="0" applyProtection="0"/>
    <xf numFmtId="181" fontId="39" fillId="0" borderId="0" applyFont="0" applyFill="0" applyBorder="0" applyAlignment="0" applyProtection="0"/>
    <xf numFmtId="1" fontId="77" fillId="0" borderId="9" applyBorder="0"/>
    <xf numFmtId="0" fontId="78" fillId="0" borderId="2">
      <alignment horizontal="center"/>
    </xf>
    <xf numFmtId="237" fontId="79" fillId="0" borderId="0"/>
    <xf numFmtId="237" fontId="79" fillId="0" borderId="0"/>
    <xf numFmtId="237" fontId="79" fillId="0" borderId="0"/>
    <xf numFmtId="237" fontId="79" fillId="0" borderId="0"/>
    <xf numFmtId="237" fontId="79" fillId="0" borderId="0"/>
    <xf numFmtId="237" fontId="79" fillId="0" borderId="0"/>
    <xf numFmtId="237" fontId="79" fillId="0" borderId="0"/>
    <xf numFmtId="237" fontId="79"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169" fontId="3" fillId="0" borderId="0" applyFont="0" applyFill="0" applyBorder="0" applyAlignment="0" applyProtection="0"/>
    <xf numFmtId="169" fontId="80" fillId="0" borderId="0" applyFont="0" applyFill="0" applyBorder="0" applyAlignment="0" applyProtection="0"/>
    <xf numFmtId="164" fontId="55"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208"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239" fontId="14" fillId="0" borderId="0" applyProtection="0"/>
    <xf numFmtId="239" fontId="14" fillId="0" borderId="0" applyProtection="0"/>
    <xf numFmtId="208"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7" fontId="14" fillId="0" borderId="0" applyFont="0" applyFill="0" applyBorder="0" applyAlignment="0" applyProtection="0"/>
    <xf numFmtId="165" fontId="14" fillId="0" borderId="0" applyFont="0" applyFill="0" applyBorder="0" applyAlignment="0" applyProtection="0"/>
    <xf numFmtId="169" fontId="81" fillId="0" borderId="0" applyFont="0" applyFill="0" applyBorder="0" applyAlignment="0" applyProtection="0"/>
    <xf numFmtId="164" fontId="1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5" fontId="71"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40" fontId="82" fillId="0" borderId="0" applyFont="0" applyFill="0" applyBorder="0" applyAlignment="0" applyProtection="0"/>
    <xf numFmtId="241" fontId="14" fillId="0" borderId="0" applyFont="0" applyFill="0" applyBorder="0" applyAlignment="0" applyProtection="0"/>
    <xf numFmtId="242" fontId="83" fillId="0" borderId="0" applyFont="0" applyFill="0" applyBorder="0" applyAlignment="0" applyProtection="0"/>
    <xf numFmtId="243" fontId="14" fillId="0" borderId="0" applyFont="0" applyFill="0" applyBorder="0" applyAlignment="0" applyProtection="0"/>
    <xf numFmtId="244" fontId="83" fillId="0" borderId="0" applyFont="0" applyFill="0" applyBorder="0" applyAlignment="0" applyProtection="0"/>
    <xf numFmtId="245" fontId="14" fillId="0" borderId="0" applyFont="0" applyFill="0" applyBorder="0" applyAlignment="0" applyProtection="0"/>
    <xf numFmtId="165"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43" fontId="81" fillId="0" borderId="0" applyFont="0" applyFill="0" applyBorder="0" applyAlignment="0" applyProtection="0"/>
    <xf numFmtId="173" fontId="81" fillId="0" borderId="0" applyFont="0" applyFill="0" applyBorder="0" applyAlignment="0" applyProtection="0"/>
    <xf numFmtId="171" fontId="81" fillId="0" borderId="0" applyFont="0" applyFill="0" applyBorder="0" applyAlignment="0" applyProtection="0"/>
    <xf numFmtId="183" fontId="81"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64"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85"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83" fontId="81" fillId="0" borderId="0" applyFont="0" applyFill="0" applyBorder="0" applyAlignment="0" applyProtection="0"/>
    <xf numFmtId="246" fontId="81" fillId="0" borderId="0" applyFont="0" applyFill="0" applyBorder="0" applyAlignment="0" applyProtection="0"/>
    <xf numFmtId="171" fontId="81" fillId="0" borderId="0" applyFont="0" applyFill="0" applyBorder="0" applyAlignment="0" applyProtection="0"/>
    <xf numFmtId="247" fontId="81" fillId="0" borderId="0" applyFont="0" applyFill="0" applyBorder="0" applyAlignment="0" applyProtection="0"/>
    <xf numFmtId="164"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247" fontId="81" fillId="0" borderId="0" applyFont="0" applyFill="0" applyBorder="0" applyAlignment="0" applyProtection="0"/>
    <xf numFmtId="248" fontId="81" fillId="0" borderId="0" applyFont="0" applyFill="0" applyBorder="0" applyAlignment="0" applyProtection="0"/>
    <xf numFmtId="248" fontId="81" fillId="0" borderId="0" applyFont="0" applyFill="0" applyBorder="0" applyAlignment="0" applyProtection="0"/>
    <xf numFmtId="171" fontId="3" fillId="0" borderId="0" applyFont="0" applyFill="0" applyBorder="0" applyAlignment="0" applyProtection="0"/>
    <xf numFmtId="171" fontId="84" fillId="0" borderId="0" applyFont="0" applyFill="0" applyBorder="0" applyAlignment="0" applyProtection="0"/>
    <xf numFmtId="248" fontId="81" fillId="0" borderId="0" applyFont="0" applyFill="0" applyBorder="0" applyAlignment="0" applyProtection="0"/>
    <xf numFmtId="248" fontId="81" fillId="0" borderId="0" applyFont="0" applyFill="0" applyBorder="0" applyAlignment="0" applyProtection="0"/>
    <xf numFmtId="171" fontId="3"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5"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9" fillId="0" borderId="0" applyFont="0" applyFill="0" applyBorder="0" applyAlignment="0" applyProtection="0"/>
    <xf numFmtId="171" fontId="86"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71" fontId="81"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3"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71" fontId="87" fillId="0" borderId="0" applyFont="0" applyFill="0" applyBorder="0" applyAlignment="0" applyProtection="0"/>
    <xf numFmtId="171" fontId="81"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71" fontId="37"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65" fontId="81" fillId="0" borderId="0" applyFont="0" applyFill="0" applyBorder="0" applyAlignment="0" applyProtection="0"/>
    <xf numFmtId="171" fontId="8" fillId="0" borderId="0" applyFont="0" applyFill="0" applyBorder="0" applyAlignment="0" applyProtection="0"/>
    <xf numFmtId="218" fontId="3" fillId="0" borderId="0" applyFont="0" applyFill="0" applyBorder="0" applyAlignment="0" applyProtection="0"/>
    <xf numFmtId="171" fontId="81" fillId="0" borderId="0" applyFont="0" applyFill="0" applyBorder="0" applyAlignment="0" applyProtection="0"/>
    <xf numFmtId="249" fontId="81" fillId="0" borderId="0" applyFont="0" applyFill="0" applyBorder="0" applyAlignment="0" applyProtection="0"/>
    <xf numFmtId="250" fontId="81" fillId="0" borderId="0" applyFont="0" applyFill="0" applyBorder="0" applyAlignment="0" applyProtection="0"/>
    <xf numFmtId="249" fontId="81" fillId="0" borderId="0" applyFont="0" applyFill="0" applyBorder="0" applyAlignment="0" applyProtection="0"/>
    <xf numFmtId="171" fontId="81" fillId="0" borderId="0" applyFont="0" applyFill="0" applyBorder="0" applyAlignment="0" applyProtection="0"/>
    <xf numFmtId="171" fontId="85" fillId="0" borderId="0" applyFont="0" applyFill="0" applyBorder="0" applyAlignment="0" applyProtection="0"/>
    <xf numFmtId="171" fontId="81" fillId="0" borderId="0" applyFont="0" applyFill="0" applyBorder="0" applyAlignment="0" applyProtection="0"/>
    <xf numFmtId="251" fontId="3" fillId="0" borderId="0" applyFont="0" applyFill="0" applyBorder="0" applyAlignment="0" applyProtection="0"/>
    <xf numFmtId="171" fontId="81" fillId="0" borderId="0" applyFont="0" applyFill="0" applyBorder="0" applyAlignment="0" applyProtection="0"/>
    <xf numFmtId="171" fontId="10"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99" fontId="3" fillId="0" borderId="0" applyFont="0" applyFill="0" applyBorder="0" applyAlignment="0" applyProtection="0"/>
    <xf numFmtId="170" fontId="14" fillId="0" borderId="0" applyFont="0" applyFill="0" applyBorder="0" applyAlignment="0" applyProtection="0"/>
    <xf numFmtId="171" fontId="86" fillId="0" borderId="0" applyFont="0" applyFill="0" applyBorder="0" applyAlignment="0" applyProtection="0"/>
    <xf numFmtId="0" fontId="81" fillId="0" borderId="0" applyFont="0" applyFill="0" applyBorder="0" applyAlignment="0" applyProtection="0"/>
    <xf numFmtId="182" fontId="14"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82" fontId="14" fillId="0" borderId="0" applyFont="0" applyFill="0" applyBorder="0" applyAlignment="0" applyProtection="0"/>
    <xf numFmtId="252" fontId="35" fillId="0" borderId="0" applyFont="0" applyFill="0" applyBorder="0" applyAlignment="0" applyProtection="0"/>
    <xf numFmtId="171" fontId="81" fillId="0" borderId="0" applyFont="0" applyFill="0" applyBorder="0" applyAlignment="0" applyProtection="0"/>
    <xf numFmtId="182" fontId="14"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71" fontId="81" fillId="0" borderId="0" applyFont="0" applyFill="0" applyBorder="0" applyAlignment="0" applyProtection="0"/>
    <xf numFmtId="171" fontId="88" fillId="0" borderId="0" applyFont="0" applyFill="0" applyBorder="0" applyAlignment="0" applyProtection="0"/>
    <xf numFmtId="171" fontId="81" fillId="0" borderId="0" applyFont="0" applyFill="0" applyBorder="0" applyAlignment="0" applyProtection="0"/>
    <xf numFmtId="252" fontId="35" fillId="0" borderId="0" applyFont="0" applyFill="0" applyBorder="0" applyAlignment="0" applyProtection="0"/>
    <xf numFmtId="172" fontId="14" fillId="0" borderId="0" applyProtection="0"/>
    <xf numFmtId="252" fontId="35" fillId="0" borderId="0" applyFont="0" applyFill="0" applyBorder="0" applyAlignment="0" applyProtection="0"/>
    <xf numFmtId="43" fontId="14" fillId="0" borderId="0" applyFont="0" applyFill="0" applyBorder="0" applyAlignment="0" applyProtection="0"/>
    <xf numFmtId="43" fontId="8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253"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65" fontId="55" fillId="0" borderId="0" applyFont="0" applyFill="0" applyBorder="0" applyAlignment="0" applyProtection="0"/>
    <xf numFmtId="254" fontId="14" fillId="0" borderId="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254" fontId="14" fillId="0" borderId="0" applyProtection="0"/>
    <xf numFmtId="171"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254" fontId="14" fillId="0" borderId="0" applyProtection="0"/>
    <xf numFmtId="171" fontId="8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14" fillId="0" borderId="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0" fontId="3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85" fillId="0" borderId="0" applyFont="0" applyFill="0" applyBorder="0" applyAlignment="0" applyProtection="0"/>
    <xf numFmtId="171" fontId="3"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255" fontId="84" fillId="0" borderId="0" applyFont="0" applyFill="0" applyBorder="0" applyAlignment="0" applyProtection="0"/>
    <xf numFmtId="171" fontId="3" fillId="0" borderId="0" applyFont="0" applyFill="0" applyBorder="0" applyAlignment="0" applyProtection="0"/>
    <xf numFmtId="256" fontId="84" fillId="0" borderId="0" applyFont="0" applyFill="0" applyBorder="0" applyAlignment="0" applyProtection="0"/>
    <xf numFmtId="171" fontId="3"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65" fontId="81" fillId="0" borderId="0" applyFont="0" applyFill="0" applyBorder="0" applyAlignment="0" applyProtection="0"/>
    <xf numFmtId="254" fontId="14" fillId="0" borderId="0" applyProtection="0"/>
    <xf numFmtId="254" fontId="14" fillId="0" borderId="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84"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5" fillId="0" borderId="0" applyFont="0" applyFill="0" applyBorder="0" applyAlignment="0" applyProtection="0"/>
    <xf numFmtId="171" fontId="3"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97" fontId="81" fillId="0" borderId="0" applyFont="0" applyFill="0" applyBorder="0" applyAlignment="0" applyProtection="0"/>
    <xf numFmtId="171" fontId="81" fillId="0" borderId="0" applyFont="0" applyFill="0" applyBorder="0" applyAlignment="0" applyProtection="0"/>
    <xf numFmtId="197" fontId="3" fillId="0" borderId="0" applyFont="0" applyFill="0" applyBorder="0" applyAlignment="0" applyProtection="0"/>
    <xf numFmtId="171" fontId="81" fillId="0" borderId="0" applyFont="0" applyFill="0" applyBorder="0" applyAlignment="0" applyProtection="0"/>
    <xf numFmtId="197" fontId="3" fillId="0" borderId="0" applyFont="0" applyFill="0" applyBorder="0" applyAlignment="0" applyProtection="0"/>
    <xf numFmtId="165" fontId="3" fillId="0" borderId="0" applyFont="0" applyFill="0" applyBorder="0" applyAlignment="0" applyProtection="0"/>
    <xf numFmtId="165" fontId="14" fillId="0" borderId="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0" fillId="0" borderId="0" applyFont="0" applyFill="0" applyBorder="0" applyAlignment="0" applyProtection="0"/>
    <xf numFmtId="171" fontId="3" fillId="0" borderId="0" applyFont="0" applyFill="0" applyBorder="0" applyAlignment="0" applyProtection="0"/>
    <xf numFmtId="165" fontId="14" fillId="0" borderId="0" applyFont="0" applyFill="0" applyBorder="0" applyAlignment="0" applyProtection="0"/>
    <xf numFmtId="171" fontId="85" fillId="0" borderId="0" applyFont="0" applyFill="0" applyBorder="0" applyAlignment="0" applyProtection="0"/>
    <xf numFmtId="171" fontId="37" fillId="0" borderId="0" applyFont="0" applyFill="0" applyBorder="0" applyAlignment="0" applyProtection="0"/>
    <xf numFmtId="171" fontId="3" fillId="0" borderId="0" applyFont="0" applyFill="0" applyBorder="0" applyAlignment="0" applyProtection="0"/>
    <xf numFmtId="171" fontId="10" fillId="0" borderId="0" applyFont="0" applyFill="0" applyBorder="0" applyAlignment="0" applyProtection="0"/>
    <xf numFmtId="197" fontId="10"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0" fillId="0" borderId="0" applyFont="0" applyFill="0" applyBorder="0" applyAlignment="0" applyProtection="0"/>
    <xf numFmtId="171" fontId="81" fillId="0" borderId="0" applyFont="0" applyFill="0" applyBorder="0" applyAlignment="0" applyProtection="0"/>
    <xf numFmtId="171" fontId="10" fillId="0" borderId="0" applyFont="0" applyFill="0" applyBorder="0" applyAlignment="0" applyProtection="0"/>
    <xf numFmtId="171" fontId="8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81" fillId="0" borderId="0" applyFont="0" applyFill="0" applyBorder="0" applyAlignment="0" applyProtection="0"/>
    <xf numFmtId="175" fontId="81" fillId="0" borderId="0" applyFont="0" applyFill="0" applyBorder="0" applyAlignment="0" applyProtection="0"/>
    <xf numFmtId="175" fontId="81" fillId="0" borderId="0" applyFont="0" applyFill="0" applyBorder="0" applyAlignment="0" applyProtection="0"/>
    <xf numFmtId="171" fontId="85" fillId="0" borderId="0" applyFont="0" applyFill="0" applyBorder="0" applyAlignment="0" applyProtection="0"/>
    <xf numFmtId="181" fontId="81" fillId="0" borderId="0" applyFont="0" applyFill="0" applyBorder="0" applyAlignment="0" applyProtection="0"/>
    <xf numFmtId="171" fontId="81" fillId="0" borderId="0" applyFont="0" applyFill="0" applyBorder="0" applyAlignment="0" applyProtection="0"/>
    <xf numFmtId="165" fontId="81" fillId="0" borderId="0" applyFont="0" applyFill="0" applyBorder="0" applyAlignment="0" applyProtection="0"/>
    <xf numFmtId="171" fontId="81" fillId="0" borderId="0" applyFont="0" applyFill="0" applyBorder="0" applyAlignment="0" applyProtection="0"/>
    <xf numFmtId="257" fontId="3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4"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 fillId="0" borderId="0" applyNumberFormat="0" applyFill="0" applyBorder="0" applyAlignment="0" applyProtection="0"/>
    <xf numFmtId="0" fontId="89" fillId="0" borderId="0">
      <alignment horizontal="center"/>
    </xf>
    <xf numFmtId="0" fontId="90" fillId="0" borderId="0" applyNumberFormat="0" applyAlignment="0">
      <alignment horizontal="left"/>
    </xf>
    <xf numFmtId="196" fontId="91" fillId="0" borderId="0" applyFont="0" applyFill="0" applyBorder="0" applyAlignment="0" applyProtection="0"/>
    <xf numFmtId="258" fontId="92" fillId="0" borderId="0" applyFill="0" applyBorder="0" applyProtection="0"/>
    <xf numFmtId="259" fontId="82" fillId="0" borderId="0" applyFont="0" applyFill="0" applyBorder="0" applyAlignment="0" applyProtection="0"/>
    <xf numFmtId="260" fontId="37" fillId="0" borderId="0" applyFill="0" applyBorder="0" applyProtection="0"/>
    <xf numFmtId="260" fontId="37" fillId="0" borderId="5" applyFill="0" applyProtection="0"/>
    <xf numFmtId="260" fontId="37" fillId="0" borderId="17" applyFill="0" applyProtection="0"/>
    <xf numFmtId="261" fontId="66" fillId="0" borderId="0" applyFont="0" applyFill="0" applyBorder="0" applyAlignment="0" applyProtection="0"/>
    <xf numFmtId="262" fontId="93"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5" fontId="93" fillId="0" borderId="0" applyFont="0" applyFill="0" applyBorder="0" applyAlignment="0" applyProtection="0"/>
    <xf numFmtId="225" fontId="71"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66" fontId="83" fillId="0" borderId="0" applyFont="0" applyFill="0" applyBorder="0" applyAlignment="0" applyProtection="0"/>
    <xf numFmtId="267" fontId="14" fillId="0" borderId="0" applyFont="0" applyFill="0" applyBorder="0" applyAlignment="0" applyProtection="0"/>
    <xf numFmtId="268" fontId="83" fillId="0" borderId="0" applyFont="0" applyFill="0" applyBorder="0" applyAlignment="0" applyProtection="0"/>
    <xf numFmtId="269" fontId="83" fillId="0" borderId="0" applyFont="0" applyFill="0" applyBorder="0" applyAlignment="0" applyProtection="0"/>
    <xf numFmtId="270" fontId="14" fillId="0" borderId="0" applyFont="0" applyFill="0" applyBorder="0" applyAlignment="0" applyProtection="0"/>
    <xf numFmtId="271" fontId="83" fillId="0" borderId="0" applyFont="0" applyFill="0" applyBorder="0" applyAlignment="0" applyProtection="0"/>
    <xf numFmtId="272" fontId="83" fillId="0" borderId="0" applyFont="0" applyFill="0" applyBorder="0" applyAlignment="0" applyProtection="0"/>
    <xf numFmtId="273" fontId="14" fillId="0" borderId="0" applyFont="0" applyFill="0" applyBorder="0" applyAlignment="0" applyProtection="0"/>
    <xf numFmtId="274" fontId="83" fillId="0" borderId="0" applyFont="0" applyFill="0" applyBorder="0" applyAlignment="0" applyProtection="0"/>
    <xf numFmtId="170" fontId="81"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8" fontId="14" fillId="0" borderId="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80" fontId="10"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0" fillId="0" borderId="0" applyFill="0" applyBorder="0" applyAlignment="0"/>
    <xf numFmtId="14" fontId="29" fillId="0" borderId="0" applyFill="0" applyBorder="0" applyAlignment="0"/>
    <xf numFmtId="171" fontId="85" fillId="0" borderId="0" applyFont="0" applyFill="0" applyBorder="0" applyAlignment="0" applyProtection="0"/>
    <xf numFmtId="3" fontId="94" fillId="0" borderId="6">
      <alignment horizontal="left" vertical="top" wrapText="1"/>
    </xf>
    <xf numFmtId="281" fontId="37" fillId="0" borderId="0" applyFill="0" applyBorder="0" applyProtection="0"/>
    <xf numFmtId="281" fontId="37" fillId="0" borderId="5" applyFill="0" applyProtection="0"/>
    <xf numFmtId="281" fontId="37" fillId="0" borderId="17" applyFill="0" applyProtection="0"/>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3" fontId="10" fillId="0" borderId="0"/>
    <xf numFmtId="284" fontId="16" fillId="0" borderId="1"/>
    <xf numFmtId="284" fontId="16" fillId="0" borderId="1"/>
    <xf numFmtId="251" fontId="3" fillId="0" borderId="0"/>
    <xf numFmtId="251" fontId="3" fillId="0" borderId="0"/>
    <xf numFmtId="251" fontId="3" fillId="0" borderId="0"/>
    <xf numFmtId="251" fontId="3" fillId="0" borderId="0"/>
    <xf numFmtId="251" fontId="3" fillId="0" borderId="0"/>
    <xf numFmtId="251" fontId="3" fillId="0" borderId="0"/>
    <xf numFmtId="251" fontId="3" fillId="0" borderId="0"/>
    <xf numFmtId="251" fontId="3" fillId="0" borderId="0"/>
    <xf numFmtId="251" fontId="3" fillId="0" borderId="0"/>
    <xf numFmtId="251" fontId="3" fillId="0" borderId="0" applyProtection="0"/>
    <xf numFmtId="251" fontId="3" fillId="0" borderId="0"/>
    <xf numFmtId="251" fontId="3" fillId="0" borderId="0"/>
    <xf numFmtId="251" fontId="3" fillId="0" borderId="0"/>
    <xf numFmtId="251" fontId="3" fillId="0" borderId="0"/>
    <xf numFmtId="251" fontId="3" fillId="0" borderId="0"/>
    <xf numFmtId="251" fontId="3" fillId="0" borderId="0"/>
    <xf numFmtId="251" fontId="3" fillId="0" borderId="0"/>
    <xf numFmtId="285" fontId="16" fillId="0" borderId="0"/>
    <xf numFmtId="164" fontId="95" fillId="0" borderId="0" applyFont="0" applyFill="0" applyBorder="0" applyAlignment="0" applyProtection="0"/>
    <xf numFmtId="165" fontId="95" fillId="0" borderId="0" applyFont="0" applyFill="0" applyBorder="0" applyAlignment="0" applyProtection="0"/>
    <xf numFmtId="164" fontId="95" fillId="0" borderId="0" applyFont="0" applyFill="0" applyBorder="0" applyAlignment="0" applyProtection="0"/>
    <xf numFmtId="169"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86" fontId="50" fillId="0" borderId="0" applyFont="0" applyFill="0" applyBorder="0" applyAlignment="0" applyProtection="0"/>
    <xf numFmtId="286" fontId="50"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86" fontId="50" fillId="0" borderId="0" applyFont="0" applyFill="0" applyBorder="0" applyAlignment="0" applyProtection="0"/>
    <xf numFmtId="286" fontId="50"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286" fontId="50" fillId="0" borderId="0" applyFont="0" applyFill="0" applyBorder="0" applyAlignment="0" applyProtection="0"/>
    <xf numFmtId="286" fontId="5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8" fontId="10" fillId="0" borderId="0" applyFont="0" applyFill="0" applyBorder="0" applyAlignment="0" applyProtection="0"/>
    <xf numFmtId="288" fontId="10"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164" fontId="95" fillId="0" borderId="0" applyFont="0" applyFill="0" applyBorder="0" applyAlignment="0" applyProtection="0"/>
    <xf numFmtId="169" fontId="95" fillId="0" borderId="0" applyFont="0" applyFill="0" applyBorder="0" applyAlignment="0" applyProtection="0"/>
    <xf numFmtId="16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165" fontId="95" fillId="0" borderId="0" applyFont="0" applyFill="0" applyBorder="0" applyAlignment="0" applyProtection="0"/>
    <xf numFmtId="171"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197" fontId="95" fillId="0" borderId="0" applyFont="0" applyFill="0" applyBorder="0" applyAlignment="0" applyProtection="0"/>
    <xf numFmtId="289" fontId="50" fillId="0" borderId="0" applyFont="0" applyFill="0" applyBorder="0" applyAlignment="0" applyProtection="0"/>
    <xf numFmtId="289" fontId="50"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89" fontId="50" fillId="0" borderId="0" applyFont="0" applyFill="0" applyBorder="0" applyAlignment="0" applyProtection="0"/>
    <xf numFmtId="289" fontId="50"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289" fontId="50" fillId="0" borderId="0" applyFont="0" applyFill="0" applyBorder="0" applyAlignment="0" applyProtection="0"/>
    <xf numFmtId="289" fontId="5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165" fontId="95" fillId="0" borderId="0" applyFont="0" applyFill="0" applyBorder="0" applyAlignment="0" applyProtection="0"/>
    <xf numFmtId="171" fontId="95" fillId="0" borderId="0" applyFont="0" applyFill="0" applyBorder="0" applyAlignment="0" applyProtection="0"/>
    <xf numFmtId="165"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3" fontId="10" fillId="0" borderId="0" applyFont="0" applyBorder="0" applyAlignment="0"/>
    <xf numFmtId="0" fontId="50"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175"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4" fontId="71"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0" fontId="97" fillId="0" borderId="0" applyNumberFormat="0" applyAlignment="0">
      <alignment horizontal="left"/>
    </xf>
    <xf numFmtId="0" fontId="98" fillId="0" borderId="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0" fontId="99" fillId="0" borderId="0"/>
    <xf numFmtId="0" fontId="100" fillId="0" borderId="0" applyNumberFormat="0" applyFill="0" applyBorder="0" applyAlignment="0" applyProtection="0"/>
    <xf numFmtId="3" fontId="10"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4"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92" fontId="107" fillId="0" borderId="20" applyNumberFormat="0" applyFill="0" applyBorder="0" applyAlignment="0" applyProtection="0"/>
    <xf numFmtId="0" fontId="108" fillId="0" borderId="0" applyNumberFormat="0" applyFill="0" applyBorder="0" applyAlignment="0" applyProtection="0"/>
    <xf numFmtId="0" fontId="109" fillId="0" borderId="0">
      <alignment vertical="top" wrapText="1"/>
    </xf>
    <xf numFmtId="0" fontId="110" fillId="6"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293" fontId="112" fillId="2" borderId="0" applyBorder="0" applyProtection="0"/>
    <xf numFmtId="0" fontId="113" fillId="0" borderId="21" applyNumberFormat="0" applyFill="0" applyBorder="0" applyAlignment="0" applyProtection="0">
      <alignment horizontal="center" vertical="center"/>
    </xf>
    <xf numFmtId="0" fontId="114" fillId="0" borderId="0" applyNumberFormat="0" applyFont="0" applyBorder="0" applyAlignment="0">
      <alignment horizontal="left" vertical="center"/>
    </xf>
    <xf numFmtId="294" fontId="66"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7" fillId="0" borderId="22" applyNumberFormat="0" applyAlignment="0" applyProtection="0">
      <alignment horizontal="left" vertical="center"/>
    </xf>
    <xf numFmtId="0" fontId="27" fillId="0" borderId="22" applyNumberFormat="0" applyAlignment="0" applyProtection="0">
      <alignment horizontal="left" vertical="center"/>
    </xf>
    <xf numFmtId="0" fontId="27" fillId="0" borderId="4">
      <alignment horizontal="left" vertical="center"/>
    </xf>
    <xf numFmtId="0" fontId="27" fillId="0" borderId="4">
      <alignment horizontal="left" vertical="center"/>
    </xf>
    <xf numFmtId="14" fontId="118" fillId="26" borderId="23">
      <alignment horizontal="center" vertical="center" wrapText="1"/>
    </xf>
    <xf numFmtId="0" fontId="119" fillId="0" borderId="24" applyNumberFormat="0" applyFill="0" applyAlignment="0" applyProtection="0"/>
    <xf numFmtId="0" fontId="120" fillId="0" borderId="25" applyNumberFormat="0" applyFill="0" applyAlignment="0" applyProtection="0"/>
    <xf numFmtId="0" fontId="121" fillId="0" borderId="26" applyNumberFormat="0" applyFill="0" applyAlignment="0" applyProtection="0"/>
    <xf numFmtId="0" fontId="121" fillId="0" borderId="0" applyNumberFormat="0" applyFill="0" applyBorder="0" applyAlignment="0" applyProtection="0"/>
    <xf numFmtId="0" fontId="75" fillId="0" borderId="0" applyFill="0" applyAlignment="0" applyProtection="0">
      <protection locked="0"/>
    </xf>
    <xf numFmtId="0" fontId="75" fillId="0" borderId="8" applyFill="0" applyAlignment="0" applyProtection="0">
      <protection locked="0"/>
    </xf>
    <xf numFmtId="0" fontId="122" fillId="0" borderId="0" applyProtection="0"/>
    <xf numFmtId="0" fontId="27" fillId="0" borderId="0" applyProtection="0"/>
    <xf numFmtId="0" fontId="123" fillId="0" borderId="23">
      <alignment horizontal="center"/>
    </xf>
    <xf numFmtId="0" fontId="123" fillId="0" borderId="0">
      <alignment horizontal="center"/>
    </xf>
    <xf numFmtId="166" fontId="124" fillId="27" borderId="1" applyNumberFormat="0" applyAlignment="0">
      <alignment horizontal="left" vertical="top"/>
    </xf>
    <xf numFmtId="166" fontId="124" fillId="27" borderId="1" applyNumberFormat="0" applyAlignment="0">
      <alignment horizontal="left" vertical="top"/>
    </xf>
    <xf numFmtId="295" fontId="124" fillId="27" borderId="1" applyNumberFormat="0" applyAlignment="0">
      <alignment horizontal="left" vertical="top"/>
    </xf>
    <xf numFmtId="49" fontId="125" fillId="0" borderId="1">
      <alignment vertical="center"/>
    </xf>
    <xf numFmtId="49" fontId="125" fillId="0" borderId="1">
      <alignment vertical="center"/>
    </xf>
    <xf numFmtId="0" fontId="37" fillId="0" borderId="0"/>
    <xf numFmtId="164" fontId="10" fillId="0" borderId="0" applyFont="0" applyFill="0" applyBorder="0" applyAlignment="0" applyProtection="0"/>
    <xf numFmtId="38" fontId="31" fillId="0" borderId="0" applyFont="0" applyFill="0" applyBorder="0" applyAlignment="0" applyProtection="0"/>
    <xf numFmtId="169" fontId="17" fillId="0" borderId="0" applyFont="0" applyFill="0" applyBorder="0" applyAlignment="0" applyProtection="0"/>
    <xf numFmtId="214" fontId="17" fillId="0" borderId="0" applyFont="0" applyFill="0" applyBorder="0" applyAlignment="0" applyProtection="0"/>
    <xf numFmtId="296" fontId="126" fillId="0" borderId="0" applyFont="0" applyFill="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8" borderId="1" applyNumberFormat="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64" fontId="10" fillId="0" borderId="0" applyFont="0" applyFill="0" applyBorder="0" applyAlignment="0" applyProtection="0"/>
    <xf numFmtId="0" fontId="10" fillId="0" borderId="0"/>
    <xf numFmtId="0" fontId="59" fillId="0" borderId="27">
      <alignment horizontal="centerContinuous"/>
    </xf>
    <xf numFmtId="0" fontId="31" fillId="0" borderId="0"/>
    <xf numFmtId="0" fontId="37" fillId="0" borderId="0" applyNumberFormat="0" applyFont="0" applyFill="0" applyBorder="0" applyProtection="0">
      <alignment horizontal="left" vertical="center"/>
    </xf>
    <xf numFmtId="0" fontId="31" fillId="0" borderId="0"/>
    <xf numFmtId="0" fontId="50"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175"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4" fontId="71"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0" fontId="131" fillId="0" borderId="28" applyNumberFormat="0" applyFill="0" applyAlignment="0" applyProtection="0"/>
    <xf numFmtId="3" fontId="132" fillId="0" borderId="6" applyNumberFormat="0" applyAlignment="0">
      <alignment horizontal="center" vertical="center"/>
    </xf>
    <xf numFmtId="3" fontId="44" fillId="0" borderId="6" applyNumberFormat="0" applyAlignment="0">
      <alignment horizontal="center" vertical="center"/>
    </xf>
    <xf numFmtId="3" fontId="124" fillId="0" borderId="6" applyNumberFormat="0" applyAlignment="0">
      <alignment horizontal="center" vertical="center"/>
    </xf>
    <xf numFmtId="280" fontId="133" fillId="0" borderId="10" applyNumberFormat="0" applyFont="0" applyFill="0" applyBorder="0">
      <alignment horizontal="center"/>
    </xf>
    <xf numFmtId="280" fontId="133" fillId="0" borderId="10"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0" fontId="134" fillId="0" borderId="23"/>
    <xf numFmtId="0" fontId="135" fillId="0" borderId="23"/>
    <xf numFmtId="180" fontId="50" fillId="0" borderId="10"/>
    <xf numFmtId="180" fontId="50" fillId="0" borderId="10"/>
    <xf numFmtId="297" fontId="136" fillId="0" borderId="10"/>
    <xf numFmtId="298" fontId="55" fillId="0" borderId="0" applyFont="0" applyFill="0" applyBorder="0" applyAlignment="0" applyProtection="0"/>
    <xf numFmtId="299" fontId="55" fillId="0" borderId="0" applyFont="0" applyFill="0" applyBorder="0" applyAlignment="0" applyProtection="0"/>
    <xf numFmtId="300" fontId="50" fillId="0" borderId="0" applyFont="0" applyFill="0" applyBorder="0" applyAlignment="0" applyProtection="0"/>
    <xf numFmtId="301" fontId="50" fillId="0" borderId="0" applyFont="0" applyFill="0" applyBorder="0" applyAlignment="0" applyProtection="0"/>
    <xf numFmtId="0" fontId="35" fillId="0" borderId="0" applyNumberFormat="0" applyFont="0" applyFill="0" applyAlignment="0"/>
    <xf numFmtId="0" fontId="137" fillId="29" borderId="0" applyNumberFormat="0" applyBorder="0" applyAlignment="0" applyProtection="0"/>
    <xf numFmtId="0" fontId="66" fillId="0" borderId="1"/>
    <xf numFmtId="0" fontId="37" fillId="0" borderId="0"/>
    <xf numFmtId="0" fontId="16" fillId="0" borderId="11" applyNumberFormat="0" applyAlignment="0">
      <alignment horizontal="center"/>
    </xf>
    <xf numFmtId="37" fontId="138" fillId="0" borderId="0"/>
    <xf numFmtId="37" fontId="138" fillId="0" borderId="0"/>
    <xf numFmtId="37" fontId="138" fillId="0" borderId="0"/>
    <xf numFmtId="0" fontId="139" fillId="0" borderId="1" applyNumberFormat="0" applyFont="0" applyFill="0" applyBorder="0" applyAlignment="0">
      <alignment horizontal="center"/>
    </xf>
    <xf numFmtId="0" fontId="139" fillId="0" borderId="1" applyNumberFormat="0" applyFont="0" applyFill="0" applyBorder="0" applyAlignment="0">
      <alignment horizontal="center"/>
    </xf>
    <xf numFmtId="302" fontId="140" fillId="0" borderId="0"/>
    <xf numFmtId="0" fontId="141" fillId="0" borderId="0"/>
    <xf numFmtId="0" fontId="3" fillId="0" borderId="0"/>
    <xf numFmtId="0" fontId="142" fillId="0" borderId="0"/>
    <xf numFmtId="0" fontId="143" fillId="0" borderId="0"/>
    <xf numFmtId="0" fontId="144" fillId="0" borderId="0"/>
    <xf numFmtId="0" fontId="8" fillId="0" borderId="0"/>
    <xf numFmtId="0" fontId="81" fillId="0" borderId="0"/>
    <xf numFmtId="0" fontId="145" fillId="0" borderId="0"/>
    <xf numFmtId="0" fontId="3" fillId="0" borderId="0"/>
    <xf numFmtId="0" fontId="146" fillId="0" borderId="0"/>
    <xf numFmtId="0" fontId="3" fillId="0" borderId="0"/>
    <xf numFmtId="0" fontId="50" fillId="0" borderId="0"/>
    <xf numFmtId="0" fontId="3" fillId="0" borderId="0"/>
    <xf numFmtId="0" fontId="3" fillId="0" borderId="0"/>
    <xf numFmtId="0" fontId="84" fillId="0" borderId="0"/>
    <xf numFmtId="0" fontId="8" fillId="0" borderId="0"/>
    <xf numFmtId="0" fontId="8" fillId="0" borderId="0"/>
    <xf numFmtId="0" fontId="8" fillId="0" borderId="0"/>
    <xf numFmtId="0" fontId="8" fillId="0" borderId="0"/>
    <xf numFmtId="0" fontId="39" fillId="0" borderId="0"/>
    <xf numFmtId="0" fontId="81" fillId="0" borderId="0"/>
    <xf numFmtId="0" fontId="145" fillId="0" borderId="0"/>
    <xf numFmtId="0" fontId="3" fillId="0" borderId="0"/>
    <xf numFmtId="0" fontId="81" fillId="0" borderId="0"/>
    <xf numFmtId="0" fontId="147" fillId="0" borderId="0"/>
    <xf numFmtId="0" fontId="50" fillId="0" borderId="0"/>
    <xf numFmtId="0" fontId="81" fillId="0" borderId="0"/>
    <xf numFmtId="0" fontId="3" fillId="0" borderId="0"/>
    <xf numFmtId="0" fontId="84" fillId="0" borderId="0"/>
    <xf numFmtId="0" fontId="35" fillId="0" borderId="0"/>
    <xf numFmtId="0" fontId="14" fillId="0" borderId="0"/>
    <xf numFmtId="0" fontId="3" fillId="0" borderId="0"/>
    <xf numFmtId="0" fontId="8" fillId="0" borderId="0"/>
    <xf numFmtId="0" fontId="8" fillId="0" borderId="0"/>
    <xf numFmtId="0" fontId="8" fillId="0" borderId="0"/>
    <xf numFmtId="0" fontId="8" fillId="0" borderId="0"/>
    <xf numFmtId="0" fontId="14" fillId="0" borderId="0" applyProtection="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3" fillId="0" borderId="0"/>
    <xf numFmtId="0" fontId="3" fillId="0" borderId="0"/>
    <xf numFmtId="0" fontId="81" fillId="0" borderId="0"/>
    <xf numFmtId="0" fontId="148" fillId="0" borderId="0"/>
    <xf numFmtId="0" fontId="3" fillId="0" borderId="0"/>
    <xf numFmtId="0" fontId="3" fillId="0" borderId="0"/>
    <xf numFmtId="0" fontId="84" fillId="0" borderId="0"/>
    <xf numFmtId="0" fontId="81" fillId="0" borderId="0"/>
    <xf numFmtId="0" fontId="84" fillId="0" borderId="0"/>
    <xf numFmtId="0" fontId="81" fillId="0" borderId="0"/>
    <xf numFmtId="0" fontId="84" fillId="0" borderId="0"/>
    <xf numFmtId="0" fontId="16" fillId="0" borderId="0"/>
    <xf numFmtId="0" fontId="84" fillId="0" borderId="0"/>
    <xf numFmtId="0" fontId="81" fillId="0" borderId="0"/>
    <xf numFmtId="0" fontId="81" fillId="0" borderId="0"/>
    <xf numFmtId="0" fontId="81" fillId="0" borderId="0"/>
    <xf numFmtId="0" fontId="81" fillId="0" borderId="0"/>
    <xf numFmtId="0" fontId="84" fillId="0" borderId="0"/>
    <xf numFmtId="0" fontId="84" fillId="0" borderId="0"/>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84" fillId="0" borderId="0"/>
    <xf numFmtId="0" fontId="81" fillId="0" borderId="0"/>
    <xf numFmtId="0" fontId="148" fillId="0" borderId="0"/>
    <xf numFmtId="0" fontId="148" fillId="0" borderId="0"/>
    <xf numFmtId="0" fontId="148" fillId="0" borderId="0"/>
    <xf numFmtId="0" fontId="146" fillId="0" borderId="0"/>
    <xf numFmtId="0" fontId="14" fillId="0" borderId="0" applyProtection="0"/>
    <xf numFmtId="0" fontId="8" fillId="0" borderId="0"/>
    <xf numFmtId="0" fontId="81" fillId="0" borderId="0"/>
    <xf numFmtId="0" fontId="37" fillId="0" borderId="0"/>
    <xf numFmtId="0" fontId="81" fillId="0" borderId="0"/>
    <xf numFmtId="0" fontId="81" fillId="0" borderId="0"/>
    <xf numFmtId="0" fontId="149" fillId="0" borderId="0"/>
    <xf numFmtId="0" fontId="81" fillId="0" borderId="0"/>
    <xf numFmtId="0" fontId="81" fillId="0" borderId="0"/>
    <xf numFmtId="0" fontId="10" fillId="0" borderId="0"/>
    <xf numFmtId="0" fontId="84" fillId="0" borderId="0"/>
    <xf numFmtId="0" fontId="81"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16" fillId="0" borderId="0"/>
    <xf numFmtId="0" fontId="81" fillId="0" borderId="0"/>
    <xf numFmtId="0" fontId="148" fillId="0" borderId="0"/>
    <xf numFmtId="0" fontId="3" fillId="0" borderId="0"/>
    <xf numFmtId="0" fontId="148" fillId="0" borderId="0"/>
    <xf numFmtId="0" fontId="3" fillId="0" borderId="0"/>
    <xf numFmtId="0" fontId="14" fillId="0" borderId="0"/>
    <xf numFmtId="0" fontId="14" fillId="0" borderId="0" applyProtection="0"/>
    <xf numFmtId="0" fontId="14" fillId="0" borderId="0"/>
    <xf numFmtId="0" fontId="14" fillId="0" borderId="0" applyProtection="0"/>
    <xf numFmtId="0" fontId="3" fillId="0" borderId="0"/>
    <xf numFmtId="0" fontId="14" fillId="0" borderId="0" applyProtection="0"/>
    <xf numFmtId="0" fontId="35" fillId="0" borderId="0"/>
    <xf numFmtId="0" fontId="3" fillId="0" borderId="0"/>
    <xf numFmtId="0" fontId="14" fillId="0" borderId="0" applyProtection="0"/>
    <xf numFmtId="0" fontId="14" fillId="0" borderId="0"/>
    <xf numFmtId="0" fontId="35" fillId="0" borderId="0"/>
    <xf numFmtId="0" fontId="14" fillId="0" borderId="0" applyProtection="0"/>
    <xf numFmtId="0" fontId="35" fillId="0" borderId="0"/>
    <xf numFmtId="0" fontId="14" fillId="0" borderId="0" applyProtection="0"/>
    <xf numFmtId="0" fontId="81" fillId="0" borderId="0"/>
    <xf numFmtId="0" fontId="14" fillId="0" borderId="0" applyProtection="0"/>
    <xf numFmtId="0" fontId="3" fillId="0" borderId="0"/>
    <xf numFmtId="0" fontId="150" fillId="0" borderId="0"/>
    <xf numFmtId="0" fontId="81" fillId="0" borderId="0"/>
    <xf numFmtId="0" fontId="3" fillId="0" borderId="0"/>
    <xf numFmtId="0" fontId="3" fillId="0" borderId="0"/>
    <xf numFmtId="0" fontId="145"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8" fillId="0" borderId="0"/>
    <xf numFmtId="0" fontId="148" fillId="0" borderId="0"/>
    <xf numFmtId="0" fontId="3" fillId="0" borderId="0"/>
    <xf numFmtId="0" fontId="55" fillId="0" borderId="0"/>
    <xf numFmtId="0" fontId="55" fillId="0" borderId="0" applyProtection="0"/>
    <xf numFmtId="0" fontId="81" fillId="0" borderId="0" applyProtection="0"/>
    <xf numFmtId="0" fontId="8" fillId="0" borderId="0"/>
    <xf numFmtId="0" fontId="8" fillId="0" borderId="0"/>
    <xf numFmtId="0" fontId="8" fillId="0" borderId="0"/>
    <xf numFmtId="0" fontId="8" fillId="0" borderId="0"/>
    <xf numFmtId="0" fontId="8" fillId="0" borderId="0"/>
    <xf numFmtId="0" fontId="50" fillId="0" borderId="0"/>
    <xf numFmtId="0" fontId="3" fillId="0" borderId="0"/>
    <xf numFmtId="0" fontId="55"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51" fillId="0" borderId="0"/>
    <xf numFmtId="0" fontId="14" fillId="0" borderId="0"/>
    <xf numFmtId="0" fontId="14" fillId="0" borderId="0"/>
    <xf numFmtId="0" fontId="14" fillId="0" borderId="0"/>
    <xf numFmtId="0" fontId="144" fillId="0" borderId="0"/>
    <xf numFmtId="0" fontId="144" fillId="0" borderId="0"/>
    <xf numFmtId="0" fontId="81" fillId="0" borderId="0" applyProtection="0"/>
    <xf numFmtId="0" fontId="144" fillId="0" borderId="0"/>
    <xf numFmtId="0" fontId="144" fillId="0" borderId="0"/>
    <xf numFmtId="0" fontId="144" fillId="0" borderId="0"/>
    <xf numFmtId="0" fontId="144" fillId="0" borderId="0"/>
    <xf numFmtId="0" fontId="14" fillId="0" borderId="0"/>
    <xf numFmtId="0" fontId="144" fillId="0" borderId="0"/>
    <xf numFmtId="0" fontId="144" fillId="0" borderId="0"/>
    <xf numFmtId="0" fontId="14" fillId="0" borderId="0"/>
    <xf numFmtId="0" fontId="8" fillId="0" borderId="0"/>
    <xf numFmtId="0" fontId="8" fillId="0" borderId="0"/>
    <xf numFmtId="0" fontId="8" fillId="0" borderId="0"/>
    <xf numFmtId="0" fontId="8" fillId="0" borderId="0"/>
    <xf numFmtId="0" fontId="3"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1" fillId="0" borderId="0"/>
    <xf numFmtId="0" fontId="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0" fillId="0" borderId="0"/>
    <xf numFmtId="0" fontId="3" fillId="0" borderId="0"/>
    <xf numFmtId="0" fontId="14" fillId="0" borderId="0"/>
    <xf numFmtId="0" fontId="3" fillId="0" borderId="0"/>
    <xf numFmtId="0" fontId="3" fillId="0" borderId="0"/>
    <xf numFmtId="0" fontId="3" fillId="0" borderId="0" applyProtection="0"/>
    <xf numFmtId="0" fontId="14" fillId="0" borderId="0"/>
    <xf numFmtId="0" fontId="14" fillId="0" borderId="0"/>
    <xf numFmtId="0" fontId="8" fillId="0" borderId="0"/>
    <xf numFmtId="0" fontId="8" fillId="0" borderId="0"/>
    <xf numFmtId="0" fontId="14" fillId="0" borderId="0"/>
    <xf numFmtId="0" fontId="152"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0" fillId="0" borderId="0"/>
    <xf numFmtId="0" fontId="10" fillId="0" borderId="0"/>
    <xf numFmtId="0" fontId="81" fillId="0" borderId="0"/>
    <xf numFmtId="0" fontId="37" fillId="0" borderId="0"/>
    <xf numFmtId="0" fontId="37" fillId="0" borderId="0"/>
    <xf numFmtId="0" fontId="10" fillId="0" borderId="0"/>
    <xf numFmtId="0" fontId="81" fillId="0" borderId="0"/>
    <xf numFmtId="0" fontId="81" fillId="0" borderId="0"/>
    <xf numFmtId="0" fontId="81" fillId="0" borderId="0"/>
    <xf numFmtId="0" fontId="3" fillId="0" borderId="0"/>
    <xf numFmtId="0" fontId="3" fillId="0" borderId="0"/>
    <xf numFmtId="0" fontId="81" fillId="0" borderId="0"/>
    <xf numFmtId="0" fontId="81"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0" fillId="0" borderId="0"/>
    <xf numFmtId="0" fontId="38" fillId="0" borderId="0" applyFont="0"/>
    <xf numFmtId="0" fontId="95" fillId="0" borderId="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50" fillId="30" borderId="29" applyNumberFormat="0" applyFont="0" applyAlignment="0" applyProtection="0"/>
    <xf numFmtId="303" fontId="15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54" fillId="0" borderId="0" applyFont="0" applyFill="0" applyBorder="0" applyAlignment="0" applyProtection="0"/>
    <xf numFmtId="164" fontId="3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3" fillId="0" borderId="0" applyFont="0" applyFill="0" applyBorder="0" applyAlignment="0" applyProtection="0"/>
    <xf numFmtId="0" fontId="37" fillId="0" borderId="0"/>
    <xf numFmtId="0" fontId="156" fillId="22" borderId="30" applyNumberFormat="0" applyAlignment="0" applyProtection="0"/>
    <xf numFmtId="181" fontId="157" fillId="0" borderId="11" applyFont="0" applyBorder="0" applyAlignment="0"/>
    <xf numFmtId="0" fontId="158" fillId="24" borderId="0"/>
    <xf numFmtId="0" fontId="88" fillId="24" borderId="0"/>
    <xf numFmtId="0" fontId="88" fillId="24" borderId="0"/>
    <xf numFmtId="169" fontId="50"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4" fontId="75" fillId="0" borderId="0" applyFont="0" applyFill="0" applyBorder="0" applyAlignment="0" applyProtection="0"/>
    <xf numFmtId="305" fontId="82" fillId="0" borderId="0" applyFont="0" applyFill="0" applyBorder="0" applyAlignment="0" applyProtection="0"/>
    <xf numFmtId="306" fontId="8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231" fontId="50"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308" fontId="50"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4"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10" fontId="83" fillId="0" borderId="0" applyFont="0" applyFill="0" applyBorder="0" applyAlignment="0" applyProtection="0"/>
    <xf numFmtId="311" fontId="82" fillId="0" borderId="0" applyFont="0" applyFill="0" applyBorder="0" applyAlignment="0" applyProtection="0"/>
    <xf numFmtId="312" fontId="83" fillId="0" borderId="0" applyFont="0" applyFill="0" applyBorder="0" applyAlignment="0" applyProtection="0"/>
    <xf numFmtId="313" fontId="82" fillId="0" borderId="0" applyFont="0" applyFill="0" applyBorder="0" applyAlignment="0" applyProtection="0"/>
    <xf numFmtId="314" fontId="83" fillId="0" borderId="0" applyFont="0" applyFill="0" applyBorder="0" applyAlignment="0" applyProtection="0"/>
    <xf numFmtId="315"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1" fillId="0" borderId="31" applyNumberFormat="0" applyBorder="0"/>
    <xf numFmtId="9" fontId="31" fillId="0" borderId="31" applyNumberFormat="0" applyBorder="0"/>
    <xf numFmtId="0" fontId="50"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175"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4" fontId="71"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25" fontId="71"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0" fontId="159" fillId="0" borderId="0"/>
    <xf numFmtId="0" fontId="160" fillId="0" borderId="0"/>
    <xf numFmtId="0" fontId="31" fillId="0" borderId="0" applyNumberFormat="0" applyFont="0" applyFill="0" applyBorder="0" applyAlignment="0" applyProtection="0">
      <alignment horizontal="left"/>
    </xf>
    <xf numFmtId="0" fontId="161" fillId="0" borderId="23">
      <alignment horizontal="center"/>
    </xf>
    <xf numFmtId="1" fontId="50" fillId="0" borderId="6" applyNumberFormat="0" applyFill="0" applyAlignment="0" applyProtection="0">
      <alignment horizontal="center" vertical="center"/>
    </xf>
    <xf numFmtId="0" fontId="162" fillId="31" borderId="0" applyNumberFormat="0" applyFont="0" applyBorder="0" applyAlignment="0">
      <alignment horizontal="center"/>
    </xf>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29" fillId="0" borderId="0"/>
    <xf numFmtId="0" fontId="16" fillId="0" borderId="0"/>
    <xf numFmtId="169" fontId="17" fillId="0" borderId="0" applyFont="0" applyFill="0" applyBorder="0" applyAlignment="0" applyProtection="0"/>
    <xf numFmtId="214"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11" fontId="17" fillId="0" borderId="0" applyFont="0" applyFill="0" applyBorder="0" applyAlignment="0" applyProtection="0"/>
    <xf numFmtId="169" fontId="14" fillId="0" borderId="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horizontal="left" vertical="center" indent="1"/>
    </xf>
    <xf numFmtId="4" fontId="169" fillId="32" borderId="32" applyNumberFormat="0" applyProtection="0">
      <alignment horizontal="left" vertical="center" indent="1"/>
    </xf>
    <xf numFmtId="4" fontId="168" fillId="33" borderId="0" applyNumberFormat="0" applyProtection="0">
      <alignment horizontal="left" vertical="center" indent="1"/>
    </xf>
    <xf numFmtId="4" fontId="169" fillId="33" borderId="0" applyNumberFormat="0" applyProtection="0">
      <alignment horizontal="left" vertical="center" indent="1"/>
    </xf>
    <xf numFmtId="4" fontId="168" fillId="34" borderId="32" applyNumberFormat="0" applyProtection="0">
      <alignment horizontal="right" vertical="center"/>
    </xf>
    <xf numFmtId="4" fontId="169" fillId="34" borderId="32" applyNumberFormat="0" applyProtection="0">
      <alignment horizontal="right" vertical="center"/>
    </xf>
    <xf numFmtId="4" fontId="168" fillId="35" borderId="32" applyNumberFormat="0" applyProtection="0">
      <alignment horizontal="right" vertical="center"/>
    </xf>
    <xf numFmtId="4" fontId="169" fillId="35" borderId="32" applyNumberFormat="0" applyProtection="0">
      <alignment horizontal="right" vertical="center"/>
    </xf>
    <xf numFmtId="4" fontId="168" fillId="36" borderId="32" applyNumberFormat="0" applyProtection="0">
      <alignment horizontal="right" vertical="center"/>
    </xf>
    <xf numFmtId="4" fontId="169" fillId="36" borderId="32" applyNumberFormat="0" applyProtection="0">
      <alignment horizontal="right" vertical="center"/>
    </xf>
    <xf numFmtId="4" fontId="168" fillId="37" borderId="32" applyNumberFormat="0" applyProtection="0">
      <alignment horizontal="right" vertical="center"/>
    </xf>
    <xf numFmtId="4" fontId="169" fillId="37" borderId="32" applyNumberFormat="0" applyProtection="0">
      <alignment horizontal="right" vertical="center"/>
    </xf>
    <xf numFmtId="4" fontId="168" fillId="38" borderId="32" applyNumberFormat="0" applyProtection="0">
      <alignment horizontal="right" vertical="center"/>
    </xf>
    <xf numFmtId="4" fontId="169" fillId="38" borderId="32" applyNumberFormat="0" applyProtection="0">
      <alignment horizontal="right" vertical="center"/>
    </xf>
    <xf numFmtId="4" fontId="168" fillId="39" borderId="32" applyNumberFormat="0" applyProtection="0">
      <alignment horizontal="right" vertical="center"/>
    </xf>
    <xf numFmtId="4" fontId="169" fillId="39" borderId="32" applyNumberFormat="0" applyProtection="0">
      <alignment horizontal="right" vertical="center"/>
    </xf>
    <xf numFmtId="4" fontId="168" fillId="40" borderId="32" applyNumberFormat="0" applyProtection="0">
      <alignment horizontal="right" vertical="center"/>
    </xf>
    <xf numFmtId="4" fontId="169" fillId="40" borderId="32" applyNumberFormat="0" applyProtection="0">
      <alignment horizontal="right" vertical="center"/>
    </xf>
    <xf numFmtId="4" fontId="168" fillId="41" borderId="32" applyNumberFormat="0" applyProtection="0">
      <alignment horizontal="right" vertical="center"/>
    </xf>
    <xf numFmtId="4" fontId="169" fillId="41" borderId="32" applyNumberFormat="0" applyProtection="0">
      <alignment horizontal="right" vertical="center"/>
    </xf>
    <xf numFmtId="4" fontId="168" fillId="42" borderId="32" applyNumberFormat="0" applyProtection="0">
      <alignment horizontal="right" vertical="center"/>
    </xf>
    <xf numFmtId="4" fontId="169" fillId="42" borderId="32" applyNumberFormat="0" applyProtection="0">
      <alignment horizontal="right" vertical="center"/>
    </xf>
    <xf numFmtId="4" fontId="164" fillId="43" borderId="33" applyNumberFormat="0" applyProtection="0">
      <alignment horizontal="left" vertical="center" indent="1"/>
    </xf>
    <xf numFmtId="4" fontId="165" fillId="43" borderId="33" applyNumberFormat="0" applyProtection="0">
      <alignment horizontal="left" vertical="center" indent="1"/>
    </xf>
    <xf numFmtId="4" fontId="164" fillId="44" borderId="0" applyNumberFormat="0" applyProtection="0">
      <alignment horizontal="left" vertical="center" indent="1"/>
    </xf>
    <xf numFmtId="4" fontId="165" fillId="44" borderId="0"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8" fillId="44" borderId="32" applyNumberFormat="0" applyProtection="0">
      <alignment horizontal="right" vertical="center"/>
    </xf>
    <xf numFmtId="4" fontId="169" fillId="44" borderId="32" applyNumberFormat="0" applyProtection="0">
      <alignment horizontal="right" vertical="center"/>
    </xf>
    <xf numFmtId="4" fontId="30" fillId="44" borderId="0" applyNumberFormat="0" applyProtection="0">
      <alignment horizontal="left" vertical="center" indent="1"/>
    </xf>
    <xf numFmtId="4" fontId="29" fillId="44" borderId="0" applyNumberFormat="0" applyProtection="0">
      <alignment horizontal="left" vertical="center" indent="1"/>
    </xf>
    <xf numFmtId="4" fontId="30" fillId="33" borderId="0" applyNumberFormat="0" applyProtection="0">
      <alignment horizontal="left" vertical="center" indent="1"/>
    </xf>
    <xf numFmtId="4" fontId="29" fillId="33" borderId="0" applyNumberFormat="0" applyProtection="0">
      <alignment horizontal="left" vertical="center" indent="1"/>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64" fillId="44" borderId="34" applyNumberFormat="0" applyProtection="0">
      <alignment horizontal="left" vertical="center" indent="1"/>
    </xf>
    <xf numFmtId="4" fontId="165" fillId="44" borderId="34" applyNumberFormat="0" applyProtection="0">
      <alignment horizontal="left" vertical="center" indent="1"/>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64" fillId="44" borderId="32" applyNumberFormat="0" applyProtection="0">
      <alignment horizontal="left" vertical="center" indent="1"/>
    </xf>
    <xf numFmtId="4" fontId="165" fillId="44" borderId="32" applyNumberFormat="0" applyProtection="0">
      <alignment horizontal="left" vertical="center" indent="1"/>
    </xf>
    <xf numFmtId="4" fontId="172" fillId="27" borderId="34" applyNumberFormat="0" applyProtection="0">
      <alignment horizontal="left" vertical="center" indent="1"/>
    </xf>
    <xf numFmtId="4" fontId="173" fillId="27" borderId="34" applyNumberFormat="0" applyProtection="0">
      <alignment horizontal="left" vertical="center" indent="1"/>
    </xf>
    <xf numFmtId="4" fontId="174" fillId="45" borderId="32" applyNumberFormat="0" applyProtection="0">
      <alignment horizontal="right" vertical="center"/>
    </xf>
    <xf numFmtId="4" fontId="175" fillId="45" borderId="32" applyNumberFormat="0" applyProtection="0">
      <alignment horizontal="right" vertical="center"/>
    </xf>
    <xf numFmtId="316" fontId="176"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3" fontId="9" fillId="0" borderId="0"/>
    <xf numFmtId="0" fontId="177" fillId="0" borderId="0" applyNumberFormat="0" applyFill="0" applyBorder="0" applyAlignment="0">
      <alignment horizontal="center"/>
    </xf>
    <xf numFmtId="0" fontId="50" fillId="0" borderId="0"/>
    <xf numFmtId="181" fontId="178" fillId="0" borderId="0" applyNumberFormat="0" applyBorder="0" applyAlignment="0">
      <alignment horizontal="centerContinuous"/>
    </xf>
    <xf numFmtId="0" fontId="28" fillId="0" borderId="0"/>
    <xf numFmtId="0" fontId="28" fillId="0" borderId="0"/>
    <xf numFmtId="0" fontId="16" fillId="0" borderId="0" applyNumberFormat="0" applyFill="0" applyBorder="0" applyAlignment="0" applyProtection="0"/>
    <xf numFmtId="181" fontId="39" fillId="0" borderId="0" applyFont="0" applyFill="0" applyBorder="0" applyAlignment="0" applyProtection="0"/>
    <xf numFmtId="213"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169" fontId="17"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212" fontId="17" fillId="0" borderId="0" applyFont="0" applyFill="0" applyBorder="0" applyAlignment="0" applyProtection="0"/>
    <xf numFmtId="212"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4" fontId="10" fillId="0" borderId="0" applyFont="0" applyFill="0" applyBorder="0" applyAlignment="0" applyProtection="0"/>
    <xf numFmtId="191"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64" fontId="10" fillId="0" borderId="0" applyFont="0" applyFill="0" applyBorder="0" applyAlignment="0" applyProtection="0"/>
    <xf numFmtId="191" fontId="17" fillId="0" borderId="0" applyFont="0" applyFill="0" applyBorder="0" applyAlignment="0" applyProtection="0"/>
    <xf numFmtId="18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9" fillId="0" borderId="0" applyFont="0" applyFill="0" applyBorder="0" applyAlignment="0" applyProtection="0"/>
    <xf numFmtId="204" fontId="17" fillId="0" borderId="0" applyFont="0" applyFill="0" applyBorder="0" applyAlignment="0" applyProtection="0"/>
    <xf numFmtId="184" fontId="17" fillId="0" borderId="0" applyFont="0" applyFill="0" applyBorder="0" applyAlignment="0" applyProtection="0"/>
    <xf numFmtId="207"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4" fontId="10"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0" fontId="16" fillId="0" borderId="0"/>
    <xf numFmtId="317" fontId="66"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81" fontId="39" fillId="0" borderId="0" applyFont="0" applyFill="0" applyBorder="0" applyAlignment="0" applyProtection="0"/>
    <xf numFmtId="210"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194" fontId="17" fillId="0" borderId="0" applyFont="0" applyFill="0" applyBorder="0" applyAlignment="0" applyProtection="0"/>
    <xf numFmtId="18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204" fontId="17" fillId="0" borderId="0" applyFont="0" applyFill="0" applyBorder="0" applyAlignment="0" applyProtection="0"/>
    <xf numFmtId="184" fontId="9" fillId="0" borderId="0" applyFont="0" applyFill="0" applyBorder="0" applyAlignment="0" applyProtection="0"/>
    <xf numFmtId="204" fontId="17" fillId="0" borderId="0" applyFont="0" applyFill="0" applyBorder="0" applyAlignment="0" applyProtection="0"/>
    <xf numFmtId="184" fontId="17" fillId="0" borderId="0" applyFont="0" applyFill="0" applyBorder="0" applyAlignment="0" applyProtection="0"/>
    <xf numFmtId="181" fontId="39"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8" fontId="17" fillId="0" borderId="0" applyFont="0" applyFill="0" applyBorder="0" applyAlignment="0" applyProtection="0"/>
    <xf numFmtId="0" fontId="16" fillId="0" borderId="0"/>
    <xf numFmtId="317" fontId="66"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41"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214" fontId="17" fillId="0" borderId="0" applyFont="0" applyFill="0" applyBorder="0" applyAlignment="0" applyProtection="0"/>
    <xf numFmtId="169"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69"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4" fontId="17" fillId="0" borderId="0" applyFont="0" applyFill="0" applyBorder="0" applyAlignment="0" applyProtection="0"/>
    <xf numFmtId="210" fontId="17" fillId="0" borderId="0" applyFont="0" applyFill="0" applyBorder="0" applyAlignment="0" applyProtection="0"/>
    <xf numFmtId="184" fontId="9" fillId="0" borderId="0" applyFont="0" applyFill="0" applyBorder="0" applyAlignment="0" applyProtection="0"/>
    <xf numFmtId="209" fontId="17" fillId="0" borderId="0" applyFont="0" applyFill="0" applyBorder="0" applyAlignment="0" applyProtection="0"/>
    <xf numFmtId="184" fontId="17" fillId="0" borderId="0" applyFont="0" applyFill="0" applyBorder="0" applyAlignment="0" applyProtection="0"/>
    <xf numFmtId="191" fontId="9" fillId="0" borderId="0" applyFont="0" applyFill="0" applyBorder="0" applyAlignment="0" applyProtection="0"/>
    <xf numFmtId="0" fontId="16" fillId="0" borderId="0"/>
    <xf numFmtId="213" fontId="17" fillId="0" borderId="0" applyFont="0" applyFill="0" applyBorder="0" applyAlignment="0" applyProtection="0"/>
    <xf numFmtId="317" fontId="66" fillId="0" borderId="0" applyFont="0" applyFill="0" applyBorder="0" applyAlignment="0" applyProtection="0"/>
    <xf numFmtId="19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1" fontId="39" fillId="0" borderId="0" applyFont="0" applyFill="0" applyBorder="0" applyAlignment="0" applyProtection="0"/>
    <xf numFmtId="191" fontId="17" fillId="0" borderId="0" applyFont="0" applyFill="0" applyBorder="0" applyAlignment="0" applyProtection="0"/>
    <xf numFmtId="164" fontId="10" fillId="0" borderId="0" applyFont="0" applyFill="0" applyBorder="0" applyAlignment="0" applyProtection="0"/>
    <xf numFmtId="191" fontId="17" fillId="0" borderId="0" applyFont="0" applyFill="0" applyBorder="0" applyAlignment="0" applyProtection="0"/>
    <xf numFmtId="164" fontId="10" fillId="0" borderId="0" applyFont="0" applyFill="0" applyBorder="0" applyAlignment="0" applyProtection="0"/>
    <xf numFmtId="210" fontId="17" fillId="0" borderId="0" applyFont="0" applyFill="0" applyBorder="0" applyAlignment="0" applyProtection="0"/>
    <xf numFmtId="164" fontId="10" fillId="0" borderId="0" applyFont="0" applyFill="0" applyBorder="0" applyAlignment="0" applyProtection="0"/>
    <xf numFmtId="210" fontId="17" fillId="0" borderId="0" applyFont="0" applyFill="0" applyBorder="0" applyAlignment="0" applyProtection="0"/>
    <xf numFmtId="181" fontId="39" fillId="0" borderId="0" applyFont="0" applyFill="0" applyBorder="0" applyAlignment="0" applyProtection="0"/>
    <xf numFmtId="191" fontId="17" fillId="0" borderId="0" applyFont="0" applyFill="0" applyBorder="0" applyAlignment="0" applyProtection="0"/>
    <xf numFmtId="181" fontId="39" fillId="0" borderId="0" applyFont="0" applyFill="0" applyBorder="0" applyAlignment="0" applyProtection="0"/>
    <xf numFmtId="210" fontId="17" fillId="0" borderId="0" applyFont="0" applyFill="0" applyBorder="0" applyAlignment="0" applyProtection="0"/>
    <xf numFmtId="191" fontId="17" fillId="0" borderId="0" applyFont="0" applyFill="0" applyBorder="0" applyAlignment="0" applyProtection="0"/>
    <xf numFmtId="164" fontId="17" fillId="0" borderId="0" applyFont="0" applyFill="0" applyBorder="0" applyAlignment="0" applyProtection="0"/>
    <xf numFmtId="214" fontId="17" fillId="0" borderId="0" applyFont="0" applyFill="0" applyBorder="0" applyAlignment="0" applyProtection="0"/>
    <xf numFmtId="41" fontId="17" fillId="0" borderId="0" applyFont="0" applyFill="0" applyBorder="0" applyAlignment="0" applyProtection="0"/>
    <xf numFmtId="192" fontId="17" fillId="0" borderId="0" applyFont="0" applyFill="0" applyBorder="0" applyAlignment="0" applyProtection="0"/>
    <xf numFmtId="41" fontId="17" fillId="0" borderId="0" applyFont="0" applyFill="0" applyBorder="0" applyAlignment="0" applyProtection="0"/>
    <xf numFmtId="184" fontId="9" fillId="0" borderId="0" applyFont="0" applyFill="0" applyBorder="0" applyAlignment="0" applyProtection="0"/>
    <xf numFmtId="41"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192" fontId="17" fillId="0" borderId="0" applyFont="0" applyFill="0" applyBorder="0" applyAlignment="0" applyProtection="0"/>
    <xf numFmtId="164" fontId="17" fillId="0" borderId="0" applyFont="0" applyFill="0" applyBorder="0" applyAlignment="0" applyProtection="0"/>
    <xf numFmtId="192" fontId="17" fillId="0" borderId="0" applyFont="0" applyFill="0" applyBorder="0" applyAlignment="0" applyProtection="0"/>
    <xf numFmtId="164" fontId="17" fillId="0" borderId="0" applyFont="0" applyFill="0" applyBorder="0" applyAlignment="0" applyProtection="0"/>
    <xf numFmtId="184" fontId="17" fillId="0" borderId="0" applyFont="0" applyFill="0" applyBorder="0" applyAlignment="0" applyProtection="0"/>
    <xf numFmtId="164" fontId="17" fillId="0" borderId="0" applyFont="0" applyFill="0" applyBorder="0" applyAlignment="0" applyProtection="0"/>
    <xf numFmtId="205" fontId="32" fillId="0" borderId="0" applyFont="0" applyFill="0" applyBorder="0" applyAlignment="0" applyProtection="0"/>
    <xf numFmtId="164" fontId="17" fillId="0" borderId="0" applyFont="0" applyFill="0" applyBorder="0" applyAlignment="0" applyProtection="0"/>
    <xf numFmtId="206" fontId="17" fillId="0" borderId="0" applyFont="0" applyFill="0" applyBorder="0" applyAlignment="0" applyProtection="0"/>
    <xf numFmtId="169" fontId="17" fillId="0" borderId="0" applyFont="0" applyFill="0" applyBorder="0" applyAlignment="0" applyProtection="0"/>
    <xf numFmtId="184"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92" fontId="17" fillId="0" borderId="0" applyFont="0" applyFill="0" applyBorder="0" applyAlignment="0" applyProtection="0"/>
    <xf numFmtId="191" fontId="17" fillId="0" borderId="0" applyFont="0" applyFill="0" applyBorder="0" applyAlignment="0" applyProtection="0"/>
    <xf numFmtId="184" fontId="9" fillId="0" borderId="0" applyFont="0" applyFill="0" applyBorder="0" applyAlignment="0" applyProtection="0"/>
    <xf numFmtId="164" fontId="17" fillId="0" borderId="0" applyFont="0" applyFill="0" applyBorder="0" applyAlignment="0" applyProtection="0"/>
    <xf numFmtId="192" fontId="17" fillId="0" borderId="0" applyFont="0" applyFill="0" applyBorder="0" applyAlignment="0" applyProtection="0"/>
    <xf numFmtId="191" fontId="17" fillId="0" borderId="0" applyFont="0" applyFill="0" applyBorder="0" applyAlignment="0" applyProtection="0"/>
    <xf numFmtId="164" fontId="17" fillId="0" borderId="0" applyFont="0" applyFill="0" applyBorder="0" applyAlignment="0" applyProtection="0"/>
    <xf numFmtId="192" fontId="17" fillId="0" borderId="0" applyFont="0" applyFill="0" applyBorder="0" applyAlignment="0" applyProtection="0"/>
    <xf numFmtId="191" fontId="17" fillId="0" borderId="0" applyFont="0" applyFill="0" applyBorder="0" applyAlignment="0" applyProtection="0"/>
    <xf numFmtId="184" fontId="17" fillId="0" borderId="0" applyFont="0" applyFill="0" applyBorder="0" applyAlignment="0" applyProtection="0"/>
    <xf numFmtId="191" fontId="17" fillId="0" borderId="0" applyFont="0" applyFill="0" applyBorder="0" applyAlignment="0" applyProtection="0"/>
    <xf numFmtId="205" fontId="32"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69" fontId="17" fillId="0" borderId="0" applyFont="0" applyFill="0" applyBorder="0" applyAlignment="0" applyProtection="0"/>
    <xf numFmtId="184" fontId="17" fillId="0" borderId="0" applyFont="0" applyFill="0" applyBorder="0" applyAlignment="0" applyProtection="0"/>
    <xf numFmtId="164" fontId="17" fillId="0" borderId="0" applyFont="0" applyFill="0" applyBorder="0" applyAlignment="0" applyProtection="0"/>
    <xf numFmtId="207"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41" fontId="17" fillId="0" borderId="0" applyFont="0" applyFill="0" applyBorder="0" applyAlignment="0" applyProtection="0"/>
    <xf numFmtId="210"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84" fontId="17" fillId="0" borderId="0" applyFont="0" applyFill="0" applyBorder="0" applyAlignment="0" applyProtection="0"/>
    <xf numFmtId="204" fontId="17" fillId="0" borderId="0" applyFont="0" applyFill="0" applyBorder="0" applyAlignment="0" applyProtection="0"/>
    <xf numFmtId="184" fontId="9" fillId="0" borderId="0" applyFont="0" applyFill="0" applyBorder="0" applyAlignment="0" applyProtection="0"/>
    <xf numFmtId="41" fontId="17" fillId="0" borderId="0" applyFont="0" applyFill="0" applyBorder="0" applyAlignment="0" applyProtection="0"/>
    <xf numFmtId="210" fontId="17" fillId="0" borderId="0" applyFont="0" applyFill="0" applyBorder="0" applyAlignment="0" applyProtection="0"/>
    <xf numFmtId="204" fontId="17" fillId="0" borderId="0" applyFont="0" applyFill="0" applyBorder="0" applyAlignment="0" applyProtection="0"/>
    <xf numFmtId="184" fontId="17" fillId="0" borderId="0" applyFont="0" applyFill="0" applyBorder="0" applyAlignment="0" applyProtection="0"/>
    <xf numFmtId="207" fontId="17" fillId="0" borderId="0" applyFont="0" applyFill="0" applyBorder="0" applyAlignment="0" applyProtection="0"/>
    <xf numFmtId="0" fontId="16" fillId="0" borderId="0"/>
    <xf numFmtId="317" fontId="66" fillId="0" borderId="0" applyFont="0" applyFill="0" applyBorder="0" applyAlignment="0" applyProtection="0"/>
    <xf numFmtId="41"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20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91" fontId="9" fillId="0" borderId="0" applyFont="0" applyFill="0" applyBorder="0" applyAlignment="0" applyProtection="0"/>
    <xf numFmtId="164" fontId="17" fillId="0" borderId="0" applyFont="0" applyFill="0" applyBorder="0" applyAlignment="0" applyProtection="0"/>
    <xf numFmtId="191"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4" fontId="179" fillId="0" borderId="0"/>
    <xf numFmtId="0" fontId="180" fillId="0" borderId="0"/>
    <xf numFmtId="0" fontId="134" fillId="0" borderId="0"/>
    <xf numFmtId="0" fontId="135" fillId="0" borderId="0"/>
    <xf numFmtId="40" fontId="181" fillId="0" borderId="0" applyBorder="0">
      <alignment horizontal="right"/>
    </xf>
    <xf numFmtId="0" fontId="182" fillId="0" borderId="0"/>
    <xf numFmtId="318" fontId="66" fillId="0" borderId="3">
      <alignment horizontal="right" vertical="center"/>
    </xf>
    <xf numFmtId="318" fontId="66" fillId="0" borderId="3">
      <alignment horizontal="right" vertical="center"/>
    </xf>
    <xf numFmtId="318" fontId="66" fillId="0" borderId="3">
      <alignment horizontal="right" vertical="center"/>
    </xf>
    <xf numFmtId="180" fontId="183" fillId="0" borderId="3">
      <alignment horizontal="right" vertical="center"/>
    </xf>
    <xf numFmtId="180" fontId="183" fillId="0" borderId="3">
      <alignment horizontal="right" vertical="center"/>
    </xf>
    <xf numFmtId="318" fontId="66"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9" fontId="17" fillId="0" borderId="3">
      <alignment horizontal="right" vertical="center"/>
    </xf>
    <xf numFmtId="319" fontId="17"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20" fontId="39" fillId="0" borderId="3">
      <alignment horizontal="right" vertical="center"/>
    </xf>
    <xf numFmtId="320" fontId="39" fillId="0" borderId="3">
      <alignment horizontal="right" vertical="center"/>
    </xf>
    <xf numFmtId="321" fontId="55" fillId="0" borderId="3">
      <alignment horizontal="right" vertical="center"/>
    </xf>
    <xf numFmtId="322" fontId="50" fillId="0" borderId="3">
      <alignment horizontal="right" vertical="center"/>
    </xf>
    <xf numFmtId="322" fontId="50" fillId="0" borderId="3">
      <alignment horizontal="right" vertical="center"/>
    </xf>
    <xf numFmtId="319" fontId="17" fillId="0" borderId="3">
      <alignment horizontal="right" vertical="center"/>
    </xf>
    <xf numFmtId="319" fontId="17"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2" fontId="3" fillId="0" borderId="3">
      <alignment horizontal="right" vertical="center"/>
    </xf>
    <xf numFmtId="322" fontId="3" fillId="0" borderId="3">
      <alignment horizontal="right" vertical="center"/>
    </xf>
    <xf numFmtId="319" fontId="17" fillId="0" borderId="3">
      <alignment horizontal="right" vertical="center"/>
    </xf>
    <xf numFmtId="319"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19" fontId="17" fillId="0" borderId="3">
      <alignment horizontal="right" vertical="center"/>
    </xf>
    <xf numFmtId="319" fontId="17" fillId="0" borderId="3">
      <alignment horizontal="right" vertical="center"/>
    </xf>
    <xf numFmtId="319" fontId="17" fillId="0" borderId="3">
      <alignment horizontal="right" vertical="center"/>
    </xf>
    <xf numFmtId="319" fontId="17"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19" fontId="17" fillId="0" borderId="3">
      <alignment horizontal="right" vertical="center"/>
    </xf>
    <xf numFmtId="319" fontId="17" fillId="0" borderId="3">
      <alignment horizontal="right" vertical="center"/>
    </xf>
    <xf numFmtId="324" fontId="3" fillId="0" borderId="3">
      <alignment horizontal="right" vertical="center"/>
    </xf>
    <xf numFmtId="324" fontId="3"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24" fontId="3" fillId="0" borderId="3">
      <alignment horizontal="right" vertical="center"/>
    </xf>
    <xf numFmtId="324" fontId="3"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20" fontId="39" fillId="0" borderId="3">
      <alignment horizontal="right" vertical="center"/>
    </xf>
    <xf numFmtId="319" fontId="17" fillId="0" borderId="3">
      <alignment horizontal="right" vertical="center"/>
    </xf>
    <xf numFmtId="319" fontId="17"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3" fillId="0" borderId="3">
      <alignment horizontal="right" vertical="center"/>
    </xf>
    <xf numFmtId="324" fontId="3" fillId="0" borderId="3">
      <alignment horizontal="right" vertical="center"/>
    </xf>
    <xf numFmtId="324" fontId="50" fillId="0" borderId="3">
      <alignment horizontal="right" vertical="center"/>
    </xf>
    <xf numFmtId="324" fontId="50" fillId="0" borderId="3">
      <alignment horizontal="right" vertical="center"/>
    </xf>
    <xf numFmtId="319" fontId="17" fillId="0" borderId="3">
      <alignment horizontal="right" vertical="center"/>
    </xf>
    <xf numFmtId="319" fontId="17" fillId="0" borderId="3">
      <alignment horizontal="right" vertical="center"/>
    </xf>
    <xf numFmtId="319" fontId="17" fillId="0" borderId="3">
      <alignment horizontal="right" vertical="center"/>
    </xf>
    <xf numFmtId="319" fontId="17" fillId="0" borderId="3">
      <alignment horizontal="right" vertical="center"/>
    </xf>
    <xf numFmtId="319" fontId="17" fillId="0" borderId="3">
      <alignment horizontal="right" vertical="center"/>
    </xf>
    <xf numFmtId="319" fontId="17"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9" fontId="17" fillId="0" borderId="3">
      <alignment horizontal="right" vertical="center"/>
    </xf>
    <xf numFmtId="319" fontId="17" fillId="0" borderId="3">
      <alignment horizontal="right" vertical="center"/>
    </xf>
    <xf numFmtId="325" fontId="184" fillId="2" borderId="35" applyFont="0" applyFill="0" applyBorder="0"/>
    <xf numFmtId="325" fontId="184" fillId="2" borderId="35" applyFont="0" applyFill="0" applyBorder="0"/>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9" fontId="17" fillId="0" borderId="3">
      <alignment horizontal="right" vertical="center"/>
    </xf>
    <xf numFmtId="319" fontId="17"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25" fontId="184" fillId="2" borderId="35" applyFont="0" applyFill="0" applyBorder="0"/>
    <xf numFmtId="325" fontId="184" fillId="2" borderId="35" applyFont="0" applyFill="0" applyBorder="0"/>
    <xf numFmtId="322" fontId="50" fillId="0" borderId="3">
      <alignment horizontal="right" vertical="center"/>
    </xf>
    <xf numFmtId="322"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3" fillId="0" borderId="3">
      <alignment horizontal="right" vertical="center"/>
    </xf>
    <xf numFmtId="324" fontId="3"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3" fillId="0" borderId="3">
      <alignment horizontal="right" vertical="center"/>
    </xf>
    <xf numFmtId="324" fontId="3" fillId="0" borderId="3">
      <alignment horizontal="right" vertical="center"/>
    </xf>
    <xf numFmtId="324" fontId="50" fillId="0" borderId="3">
      <alignment horizontal="right" vertical="center"/>
    </xf>
    <xf numFmtId="324" fontId="50" fillId="0" borderId="3">
      <alignment horizontal="right" vertical="center"/>
    </xf>
    <xf numFmtId="319" fontId="17" fillId="0" borderId="3">
      <alignment horizontal="right" vertical="center"/>
    </xf>
    <xf numFmtId="319" fontId="17"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50" fillId="0" borderId="3">
      <alignment horizontal="right" vertical="center"/>
    </xf>
    <xf numFmtId="324" fontId="3" fillId="0" borderId="3">
      <alignment horizontal="right" vertical="center"/>
    </xf>
    <xf numFmtId="324" fontId="3" fillId="0" borderId="3">
      <alignment horizontal="right" vertical="center"/>
    </xf>
    <xf numFmtId="324" fontId="50" fillId="0" borderId="3">
      <alignment horizontal="right" vertical="center"/>
    </xf>
    <xf numFmtId="324" fontId="5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3" fontId="10" fillId="0" borderId="3">
      <alignment horizontal="right" vertical="center"/>
    </xf>
    <xf numFmtId="322" fontId="3" fillId="0" borderId="3">
      <alignment horizontal="right" vertical="center"/>
    </xf>
    <xf numFmtId="322" fontId="3"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19" fontId="17" fillId="0" borderId="3">
      <alignment horizontal="right" vertical="center"/>
    </xf>
    <xf numFmtId="319" fontId="17"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25" fontId="184" fillId="2" borderId="35" applyFont="0" applyFill="0" applyBorder="0"/>
    <xf numFmtId="325" fontId="184" fillId="2" borderId="35" applyFont="0" applyFill="0" applyBorder="0"/>
    <xf numFmtId="300" fontId="10" fillId="0" borderId="3">
      <alignment horizontal="right" vertical="center"/>
    </xf>
    <xf numFmtId="300" fontId="10" fillId="0" borderId="3">
      <alignment horizontal="right" vertical="center"/>
    </xf>
    <xf numFmtId="300" fontId="10" fillId="0" borderId="3">
      <alignment horizontal="right" vertical="center"/>
    </xf>
    <xf numFmtId="300" fontId="10" fillId="0" borderId="3">
      <alignment horizontal="right" vertical="center"/>
    </xf>
    <xf numFmtId="300" fontId="10" fillId="0" borderId="3">
      <alignment horizontal="right" vertical="center"/>
    </xf>
    <xf numFmtId="300" fontId="10" fillId="0" borderId="3">
      <alignment horizontal="right" vertical="center"/>
    </xf>
    <xf numFmtId="318" fontId="66"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325" fontId="184" fillId="2" borderId="35" applyFont="0" applyFill="0" applyBorder="0"/>
    <xf numFmtId="325" fontId="184" fillId="2" borderId="35" applyFont="0" applyFill="0" applyBorder="0"/>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27" fontId="185" fillId="0" borderId="3">
      <alignment horizontal="right" vertical="center"/>
    </xf>
    <xf numFmtId="327" fontId="185" fillId="0" borderId="3">
      <alignment horizontal="right" vertical="center"/>
    </xf>
    <xf numFmtId="318" fontId="66" fillId="0" borderId="3">
      <alignment horizontal="right" vertical="center"/>
    </xf>
    <xf numFmtId="318" fontId="66"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19" fontId="17" fillId="0" borderId="3">
      <alignment horizontal="right" vertical="center"/>
    </xf>
    <xf numFmtId="319" fontId="17" fillId="0" borderId="3">
      <alignment horizontal="right" vertical="center"/>
    </xf>
    <xf numFmtId="318" fontId="66" fillId="0" borderId="3">
      <alignment horizontal="right" vertical="center"/>
    </xf>
    <xf numFmtId="318" fontId="66" fillId="0" borderId="3">
      <alignment horizontal="right" vertical="center"/>
    </xf>
    <xf numFmtId="49" fontId="29" fillId="0" borderId="0" applyFill="0" applyBorder="0" applyAlignment="0"/>
    <xf numFmtId="0" fontId="50"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6" fontId="50"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4" fontId="66" fillId="0" borderId="3">
      <alignment horizontal="center"/>
    </xf>
    <xf numFmtId="184"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30"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0" fontId="192" fillId="0" borderId="0">
      <alignment horizontal="center"/>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7" fillId="0" borderId="6" applyNumberFormat="0" applyAlignment="0">
      <alignment horizontal="center" vertical="center"/>
    </xf>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164" fontId="50" fillId="0" borderId="0" applyFont="0" applyFill="0" applyBorder="0" applyAlignment="0" applyProtection="0"/>
    <xf numFmtId="331" fontId="50" fillId="0" borderId="0" applyFont="0" applyFill="0" applyBorder="0" applyAlignment="0" applyProtection="0"/>
    <xf numFmtId="172" fontId="126" fillId="0" borderId="0" applyFont="0" applyFill="0" applyBorder="0" applyAlignment="0" applyProtection="0"/>
    <xf numFmtId="0" fontId="27" fillId="0" borderId="43">
      <alignment horizontal="center"/>
    </xf>
    <xf numFmtId="0" fontId="27" fillId="0" borderId="43">
      <alignment horizontal="center"/>
    </xf>
    <xf numFmtId="326" fontId="66" fillId="0" borderId="0"/>
    <xf numFmtId="332" fontId="66" fillId="0" borderId="1"/>
    <xf numFmtId="332" fontId="66" fillId="0" borderId="1"/>
    <xf numFmtId="0" fontId="202" fillId="0" borderId="0"/>
    <xf numFmtId="0" fontId="202" fillId="0" borderId="0" applyProtection="0"/>
    <xf numFmtId="0" fontId="140" fillId="0" borderId="0"/>
    <xf numFmtId="0" fontId="203" fillId="0" borderId="0"/>
    <xf numFmtId="0" fontId="140" fillId="0" borderId="0"/>
    <xf numFmtId="3" fontId="66" fillId="0" borderId="0" applyNumberFormat="0" applyBorder="0" applyAlignment="0" applyProtection="0">
      <alignment horizontal="centerContinuous"/>
      <protection locked="0"/>
    </xf>
    <xf numFmtId="3" fontId="204" fillId="0" borderId="0">
      <protection locked="0"/>
    </xf>
    <xf numFmtId="3" fontId="38" fillId="0" borderId="0">
      <protection locked="0"/>
    </xf>
    <xf numFmtId="3" fontId="38" fillId="0" borderId="0">
      <protection locked="0"/>
    </xf>
    <xf numFmtId="0" fontId="202" fillId="0" borderId="0"/>
    <xf numFmtId="0" fontId="202" fillId="0" borderId="0" applyProtection="0"/>
    <xf numFmtId="0" fontId="140" fillId="0" borderId="0"/>
    <xf numFmtId="0" fontId="203" fillId="0" borderId="0"/>
    <xf numFmtId="0" fontId="140" fillId="0" borderId="0"/>
    <xf numFmtId="0" fontId="205" fillId="0" borderId="44" applyFill="0" applyBorder="0" applyAlignment="0">
      <alignment horizontal="center"/>
    </xf>
    <xf numFmtId="166" fontId="206" fillId="46" borderId="2">
      <alignment vertical="top"/>
    </xf>
    <xf numFmtId="166" fontId="206" fillId="46" borderId="2">
      <alignment vertical="top"/>
    </xf>
    <xf numFmtId="295" fontId="206" fillId="46" borderId="2">
      <alignment vertical="top"/>
    </xf>
    <xf numFmtId="0" fontId="207" fillId="47" borderId="1">
      <alignment horizontal="left" vertical="center"/>
    </xf>
    <xf numFmtId="0" fontId="207" fillId="47" borderId="1">
      <alignment horizontal="left" vertical="center"/>
    </xf>
    <xf numFmtId="167" fontId="208" fillId="48" borderId="2"/>
    <xf numFmtId="167" fontId="208" fillId="48" borderId="2"/>
    <xf numFmtId="333" fontId="208" fillId="48" borderId="2"/>
    <xf numFmtId="166" fontId="124" fillId="0" borderId="2">
      <alignment horizontal="left" vertical="top"/>
    </xf>
    <xf numFmtId="166" fontId="124" fillId="0" borderId="2">
      <alignment horizontal="left" vertical="top"/>
    </xf>
    <xf numFmtId="295" fontId="209" fillId="0" borderId="2">
      <alignment horizontal="left" vertical="top"/>
    </xf>
    <xf numFmtId="0" fontId="210" fillId="49" borderId="0">
      <alignment horizontal="left" vertical="center"/>
    </xf>
    <xf numFmtId="166"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295" fontId="211"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0" fontId="212"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4" fontId="3" fillId="0" borderId="0" applyFont="0" applyFill="0" applyBorder="0" applyAlignment="0" applyProtection="0"/>
    <xf numFmtId="335" fontId="3" fillId="0" borderId="0" applyFont="0" applyFill="0" applyBorder="0" applyAlignment="0" applyProtection="0"/>
    <xf numFmtId="168" fontId="95" fillId="0" borderId="0" applyFont="0" applyFill="0" applyBorder="0" applyAlignment="0" applyProtection="0"/>
    <xf numFmtId="170"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164" fontId="10" fillId="0" borderId="0" applyFont="0" applyFill="0" applyBorder="0" applyAlignment="0" applyProtection="0"/>
    <xf numFmtId="168" fontId="217" fillId="0" borderId="0" applyFont="0" applyFill="0" applyBorder="0" applyAlignment="0" applyProtection="0"/>
    <xf numFmtId="170"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84"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3"/>
    <xf numFmtId="198" fontId="1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3" fillId="0" borderId="0" applyFont="0" applyFill="0" applyBorder="0" applyAlignment="0" applyProtection="0"/>
    <xf numFmtId="0" fontId="14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0" fontId="143" fillId="0" borderId="0"/>
    <xf numFmtId="0" fontId="143" fillId="0" borderId="0"/>
    <xf numFmtId="0" fontId="223" fillId="0" borderId="0"/>
    <xf numFmtId="0" fontId="35" fillId="0" borderId="0"/>
    <xf numFmtId="164" fontId="14" fillId="0" borderId="0" applyFont="0" applyFill="0" applyBorder="0" applyAlignment="0" applyProtection="0"/>
    <xf numFmtId="165" fontId="14"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0" fontId="3" fillId="0" borderId="0"/>
    <xf numFmtId="195" fontId="14" fillId="0" borderId="0" applyFont="0" applyFill="0" applyBorder="0" applyAlignment="0" applyProtection="0"/>
    <xf numFmtId="336" fontId="23" fillId="0" borderId="0" applyFont="0" applyFill="0" applyBorder="0" applyAlignment="0" applyProtection="0"/>
    <xf numFmtId="337" fontId="14" fillId="0" borderId="0" applyFont="0" applyFill="0" applyBorder="0" applyAlignment="0" applyProtection="0"/>
    <xf numFmtId="170" fontId="3" fillId="0" borderId="0" applyFont="0" applyFill="0" applyBorder="0" applyAlignment="0" applyProtection="0"/>
    <xf numFmtId="168" fontId="3" fillId="0" borderId="0" applyFont="0" applyFill="0" applyBorder="0" applyAlignment="0" applyProtection="0"/>
    <xf numFmtId="0" fontId="8" fillId="0" borderId="0"/>
    <xf numFmtId="0" fontId="8" fillId="0" borderId="0"/>
    <xf numFmtId="0" fontId="81" fillId="0" borderId="0"/>
    <xf numFmtId="181" fontId="13" fillId="0" borderId="12" applyFont="0" applyBorder="0"/>
    <xf numFmtId="0" fontId="28" fillId="0" borderId="0"/>
    <xf numFmtId="0" fontId="28" fillId="0" borderId="0"/>
    <xf numFmtId="0" fontId="31" fillId="0" borderId="0"/>
    <xf numFmtId="0" fontId="17" fillId="0" borderId="0" applyFont="0" applyFill="0" applyBorder="0" applyAlignment="0" applyProtection="0"/>
    <xf numFmtId="184" fontId="9" fillId="0" borderId="0" applyFont="0" applyFill="0" applyBorder="0" applyAlignment="0" applyProtection="0"/>
    <xf numFmtId="0" fontId="17" fillId="0" borderId="0" applyFont="0" applyFill="0" applyBorder="0" applyAlignment="0" applyProtection="0"/>
    <xf numFmtId="191" fontId="9" fillId="0" borderId="0" applyFont="0" applyFill="0" applyBorder="0" applyAlignment="0" applyProtection="0"/>
    <xf numFmtId="184" fontId="9" fillId="0" borderId="0" applyFont="0" applyFill="0" applyBorder="0" applyAlignment="0" applyProtection="0"/>
    <xf numFmtId="191" fontId="9" fillId="0" borderId="0" applyFont="0" applyFill="0" applyBorder="0" applyAlignment="0" applyProtection="0"/>
    <xf numFmtId="0" fontId="17" fillId="0" borderId="0" applyFont="0" applyFill="0" applyBorder="0" applyAlignment="0" applyProtection="0"/>
    <xf numFmtId="191" fontId="9" fillId="0" borderId="0" applyFont="0" applyFill="0" applyBorder="0" applyAlignment="0" applyProtection="0"/>
    <xf numFmtId="0" fontId="17" fillId="0" borderId="0" applyFont="0" applyFill="0" applyBorder="0" applyAlignment="0" applyProtection="0"/>
    <xf numFmtId="0" fontId="16" fillId="0" borderId="0" applyNumberFormat="0" applyFill="0" applyBorder="0" applyAlignment="0" applyProtection="0"/>
    <xf numFmtId="0" fontId="3" fillId="0" borderId="0"/>
    <xf numFmtId="0" fontId="50" fillId="0" borderId="0"/>
    <xf numFmtId="0" fontId="3" fillId="0" borderId="0"/>
    <xf numFmtId="0" fontId="10" fillId="0" borderId="0"/>
    <xf numFmtId="0" fontId="224" fillId="0" borderId="0"/>
    <xf numFmtId="0" fontId="225" fillId="51" borderId="48" applyNumberFormat="0" applyAlignment="0" applyProtection="0"/>
    <xf numFmtId="169" fontId="80"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0" fontId="10"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169" fontId="81" fillId="0" borderId="0" applyFont="0" applyFill="0" applyBorder="0" applyAlignment="0" applyProtection="0"/>
    <xf numFmtId="171" fontId="145" fillId="0" borderId="0" applyFont="0" applyFill="0" applyBorder="0" applyAlignment="0" applyProtection="0"/>
    <xf numFmtId="171" fontId="88" fillId="0" borderId="0" applyFont="0" applyFill="0" applyBorder="0" applyAlignment="0" applyProtection="0"/>
    <xf numFmtId="171" fontId="81" fillId="0" borderId="0" applyFont="0" applyFill="0" applyBorder="0" applyAlignment="0" applyProtection="0"/>
    <xf numFmtId="338"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46" fontId="81" fillId="0" borderId="0" applyFont="0" applyFill="0" applyBorder="0" applyAlignment="0" applyProtection="0"/>
    <xf numFmtId="0" fontId="81" fillId="0" borderId="0" applyFont="0" applyFill="0" applyBorder="0" applyAlignment="0" applyProtection="0"/>
    <xf numFmtId="171" fontId="88" fillId="0" borderId="0" applyFont="0" applyFill="0" applyBorder="0" applyAlignment="0" applyProtection="0"/>
    <xf numFmtId="199" fontId="149" fillId="0" borderId="0" applyFont="0" applyFill="0" applyBorder="0" applyAlignment="0" applyProtection="0"/>
    <xf numFmtId="0" fontId="81" fillId="0" borderId="0" applyFont="0" applyFill="0" applyBorder="0" applyAlignment="0" applyProtection="0"/>
    <xf numFmtId="211" fontId="3" fillId="0" borderId="0" applyFont="0" applyFill="0" applyBorder="0" applyAlignment="0" applyProtection="0"/>
    <xf numFmtId="339" fontId="3" fillId="0" borderId="0" applyFont="0" applyFill="0" applyBorder="0" applyAlignment="0" applyProtection="0"/>
    <xf numFmtId="171" fontId="144"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211" fontId="8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40"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211" fontId="81" fillId="0" borderId="0" applyFont="0" applyFill="0" applyBorder="0" applyAlignment="0" applyProtection="0"/>
    <xf numFmtId="0" fontId="4" fillId="0" borderId="0" applyFont="0" applyFill="0" applyBorder="0" applyAlignment="0" applyProtection="0"/>
    <xf numFmtId="171" fontId="10" fillId="0" borderId="0" applyFont="0" applyFill="0" applyBorder="0" applyAlignment="0" applyProtection="0"/>
    <xf numFmtId="169"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171" fontId="145"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0"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81" fillId="0" borderId="0" applyFont="0" applyFill="0" applyBorder="0" applyAlignment="0" applyProtection="0"/>
    <xf numFmtId="171" fontId="8" fillId="0" borderId="0" applyFont="0" applyFill="0" applyBorder="0" applyAlignment="0" applyProtection="0"/>
    <xf numFmtId="171" fontId="226" fillId="0" borderId="0" applyFont="0" applyFill="0" applyBorder="0" applyAlignment="0" applyProtection="0"/>
    <xf numFmtId="171" fontId="150"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 fillId="0" borderId="0" applyFont="0" applyFill="0" applyBorder="0" applyAlignment="0" applyProtection="0"/>
    <xf numFmtId="43" fontId="49"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3" fontId="145" fillId="0" borderId="0" applyFont="0" applyFill="0" applyBorder="0" applyAlignment="0" applyProtection="0"/>
    <xf numFmtId="171" fontId="88" fillId="0" borderId="0" applyFont="0" applyFill="0" applyBorder="0" applyAlignment="0" applyProtection="0"/>
    <xf numFmtId="43" fontId="150"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171" fontId="8" fillId="0" borderId="0" applyFont="0" applyFill="0" applyBorder="0" applyAlignment="0" applyProtection="0"/>
    <xf numFmtId="175" fontId="84" fillId="0" borderId="0" applyFont="0" applyFill="0" applyBorder="0" applyAlignment="0" applyProtection="0"/>
    <xf numFmtId="171" fontId="145" fillId="0" borderId="0" applyFont="0" applyFill="0" applyBorder="0" applyAlignment="0" applyProtection="0"/>
    <xf numFmtId="42" fontId="81" fillId="0" borderId="0" applyFont="0" applyFill="0" applyBorder="0" applyAlignment="0" applyProtection="0"/>
    <xf numFmtId="42"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3" fontId="10" fillId="53" borderId="50">
      <alignment horizontal="right" vertical="top" wrapText="1"/>
    </xf>
    <xf numFmtId="0" fontId="27" fillId="0" borderId="4">
      <alignment horizontal="left" vertical="center"/>
    </xf>
    <xf numFmtId="0" fontId="27" fillId="0" borderId="4">
      <alignment horizontal="left" vertical="center"/>
    </xf>
    <xf numFmtId="338" fontId="10" fillId="54" borderId="50">
      <alignment vertical="top" wrapText="1"/>
    </xf>
    <xf numFmtId="0" fontId="84" fillId="0" borderId="0"/>
    <xf numFmtId="0" fontId="84" fillId="0" borderId="0"/>
    <xf numFmtId="0" fontId="35" fillId="0" borderId="0"/>
    <xf numFmtId="0" fontId="227" fillId="0" borderId="0"/>
    <xf numFmtId="38" fontId="31" fillId="0" borderId="0" applyFont="0" applyFill="0" applyBorder="0" applyAlignment="0" applyProtection="0"/>
    <xf numFmtId="4" fontId="71" fillId="0" borderId="0" applyFont="0" applyFill="0" applyBorder="0" applyAlignment="0" applyProtection="0"/>
    <xf numFmtId="0" fontId="81" fillId="0" borderId="0"/>
    <xf numFmtId="0" fontId="3" fillId="0" borderId="0"/>
    <xf numFmtId="0" fontId="10" fillId="0" borderId="0"/>
    <xf numFmtId="0" fontId="144" fillId="0" borderId="0"/>
    <xf numFmtId="0" fontId="8" fillId="0" borderId="0"/>
    <xf numFmtId="0" fontId="81" fillId="0" borderId="0"/>
    <xf numFmtId="0" fontId="4" fillId="0" borderId="0"/>
    <xf numFmtId="0" fontId="151" fillId="0" borderId="0"/>
    <xf numFmtId="0" fontId="8" fillId="0" borderId="0"/>
    <xf numFmtId="0" fontId="8" fillId="0" borderId="0"/>
    <xf numFmtId="0" fontId="8" fillId="0" borderId="0"/>
    <xf numFmtId="0" fontId="8" fillId="0" borderId="0"/>
    <xf numFmtId="0" fontId="8" fillId="0" borderId="0"/>
    <xf numFmtId="0" fontId="8" fillId="0" borderId="0"/>
    <xf numFmtId="0" fontId="148" fillId="0" borderId="0"/>
    <xf numFmtId="0" fontId="39" fillId="0" borderId="0"/>
    <xf numFmtId="0" fontId="2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44"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144" fillId="0" borderId="0"/>
    <xf numFmtId="0" fontId="227" fillId="0" borderId="0"/>
    <xf numFmtId="0" fontId="8" fillId="0" borderId="0"/>
    <xf numFmtId="0" fontId="8" fillId="0" borderId="0"/>
    <xf numFmtId="0" fontId="8" fillId="0" borderId="0"/>
    <xf numFmtId="0" fontId="81" fillId="0" borderId="0" applyProtection="0"/>
    <xf numFmtId="0" fontId="8" fillId="0" borderId="0"/>
    <xf numFmtId="0" fontId="88" fillId="0" borderId="0"/>
    <xf numFmtId="0" fontId="88" fillId="0" borderId="0"/>
    <xf numFmtId="0" fontId="88" fillId="0" borderId="0"/>
    <xf numFmtId="0" fontId="8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2" fillId="0" borderId="0" applyNumberFormat="0" applyFill="0" applyBorder="0" applyProtection="0">
      <alignment vertical="top"/>
    </xf>
    <xf numFmtId="0" fontId="8" fillId="0" borderId="0"/>
    <xf numFmtId="0" fontId="8" fillId="0" borderId="0"/>
    <xf numFmtId="0" fontId="8" fillId="0" borderId="0"/>
    <xf numFmtId="0" fontId="8" fillId="0" borderId="0"/>
    <xf numFmtId="0" fontId="3" fillId="0" borderId="0"/>
    <xf numFmtId="0" fontId="39"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229" fillId="0" borderId="0"/>
    <xf numFmtId="0" fontId="8" fillId="0" borderId="0"/>
    <xf numFmtId="0" fontId="8" fillId="0" borderId="0"/>
    <xf numFmtId="0" fontId="71" fillId="24" borderId="0"/>
    <xf numFmtId="0" fontId="81" fillId="52" borderId="49" applyNumberFormat="0" applyFont="0" applyAlignment="0" applyProtection="0"/>
    <xf numFmtId="0" fontId="81" fillId="52" borderId="49" applyNumberFormat="0" applyFont="0" applyAlignment="0" applyProtection="0"/>
    <xf numFmtId="0" fontId="230" fillId="50" borderId="47" applyNumberFormat="0" applyAlignment="0" applyProtection="0"/>
    <xf numFmtId="0" fontId="88" fillId="24"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0" fontId="10" fillId="0" borderId="6">
      <alignment horizontal="center"/>
    </xf>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168" fontId="17" fillId="0" borderId="0" applyFont="0" applyFill="0" applyBorder="0" applyAlignment="0" applyProtection="0"/>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326" fontId="10"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19" fontId="17" fillId="0" borderId="3">
      <alignment horizontal="right" vertical="center"/>
    </xf>
    <xf numFmtId="319" fontId="17"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177" fontId="55" fillId="0" borderId="3">
      <alignment horizontal="right" vertical="center"/>
    </xf>
    <xf numFmtId="325" fontId="184" fillId="2" borderId="35" applyFont="0" applyFill="0" applyBorder="0"/>
    <xf numFmtId="325" fontId="184" fillId="2" borderId="35" applyFont="0" applyFill="0" applyBorder="0"/>
    <xf numFmtId="300" fontId="10" fillId="0" borderId="3">
      <alignment horizontal="right" vertical="center"/>
    </xf>
    <xf numFmtId="300" fontId="10" fillId="0" borderId="3">
      <alignment horizontal="right" vertical="center"/>
    </xf>
    <xf numFmtId="300" fontId="10" fillId="0" borderId="3">
      <alignment horizontal="right" vertical="center"/>
    </xf>
    <xf numFmtId="300" fontId="10" fillId="0" borderId="3">
      <alignment horizontal="right" vertical="center"/>
    </xf>
    <xf numFmtId="300" fontId="10" fillId="0" borderId="3">
      <alignment horizontal="right" vertical="center"/>
    </xf>
    <xf numFmtId="300" fontId="10" fillId="0" borderId="3">
      <alignment horizontal="right" vertical="center"/>
    </xf>
    <xf numFmtId="318" fontId="66"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180" fontId="183"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173" fontId="10" fillId="0" borderId="3">
      <alignment horizontal="right" vertical="center"/>
    </xf>
    <xf numFmtId="325" fontId="184" fillId="2" borderId="35" applyFont="0" applyFill="0" applyBorder="0"/>
    <xf numFmtId="325" fontId="184" fillId="2" borderId="35" applyFont="0" applyFill="0" applyBorder="0"/>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21" fontId="55"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18" fontId="66" fillId="0" borderId="3">
      <alignment horizontal="right" vertical="center"/>
    </xf>
    <xf numFmtId="327" fontId="185" fillId="0" borderId="3">
      <alignment horizontal="right" vertical="center"/>
    </xf>
    <xf numFmtId="327" fontId="185" fillId="0" borderId="3">
      <alignment horizontal="right" vertical="center"/>
    </xf>
    <xf numFmtId="318" fontId="66" fillId="0" borderId="3">
      <alignment horizontal="right" vertical="center"/>
    </xf>
    <xf numFmtId="318" fontId="66"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27" fontId="185" fillId="0" borderId="3">
      <alignment horizontal="right" vertical="center"/>
    </xf>
    <xf numFmtId="319" fontId="17" fillId="0" borderId="3">
      <alignment horizontal="right" vertical="center"/>
    </xf>
    <xf numFmtId="319" fontId="17" fillId="0" borderId="3">
      <alignment horizontal="right" vertical="center"/>
    </xf>
    <xf numFmtId="318" fontId="66" fillId="0" borderId="3">
      <alignment horizontal="right" vertical="center"/>
    </xf>
    <xf numFmtId="318" fontId="66" fillId="0" borderId="3">
      <alignment horizontal="right" vertical="center"/>
    </xf>
    <xf numFmtId="49" fontId="29"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0" fontId="50"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6" fontId="50"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4" fontId="66" fillId="0" borderId="3">
      <alignment horizontal="center"/>
    </xf>
    <xf numFmtId="184"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30"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341" fontId="136" fillId="0" borderId="0" applyFont="0" applyFill="0" applyBorder="0" applyAlignment="0" applyProtection="0"/>
    <xf numFmtId="342" fontId="39" fillId="0" borderId="0" applyFont="0" applyFill="0" applyBorder="0" applyAlignment="0" applyProtection="0"/>
    <xf numFmtId="0" fontId="27" fillId="0" borderId="43">
      <alignment horizontal="center"/>
    </xf>
    <xf numFmtId="0" fontId="27" fillId="0" borderId="43">
      <alignment horizontal="center"/>
    </xf>
    <xf numFmtId="326" fontId="66" fillId="0" borderId="0"/>
    <xf numFmtId="332" fontId="66" fillId="0" borderId="1"/>
    <xf numFmtId="332" fontId="66" fillId="0" borderId="1"/>
    <xf numFmtId="0" fontId="144" fillId="0" borderId="0"/>
    <xf numFmtId="3" fontId="10" fillId="34" borderId="50">
      <alignment horizontal="right" vertical="top" wrapText="1"/>
    </xf>
    <xf numFmtId="0" fontId="140" fillId="0" borderId="0"/>
    <xf numFmtId="0" fontId="202" fillId="0" borderId="0" applyProtection="0"/>
    <xf numFmtId="0" fontId="144" fillId="0" borderId="0"/>
    <xf numFmtId="0" fontId="202" fillId="0" borderId="0"/>
    <xf numFmtId="0" fontId="202" fillId="0" borderId="0"/>
    <xf numFmtId="0" fontId="202" fillId="0" borderId="0"/>
    <xf numFmtId="3" fontId="66" fillId="0" borderId="0" applyNumberFormat="0" applyBorder="0" applyAlignment="0" applyProtection="0">
      <alignment horizontal="centerContinuous"/>
      <protection locked="0"/>
    </xf>
    <xf numFmtId="3" fontId="38" fillId="0" borderId="0">
      <protection locked="0"/>
    </xf>
    <xf numFmtId="3" fontId="38" fillId="0" borderId="0">
      <protection locked="0"/>
    </xf>
    <xf numFmtId="3" fontId="204" fillId="0" borderId="0">
      <protection locked="0"/>
    </xf>
    <xf numFmtId="0" fontId="140" fillId="0" borderId="0"/>
    <xf numFmtId="0" fontId="202" fillId="0" borderId="0" applyProtection="0"/>
    <xf numFmtId="0" fontId="144" fillId="0" borderId="0"/>
    <xf numFmtId="0" fontId="202" fillId="0" borderId="0"/>
    <xf numFmtId="0" fontId="202" fillId="0" borderId="0"/>
    <xf numFmtId="0" fontId="202" fillId="0" borderId="0"/>
    <xf numFmtId="166" fontId="206" fillId="46" borderId="2">
      <alignment vertical="top"/>
    </xf>
    <xf numFmtId="295" fontId="206" fillId="46" borderId="2">
      <alignment vertical="top"/>
    </xf>
    <xf numFmtId="166" fontId="206" fillId="46" borderId="2">
      <alignment vertical="top"/>
    </xf>
    <xf numFmtId="0" fontId="207" fillId="47" borderId="1">
      <alignment horizontal="left" vertical="center"/>
    </xf>
    <xf numFmtId="0" fontId="207" fillId="47" borderId="1">
      <alignment horizontal="left" vertical="center"/>
    </xf>
    <xf numFmtId="167" fontId="208" fillId="48" borderId="2"/>
    <xf numFmtId="333" fontId="208" fillId="48" borderId="2"/>
    <xf numFmtId="167" fontId="208" fillId="48" borderId="2"/>
    <xf numFmtId="166" fontId="124" fillId="0" borderId="2">
      <alignment horizontal="left" vertical="top"/>
    </xf>
    <xf numFmtId="295" fontId="209" fillId="0" borderId="2">
      <alignment horizontal="left" vertical="top"/>
    </xf>
    <xf numFmtId="166" fontId="124" fillId="0" borderId="2">
      <alignment horizontal="left" vertical="top"/>
    </xf>
    <xf numFmtId="0" fontId="210" fillId="49" borderId="0">
      <alignment horizontal="left" vertical="center"/>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295" fontId="211" fillId="0" borderId="6">
      <alignment horizontal="left" vertical="top"/>
    </xf>
    <xf numFmtId="166"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172" fontId="16" fillId="0" borderId="6">
      <alignment horizontal="left" vertical="top"/>
    </xf>
    <xf numFmtId="0" fontId="212" fillId="0" borderId="6">
      <alignment horizontal="left" vertical="center"/>
    </xf>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0" fontId="222" fillId="0" borderId="13"/>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144" fillId="0" borderId="0"/>
    <xf numFmtId="0" fontId="144" fillId="0" borderId="0"/>
    <xf numFmtId="171" fontId="144" fillId="0" borderId="0" applyFont="0" applyFill="0" applyBorder="0" applyAlignment="0" applyProtection="0"/>
    <xf numFmtId="3" fontId="12" fillId="0" borderId="51"/>
    <xf numFmtId="3" fontId="12" fillId="0" borderId="51"/>
    <xf numFmtId="196" fontId="10" fillId="0" borderId="0" applyFont="0" applyFill="0" applyBorder="0" applyAlignment="0" applyProtection="0"/>
    <xf numFmtId="236" fontId="10" fillId="0" borderId="0" applyFont="0" applyFill="0" applyBorder="0" applyAlignment="0" applyProtection="0"/>
    <xf numFmtId="1" fontId="38" fillId="0" borderId="51" applyBorder="0" applyAlignment="0">
      <alignment horizontal="center"/>
    </xf>
    <xf numFmtId="1" fontId="38" fillId="0" borderId="51" applyBorder="0" applyAlignment="0">
      <alignment horizontal="center"/>
    </xf>
    <xf numFmtId="3" fontId="12" fillId="0" borderId="51"/>
    <xf numFmtId="3" fontId="12" fillId="0" borderId="51"/>
    <xf numFmtId="3" fontId="12" fillId="0" borderId="51"/>
    <xf numFmtId="3" fontId="12" fillId="0" borderId="51"/>
    <xf numFmtId="0" fontId="44" fillId="0" borderId="51" applyNumberFormat="0" applyFont="0" applyBorder="0">
      <alignment horizontal="left" indent="2"/>
    </xf>
    <xf numFmtId="0" fontId="44" fillId="0" borderId="51" applyNumberFormat="0" applyFont="0" applyBorder="0">
      <alignment horizontal="left" indent="2"/>
    </xf>
    <xf numFmtId="0" fontId="44" fillId="0" borderId="51" applyNumberFormat="0" applyFont="0" applyBorder="0" applyAlignment="0">
      <alignment horizontal="center"/>
    </xf>
    <xf numFmtId="0" fontId="44" fillId="0" borderId="51" applyNumberFormat="0" applyFont="0" applyBorder="0" applyAlignment="0">
      <alignment horizontal="center"/>
    </xf>
    <xf numFmtId="169" fontId="231" fillId="0" borderId="0" applyFont="0" applyFill="0" applyBorder="0" applyAlignment="0" applyProtection="0"/>
    <xf numFmtId="343" fontId="81" fillId="0" borderId="0" applyFont="0" applyFill="0" applyBorder="0" applyAlignment="0" applyProtection="0"/>
    <xf numFmtId="344" fontId="50" fillId="0" borderId="0" applyFont="0" applyFill="0" applyBorder="0" applyAlignment="0" applyProtection="0"/>
    <xf numFmtId="324" fontId="3" fillId="0" borderId="0" applyFont="0" applyFill="0" applyBorder="0" applyAlignment="0" applyProtection="0"/>
    <xf numFmtId="324" fontId="81" fillId="0" borderId="0" applyFont="0" applyFill="0" applyBorder="0" applyAlignment="0" applyProtection="0"/>
    <xf numFmtId="171" fontId="231" fillId="0" borderId="0" applyFont="0" applyFill="0" applyBorder="0" applyAlignment="0" applyProtection="0"/>
    <xf numFmtId="324" fontId="10" fillId="0" borderId="0" applyFont="0" applyFill="0" applyBorder="0" applyAlignment="0" applyProtection="0"/>
    <xf numFmtId="260" fontId="37" fillId="0" borderId="53" applyFill="0" applyProtection="0"/>
    <xf numFmtId="191" fontId="10" fillId="0" borderId="0" applyFont="0" applyFill="0" applyBorder="0" applyAlignment="0" applyProtection="0"/>
    <xf numFmtId="281" fontId="37" fillId="0" borderId="53" applyFill="0" applyProtection="0"/>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345" fontId="10" fillId="0" borderId="0"/>
    <xf numFmtId="0" fontId="10" fillId="0" borderId="0"/>
    <xf numFmtId="0" fontId="10" fillId="0" borderId="0"/>
    <xf numFmtId="0" fontId="10" fillId="0" borderId="0"/>
    <xf numFmtId="0" fontId="10" fillId="0" borderId="0"/>
    <xf numFmtId="0" fontId="10" fillId="0" borderId="0"/>
    <xf numFmtId="0" fontId="232" fillId="0" borderId="0"/>
    <xf numFmtId="0" fontId="3" fillId="0" borderId="0"/>
    <xf numFmtId="0" fontId="3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96" fontId="10"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1"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8" fillId="0" borderId="0"/>
    <xf numFmtId="0" fontId="144" fillId="0" borderId="0"/>
    <xf numFmtId="196" fontId="10" fillId="0" borderId="0" applyFont="0" applyFill="0" applyBorder="0" applyAlignment="0" applyProtection="0"/>
    <xf numFmtId="0" fontId="144" fillId="0" borderId="0"/>
    <xf numFmtId="171" fontId="144" fillId="0" borderId="0" applyFont="0" applyFill="0" applyBorder="0" applyAlignment="0" applyProtection="0"/>
    <xf numFmtId="284" fontId="16" fillId="0" borderId="51"/>
    <xf numFmtId="284" fontId="16" fillId="0" borderId="51"/>
    <xf numFmtId="166" fontId="124" fillId="27" borderId="51" applyNumberFormat="0" applyAlignment="0">
      <alignment horizontal="left" vertical="top"/>
    </xf>
    <xf numFmtId="166" fontId="124" fillId="27" borderId="51" applyNumberFormat="0" applyAlignment="0">
      <alignment horizontal="left" vertical="top"/>
    </xf>
    <xf numFmtId="295" fontId="124" fillId="27" borderId="51" applyNumberFormat="0" applyAlignment="0">
      <alignment horizontal="left" vertical="top"/>
    </xf>
    <xf numFmtId="49" fontId="125" fillId="0" borderId="51">
      <alignment vertical="center"/>
    </xf>
    <xf numFmtId="49" fontId="125" fillId="0" borderId="51">
      <alignment vertical="center"/>
    </xf>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8" borderId="51" applyNumberFormat="0" applyBorder="0" applyAlignment="0" applyProtection="0"/>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0" fontId="66" fillId="0" borderId="51"/>
    <xf numFmtId="0" fontId="139" fillId="0" borderId="51" applyNumberFormat="0" applyFont="0" applyFill="0" applyBorder="0" applyAlignment="0">
      <alignment horizontal="center"/>
    </xf>
    <xf numFmtId="0" fontId="139" fillId="0" borderId="51" applyNumberFormat="0" applyFont="0" applyFill="0" applyBorder="0" applyAlignment="0">
      <alignment horizontal="center"/>
    </xf>
    <xf numFmtId="0" fontId="144" fillId="0" borderId="0"/>
    <xf numFmtId="0" fontId="50" fillId="0" borderId="0"/>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44" fillId="0" borderId="0"/>
    <xf numFmtId="0" fontId="144" fillId="0" borderId="0"/>
    <xf numFmtId="332" fontId="66" fillId="0" borderId="51"/>
    <xf numFmtId="332" fontId="66" fillId="0" borderId="51"/>
    <xf numFmtId="0" fontId="207" fillId="47" borderId="51">
      <alignment horizontal="left" vertical="center"/>
    </xf>
    <xf numFmtId="0" fontId="207" fillId="47" borderId="51">
      <alignment horizontal="left" vertical="center"/>
    </xf>
    <xf numFmtId="196" fontId="10" fillId="0" borderId="0" applyFont="0" applyFill="0" applyBorder="0" applyAlignment="0" applyProtection="0"/>
    <xf numFmtId="171" fontId="144" fillId="0" borderId="0" applyFont="0" applyFill="0" applyBorder="0" applyAlignment="0" applyProtection="0"/>
    <xf numFmtId="0" fontId="144" fillId="0" borderId="0"/>
    <xf numFmtId="0" fontId="8" fillId="0" borderId="0"/>
    <xf numFmtId="196" fontId="10" fillId="0" borderId="0" applyFont="0" applyFill="0" applyBorder="0" applyAlignment="0" applyProtection="0"/>
    <xf numFmtId="171" fontId="144" fillId="0" borderId="0" applyFont="0" applyFill="0" applyBorder="0" applyAlignment="0" applyProtection="0"/>
    <xf numFmtId="0" fontId="144" fillId="0" borderId="0"/>
    <xf numFmtId="0" fontId="8" fillId="0" borderId="0"/>
    <xf numFmtId="0" fontId="81" fillId="0" borderId="0"/>
    <xf numFmtId="0" fontId="150" fillId="0" borderId="0"/>
    <xf numFmtId="0" fontId="8" fillId="0" borderId="0"/>
    <xf numFmtId="0" fontId="3" fillId="0" borderId="0"/>
    <xf numFmtId="0" fontId="11" fillId="0" borderId="0"/>
    <xf numFmtId="346" fontId="233" fillId="0" borderId="57">
      <alignment horizontal="center"/>
      <protection hidden="1"/>
    </xf>
    <xf numFmtId="181" fontId="13" fillId="0" borderId="12" applyFont="0" applyBorder="0"/>
    <xf numFmtId="347" fontId="234"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81" fillId="0" borderId="0" applyBorder="0"/>
    <xf numFmtId="347" fontId="235" fillId="0" borderId="0" applyBorder="0"/>
    <xf numFmtId="0" fontId="16" fillId="0" borderId="0"/>
    <xf numFmtId="0" fontId="16" fillId="0" borderId="0"/>
    <xf numFmtId="0" fontId="31" fillId="0" borderId="0" applyNumberFormat="0" applyFill="0" applyAlignment="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0" fontId="21" fillId="0" borderId="13"/>
    <xf numFmtId="40" fontId="219" fillId="0" borderId="0" applyFont="0" applyFill="0" applyBorder="0" applyAlignment="0" applyProtection="0"/>
    <xf numFmtId="40" fontId="31" fillId="0" borderId="0" applyFill="0" applyBorder="0" applyAlignment="0" applyProtection="0"/>
    <xf numFmtId="38" fontId="31" fillId="0" borderId="0" applyFill="0" applyBorder="0" applyAlignment="0" applyProtection="0"/>
    <xf numFmtId="3" fontId="31" fillId="0" borderId="0" applyFill="0" applyBorder="0" applyAlignment="0" applyProtection="0"/>
    <xf numFmtId="349" fontId="31" fillId="0" borderId="0" applyFill="0" applyBorder="0" applyAlignment="0" applyProtection="0"/>
    <xf numFmtId="0" fontId="31" fillId="0" borderId="0" applyFill="0" applyBorder="0" applyAlignment="0" applyProtection="0"/>
    <xf numFmtId="2" fontId="31" fillId="0" borderId="0" applyFill="0" applyBorder="0" applyAlignment="0" applyProtection="0"/>
    <xf numFmtId="0" fontId="27" fillId="0" borderId="58">
      <alignment horizontal="left" vertical="center"/>
    </xf>
    <xf numFmtId="0" fontId="27" fillId="0" borderId="0" applyNumberFormat="0" applyFill="0" applyBorder="0" applyAlignment="0" applyProtection="0"/>
    <xf numFmtId="0" fontId="35" fillId="0" borderId="0"/>
    <xf numFmtId="0" fontId="35" fillId="0" borderId="0"/>
    <xf numFmtId="0" fontId="42" fillId="0" borderId="0"/>
    <xf numFmtId="0" fontId="31" fillId="0" borderId="59" applyNumberFormat="0" applyFill="0" applyAlignment="0" applyProtection="0"/>
    <xf numFmtId="0" fontId="16" fillId="0" borderId="0"/>
    <xf numFmtId="0" fontId="3" fillId="0" borderId="0"/>
    <xf numFmtId="0" fontId="236" fillId="0" borderId="0"/>
    <xf numFmtId="0" fontId="31" fillId="0" borderId="0"/>
    <xf numFmtId="184" fontId="9"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68"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183" fontId="9"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71"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190" fontId="17" fillId="0" borderId="0" applyFont="0" applyFill="0" applyBorder="0" applyAlignment="0" applyProtection="0"/>
    <xf numFmtId="168" fontId="17" fillId="0" borderId="0" applyFont="0" applyFill="0" applyBorder="0" applyAlignment="0" applyProtection="0"/>
    <xf numFmtId="0" fontId="16" fillId="0" borderId="0" applyNumberFormat="0" applyFill="0" applyBorder="0" applyAlignment="0" applyProtection="0"/>
    <xf numFmtId="176" fontId="66" fillId="0" borderId="0" applyFont="0" applyFill="0" applyBorder="0" applyAlignment="0" applyProtection="0"/>
    <xf numFmtId="350" fontId="31" fillId="0" borderId="0" applyFill="0" applyBorder="0" applyAlignment="0" applyProtection="0"/>
    <xf numFmtId="167" fontId="23" fillId="0" borderId="0" applyFont="0" applyFill="0" applyBorder="0" applyAlignment="0" applyProtection="0"/>
    <xf numFmtId="351" fontId="31" fillId="0" borderId="0" applyFill="0" applyBorder="0" applyAlignment="0" applyProtection="0"/>
    <xf numFmtId="352" fontId="31" fillId="0" borderId="0" applyFill="0" applyBorder="0" applyAlignment="0" applyProtection="0"/>
    <xf numFmtId="174" fontId="14" fillId="0" borderId="0" applyFont="0" applyFill="0" applyBorder="0" applyAlignment="0" applyProtection="0"/>
    <xf numFmtId="350" fontId="31" fillId="0" borderId="0" applyFill="0" applyBorder="0" applyAlignment="0" applyProtection="0"/>
    <xf numFmtId="167" fontId="23" fillId="0" borderId="0" applyFont="0" applyFill="0" applyBorder="0" applyAlignment="0" applyProtection="0"/>
    <xf numFmtId="351" fontId="31" fillId="0" borderId="0" applyFill="0" applyBorder="0" applyAlignment="0" applyProtection="0"/>
    <xf numFmtId="352" fontId="31" fillId="0" borderId="0" applyFill="0" applyBorder="0" applyAlignment="0" applyProtection="0"/>
    <xf numFmtId="209" fontId="66" fillId="0" borderId="0" applyFont="0" applyFill="0" applyBorder="0" applyAlignment="0" applyProtection="0"/>
    <xf numFmtId="353" fontId="31" fillId="0" borderId="0" applyFill="0" applyBorder="0" applyAlignment="0" applyProtection="0"/>
    <xf numFmtId="218" fontId="143" fillId="0" borderId="0" applyFont="0" applyFill="0" applyBorder="0" applyAlignment="0" applyProtection="0"/>
    <xf numFmtId="0" fontId="150" fillId="0" borderId="0"/>
    <xf numFmtId="0" fontId="150" fillId="0" borderId="0"/>
    <xf numFmtId="0" fontId="15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0" fillId="0" borderId="0"/>
    <xf numFmtId="0" fontId="40" fillId="0"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41" fillId="55"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41" fillId="2" borderId="0"/>
    <xf numFmtId="0" fontId="41" fillId="55" borderId="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2" borderId="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07" fillId="0" borderId="5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41" fillId="55" borderId="0"/>
    <xf numFmtId="0" fontId="41" fillId="2" borderId="0"/>
    <xf numFmtId="0" fontId="41" fillId="55" borderId="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41" fillId="2" borderId="0"/>
    <xf numFmtId="0" fontId="41" fillId="55" borderId="0"/>
    <xf numFmtId="0" fontId="235" fillId="0" borderId="64" applyFill="0"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2" borderId="0"/>
    <xf numFmtId="0" fontId="10" fillId="2"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9" fontId="31" fillId="0" borderId="0" applyFill="0" applyBorder="0" applyAlignment="0" applyProtection="0"/>
    <xf numFmtId="9" fontId="31" fillId="0" borderId="0" applyFill="0" applyBorder="0" applyAlignment="0" applyProtection="0"/>
    <xf numFmtId="0" fontId="237" fillId="0" borderId="21" applyNumberFormat="0" applyFont="0" applyFill="0" applyBorder="0" applyAlignment="0">
      <alignment horizontal="center"/>
    </xf>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55" borderId="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2" borderId="0"/>
    <xf numFmtId="0" fontId="10" fillId="2" borderId="0"/>
    <xf numFmtId="0" fontId="81" fillId="0"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81" fillId="56" borderId="0" applyNumberFormat="0" applyBorder="0" applyAlignment="0" applyProtection="0"/>
    <xf numFmtId="0" fontId="81" fillId="56" borderId="0" applyNumberFormat="0" applyBorder="0" applyAlignment="0" applyProtection="0"/>
    <xf numFmtId="0" fontId="81" fillId="4" borderId="0" applyNumberFormat="0" applyBorder="0" applyAlignment="0" applyProtection="0"/>
    <xf numFmtId="0" fontId="238" fillId="4" borderId="0" applyNumberFormat="0" applyBorder="0" applyAlignment="0" applyProtection="0"/>
    <xf numFmtId="0" fontId="239" fillId="4"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 borderId="0" applyNumberFormat="0" applyBorder="0" applyAlignment="0" applyProtection="0"/>
    <xf numFmtId="0" fontId="238" fillId="5" borderId="0" applyNumberFormat="0" applyBorder="0" applyAlignment="0" applyProtection="0"/>
    <xf numFmtId="0" fontId="239" fillId="5"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6" borderId="0" applyNumberFormat="0" applyBorder="0" applyAlignment="0" applyProtection="0"/>
    <xf numFmtId="0" fontId="238" fillId="6" borderId="0" applyNumberFormat="0" applyBorder="0" applyAlignment="0" applyProtection="0"/>
    <xf numFmtId="0" fontId="239" fillId="6"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8" borderId="0" applyNumberFormat="0" applyBorder="0" applyAlignment="0" applyProtection="0"/>
    <xf numFmtId="0" fontId="238" fillId="8" borderId="0" applyNumberFormat="0" applyBorder="0" applyAlignment="0" applyProtection="0"/>
    <xf numFmtId="0" fontId="239" fillId="8"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9" borderId="0" applyNumberFormat="0" applyBorder="0" applyAlignment="0" applyProtection="0"/>
    <xf numFmtId="0" fontId="238" fillId="9" borderId="0" applyNumberFormat="0" applyBorder="0" applyAlignment="0" applyProtection="0"/>
    <xf numFmtId="0" fontId="239" fillId="9" borderId="0" applyNumberFormat="0" applyBorder="0" applyAlignment="0" applyProtection="0"/>
    <xf numFmtId="0" fontId="3" fillId="0" borderId="0"/>
    <xf numFmtId="0" fontId="51" fillId="2" borderId="0"/>
    <xf numFmtId="0" fontId="51" fillId="55" borderId="0"/>
    <xf numFmtId="0" fontId="10" fillId="2" borderId="0"/>
    <xf numFmtId="0" fontId="10" fillId="2" borderId="0"/>
    <xf numFmtId="0" fontId="81" fillId="0" borderId="0"/>
    <xf numFmtId="0" fontId="51" fillId="2" borderId="0"/>
    <xf numFmtId="0" fontId="51" fillId="55" borderId="0"/>
    <xf numFmtId="0" fontId="150" fillId="2" borderId="0"/>
    <xf numFmtId="0" fontId="150" fillId="2" borderId="0"/>
    <xf numFmtId="0" fontId="1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150" fillId="2" borderId="0"/>
    <xf numFmtId="0" fontId="10" fillId="0" borderId="0">
      <alignment wrapText="1"/>
    </xf>
    <xf numFmtId="0" fontId="10" fillId="0" borderId="0">
      <alignment wrapText="1"/>
    </xf>
    <xf numFmtId="0" fontId="81" fillId="0" borderId="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81" fillId="11" borderId="0" applyNumberFormat="0" applyBorder="0" applyAlignment="0" applyProtection="0"/>
    <xf numFmtId="0" fontId="238" fillId="11" borderId="0" applyNumberFormat="0" applyBorder="0" applyAlignment="0" applyProtection="0"/>
    <xf numFmtId="0" fontId="239" fillId="11"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12" borderId="0" applyNumberFormat="0" applyBorder="0" applyAlignment="0" applyProtection="0"/>
    <xf numFmtId="0" fontId="238" fillId="12" borderId="0" applyNumberFormat="0" applyBorder="0" applyAlignment="0" applyProtection="0"/>
    <xf numFmtId="0" fontId="239" fillId="1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13" borderId="0" applyNumberFormat="0" applyBorder="0" applyAlignment="0" applyProtection="0"/>
    <xf numFmtId="0" fontId="238" fillId="13" borderId="0" applyNumberFormat="0" applyBorder="0" applyAlignment="0" applyProtection="0"/>
    <xf numFmtId="0" fontId="239" fillId="13" borderId="0" applyNumberFormat="0" applyBorder="0" applyAlignment="0" applyProtection="0"/>
    <xf numFmtId="0" fontId="16" fillId="0" borderId="0"/>
    <xf numFmtId="0" fontId="16" fillId="0" borderId="0"/>
    <xf numFmtId="0" fontId="10" fillId="0" borderId="0"/>
    <xf numFmtId="0" fontId="16" fillId="0" borderId="0"/>
    <xf numFmtId="0" fontId="240" fillId="14" borderId="0" applyNumberFormat="0" applyBorder="0" applyAlignment="0" applyProtection="0"/>
    <xf numFmtId="0" fontId="240" fillId="11" borderId="0" applyNumberFormat="0" applyBorder="0" applyAlignment="0" applyProtection="0"/>
    <xf numFmtId="0" fontId="240" fillId="12"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55" fillId="0" borderId="0"/>
    <xf numFmtId="0" fontId="55" fillId="0" borderId="0"/>
    <xf numFmtId="0" fontId="219" fillId="0" borderId="0" applyFont="0" applyFill="0" applyBorder="0" applyAlignment="0" applyProtection="0"/>
    <xf numFmtId="0" fontId="81" fillId="0" borderId="0"/>
    <xf numFmtId="0" fontId="31" fillId="0" borderId="0" applyFill="0" applyBorder="0" applyAlignment="0" applyProtection="0"/>
    <xf numFmtId="0" fontId="31" fillId="0" borderId="0" applyFill="0" applyBorder="0" applyAlignment="0" applyProtection="0"/>
    <xf numFmtId="0" fontId="240" fillId="18" borderId="0" applyNumberFormat="0" applyBorder="0" applyAlignment="0" applyProtection="0"/>
    <xf numFmtId="0" fontId="240" fillId="19" borderId="0" applyNumberFormat="0" applyBorder="0" applyAlignment="0" applyProtection="0"/>
    <xf numFmtId="0" fontId="240" fillId="20"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21" borderId="0" applyNumberFormat="0" applyBorder="0" applyAlignment="0" applyProtection="0"/>
    <xf numFmtId="0" fontId="3" fillId="0" borderId="0"/>
    <xf numFmtId="0" fontId="3" fillId="0" borderId="0"/>
    <xf numFmtId="0" fontId="3" fillId="0" borderId="0"/>
    <xf numFmtId="0" fontId="241" fillId="0" borderId="0"/>
    <xf numFmtId="0" fontId="81" fillId="0" borderId="0"/>
    <xf numFmtId="0" fontId="3" fillId="0" borderId="0"/>
    <xf numFmtId="0" fontId="3" fillId="0" borderId="0"/>
    <xf numFmtId="0" fontId="81" fillId="0" borderId="0"/>
    <xf numFmtId="0" fontId="81" fillId="0" borderId="0"/>
    <xf numFmtId="0" fontId="3" fillId="0" borderId="0"/>
    <xf numFmtId="0" fontId="242" fillId="5" borderId="0" applyNumberFormat="0" applyBorder="0" applyAlignment="0" applyProtection="0"/>
    <xf numFmtId="0" fontId="81" fillId="0" borderId="0"/>
    <xf numFmtId="0" fontId="8" fillId="0" borderId="0"/>
    <xf numFmtId="0" fontId="55" fillId="0" borderId="0"/>
    <xf numFmtId="0" fontId="65" fillId="0" borderId="0" applyNumberFormat="0" applyFill="0" applyBorder="0" applyAlignment="0" applyProtection="0"/>
    <xf numFmtId="0" fontId="66" fillId="0" borderId="0"/>
    <xf numFmtId="0" fontId="66" fillId="0" borderId="0"/>
    <xf numFmtId="0" fontId="243" fillId="0" borderId="0"/>
    <xf numFmtId="0" fontId="68" fillId="0" borderId="0"/>
    <xf numFmtId="0" fontId="244" fillId="22" borderId="15" applyNumberFormat="0" applyAlignment="0" applyProtection="0"/>
    <xf numFmtId="354" fontId="245" fillId="0" borderId="13" applyBorder="0"/>
    <xf numFmtId="354" fontId="246" fillId="0" borderId="54">
      <protection locked="0"/>
    </xf>
    <xf numFmtId="354" fontId="246" fillId="0" borderId="54">
      <protection locked="0"/>
    </xf>
    <xf numFmtId="354" fontId="246" fillId="0" borderId="54">
      <protection locked="0"/>
    </xf>
    <xf numFmtId="354" fontId="246" fillId="0" borderId="54">
      <protection locked="0"/>
    </xf>
    <xf numFmtId="354" fontId="246" fillId="0" borderId="54">
      <protection locked="0"/>
    </xf>
    <xf numFmtId="354" fontId="246" fillId="0" borderId="54">
      <protection locked="0"/>
    </xf>
    <xf numFmtId="354" fontId="246" fillId="0" borderId="54">
      <protection locked="0"/>
    </xf>
    <xf numFmtId="354" fontId="246" fillId="0" borderId="54">
      <protection locked="0"/>
    </xf>
    <xf numFmtId="355" fontId="247" fillId="0" borderId="54"/>
    <xf numFmtId="355" fontId="247" fillId="0" borderId="54"/>
    <xf numFmtId="355" fontId="247" fillId="0" borderId="54"/>
    <xf numFmtId="355" fontId="247" fillId="0" borderId="54"/>
    <xf numFmtId="355" fontId="247" fillId="0" borderId="54"/>
    <xf numFmtId="355" fontId="247" fillId="0" borderId="54"/>
    <xf numFmtId="355" fontId="247" fillId="0" borderId="54"/>
    <xf numFmtId="355" fontId="247" fillId="0" borderId="54"/>
    <xf numFmtId="0" fontId="248" fillId="23" borderId="16" applyNumberFormat="0" applyAlignment="0" applyProtection="0"/>
    <xf numFmtId="237" fontId="79" fillId="0" borderId="0"/>
    <xf numFmtId="237" fontId="79" fillId="0" borderId="0"/>
    <xf numFmtId="237" fontId="79" fillId="0" borderId="0"/>
    <xf numFmtId="237" fontId="79" fillId="0" borderId="0"/>
    <xf numFmtId="237" fontId="79" fillId="0" borderId="0"/>
    <xf numFmtId="237" fontId="79" fillId="0" borderId="0"/>
    <xf numFmtId="237" fontId="79" fillId="0" borderId="0"/>
    <xf numFmtId="237" fontId="79" fillId="0" borderId="0"/>
    <xf numFmtId="338" fontId="81"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356" fontId="234" fillId="0" borderId="0" applyFill="0" applyBorder="0" applyAlignment="0" applyProtection="0"/>
    <xf numFmtId="171" fontId="158" fillId="0" borderId="0" applyFont="0" applyFill="0" applyBorder="0" applyAlignment="0" applyProtection="0"/>
    <xf numFmtId="171" fontId="158" fillId="0" borderId="0" applyFont="0" applyFill="0" applyBorder="0" applyAlignment="0" applyProtection="0"/>
    <xf numFmtId="171" fontId="158" fillId="0" borderId="0" applyFont="0" applyFill="0" applyBorder="0" applyAlignment="0" applyProtection="0"/>
    <xf numFmtId="171" fontId="158" fillId="0" borderId="0" applyFont="0" applyFill="0" applyBorder="0" applyAlignment="0" applyProtection="0"/>
    <xf numFmtId="171" fontId="158" fillId="0" borderId="0" applyFont="0" applyFill="0" applyBorder="0" applyAlignment="0" applyProtection="0"/>
    <xf numFmtId="171" fontId="15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158"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67" fontId="81" fillId="0" borderId="0" applyFont="0" applyFill="0" applyBorder="0" applyAlignment="0" applyProtection="0"/>
    <xf numFmtId="198" fontId="81" fillId="0" borderId="0" applyFont="0" applyFill="0" applyBorder="0" applyAlignment="0" applyProtection="0"/>
    <xf numFmtId="171" fontId="50" fillId="0" borderId="0" applyFont="0" applyFill="0" applyBorder="0" applyAlignment="0" applyProtection="0"/>
    <xf numFmtId="171" fontId="50" fillId="0" borderId="0" applyFont="0" applyFill="0" applyBorder="0" applyAlignment="0" applyProtection="0"/>
    <xf numFmtId="171" fontId="81" fillId="0" borderId="0" applyFont="0" applyFill="0" applyBorder="0" applyAlignment="0" applyProtection="0"/>
    <xf numFmtId="171" fontId="88" fillId="0" borderId="0" applyFont="0" applyFill="0" applyBorder="0" applyAlignment="0" applyProtection="0"/>
    <xf numFmtId="41" fontId="81" fillId="0" borderId="0" applyFont="0" applyFill="0" applyBorder="0" applyAlignment="0" applyProtection="0"/>
    <xf numFmtId="164" fontId="81" fillId="0" borderId="0" applyFont="0" applyFill="0" applyBorder="0" applyAlignment="0" applyProtection="0"/>
    <xf numFmtId="301" fontId="81" fillId="0" borderId="0" applyFont="0" applyFill="0" applyBorder="0" applyAlignment="0" applyProtection="0"/>
    <xf numFmtId="301"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38"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171" fontId="81"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171"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171" fontId="149" fillId="0" borderId="0" applyFont="0" applyFill="0" applyBorder="0" applyAlignment="0" applyProtection="0"/>
    <xf numFmtId="338" fontId="149" fillId="0" borderId="0" applyFont="0" applyFill="0" applyBorder="0" applyAlignment="0" applyProtection="0"/>
    <xf numFmtId="338" fontId="149" fillId="0" borderId="0" applyFont="0" applyFill="0" applyBorder="0" applyAlignment="0" applyProtection="0"/>
    <xf numFmtId="338" fontId="149" fillId="0" borderId="0" applyFont="0" applyFill="0" applyBorder="0" applyAlignment="0" applyProtection="0"/>
    <xf numFmtId="0" fontId="234" fillId="0" borderId="0" applyFill="0" applyBorder="0" applyAlignment="0" applyProtection="0"/>
    <xf numFmtId="357" fontId="3" fillId="0" borderId="0" applyFont="0" applyFill="0" applyBorder="0" applyAlignment="0" applyProtection="0"/>
    <xf numFmtId="0" fontId="3" fillId="0" borderId="0" applyFont="0" applyFill="0" applyBorder="0" applyAlignment="0" applyProtection="0"/>
    <xf numFmtId="358" fontId="3" fillId="0" borderId="0" applyFont="0" applyFill="0" applyBorder="0" applyAlignment="0" applyProtection="0"/>
    <xf numFmtId="171" fontId="249" fillId="0" borderId="0" applyFont="0" applyFill="0" applyBorder="0" applyAlignment="0" applyProtection="0"/>
    <xf numFmtId="338" fontId="81" fillId="0" borderId="0" applyFont="0" applyFill="0" applyBorder="0" applyAlignment="0" applyProtection="0"/>
    <xf numFmtId="338" fontId="81" fillId="0" borderId="0" applyFont="0" applyFill="0" applyBorder="0" applyAlignment="0" applyProtection="0"/>
    <xf numFmtId="33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87" fontId="81" fillId="0" borderId="0" applyFont="0" applyFill="0" applyBorder="0" applyAlignment="0" applyProtection="0"/>
    <xf numFmtId="359" fontId="81" fillId="0" borderId="0" applyFont="0" applyFill="0" applyBorder="0" applyAlignment="0" applyProtection="0"/>
    <xf numFmtId="171" fontId="81"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98" fontId="4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250" fillId="0" borderId="0" applyFont="0" applyFill="0" applyBorder="0" applyAlignment="0" applyProtection="0"/>
    <xf numFmtId="171" fontId="3" fillId="0" borderId="0" applyFont="0" applyFill="0" applyBorder="0" applyAlignment="0" applyProtection="0"/>
    <xf numFmtId="360" fontId="234" fillId="0" borderId="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360" fontId="234" fillId="0" borderId="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81" fillId="0" borderId="0" applyFont="0" applyFill="0" applyBorder="0" applyAlignment="0" applyProtection="0"/>
    <xf numFmtId="171" fontId="3" fillId="0" borderId="0" applyFont="0" applyFill="0" applyBorder="0" applyAlignment="0" applyProtection="0"/>
    <xf numFmtId="171" fontId="231"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7" fontId="66" fillId="0" borderId="0" applyFont="0" applyFill="0" applyBorder="0" applyAlignment="0" applyProtection="0"/>
    <xf numFmtId="361" fontId="31" fillId="0" borderId="0" applyFill="0" applyBorder="0" applyAlignment="0" applyProtection="0"/>
    <xf numFmtId="362" fontId="31" fillId="0" borderId="0" applyFill="0" applyBorder="0" applyAlignment="0" applyProtection="0"/>
    <xf numFmtId="363" fontId="251" fillId="0" borderId="0">
      <protection locked="0"/>
    </xf>
    <xf numFmtId="364" fontId="251" fillId="0" borderId="0">
      <protection locked="0"/>
    </xf>
    <xf numFmtId="365" fontId="252" fillId="0" borderId="7">
      <protection locked="0"/>
    </xf>
    <xf numFmtId="366" fontId="251" fillId="0" borderId="0">
      <protection locked="0"/>
    </xf>
    <xf numFmtId="367" fontId="251" fillId="0" borderId="0">
      <protection locked="0"/>
    </xf>
    <xf numFmtId="366" fontId="251" fillId="0" borderId="0" applyNumberFormat="0">
      <protection locked="0"/>
    </xf>
    <xf numFmtId="366" fontId="251" fillId="0" borderId="0">
      <protection locked="0"/>
    </xf>
    <xf numFmtId="354" fontId="253" fillId="0" borderId="57"/>
    <xf numFmtId="0" fontId="253" fillId="0" borderId="57"/>
    <xf numFmtId="354" fontId="233" fillId="0" borderId="57">
      <alignment horizontal="center"/>
      <protection hidden="1"/>
    </xf>
    <xf numFmtId="0" fontId="254" fillId="0" borderId="0"/>
    <xf numFmtId="0" fontId="81" fillId="0" borderId="0"/>
    <xf numFmtId="0" fontId="81" fillId="0" borderId="0"/>
    <xf numFmtId="0" fontId="81" fillId="0" borderId="0"/>
    <xf numFmtId="368" fontId="8" fillId="0" borderId="0" applyFont="0" applyFill="0" applyBorder="0" applyAlignment="0" applyProtection="0"/>
    <xf numFmtId="368" fontId="81" fillId="0" borderId="0" applyFont="0" applyFill="0" applyBorder="0" applyAlignment="0" applyProtection="0"/>
    <xf numFmtId="0" fontId="81" fillId="0" borderId="0"/>
    <xf numFmtId="169"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49"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250" fillId="0" borderId="0" applyFont="0" applyFill="0" applyBorder="0" applyAlignment="0" applyProtection="0"/>
    <xf numFmtId="0" fontId="255" fillId="0" borderId="57">
      <alignment horizontal="center"/>
      <protection hidden="1"/>
    </xf>
    <xf numFmtId="0" fontId="3" fillId="0" borderId="0" applyFont="0" applyFill="0" applyBorder="0" applyAlignment="0" applyProtection="0"/>
    <xf numFmtId="171" fontId="4" fillId="0" borderId="0" applyFont="0" applyFill="0" applyBorder="0" applyAlignment="0" applyProtection="0"/>
    <xf numFmtId="171" fontId="256" fillId="0" borderId="0" applyFont="0" applyFill="0" applyBorder="0" applyAlignment="0" applyProtection="0"/>
    <xf numFmtId="171" fontId="84" fillId="0" borderId="0" applyFont="0" applyFill="0" applyBorder="0" applyAlignment="0" applyProtection="0"/>
    <xf numFmtId="0" fontId="2" fillId="0" borderId="0"/>
    <xf numFmtId="171" fontId="2" fillId="0" borderId="0" applyFont="0" applyFill="0" applyBorder="0" applyAlignment="0" applyProtection="0"/>
    <xf numFmtId="0" fontId="4" fillId="0" borderId="0"/>
    <xf numFmtId="9" fontId="88" fillId="0" borderId="0" applyFont="0" applyFill="0" applyBorder="0" applyAlignment="0" applyProtection="0"/>
    <xf numFmtId="0" fontId="84" fillId="0" borderId="0"/>
    <xf numFmtId="0" fontId="144" fillId="0" borderId="0"/>
    <xf numFmtId="0" fontId="1" fillId="0" borderId="0"/>
    <xf numFmtId="171" fontId="1" fillId="0" borderId="0" applyFont="0" applyFill="0" applyBorder="0" applyAlignment="0" applyProtection="0"/>
    <xf numFmtId="43" fontId="282" fillId="0" borderId="0" applyFont="0" applyFill="0" applyBorder="0" applyAlignment="0" applyProtection="0"/>
  </cellStyleXfs>
  <cellXfs count="354">
    <xf numFmtId="0" fontId="0" fillId="0" borderId="0" xfId="0"/>
    <xf numFmtId="0" fontId="261" fillId="0" borderId="0" xfId="20511" applyFont="1" applyAlignment="1">
      <alignment vertical="center"/>
    </xf>
    <xf numFmtId="0" fontId="263" fillId="0" borderId="0" xfId="20511" applyFont="1" applyAlignment="1">
      <alignment vertical="center"/>
    </xf>
    <xf numFmtId="0" fontId="6" fillId="0" borderId="0" xfId="20511" applyFont="1" applyAlignment="1">
      <alignment vertical="center"/>
    </xf>
    <xf numFmtId="0" fontId="5" fillId="0" borderId="0" xfId="20511" applyFont="1" applyAlignment="1">
      <alignment vertical="center"/>
    </xf>
    <xf numFmtId="0" fontId="5" fillId="0" borderId="0" xfId="20511" applyFont="1" applyAlignment="1">
      <alignment horizontal="center" vertical="center"/>
    </xf>
    <xf numFmtId="0" fontId="6" fillId="66" borderId="51" xfId="2596" applyFont="1" applyFill="1" applyBorder="1" applyAlignment="1">
      <alignment horizontal="center" vertical="center" wrapText="1"/>
    </xf>
    <xf numFmtId="3" fontId="6" fillId="66" borderId="51" xfId="20512" applyNumberFormat="1" applyFont="1" applyFill="1" applyBorder="1" applyAlignment="1">
      <alignment horizontal="right" vertical="center" wrapText="1"/>
    </xf>
    <xf numFmtId="3" fontId="5" fillId="0" borderId="63" xfId="2612" applyNumberFormat="1" applyFont="1" applyFill="1" applyBorder="1" applyAlignment="1" applyProtection="1">
      <alignment horizontal="right" vertical="center"/>
      <protection locked="0"/>
    </xf>
    <xf numFmtId="3" fontId="6" fillId="66" borderId="63" xfId="2596" applyNumberFormat="1" applyFont="1" applyFill="1" applyBorder="1" applyAlignment="1">
      <alignment horizontal="right" vertical="center" wrapText="1"/>
    </xf>
    <xf numFmtId="0" fontId="261" fillId="0" borderId="0" xfId="20511" applyFont="1" applyAlignment="1">
      <alignment horizontal="center" vertical="center"/>
    </xf>
    <xf numFmtId="0" fontId="265" fillId="0" borderId="0" xfId="20511" applyFont="1" applyAlignment="1">
      <alignment vertical="center"/>
    </xf>
    <xf numFmtId="181" fontId="5" fillId="0" borderId="0" xfId="20511" applyNumberFormat="1" applyFont="1" applyAlignment="1">
      <alignment vertical="center"/>
    </xf>
    <xf numFmtId="181" fontId="5" fillId="0" borderId="0" xfId="20512" applyNumberFormat="1" applyFont="1" applyAlignment="1">
      <alignment vertical="center"/>
    </xf>
    <xf numFmtId="1" fontId="6" fillId="66" borderId="51" xfId="2596" applyNumberFormat="1" applyFont="1" applyFill="1" applyBorder="1" applyAlignment="1">
      <alignment horizontal="right" vertical="center" wrapText="1"/>
    </xf>
    <xf numFmtId="338" fontId="6" fillId="0" borderId="0" xfId="20511" applyNumberFormat="1" applyFont="1" applyAlignment="1">
      <alignment vertical="center"/>
    </xf>
    <xf numFmtId="0" fontId="266" fillId="0" borderId="0" xfId="0" applyFont="1" applyAlignment="1">
      <alignment vertical="center" wrapText="1"/>
    </xf>
    <xf numFmtId="3" fontId="5" fillId="0" borderId="61" xfId="2612" applyNumberFormat="1" applyFont="1" applyFill="1" applyBorder="1" applyAlignment="1" applyProtection="1">
      <alignment horizontal="right" vertical="center"/>
      <protection locked="0"/>
    </xf>
    <xf numFmtId="3" fontId="6" fillId="66" borderId="61" xfId="2596" applyNumberFormat="1" applyFont="1" applyFill="1" applyBorder="1" applyAlignment="1">
      <alignment horizontal="right" vertical="center" wrapText="1"/>
    </xf>
    <xf numFmtId="0" fontId="88" fillId="0" borderId="0" xfId="2652" applyFill="1"/>
    <xf numFmtId="0" fontId="272" fillId="0" borderId="0" xfId="2652" applyFont="1" applyFill="1"/>
    <xf numFmtId="3" fontId="271" fillId="0" borderId="51" xfId="2652" applyNumberFormat="1" applyFont="1" applyFill="1" applyBorder="1" applyAlignment="1">
      <alignment horizontal="right" vertical="center" wrapText="1" indent="1"/>
    </xf>
    <xf numFmtId="3" fontId="274" fillId="0" borderId="0" xfId="2652" applyNumberFormat="1" applyFont="1" applyFill="1"/>
    <xf numFmtId="181" fontId="274" fillId="0" borderId="0" xfId="4306" applyNumberFormat="1" applyFont="1" applyFill="1"/>
    <xf numFmtId="0" fontId="274" fillId="0" borderId="0" xfId="2652" applyFont="1" applyFill="1"/>
    <xf numFmtId="3" fontId="272" fillId="0" borderId="0" xfId="2652" applyNumberFormat="1" applyFont="1" applyFill="1"/>
    <xf numFmtId="0" fontId="88" fillId="0" borderId="0" xfId="2652" applyFill="1" applyAlignment="1">
      <alignment horizontal="center"/>
    </xf>
    <xf numFmtId="0" fontId="88" fillId="0" borderId="0" xfId="2652" applyFill="1" applyAlignment="1">
      <alignment horizontal="left"/>
    </xf>
    <xf numFmtId="171" fontId="275" fillId="0" borderId="0" xfId="4306" applyNumberFormat="1" applyFont="1" applyFill="1"/>
    <xf numFmtId="0" fontId="277" fillId="0" borderId="0" xfId="2652" applyFont="1" applyFill="1"/>
    <xf numFmtId="0" fontId="276" fillId="0" borderId="51" xfId="2652" applyFont="1" applyFill="1" applyBorder="1" applyAlignment="1">
      <alignment horizontal="center" vertical="center"/>
    </xf>
    <xf numFmtId="0" fontId="277" fillId="0" borderId="51" xfId="2652" applyFont="1" applyFill="1" applyBorder="1" applyAlignment="1">
      <alignment horizontal="center" vertical="center"/>
    </xf>
    <xf numFmtId="0" fontId="277" fillId="0" borderId="51" xfId="2652" applyFont="1" applyBorder="1" applyAlignment="1">
      <alignment horizontal="justify" vertical="center" wrapText="1"/>
    </xf>
    <xf numFmtId="0" fontId="267" fillId="0" borderId="0" xfId="2652" applyFont="1" applyFill="1" applyAlignment="1"/>
    <xf numFmtId="0" fontId="268" fillId="0" borderId="0" xfId="2652" applyFont="1" applyFill="1" applyAlignment="1">
      <alignment vertical="center" wrapText="1"/>
    </xf>
    <xf numFmtId="0" fontId="269" fillId="0" borderId="0" xfId="2652" applyFont="1" applyFill="1" applyAlignment="1">
      <alignment vertical="center" wrapText="1"/>
    </xf>
    <xf numFmtId="0" fontId="278" fillId="0" borderId="51" xfId="2652" applyFont="1" applyBorder="1" applyAlignment="1">
      <alignment horizontal="center" vertical="center" wrapText="1"/>
    </xf>
    <xf numFmtId="181" fontId="276" fillId="0" borderId="51" xfId="4306" applyNumberFormat="1" applyFont="1" applyFill="1" applyBorder="1" applyAlignment="1">
      <alignment horizontal="center" vertical="center"/>
    </xf>
    <xf numFmtId="3" fontId="276" fillId="0" borderId="51" xfId="2652" applyNumberFormat="1" applyFont="1" applyFill="1" applyBorder="1" applyAlignment="1">
      <alignment horizontal="right"/>
    </xf>
    <xf numFmtId="0" fontId="277" fillId="0" borderId="51" xfId="2652" applyFont="1" applyFill="1" applyBorder="1" applyAlignment="1">
      <alignment horizontal="center"/>
    </xf>
    <xf numFmtId="0" fontId="277" fillId="0" borderId="0" xfId="2652" applyNumberFormat="1" applyFont="1" applyFill="1"/>
    <xf numFmtId="181" fontId="277" fillId="0" borderId="51" xfId="4306" applyNumberFormat="1" applyFont="1" applyFill="1" applyBorder="1" applyAlignment="1">
      <alignment horizontal="center" vertical="center"/>
    </xf>
    <xf numFmtId="9" fontId="279" fillId="0" borderId="51" xfId="20514" applyFont="1" applyBorder="1" applyAlignment="1">
      <alignment vertical="center"/>
    </xf>
    <xf numFmtId="181" fontId="277" fillId="0" borderId="0" xfId="2652" applyNumberFormat="1" applyFont="1" applyFill="1"/>
    <xf numFmtId="0" fontId="277" fillId="0" borderId="0" xfId="2652" applyNumberFormat="1" applyFont="1" applyFill="1"/>
    <xf numFmtId="3" fontId="6" fillId="0" borderId="0" xfId="20511" applyNumberFormat="1" applyFont="1" applyAlignment="1">
      <alignment vertical="center"/>
    </xf>
    <xf numFmtId="0" fontId="88" fillId="0" borderId="0" xfId="2652"/>
    <xf numFmtId="0" fontId="267" fillId="0" borderId="0" xfId="2652" applyFont="1" applyFill="1" applyAlignment="1">
      <alignment vertical="center" wrapText="1"/>
    </xf>
    <xf numFmtId="0" fontId="281" fillId="0" borderId="0" xfId="2652" applyFont="1"/>
    <xf numFmtId="181" fontId="0" fillId="0" borderId="0" xfId="4306" applyNumberFormat="1" applyFont="1"/>
    <xf numFmtId="0" fontId="261" fillId="0" borderId="0" xfId="20517" applyFont="1" applyAlignment="1">
      <alignment vertical="center"/>
    </xf>
    <xf numFmtId="0" fontId="263" fillId="0" borderId="0" xfId="20517" applyFont="1" applyAlignment="1">
      <alignment vertical="center"/>
    </xf>
    <xf numFmtId="0" fontId="6" fillId="0" borderId="0" xfId="20517" applyFont="1" applyAlignment="1">
      <alignment vertical="center"/>
    </xf>
    <xf numFmtId="0" fontId="5" fillId="0" borderId="0" xfId="20517" applyFont="1" applyAlignment="1">
      <alignment vertical="center"/>
    </xf>
    <xf numFmtId="0" fontId="5" fillId="0" borderId="0" xfId="20517" applyFont="1" applyAlignment="1">
      <alignment horizontal="center" vertical="center"/>
    </xf>
    <xf numFmtId="359" fontId="5" fillId="0" borderId="0" xfId="20517" applyNumberFormat="1" applyFont="1" applyAlignment="1">
      <alignment vertical="center"/>
    </xf>
    <xf numFmtId="369" fontId="5" fillId="0" borderId="0" xfId="20517" applyNumberFormat="1" applyFont="1" applyAlignment="1">
      <alignment vertical="center"/>
    </xf>
    <xf numFmtId="0" fontId="261" fillId="0" borderId="0" xfId="20517" applyFont="1" applyAlignment="1">
      <alignment horizontal="center" vertical="center"/>
    </xf>
    <xf numFmtId="0" fontId="265" fillId="0" borderId="0" xfId="20517" applyFont="1" applyAlignment="1">
      <alignment vertical="center"/>
    </xf>
    <xf numFmtId="0" fontId="271" fillId="0" borderId="51" xfId="2652" applyFont="1" applyFill="1" applyBorder="1" applyAlignment="1">
      <alignment horizontal="center" vertical="center" wrapText="1"/>
    </xf>
    <xf numFmtId="0" fontId="271" fillId="0" borderId="51" xfId="2652" applyFont="1" applyFill="1" applyBorder="1" applyAlignment="1">
      <alignment horizontal="center" vertical="center"/>
    </xf>
    <xf numFmtId="0" fontId="271" fillId="0" borderId="51" xfId="2652" applyFont="1" applyFill="1" applyBorder="1" applyAlignment="1">
      <alignment horizontal="justify" vertical="center" wrapText="1"/>
    </xf>
    <xf numFmtId="0" fontId="271" fillId="0" borderId="51" xfId="2652" applyFont="1" applyFill="1" applyBorder="1" applyAlignment="1">
      <alignment vertical="center"/>
    </xf>
    <xf numFmtId="0" fontId="258" fillId="0" borderId="51" xfId="2652" applyFont="1" applyFill="1" applyBorder="1" applyAlignment="1">
      <alignment horizontal="center" vertical="center"/>
    </xf>
    <xf numFmtId="0" fontId="258" fillId="0" borderId="51" xfId="2652" applyFont="1" applyFill="1" applyBorder="1" applyAlignment="1">
      <alignment horizontal="justify" vertical="center" wrapText="1"/>
    </xf>
    <xf numFmtId="3" fontId="258" fillId="0" borderId="51" xfId="2652" applyNumberFormat="1" applyFont="1" applyFill="1" applyBorder="1" applyAlignment="1">
      <alignment horizontal="right" vertical="center" wrapText="1" indent="1"/>
    </xf>
    <xf numFmtId="0" fontId="258" fillId="0" borderId="51" xfId="2652" applyFont="1" applyFill="1" applyBorder="1" applyAlignment="1">
      <alignment vertical="center"/>
    </xf>
    <xf numFmtId="0" fontId="258" fillId="0" borderId="51" xfId="0" applyFont="1" applyFill="1" applyBorder="1" applyAlignment="1">
      <alignment horizontal="justify" vertical="center" wrapText="1"/>
    </xf>
    <xf numFmtId="0" fontId="258" fillId="0" borderId="51" xfId="2652" applyFont="1" applyFill="1" applyBorder="1" applyAlignment="1">
      <alignment horizontal="left" vertical="center"/>
    </xf>
    <xf numFmtId="0" fontId="6" fillId="66" borderId="51" xfId="2612" applyFont="1" applyFill="1" applyBorder="1" applyAlignment="1" applyProtection="1">
      <alignment horizontal="center" vertical="center"/>
      <protection locked="0"/>
    </xf>
    <xf numFmtId="0" fontId="6" fillId="66" borderId="51" xfId="2596" applyFont="1" applyFill="1" applyBorder="1" applyAlignment="1">
      <alignment horizontal="left" vertical="center" wrapText="1"/>
    </xf>
    <xf numFmtId="3" fontId="6" fillId="66" borderId="51" xfId="2596" applyNumberFormat="1" applyFont="1" applyFill="1" applyBorder="1" applyAlignment="1">
      <alignment horizontal="right" vertical="center" wrapText="1"/>
    </xf>
    <xf numFmtId="0" fontId="5" fillId="0" borderId="51" xfId="2612" applyFont="1" applyFill="1" applyBorder="1" applyAlignment="1" applyProtection="1">
      <alignment horizontal="center" vertical="center"/>
      <protection locked="0"/>
    </xf>
    <xf numFmtId="0" fontId="5" fillId="0" borderId="51" xfId="20513" applyFont="1" applyFill="1" applyBorder="1" applyAlignment="1">
      <alignment horizontal="left" vertical="center" wrapText="1"/>
    </xf>
    <xf numFmtId="0" fontId="5" fillId="0" borderId="51" xfId="20513" applyFont="1" applyFill="1" applyBorder="1" applyAlignment="1">
      <alignment horizontal="center" vertical="center" wrapText="1"/>
    </xf>
    <xf numFmtId="3" fontId="5" fillId="0" borderId="51" xfId="2612" applyNumberFormat="1" applyFont="1" applyFill="1" applyBorder="1" applyAlignment="1" applyProtection="1">
      <alignment horizontal="right" vertical="center"/>
      <protection locked="0"/>
    </xf>
    <xf numFmtId="181" fontId="277" fillId="67" borderId="51" xfId="4306" applyNumberFormat="1" applyFont="1" applyFill="1" applyBorder="1" applyAlignment="1">
      <alignment horizontal="center" vertical="center"/>
    </xf>
    <xf numFmtId="0" fontId="6" fillId="0" borderId="51" xfId="20516" applyFont="1" applyFill="1" applyBorder="1" applyAlignment="1">
      <alignment horizontal="justify" vertical="center" wrapText="1"/>
    </xf>
    <xf numFmtId="0" fontId="6" fillId="0" borderId="51" xfId="20516" applyFont="1" applyFill="1" applyBorder="1" applyAlignment="1">
      <alignment horizontal="center" vertical="center"/>
    </xf>
    <xf numFmtId="3" fontId="283" fillId="0" borderId="51" xfId="20516" applyNumberFormat="1" applyFont="1" applyBorder="1" applyAlignment="1">
      <alignment horizontal="right" vertical="center"/>
    </xf>
    <xf numFmtId="0" fontId="5" fillId="0" borderId="51" xfId="20516" applyFont="1" applyFill="1" applyBorder="1" applyAlignment="1">
      <alignment horizontal="justify" vertical="center" wrapText="1"/>
    </xf>
    <xf numFmtId="0" fontId="5" fillId="0" borderId="51" xfId="20516" quotePrefix="1" applyFont="1" applyBorder="1" applyAlignment="1">
      <alignment horizontal="center" vertical="center"/>
    </xf>
    <xf numFmtId="3" fontId="282" fillId="0" borderId="51" xfId="20516" applyNumberFormat="1" applyFont="1" applyBorder="1" applyAlignment="1">
      <alignment horizontal="right" vertical="center"/>
    </xf>
    <xf numFmtId="0" fontId="6" fillId="0" borderId="51" xfId="20516" applyFont="1" applyBorder="1" applyAlignment="1">
      <alignment horizontal="center" vertical="center"/>
    </xf>
    <xf numFmtId="0" fontId="6" fillId="0" borderId="51" xfId="20516" quotePrefix="1" applyFont="1" applyBorder="1" applyAlignment="1">
      <alignment horizontal="center" vertical="center"/>
    </xf>
    <xf numFmtId="0" fontId="257" fillId="0" borderId="51" xfId="20516" quotePrefix="1" applyFont="1" applyBorder="1" applyAlignment="1">
      <alignment horizontal="center" vertical="center"/>
    </xf>
    <xf numFmtId="0" fontId="257" fillId="0" borderId="51" xfId="20516" applyFont="1" applyFill="1" applyBorder="1" applyAlignment="1">
      <alignment horizontal="justify" vertical="center" wrapText="1"/>
    </xf>
    <xf numFmtId="3" fontId="284" fillId="0" borderId="51" xfId="20516" applyNumberFormat="1" applyFont="1" applyBorder="1" applyAlignment="1">
      <alignment horizontal="right" vertical="center"/>
    </xf>
    <xf numFmtId="0" fontId="5" fillId="0" borderId="51" xfId="20516" applyFont="1" applyBorder="1" applyAlignment="1">
      <alignment horizontal="center" vertical="center"/>
    </xf>
    <xf numFmtId="0" fontId="283" fillId="0" borderId="51" xfId="20516" applyFont="1" applyBorder="1"/>
    <xf numFmtId="0" fontId="284" fillId="0" borderId="51" xfId="20516" applyFont="1" applyBorder="1"/>
    <xf numFmtId="0" fontId="5" fillId="0" borderId="51" xfId="20516" applyFont="1" applyBorder="1" applyAlignment="1">
      <alignment vertical="center"/>
    </xf>
    <xf numFmtId="0" fontId="282" fillId="0" borderId="51" xfId="20516" applyFont="1" applyBorder="1"/>
    <xf numFmtId="250" fontId="271" fillId="0" borderId="51" xfId="20519" applyNumberFormat="1" applyFont="1" applyFill="1" applyBorder="1" applyAlignment="1">
      <alignment horizontal="right" vertical="center" wrapText="1" indent="1"/>
    </xf>
    <xf numFmtId="250" fontId="6" fillId="0" borderId="51" xfId="20519" applyNumberFormat="1" applyFont="1" applyFill="1" applyBorder="1" applyAlignment="1">
      <alignment horizontal="right" vertical="center"/>
    </xf>
    <xf numFmtId="250" fontId="5" fillId="0" borderId="51" xfId="20519" applyNumberFormat="1" applyFont="1" applyFill="1" applyBorder="1" applyAlignment="1">
      <alignment horizontal="right" vertical="center"/>
    </xf>
    <xf numFmtId="250" fontId="257" fillId="0" borderId="51" xfId="20519" applyNumberFormat="1" applyFont="1" applyFill="1" applyBorder="1" applyAlignment="1">
      <alignment horizontal="right" vertical="center"/>
    </xf>
    <xf numFmtId="250" fontId="6" fillId="0" borderId="51" xfId="20519" applyNumberFormat="1" applyFont="1" applyBorder="1" applyAlignment="1">
      <alignment horizontal="right" vertical="center"/>
    </xf>
    <xf numFmtId="250" fontId="5" fillId="0" borderId="51" xfId="20519" applyNumberFormat="1" applyFont="1" applyBorder="1" applyAlignment="1">
      <alignment horizontal="right" vertical="center"/>
    </xf>
    <xf numFmtId="250" fontId="6" fillId="66" borderId="51" xfId="20519" applyNumberFormat="1" applyFont="1" applyFill="1" applyBorder="1" applyAlignment="1">
      <alignment horizontal="right" vertical="center" wrapText="1"/>
    </xf>
    <xf numFmtId="250" fontId="5" fillId="0" borderId="51" xfId="20519" applyNumberFormat="1" applyFont="1" applyFill="1" applyBorder="1" applyAlignment="1" applyProtection="1">
      <alignment horizontal="right" vertical="center"/>
      <protection locked="0"/>
    </xf>
    <xf numFmtId="250" fontId="5" fillId="0" borderId="51" xfId="20519" applyNumberFormat="1" applyFont="1" applyFill="1" applyBorder="1" applyAlignment="1" applyProtection="1">
      <alignment horizontal="right" vertical="center" wrapText="1"/>
      <protection locked="0"/>
    </xf>
    <xf numFmtId="1" fontId="6" fillId="66" borderId="51" xfId="2596" applyNumberFormat="1" applyFont="1" applyFill="1" applyBorder="1" applyAlignment="1">
      <alignment horizontal="center" vertical="center" wrapText="1"/>
    </xf>
    <xf numFmtId="3" fontId="6" fillId="66" borderId="51" xfId="2596" applyNumberFormat="1" applyFont="1" applyFill="1" applyBorder="1" applyAlignment="1">
      <alignment horizontal="center" vertical="center" wrapText="1"/>
    </xf>
    <xf numFmtId="1" fontId="5" fillId="0" borderId="51" xfId="2612" applyNumberFormat="1" applyFont="1" applyFill="1" applyBorder="1" applyAlignment="1" applyProtection="1">
      <alignment horizontal="center" vertical="center"/>
      <protection locked="0"/>
    </xf>
    <xf numFmtId="1" fontId="6" fillId="0" borderId="51" xfId="2612" applyNumberFormat="1" applyFont="1" applyFill="1" applyBorder="1" applyAlignment="1" applyProtection="1">
      <alignment horizontal="center" vertical="center"/>
      <protection locked="0"/>
    </xf>
    <xf numFmtId="3" fontId="5" fillId="0" borderId="51" xfId="2612" applyNumberFormat="1" applyFont="1" applyFill="1" applyBorder="1" applyAlignment="1" applyProtection="1">
      <alignment horizontal="center" vertical="center"/>
      <protection locked="0"/>
    </xf>
    <xf numFmtId="250" fontId="6" fillId="66" borderId="51" xfId="20519" applyNumberFormat="1" applyFont="1" applyFill="1" applyBorder="1" applyAlignment="1">
      <alignment vertical="center" wrapText="1"/>
    </xf>
    <xf numFmtId="250" fontId="5" fillId="0" borderId="51" xfId="20519" applyNumberFormat="1" applyFont="1" applyFill="1" applyBorder="1" applyAlignment="1">
      <alignment vertical="center" wrapText="1"/>
    </xf>
    <xf numFmtId="250" fontId="5" fillId="0" borderId="51" xfId="20519" applyNumberFormat="1" applyFont="1" applyFill="1" applyBorder="1" applyAlignment="1" applyProtection="1">
      <alignment vertical="center"/>
      <protection locked="0"/>
    </xf>
    <xf numFmtId="250" fontId="6" fillId="0" borderId="51" xfId="20519" applyNumberFormat="1" applyFont="1" applyFill="1" applyBorder="1" applyAlignment="1" applyProtection="1">
      <alignment vertical="center"/>
      <protection locked="0"/>
    </xf>
    <xf numFmtId="0" fontId="0" fillId="68" borderId="0" xfId="0" applyFill="1"/>
    <xf numFmtId="0" fontId="267" fillId="68" borderId="0" xfId="0" applyFont="1" applyFill="1" applyAlignment="1">
      <alignment vertical="center" wrapText="1"/>
    </xf>
    <xf numFmtId="181" fontId="271" fillId="68" borderId="51" xfId="4306" applyNumberFormat="1" applyFont="1" applyFill="1" applyBorder="1" applyAlignment="1">
      <alignment horizontal="right" vertical="center" wrapText="1" indent="1"/>
    </xf>
    <xf numFmtId="3" fontId="271" fillId="68" borderId="51" xfId="0" applyNumberFormat="1" applyFont="1" applyFill="1" applyBorder="1" applyAlignment="1">
      <alignment horizontal="right" vertical="center" wrapText="1" indent="1"/>
    </xf>
    <xf numFmtId="0" fontId="271" fillId="68" borderId="51" xfId="0" applyFont="1" applyFill="1" applyBorder="1" applyAlignment="1">
      <alignment horizontal="center" vertical="center"/>
    </xf>
    <xf numFmtId="0" fontId="6" fillId="68" borderId="51" xfId="20516" applyFont="1" applyFill="1" applyBorder="1" applyAlignment="1">
      <alignment horizontal="justify" vertical="center" wrapText="1"/>
    </xf>
    <xf numFmtId="0" fontId="281" fillId="68" borderId="0" xfId="0" applyFont="1" applyFill="1"/>
    <xf numFmtId="0" fontId="258" fillId="68" borderId="51" xfId="0" quotePrefix="1" applyFont="1" applyFill="1" applyBorder="1" applyAlignment="1">
      <alignment horizontal="center" vertical="center"/>
    </xf>
    <xf numFmtId="0" fontId="5" fillId="68" borderId="51" xfId="0" applyFont="1" applyFill="1" applyBorder="1" applyAlignment="1">
      <alignment horizontal="justify" vertical="center" wrapText="1"/>
    </xf>
    <xf numFmtId="181" fontId="258" fillId="68" borderId="51" xfId="4306" applyNumberFormat="1" applyFont="1" applyFill="1" applyBorder="1" applyAlignment="1">
      <alignment horizontal="right" vertical="center" wrapText="1" indent="1"/>
    </xf>
    <xf numFmtId="3" fontId="258" fillId="68" borderId="51" xfId="0" applyNumberFormat="1" applyFont="1" applyFill="1" applyBorder="1" applyAlignment="1">
      <alignment horizontal="right" vertical="center" wrapText="1" indent="1"/>
    </xf>
    <xf numFmtId="181" fontId="0" fillId="68" borderId="0" xfId="4306" applyNumberFormat="1" applyFont="1" applyFill="1"/>
    <xf numFmtId="0" fontId="271" fillId="67" borderId="51" xfId="2652" applyFont="1" applyFill="1" applyBorder="1" applyAlignment="1">
      <alignment horizontal="center" vertical="center" wrapText="1"/>
    </xf>
    <xf numFmtId="4" fontId="271" fillId="67" borderId="51" xfId="2652" applyNumberFormat="1" applyFont="1" applyFill="1" applyBorder="1" applyAlignment="1">
      <alignment horizontal="right" vertical="center" wrapText="1" indent="1"/>
    </xf>
    <xf numFmtId="4" fontId="258" fillId="67" borderId="51" xfId="2652" applyNumberFormat="1" applyFont="1" applyFill="1" applyBorder="1" applyAlignment="1">
      <alignment horizontal="right" vertical="center" wrapText="1" indent="1"/>
    </xf>
    <xf numFmtId="0" fontId="88" fillId="67" borderId="0" xfId="2652" applyFill="1" applyAlignment="1">
      <alignment horizontal="left"/>
    </xf>
    <xf numFmtId="43" fontId="271" fillId="67" borderId="51" xfId="20519" applyFont="1" applyFill="1" applyBorder="1" applyAlignment="1">
      <alignment horizontal="right" vertical="center" wrapText="1" indent="1"/>
    </xf>
    <xf numFmtId="0" fontId="88" fillId="67" borderId="0" xfId="2652" applyFill="1" applyAlignment="1">
      <alignment horizontal="center"/>
    </xf>
    <xf numFmtId="3" fontId="271" fillId="67" borderId="51" xfId="2652" applyNumberFormat="1" applyFont="1" applyFill="1" applyBorder="1" applyAlignment="1">
      <alignment horizontal="right" vertical="center" wrapText="1" indent="1"/>
    </xf>
    <xf numFmtId="0" fontId="276" fillId="68" borderId="55" xfId="2652" applyFont="1" applyFill="1" applyBorder="1" applyAlignment="1">
      <alignment vertical="center"/>
    </xf>
    <xf numFmtId="0" fontId="276" fillId="68" borderId="56" xfId="2652" applyFont="1" applyFill="1" applyBorder="1" applyAlignment="1">
      <alignment vertical="center"/>
    </xf>
    <xf numFmtId="0" fontId="276" fillId="68" borderId="51" xfId="2652" applyFont="1" applyFill="1" applyBorder="1" applyAlignment="1">
      <alignment horizontal="center" vertical="center"/>
    </xf>
    <xf numFmtId="0" fontId="277" fillId="68" borderId="51" xfId="2652" applyFont="1" applyFill="1" applyBorder="1" applyAlignment="1">
      <alignment horizontal="center" vertical="center"/>
    </xf>
    <xf numFmtId="0" fontId="277" fillId="68" borderId="51" xfId="2652" applyFont="1" applyFill="1" applyBorder="1" applyAlignment="1">
      <alignment horizontal="center" vertical="center" wrapText="1"/>
    </xf>
    <xf numFmtId="0" fontId="277" fillId="68" borderId="51" xfId="2652" applyFont="1" applyFill="1" applyBorder="1" applyAlignment="1">
      <alignment horizontal="justify" vertical="center" wrapText="1"/>
    </xf>
    <xf numFmtId="239" fontId="277" fillId="68" borderId="51" xfId="4306" applyNumberFormat="1" applyFont="1" applyFill="1" applyBorder="1" applyAlignment="1">
      <alignment horizontal="center" vertical="center"/>
    </xf>
    <xf numFmtId="0" fontId="277" fillId="68" borderId="51" xfId="2652" quotePrefix="1" applyFont="1" applyFill="1" applyBorder="1" applyAlignment="1">
      <alignment horizontal="center" vertical="center" wrapText="1"/>
    </xf>
    <xf numFmtId="16" fontId="277" fillId="68" borderId="51" xfId="2652" quotePrefix="1" applyNumberFormat="1" applyFont="1" applyFill="1" applyBorder="1" applyAlignment="1">
      <alignment horizontal="center" vertical="center"/>
    </xf>
    <xf numFmtId="0" fontId="277" fillId="68" borderId="51" xfId="2652" applyFont="1" applyFill="1" applyBorder="1" applyAlignment="1">
      <alignment horizontal="right" vertical="center"/>
    </xf>
    <xf numFmtId="359" fontId="277" fillId="68" borderId="51" xfId="2652" applyNumberFormat="1" applyFont="1" applyFill="1" applyBorder="1" applyAlignment="1">
      <alignment vertical="center"/>
    </xf>
    <xf numFmtId="0" fontId="276" fillId="68" borderId="51" xfId="2652" applyFont="1" applyFill="1" applyBorder="1" applyAlignment="1">
      <alignment horizontal="center" vertical="center" wrapText="1"/>
    </xf>
    <xf numFmtId="0" fontId="88" fillId="68" borderId="0" xfId="2652" applyFill="1" applyAlignment="1">
      <alignment horizontal="center"/>
    </xf>
    <xf numFmtId="0" fontId="88" fillId="68" borderId="0" xfId="2652" applyFill="1"/>
    <xf numFmtId="0" fontId="270" fillId="68" borderId="0" xfId="2652" applyFont="1" applyFill="1" applyBorder="1" applyAlignment="1"/>
    <xf numFmtId="0" fontId="270" fillId="68" borderId="0" xfId="2652" applyFont="1" applyFill="1" applyBorder="1" applyAlignment="1">
      <alignment horizontal="center"/>
    </xf>
    <xf numFmtId="0" fontId="277" fillId="68" borderId="0" xfId="2652" applyFont="1" applyFill="1"/>
    <xf numFmtId="16" fontId="277" fillId="68" borderId="51" xfId="2652" quotePrefix="1" applyNumberFormat="1" applyFont="1" applyFill="1" applyBorder="1" applyAlignment="1">
      <alignment horizontal="center" vertical="center" wrapText="1"/>
    </xf>
    <xf numFmtId="0" fontId="88" fillId="68" borderId="0" xfId="2652" applyFill="1" applyAlignment="1">
      <alignment horizontal="left"/>
    </xf>
    <xf numFmtId="0" fontId="273" fillId="68" borderId="51" xfId="0" applyFont="1" applyFill="1" applyBorder="1" applyAlignment="1">
      <alignment horizontal="center" vertical="center"/>
    </xf>
    <xf numFmtId="0" fontId="259" fillId="68" borderId="51" xfId="0" applyFont="1" applyFill="1" applyBorder="1" applyAlignment="1">
      <alignment horizontal="justify" vertical="center" wrapText="1"/>
    </xf>
    <xf numFmtId="181" fontId="273" fillId="68" borderId="51" xfId="4306" applyNumberFormat="1" applyFont="1" applyFill="1" applyBorder="1" applyAlignment="1">
      <alignment horizontal="right" vertical="center" wrapText="1" indent="1"/>
    </xf>
    <xf numFmtId="3" fontId="273" fillId="68" borderId="51" xfId="0" applyNumberFormat="1" applyFont="1" applyFill="1" applyBorder="1" applyAlignment="1">
      <alignment horizontal="right" vertical="center" wrapText="1" indent="1"/>
    </xf>
    <xf numFmtId="0" fontId="285" fillId="68" borderId="0" xfId="0" applyFont="1" applyFill="1"/>
    <xf numFmtId="0" fontId="273" fillId="68" borderId="51" xfId="0" quotePrefix="1" applyFont="1" applyFill="1" applyBorder="1" applyAlignment="1">
      <alignment horizontal="center" vertical="center"/>
    </xf>
    <xf numFmtId="0" fontId="259" fillId="0" borderId="51" xfId="20516" applyFont="1" applyFill="1" applyBorder="1" applyAlignment="1">
      <alignment horizontal="center" vertical="center"/>
    </xf>
    <xf numFmtId="0" fontId="259" fillId="0" borderId="51" xfId="20516" applyFont="1" applyFill="1" applyBorder="1" applyAlignment="1">
      <alignment horizontal="justify" vertical="center" wrapText="1"/>
    </xf>
    <xf numFmtId="250" fontId="259" fillId="0" borderId="51" xfId="20519" applyNumberFormat="1" applyFont="1" applyFill="1" applyBorder="1" applyAlignment="1">
      <alignment horizontal="right" vertical="center"/>
    </xf>
    <xf numFmtId="3" fontId="285" fillId="0" borderId="51" xfId="20516" applyNumberFormat="1" applyFont="1" applyBorder="1" applyAlignment="1">
      <alignment horizontal="right" vertical="center"/>
    </xf>
    <xf numFmtId="0" fontId="286" fillId="0" borderId="0" xfId="2652" applyFont="1"/>
    <xf numFmtId="0" fontId="259" fillId="0" borderId="51" xfId="20516" quotePrefix="1" applyFont="1" applyBorder="1" applyAlignment="1">
      <alignment horizontal="center" vertical="center"/>
    </xf>
    <xf numFmtId="0" fontId="84" fillId="68" borderId="71" xfId="0" applyFont="1" applyFill="1" applyBorder="1" applyAlignment="1">
      <alignment horizontal="left" vertical="center" wrapText="1"/>
    </xf>
    <xf numFmtId="0" fontId="84" fillId="68" borderId="71" xfId="0" applyFont="1" applyFill="1" applyBorder="1" applyAlignment="1">
      <alignment horizontal="center" vertical="center" wrapText="1"/>
    </xf>
    <xf numFmtId="1" fontId="84" fillId="68" borderId="71" xfId="0" applyNumberFormat="1" applyFont="1" applyFill="1" applyBorder="1" applyAlignment="1">
      <alignment horizontal="center" vertical="center" shrinkToFit="1"/>
    </xf>
    <xf numFmtId="0" fontId="228" fillId="68" borderId="71" xfId="0" applyFont="1" applyFill="1" applyBorder="1" applyAlignment="1">
      <alignment horizontal="center" vertical="center" wrapText="1"/>
    </xf>
    <xf numFmtId="0" fontId="84" fillId="68" borderId="71" xfId="2551" applyFont="1" applyFill="1" applyBorder="1" applyAlignment="1">
      <alignment horizontal="center" vertical="center" wrapText="1"/>
    </xf>
    <xf numFmtId="0" fontId="291" fillId="68" borderId="71" xfId="0" applyFont="1" applyFill="1" applyBorder="1" applyAlignment="1">
      <alignment horizontal="center" vertical="center" wrapText="1"/>
    </xf>
    <xf numFmtId="1" fontId="291" fillId="68" borderId="71" xfId="0" applyNumberFormat="1" applyFont="1" applyFill="1" applyBorder="1" applyAlignment="1">
      <alignment horizontal="center" vertical="center" shrinkToFit="1"/>
    </xf>
    <xf numFmtId="0" fontId="292" fillId="68" borderId="71" xfId="0" applyFont="1" applyFill="1" applyBorder="1" applyAlignment="1">
      <alignment horizontal="center" vertical="center" wrapText="1"/>
    </xf>
    <xf numFmtId="0" fontId="291" fillId="68" borderId="71" xfId="2551" applyFont="1" applyFill="1" applyBorder="1" applyAlignment="1">
      <alignment horizontal="center" vertical="center" wrapText="1"/>
    </xf>
    <xf numFmtId="1" fontId="84" fillId="68" borderId="71" xfId="0" quotePrefix="1" applyNumberFormat="1" applyFont="1" applyFill="1" applyBorder="1" applyAlignment="1">
      <alignment horizontal="center" vertical="center" wrapText="1" shrinkToFit="1"/>
    </xf>
    <xf numFmtId="0" fontId="289" fillId="68" borderId="71" xfId="0" applyFont="1" applyFill="1" applyBorder="1" applyAlignment="1">
      <alignment horizontal="center" vertical="center" wrapText="1"/>
    </xf>
    <xf numFmtId="1" fontId="291" fillId="68" borderId="71" xfId="0" quotePrefix="1" applyNumberFormat="1" applyFont="1" applyFill="1" applyBorder="1" applyAlignment="1">
      <alignment horizontal="center" vertical="center" wrapText="1" shrinkToFit="1"/>
    </xf>
    <xf numFmtId="0" fontId="228" fillId="68" borderId="71" xfId="0" applyFont="1" applyFill="1" applyBorder="1" applyAlignment="1">
      <alignment vertical="center" wrapText="1"/>
    </xf>
    <xf numFmtId="0" fontId="84" fillId="68" borderId="71" xfId="1855" applyNumberFormat="1"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1" fillId="68" borderId="71" xfId="1855" applyNumberFormat="1" applyFont="1" applyFill="1" applyBorder="1" applyAlignment="1">
      <alignment horizontal="center" vertical="center" wrapText="1"/>
    </xf>
    <xf numFmtId="4" fontId="84" fillId="68" borderId="71" xfId="20519" applyNumberFormat="1" applyFont="1" applyFill="1" applyBorder="1" applyAlignment="1">
      <alignment vertical="center"/>
    </xf>
    <xf numFmtId="4" fontId="84" fillId="68" borderId="71" xfId="20519" applyNumberFormat="1" applyFont="1" applyFill="1" applyBorder="1" applyAlignment="1">
      <alignment vertical="center" shrinkToFit="1"/>
    </xf>
    <xf numFmtId="4" fontId="291" fillId="68" borderId="71" xfId="20519" applyNumberFormat="1" applyFont="1" applyFill="1" applyBorder="1" applyAlignment="1">
      <alignment vertical="center"/>
    </xf>
    <xf numFmtId="0" fontId="291" fillId="68" borderId="0" xfId="0" applyFont="1" applyFill="1" applyAlignment="1">
      <alignment vertical="center"/>
    </xf>
    <xf numFmtId="0" fontId="290" fillId="68" borderId="56" xfId="0" applyFont="1" applyFill="1" applyBorder="1" applyAlignment="1">
      <alignment horizontal="center" vertical="center" wrapText="1"/>
    </xf>
    <xf numFmtId="0" fontId="290" fillId="68" borderId="51" xfId="0" applyFont="1" applyFill="1" applyBorder="1" applyAlignment="1">
      <alignment horizontal="center" vertical="center" wrapText="1"/>
    </xf>
    <xf numFmtId="4" fontId="290" fillId="68" borderId="51" xfId="20519" applyNumberFormat="1" applyFont="1" applyFill="1" applyBorder="1" applyAlignment="1">
      <alignment vertical="center"/>
    </xf>
    <xf numFmtId="165" fontId="290" fillId="68" borderId="51" xfId="20519" applyNumberFormat="1" applyFont="1" applyFill="1" applyBorder="1" applyAlignment="1">
      <alignment horizontal="center" vertical="center" wrapText="1"/>
    </xf>
    <xf numFmtId="165" fontId="290" fillId="68" borderId="51" xfId="20519" applyNumberFormat="1" applyFont="1" applyFill="1" applyBorder="1" applyAlignment="1">
      <alignment vertical="center" wrapText="1"/>
    </xf>
    <xf numFmtId="0" fontId="290" fillId="68" borderId="51" xfId="0" applyFont="1" applyFill="1" applyBorder="1" applyAlignment="1">
      <alignment horizontal="left" vertical="center" wrapText="1"/>
    </xf>
    <xf numFmtId="0" fontId="291" fillId="68" borderId="51" xfId="0" applyFont="1" applyFill="1" applyBorder="1" applyAlignment="1">
      <alignment horizontal="center" vertical="center" wrapText="1"/>
    </xf>
    <xf numFmtId="0" fontId="291" fillId="68" borderId="51" xfId="0" applyFont="1" applyFill="1" applyBorder="1" applyAlignment="1">
      <alignment horizontal="left" vertical="center" wrapText="1"/>
    </xf>
    <xf numFmtId="4" fontId="291" fillId="68" borderId="51" xfId="20519" applyNumberFormat="1" applyFont="1" applyFill="1" applyBorder="1" applyAlignment="1">
      <alignment vertical="center"/>
    </xf>
    <xf numFmtId="165" fontId="291" fillId="68" borderId="51" xfId="20519" applyNumberFormat="1" applyFont="1" applyFill="1" applyBorder="1" applyAlignment="1">
      <alignment horizontal="center" vertical="center" wrapText="1"/>
    </xf>
    <xf numFmtId="165" fontId="291" fillId="68" borderId="71" xfId="20519" applyNumberFormat="1" applyFont="1" applyFill="1" applyBorder="1" applyAlignment="1">
      <alignment horizontal="center" vertical="center" wrapText="1"/>
    </xf>
    <xf numFmtId="0" fontId="84" fillId="68" borderId="51" xfId="0" applyFont="1" applyFill="1" applyBorder="1" applyAlignment="1">
      <alignment horizontal="center" vertical="center" wrapText="1"/>
    </xf>
    <xf numFmtId="4" fontId="84" fillId="68" borderId="51" xfId="20519" applyNumberFormat="1" applyFont="1" applyFill="1" applyBorder="1" applyAlignment="1">
      <alignment vertical="center"/>
    </xf>
    <xf numFmtId="4" fontId="289" fillId="68" borderId="71" xfId="20519" applyNumberFormat="1" applyFont="1" applyFill="1" applyBorder="1" applyAlignment="1">
      <alignment vertical="center"/>
    </xf>
    <xf numFmtId="165" fontId="84" fillId="68" borderId="51" xfId="20519" applyNumberFormat="1" applyFont="1" applyFill="1" applyBorder="1" applyAlignment="1">
      <alignment horizontal="center" vertical="center" wrapText="1"/>
    </xf>
    <xf numFmtId="0" fontId="84" fillId="68" borderId="71" xfId="0" applyFont="1" applyFill="1" applyBorder="1" applyAlignment="1">
      <alignment vertical="center" wrapText="1"/>
    </xf>
    <xf numFmtId="4" fontId="84" fillId="68" borderId="71" xfId="20519" applyNumberFormat="1" applyFont="1" applyFill="1" applyBorder="1" applyAlignment="1">
      <alignment vertical="center" wrapText="1"/>
    </xf>
    <xf numFmtId="4" fontId="289" fillId="68" borderId="71" xfId="20519" applyNumberFormat="1" applyFont="1" applyFill="1" applyBorder="1" applyAlignment="1">
      <alignment vertical="center" wrapText="1"/>
    </xf>
    <xf numFmtId="165" fontId="290" fillId="68" borderId="51" xfId="20519" applyNumberFormat="1" applyFont="1" applyFill="1" applyBorder="1" applyAlignment="1">
      <alignment horizontal="right" vertical="center" wrapText="1"/>
    </xf>
    <xf numFmtId="0" fontId="290" fillId="68" borderId="51" xfId="0" applyFont="1" applyFill="1" applyBorder="1" applyAlignment="1">
      <alignment vertical="center" wrapText="1"/>
    </xf>
    <xf numFmtId="43" fontId="84" fillId="68" borderId="71" xfId="20519" applyFont="1" applyFill="1" applyBorder="1" applyAlignment="1">
      <alignment vertical="center"/>
    </xf>
    <xf numFmtId="165" fontId="84" fillId="68" borderId="71" xfId="20519" applyNumberFormat="1" applyFont="1" applyFill="1" applyBorder="1" applyAlignment="1">
      <alignment horizontal="center" vertical="center" wrapText="1"/>
    </xf>
    <xf numFmtId="4" fontId="291" fillId="68" borderId="71" xfId="20519" applyNumberFormat="1" applyFont="1" applyFill="1" applyBorder="1" applyAlignment="1">
      <alignment vertical="center" wrapText="1"/>
    </xf>
    <xf numFmtId="0" fontId="290" fillId="68" borderId="71" xfId="0" applyFont="1" applyFill="1" applyBorder="1" applyAlignment="1">
      <alignment vertical="center" wrapText="1"/>
    </xf>
    <xf numFmtId="4" fontId="290" fillId="68" borderId="71" xfId="20519" applyNumberFormat="1" applyFont="1" applyFill="1" applyBorder="1" applyAlignment="1">
      <alignment vertical="center" wrapText="1"/>
    </xf>
    <xf numFmtId="0" fontId="84" fillId="68" borderId="0" xfId="0" applyFont="1" applyFill="1" applyAlignment="1">
      <alignment vertical="center"/>
    </xf>
    <xf numFmtId="0" fontId="84" fillId="68" borderId="0" xfId="0" applyFont="1" applyFill="1" applyAlignment="1">
      <alignment vertical="center" wrapText="1"/>
    </xf>
    <xf numFmtId="0" fontId="289" fillId="68" borderId="0" xfId="0" applyFont="1" applyFill="1" applyAlignment="1">
      <alignment vertical="center" wrapText="1"/>
    </xf>
    <xf numFmtId="0" fontId="290" fillId="68" borderId="0" xfId="0" applyFont="1" applyFill="1" applyAlignment="1">
      <alignment vertical="center" wrapText="1"/>
    </xf>
    <xf numFmtId="0" fontId="291" fillId="68" borderId="0" xfId="0" applyFont="1" applyFill="1" applyAlignment="1">
      <alignment vertical="center" wrapText="1"/>
    </xf>
    <xf numFmtId="0" fontId="84" fillId="68" borderId="0" xfId="0" applyFont="1" applyFill="1" applyAlignment="1">
      <alignment horizontal="center" vertical="center"/>
    </xf>
    <xf numFmtId="0" fontId="289" fillId="68" borderId="0" xfId="0" applyFont="1" applyFill="1" applyAlignment="1">
      <alignment vertical="center"/>
    </xf>
    <xf numFmtId="0" fontId="4" fillId="68" borderId="0" xfId="0" applyFont="1" applyFill="1" applyAlignment="1">
      <alignment vertical="center"/>
    </xf>
    <xf numFmtId="0" fontId="262" fillId="68" borderId="0" xfId="0" applyFont="1" applyFill="1" applyAlignment="1">
      <alignment vertical="center"/>
    </xf>
    <xf numFmtId="0" fontId="262" fillId="68" borderId="0" xfId="0" applyFont="1" applyFill="1" applyAlignment="1">
      <alignment horizontal="left" vertical="center"/>
    </xf>
    <xf numFmtId="0" fontId="262" fillId="68" borderId="0" xfId="0" applyFont="1" applyFill="1" applyAlignment="1">
      <alignment horizontal="center" vertical="center"/>
    </xf>
    <xf numFmtId="0" fontId="288" fillId="68" borderId="0" xfId="0" applyFont="1" applyFill="1" applyAlignment="1">
      <alignment vertical="center"/>
    </xf>
    <xf numFmtId="4" fontId="84" fillId="68" borderId="0" xfId="0" applyNumberFormat="1" applyFont="1" applyFill="1" applyAlignment="1">
      <alignment vertical="center"/>
    </xf>
    <xf numFmtId="0" fontId="228" fillId="68" borderId="71" xfId="0" quotePrefix="1" applyFont="1" applyFill="1" applyBorder="1" applyAlignment="1">
      <alignment horizontal="center" vertical="center" wrapText="1"/>
    </xf>
    <xf numFmtId="0" fontId="84" fillId="67" borderId="0" xfId="0" applyFont="1" applyFill="1" applyAlignment="1">
      <alignment vertical="center"/>
    </xf>
    <xf numFmtId="0" fontId="289" fillId="67" borderId="0" xfId="0" applyFont="1" applyFill="1" applyAlignment="1">
      <alignment vertical="center"/>
    </xf>
    <xf numFmtId="0" fontId="262" fillId="67" borderId="0" xfId="0" applyFont="1" applyFill="1" applyAlignment="1">
      <alignment vertical="center"/>
    </xf>
    <xf numFmtId="0" fontId="288" fillId="67" borderId="0" xfId="0" applyFont="1" applyFill="1" applyAlignment="1">
      <alignment vertical="center"/>
    </xf>
    <xf numFmtId="0" fontId="290" fillId="67" borderId="71" xfId="0" applyFont="1" applyFill="1" applyBorder="1" applyAlignment="1">
      <alignment horizontal="center" vertical="center" wrapText="1"/>
    </xf>
    <xf numFmtId="4" fontId="290" fillId="67" borderId="51" xfId="20519" applyNumberFormat="1" applyFont="1" applyFill="1" applyBorder="1" applyAlignment="1">
      <alignment vertical="center"/>
    </xf>
    <xf numFmtId="4" fontId="291" fillId="67" borderId="51" xfId="20519" applyNumberFormat="1" applyFont="1" applyFill="1" applyBorder="1" applyAlignment="1">
      <alignment vertical="center"/>
    </xf>
    <xf numFmtId="4" fontId="291" fillId="67" borderId="71" xfId="20519" applyNumberFormat="1" applyFont="1" applyFill="1" applyBorder="1" applyAlignment="1">
      <alignment vertical="center"/>
    </xf>
    <xf numFmtId="4" fontId="84" fillId="67" borderId="71" xfId="20519" applyNumberFormat="1" applyFont="1" applyFill="1" applyBorder="1" applyAlignment="1">
      <alignment vertical="center"/>
    </xf>
    <xf numFmtId="4" fontId="84" fillId="67" borderId="51" xfId="20519" applyNumberFormat="1" applyFont="1" applyFill="1" applyBorder="1" applyAlignment="1">
      <alignment vertical="center"/>
    </xf>
    <xf numFmtId="4" fontId="289" fillId="67" borderId="71" xfId="20519" applyNumberFormat="1" applyFont="1" applyFill="1" applyBorder="1" applyAlignment="1">
      <alignment vertical="center"/>
    </xf>
    <xf numFmtId="4" fontId="84" fillId="67" borderId="71" xfId="20519" applyNumberFormat="1" applyFont="1" applyFill="1" applyBorder="1" applyAlignment="1">
      <alignment vertical="center" shrinkToFit="1"/>
    </xf>
    <xf numFmtId="4" fontId="84" fillId="67" borderId="71" xfId="20519" applyNumberFormat="1" applyFont="1" applyFill="1" applyBorder="1" applyAlignment="1">
      <alignment vertical="center" wrapText="1"/>
    </xf>
    <xf numFmtId="4" fontId="289" fillId="67" borderId="71" xfId="20519" applyNumberFormat="1" applyFont="1" applyFill="1" applyBorder="1" applyAlignment="1">
      <alignment vertical="center" wrapText="1"/>
    </xf>
    <xf numFmtId="4" fontId="291" fillId="67" borderId="71" xfId="20519" applyNumberFormat="1" applyFont="1" applyFill="1" applyBorder="1" applyAlignment="1">
      <alignment vertical="center" wrapText="1"/>
    </xf>
    <xf numFmtId="4" fontId="290" fillId="67" borderId="71" xfId="20519" applyNumberFormat="1" applyFont="1" applyFill="1" applyBorder="1" applyAlignment="1">
      <alignment vertical="center" wrapText="1"/>
    </xf>
    <xf numFmtId="0" fontId="290" fillId="68" borderId="51" xfId="0" applyFont="1" applyFill="1" applyBorder="1" applyAlignment="1">
      <alignment horizontal="center" vertical="center" wrapText="1"/>
    </xf>
    <xf numFmtId="0" fontId="290" fillId="68" borderId="56" xfId="0"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62" fillId="68" borderId="0" xfId="0" applyFont="1" applyFill="1" applyAlignment="1">
      <alignment horizontal="center" vertical="center"/>
    </xf>
    <xf numFmtId="0" fontId="262" fillId="68" borderId="71" xfId="0" applyFont="1" applyFill="1" applyBorder="1" applyAlignment="1">
      <alignment vertical="center"/>
    </xf>
    <xf numFmtId="0" fontId="288" fillId="68" borderId="71" xfId="0" applyFont="1" applyFill="1" applyBorder="1" applyAlignment="1">
      <alignment vertical="center"/>
    </xf>
    <xf numFmtId="0" fontId="84" fillId="68" borderId="71" xfId="0" quotePrefix="1" applyFont="1" applyFill="1" applyBorder="1" applyAlignment="1">
      <alignment horizontal="center" vertical="center" wrapText="1"/>
    </xf>
    <xf numFmtId="0" fontId="290" fillId="68" borderId="51" xfId="0"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0" fillId="68" borderId="51" xfId="0" applyFont="1" applyFill="1" applyBorder="1" applyAlignment="1">
      <alignment horizontal="left" vertical="center" wrapText="1"/>
    </xf>
    <xf numFmtId="0" fontId="271" fillId="0" borderId="51" xfId="2652" applyFont="1" applyFill="1" applyBorder="1" applyAlignment="1">
      <alignment horizontal="center" vertical="center" wrapText="1"/>
    </xf>
    <xf numFmtId="0" fontId="267" fillId="0" borderId="0" xfId="2652" applyFont="1" applyFill="1" applyAlignment="1">
      <alignment horizontal="center"/>
    </xf>
    <xf numFmtId="0" fontId="268" fillId="0" borderId="0" xfId="2652" applyFont="1" applyFill="1" applyAlignment="1">
      <alignment horizontal="center" vertical="center" wrapText="1"/>
    </xf>
    <xf numFmtId="0" fontId="269" fillId="0" borderId="0" xfId="2652" applyFont="1" applyFill="1" applyAlignment="1">
      <alignment horizontal="center" vertical="center" wrapText="1"/>
    </xf>
    <xf numFmtId="0" fontId="270" fillId="0" borderId="8" xfId="2652" applyFont="1" applyFill="1" applyBorder="1" applyAlignment="1">
      <alignment horizontal="right"/>
    </xf>
    <xf numFmtId="0" fontId="271" fillId="0" borderId="55" xfId="2652" applyFont="1" applyFill="1" applyBorder="1" applyAlignment="1">
      <alignment horizontal="center" vertical="center" wrapText="1"/>
    </xf>
    <xf numFmtId="0" fontId="271" fillId="0" borderId="56" xfId="2652" applyFont="1" applyFill="1" applyBorder="1" applyAlignment="1">
      <alignment horizontal="center" vertical="center" wrapText="1"/>
    </xf>
    <xf numFmtId="0" fontId="273" fillId="0" borderId="55" xfId="2652" applyFont="1" applyFill="1" applyBorder="1" applyAlignment="1">
      <alignment horizontal="center" vertical="center" wrapText="1"/>
    </xf>
    <xf numFmtId="0" fontId="273" fillId="0" borderId="56" xfId="2652" applyFont="1" applyFill="1" applyBorder="1" applyAlignment="1">
      <alignment horizontal="center" vertical="center" wrapText="1"/>
    </xf>
    <xf numFmtId="0" fontId="271" fillId="0" borderId="66" xfId="2652" applyFont="1" applyFill="1" applyBorder="1" applyAlignment="1">
      <alignment horizontal="center" vertical="center" wrapText="1"/>
    </xf>
    <xf numFmtId="0" fontId="273" fillId="0" borderId="66" xfId="2652" applyFont="1" applyFill="1" applyBorder="1" applyAlignment="1">
      <alignment horizontal="center" vertical="center" wrapText="1"/>
    </xf>
    <xf numFmtId="0" fontId="267" fillId="0" borderId="0" xfId="2652" applyFont="1" applyFill="1" applyAlignment="1">
      <alignment horizontal="center" vertical="center" wrapText="1"/>
    </xf>
    <xf numFmtId="0" fontId="270" fillId="0" borderId="0" xfId="2652" applyFont="1" applyFill="1" applyAlignment="1">
      <alignment horizontal="center" vertical="center" wrapText="1"/>
    </xf>
    <xf numFmtId="181" fontId="271" fillId="0" borderId="51" xfId="4306" applyNumberFormat="1" applyFont="1" applyFill="1" applyBorder="1" applyAlignment="1">
      <alignment horizontal="center" vertical="center" wrapText="1"/>
    </xf>
    <xf numFmtId="0" fontId="271" fillId="68" borderId="51" xfId="0" applyFont="1" applyFill="1" applyBorder="1" applyAlignment="1">
      <alignment horizontal="center" vertical="center" wrapText="1"/>
    </xf>
    <xf numFmtId="0" fontId="267" fillId="68" borderId="0" xfId="0" applyFont="1" applyFill="1" applyAlignment="1">
      <alignment horizontal="center"/>
    </xf>
    <xf numFmtId="0" fontId="267" fillId="68" borderId="0" xfId="0" applyFont="1" applyFill="1" applyAlignment="1">
      <alignment horizontal="center" vertical="center" wrapText="1"/>
    </xf>
    <xf numFmtId="0" fontId="270" fillId="68" borderId="0" xfId="0" applyFont="1" applyFill="1" applyAlignment="1">
      <alignment horizontal="center" vertical="center" wrapText="1"/>
    </xf>
    <xf numFmtId="0" fontId="270" fillId="68" borderId="8" xfId="0" applyFont="1" applyFill="1" applyBorder="1" applyAlignment="1">
      <alignment horizontal="right"/>
    </xf>
    <xf numFmtId="181" fontId="271" fillId="68" borderId="51" xfId="4306" applyNumberFormat="1" applyFont="1" applyFill="1" applyBorder="1" applyAlignment="1">
      <alignment horizontal="center" vertical="center" wrapText="1"/>
    </xf>
    <xf numFmtId="0" fontId="6" fillId="66" borderId="55" xfId="2596" applyFont="1" applyFill="1" applyBorder="1" applyAlignment="1">
      <alignment horizontal="center" vertical="center" wrapText="1"/>
    </xf>
    <xf numFmtId="0" fontId="6" fillId="66" borderId="56" xfId="2596" applyFont="1" applyFill="1" applyBorder="1" applyAlignment="1">
      <alignment horizontal="center" vertical="center" wrapText="1"/>
    </xf>
    <xf numFmtId="0" fontId="6" fillId="0" borderId="65" xfId="2612" applyFont="1" applyFill="1" applyBorder="1" applyAlignment="1" applyProtection="1">
      <alignment horizontal="center" vertical="center" wrapText="1"/>
      <protection locked="0"/>
    </xf>
    <xf numFmtId="0" fontId="6" fillId="0" borderId="6" xfId="2612" applyFont="1" applyFill="1" applyBorder="1" applyAlignment="1" applyProtection="1">
      <alignment horizontal="center" vertical="center" wrapText="1"/>
      <protection locked="0"/>
    </xf>
    <xf numFmtId="0" fontId="6" fillId="0" borderId="9" xfId="2612" applyFont="1" applyFill="1" applyBorder="1" applyAlignment="1" applyProtection="1">
      <alignment horizontal="center" vertical="center" wrapText="1"/>
      <protection locked="0"/>
    </xf>
    <xf numFmtId="0" fontId="6" fillId="0" borderId="51" xfId="2612" applyFont="1" applyFill="1" applyBorder="1" applyAlignment="1" applyProtection="1">
      <alignment horizontal="center" vertical="center" wrapText="1"/>
      <protection locked="0"/>
    </xf>
    <xf numFmtId="0" fontId="259" fillId="0" borderId="55" xfId="20517" applyFont="1" applyBorder="1" applyAlignment="1">
      <alignment horizontal="center" vertical="center"/>
    </xf>
    <xf numFmtId="0" fontId="259" fillId="0" borderId="66" xfId="20517" applyFont="1" applyBorder="1" applyAlignment="1">
      <alignment horizontal="center" vertical="center"/>
    </xf>
    <xf numFmtId="0" fontId="259" fillId="0" borderId="56" xfId="20517" applyFont="1" applyBorder="1" applyAlignment="1">
      <alignment horizontal="center" vertical="center"/>
    </xf>
    <xf numFmtId="0" fontId="259" fillId="0" borderId="51" xfId="20517" applyFont="1" applyBorder="1" applyAlignment="1">
      <alignment horizontal="center" vertical="center"/>
    </xf>
    <xf numFmtId="0" fontId="260" fillId="0" borderId="0" xfId="20517" applyFont="1" applyAlignment="1">
      <alignment horizontal="center" vertical="center"/>
    </xf>
    <xf numFmtId="0" fontId="262" fillId="0" borderId="0" xfId="2612" applyFont="1" applyFill="1" applyBorder="1" applyAlignment="1" applyProtection="1">
      <alignment horizontal="center" vertical="center" wrapText="1"/>
      <protection locked="0"/>
    </xf>
    <xf numFmtId="0" fontId="266" fillId="0" borderId="0" xfId="0" applyFont="1" applyAlignment="1">
      <alignment horizontal="center" vertical="center" wrapText="1"/>
    </xf>
    <xf numFmtId="0" fontId="264" fillId="0" borderId="0" xfId="20517" applyFont="1" applyBorder="1" applyAlignment="1">
      <alignment horizontal="right" vertical="center"/>
    </xf>
    <xf numFmtId="0" fontId="6" fillId="0" borderId="55" xfId="20517" applyFont="1" applyBorder="1" applyAlignment="1">
      <alignment horizontal="center" vertical="center"/>
    </xf>
    <xf numFmtId="0" fontId="6" fillId="0" borderId="66" xfId="20517" applyFont="1" applyBorder="1" applyAlignment="1">
      <alignment horizontal="center" vertical="center"/>
    </xf>
    <xf numFmtId="0" fontId="6" fillId="0" borderId="56" xfId="20517" applyFont="1" applyBorder="1" applyAlignment="1">
      <alignment horizontal="center" vertical="center"/>
    </xf>
    <xf numFmtId="0" fontId="6" fillId="0" borderId="51" xfId="20517" applyFont="1" applyBorder="1" applyAlignment="1">
      <alignment horizontal="center" vertical="center"/>
    </xf>
    <xf numFmtId="0" fontId="6" fillId="0" borderId="51" xfId="20511" applyFont="1" applyBorder="1" applyAlignment="1">
      <alignment horizontal="center" vertical="center"/>
    </xf>
    <xf numFmtId="0" fontId="259" fillId="0" borderId="51" xfId="2612" applyFont="1" applyFill="1" applyBorder="1" applyAlignment="1" applyProtection="1">
      <alignment horizontal="center" vertical="center" wrapText="1"/>
      <protection locked="0"/>
    </xf>
    <xf numFmtId="0" fontId="259" fillId="0" borderId="55" xfId="20511" applyFont="1" applyBorder="1" applyAlignment="1">
      <alignment horizontal="center" vertical="center"/>
    </xf>
    <xf numFmtId="0" fontId="259" fillId="0" borderId="66" xfId="20511" applyFont="1" applyBorder="1" applyAlignment="1">
      <alignment horizontal="center" vertical="center"/>
    </xf>
    <xf numFmtId="0" fontId="257" fillId="0" borderId="51" xfId="2612" applyFont="1" applyFill="1" applyBorder="1" applyAlignment="1" applyProtection="1">
      <alignment horizontal="center" vertical="center" wrapText="1"/>
      <protection locked="0"/>
    </xf>
    <xf numFmtId="0" fontId="6" fillId="0" borderId="51" xfId="20511" applyFont="1" applyBorder="1" applyAlignment="1">
      <alignment horizontal="center" vertical="center" wrapText="1"/>
    </xf>
    <xf numFmtId="0" fontId="260" fillId="0" borderId="0" xfId="20511" applyFont="1" applyAlignment="1">
      <alignment horizontal="center" vertical="center"/>
    </xf>
    <xf numFmtId="0" fontId="264" fillId="0" borderId="8" xfId="20511" applyFont="1" applyBorder="1" applyAlignment="1">
      <alignment horizontal="right" vertical="center"/>
    </xf>
    <xf numFmtId="0" fontId="276" fillId="68" borderId="51" xfId="2652" applyFont="1" applyFill="1" applyBorder="1" applyAlignment="1">
      <alignment horizontal="justify" vertical="center" wrapText="1"/>
    </xf>
    <xf numFmtId="0" fontId="276" fillId="68" borderId="51" xfId="2652" applyFont="1" applyFill="1" applyBorder="1" applyAlignment="1">
      <alignment horizontal="center" vertical="center" wrapText="1"/>
    </xf>
    <xf numFmtId="0" fontId="276" fillId="68" borderId="55" xfId="2652" applyFont="1" applyFill="1" applyBorder="1" applyAlignment="1">
      <alignment horizontal="center" vertical="center" wrapText="1"/>
    </xf>
    <xf numFmtId="0" fontId="276" fillId="68" borderId="66" xfId="2652" applyFont="1" applyFill="1" applyBorder="1" applyAlignment="1">
      <alignment horizontal="center" vertical="center" wrapText="1"/>
    </xf>
    <xf numFmtId="0" fontId="276" fillId="68" borderId="56" xfId="2652" applyFont="1" applyFill="1" applyBorder="1" applyAlignment="1">
      <alignment horizontal="center" vertical="center" wrapText="1"/>
    </xf>
    <xf numFmtId="0" fontId="268" fillId="68" borderId="0" xfId="2652" applyFont="1" applyFill="1" applyAlignment="1">
      <alignment horizontal="center" vertical="center" wrapText="1"/>
    </xf>
    <xf numFmtId="0" fontId="267" fillId="68" borderId="0" xfId="2652" applyFont="1" applyFill="1" applyAlignment="1">
      <alignment horizontal="center"/>
    </xf>
    <xf numFmtId="0" fontId="269" fillId="68" borderId="0" xfId="2652" applyFont="1" applyFill="1" applyAlignment="1">
      <alignment horizontal="center" vertical="center" wrapText="1"/>
    </xf>
    <xf numFmtId="0" fontId="280" fillId="0" borderId="0" xfId="2652" applyFont="1" applyFill="1" applyAlignment="1">
      <alignment horizontal="center" vertical="center" wrapText="1"/>
    </xf>
    <xf numFmtId="0" fontId="276" fillId="0" borderId="51" xfId="2652" applyFont="1" applyFill="1" applyBorder="1" applyAlignment="1">
      <alignment horizontal="center" vertical="center" wrapText="1"/>
    </xf>
    <xf numFmtId="0" fontId="291" fillId="68" borderId="70" xfId="0" applyFont="1" applyFill="1" applyBorder="1" applyAlignment="1">
      <alignment horizontal="center" vertical="center" wrapText="1"/>
    </xf>
    <xf numFmtId="0" fontId="291" fillId="68" borderId="69" xfId="0" applyFont="1" applyFill="1" applyBorder="1" applyAlignment="1">
      <alignment horizontal="center" vertical="center" wrapText="1"/>
    </xf>
    <xf numFmtId="0" fontId="290" fillId="68" borderId="0" xfId="0" applyFont="1" applyFill="1" applyAlignment="1">
      <alignment horizontal="center" vertical="center"/>
    </xf>
    <xf numFmtId="0" fontId="287" fillId="68" borderId="8" xfId="0" applyFont="1" applyFill="1" applyBorder="1" applyAlignment="1">
      <alignment horizontal="center" vertical="center"/>
    </xf>
    <xf numFmtId="0" fontId="290" fillId="67" borderId="68" xfId="0" applyFont="1" applyFill="1" applyBorder="1" applyAlignment="1">
      <alignment horizontal="center" vertical="center" wrapText="1"/>
    </xf>
    <xf numFmtId="0" fontId="290" fillId="67" borderId="9" xfId="0"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0" fillId="67" borderId="71" xfId="0" applyFont="1" applyFill="1" applyBorder="1" applyAlignment="1">
      <alignment horizontal="center" vertical="center" wrapText="1"/>
    </xf>
    <xf numFmtId="0" fontId="262" fillId="68" borderId="0" xfId="0" applyFont="1" applyFill="1" applyAlignment="1">
      <alignment horizontal="center" vertical="center" wrapText="1"/>
    </xf>
    <xf numFmtId="0" fontId="262" fillId="68" borderId="0" xfId="0" applyFont="1" applyFill="1" applyAlignment="1">
      <alignment horizontal="center" vertical="center"/>
    </xf>
    <xf numFmtId="0" fontId="287" fillId="68" borderId="0" xfId="0" applyFont="1" applyFill="1" applyAlignment="1">
      <alignment horizontal="center" vertical="center"/>
    </xf>
    <xf numFmtId="0" fontId="290" fillId="68" borderId="51" xfId="0" applyFont="1" applyFill="1" applyBorder="1" applyAlignment="1">
      <alignment horizontal="center" vertical="center" wrapText="1"/>
    </xf>
    <xf numFmtId="0" fontId="290" fillId="68" borderId="51" xfId="0" applyFont="1" applyFill="1" applyBorder="1" applyAlignment="1">
      <alignment horizontal="left" vertical="center" wrapText="1"/>
    </xf>
    <xf numFmtId="0" fontId="290" fillId="68" borderId="67" xfId="0" applyFont="1" applyFill="1" applyBorder="1" applyAlignment="1">
      <alignment horizontal="center" vertical="center" wrapText="1"/>
    </xf>
    <xf numFmtId="0" fontId="290" fillId="68" borderId="6" xfId="0" applyFont="1" applyFill="1" applyBorder="1" applyAlignment="1">
      <alignment horizontal="center" vertical="center" wrapText="1"/>
    </xf>
    <xf numFmtId="0" fontId="151" fillId="68" borderId="0" xfId="0" applyFont="1" applyFill="1" applyAlignment="1">
      <alignment horizontal="left" vertical="center" wrapText="1"/>
    </xf>
    <xf numFmtId="0" fontId="151" fillId="68" borderId="0" xfId="0" applyFont="1" applyFill="1" applyAlignment="1">
      <alignment horizontal="left" vertical="center"/>
    </xf>
    <xf numFmtId="0" fontId="290" fillId="67" borderId="70" xfId="0" applyFont="1" applyFill="1" applyBorder="1" applyAlignment="1">
      <alignment horizontal="center" vertical="center" wrapText="1"/>
    </xf>
    <xf numFmtId="0" fontId="290" fillId="67" borderId="52" xfId="0" applyFont="1" applyFill="1" applyBorder="1" applyAlignment="1">
      <alignment horizontal="center" vertical="center" wrapText="1"/>
    </xf>
    <xf numFmtId="0" fontId="290" fillId="67" borderId="66" xfId="0" applyFont="1" applyFill="1" applyBorder="1" applyAlignment="1">
      <alignment horizontal="center" vertical="center" wrapText="1"/>
    </xf>
    <xf numFmtId="0" fontId="290" fillId="67" borderId="69" xfId="0" applyFont="1" applyFill="1" applyBorder="1" applyAlignment="1">
      <alignment horizontal="center" vertical="center" wrapText="1"/>
    </xf>
    <xf numFmtId="0" fontId="290" fillId="68" borderId="70" xfId="0" applyFont="1" applyFill="1" applyBorder="1" applyAlignment="1">
      <alignment horizontal="center" vertical="center" wrapText="1"/>
    </xf>
    <xf numFmtId="0" fontId="290" fillId="68" borderId="52" xfId="0" applyFont="1" applyFill="1" applyBorder="1" applyAlignment="1">
      <alignment horizontal="center" vertical="center" wrapText="1"/>
    </xf>
    <xf numFmtId="0" fontId="290" fillId="68" borderId="66" xfId="0" applyFont="1" applyFill="1" applyBorder="1" applyAlignment="1">
      <alignment horizontal="center" vertical="center" wrapText="1"/>
    </xf>
    <xf numFmtId="0" fontId="290" fillId="68" borderId="69" xfId="0" applyFont="1" applyFill="1" applyBorder="1" applyAlignment="1">
      <alignment horizontal="center" vertical="center" wrapText="1"/>
    </xf>
    <xf numFmtId="0" fontId="290" fillId="68" borderId="68" xfId="0" applyFont="1" applyFill="1" applyBorder="1" applyAlignment="1">
      <alignment horizontal="center" vertical="center" wrapText="1"/>
    </xf>
    <xf numFmtId="0" fontId="290" fillId="68" borderId="9" xfId="0" applyFont="1" applyFill="1" applyBorder="1" applyAlignment="1">
      <alignment horizontal="center" vertical="center" wrapText="1"/>
    </xf>
    <xf numFmtId="0" fontId="290" fillId="68" borderId="55" xfId="0" applyFont="1" applyFill="1" applyBorder="1" applyAlignment="1">
      <alignment horizontal="center" vertical="center" wrapText="1"/>
    </xf>
    <xf numFmtId="0" fontId="290" fillId="68" borderId="56" xfId="0" applyFont="1" applyFill="1" applyBorder="1" applyAlignment="1">
      <alignment horizontal="center" vertical="center" wrapText="1"/>
    </xf>
    <xf numFmtId="0" fontId="290" fillId="68" borderId="72" xfId="0" applyFont="1" applyFill="1" applyBorder="1" applyAlignment="1">
      <alignment horizontal="center" vertical="center" wrapText="1"/>
    </xf>
    <xf numFmtId="0" fontId="0" fillId="0" borderId="9" xfId="0" applyBorder="1"/>
    <xf numFmtId="0" fontId="287" fillId="68" borderId="0" xfId="0" applyFont="1" applyFill="1" applyBorder="1" applyAlignment="1">
      <alignment horizontal="center" vertical="center"/>
    </xf>
    <xf numFmtId="0" fontId="0" fillId="0" borderId="52" xfId="0" applyBorder="1"/>
    <xf numFmtId="0" fontId="0" fillId="0" borderId="69" xfId="0" applyBorder="1"/>
    <xf numFmtId="0" fontId="262" fillId="68" borderId="72" xfId="0" applyFont="1" applyFill="1" applyBorder="1" applyAlignment="1">
      <alignment horizontal="center" vertical="center" wrapText="1"/>
    </xf>
    <xf numFmtId="0" fontId="262" fillId="68" borderId="6" xfId="0" applyFont="1" applyFill="1" applyBorder="1" applyAlignment="1">
      <alignment horizontal="center" vertical="center"/>
    </xf>
    <xf numFmtId="0" fontId="262" fillId="68" borderId="9" xfId="0" applyFont="1" applyFill="1" applyBorder="1" applyAlignment="1">
      <alignment horizontal="center" vertical="center"/>
    </xf>
    <xf numFmtId="0" fontId="262" fillId="68" borderId="70" xfId="0" applyFont="1" applyFill="1" applyBorder="1" applyAlignment="1">
      <alignment horizontal="center" vertical="center"/>
    </xf>
    <xf numFmtId="0" fontId="262" fillId="68" borderId="52" xfId="0" applyFont="1" applyFill="1" applyBorder="1" applyAlignment="1">
      <alignment horizontal="center" vertical="center"/>
    </xf>
    <xf numFmtId="0" fontId="262" fillId="68" borderId="69" xfId="0" applyFont="1" applyFill="1" applyBorder="1" applyAlignment="1">
      <alignment horizontal="center" vertical="center"/>
    </xf>
    <xf numFmtId="0" fontId="290" fillId="68" borderId="73" xfId="0" applyFont="1" applyFill="1" applyBorder="1" applyAlignment="1">
      <alignment horizontal="center" vertical="center" wrapText="1"/>
    </xf>
    <xf numFmtId="0" fontId="0" fillId="0" borderId="53" xfId="0" applyBorder="1"/>
    <xf numFmtId="0" fontId="0" fillId="0" borderId="74" xfId="0" applyBorder="1"/>
    <xf numFmtId="0" fontId="0" fillId="0" borderId="75" xfId="0" applyBorder="1"/>
    <xf numFmtId="0" fontId="0" fillId="0" borderId="8" xfId="0" applyBorder="1"/>
    <xf numFmtId="0" fontId="0" fillId="0" borderId="76" xfId="0" applyBorder="1"/>
    <xf numFmtId="0" fontId="290" fillId="68" borderId="53" xfId="0" applyFont="1" applyFill="1" applyBorder="1" applyAlignment="1">
      <alignment horizontal="center" vertical="center" wrapText="1"/>
    </xf>
    <xf numFmtId="0" fontId="290" fillId="68" borderId="74" xfId="0" applyFont="1" applyFill="1" applyBorder="1" applyAlignment="1">
      <alignment horizontal="center" vertical="center" wrapText="1"/>
    </xf>
    <xf numFmtId="0" fontId="290" fillId="68" borderId="75" xfId="0" applyFont="1" applyFill="1" applyBorder="1" applyAlignment="1">
      <alignment horizontal="center" vertical="center" wrapText="1"/>
    </xf>
    <xf numFmtId="0" fontId="290" fillId="68" borderId="8" xfId="0" applyFont="1" applyFill="1" applyBorder="1" applyAlignment="1">
      <alignment horizontal="center" vertical="center" wrapText="1"/>
    </xf>
    <xf numFmtId="0" fontId="290" fillId="68" borderId="76" xfId="0" applyFont="1" applyFill="1" applyBorder="1" applyAlignment="1">
      <alignment horizontal="center" vertical="center" wrapText="1"/>
    </xf>
    <xf numFmtId="0" fontId="290" fillId="68" borderId="0" xfId="0" applyFont="1" applyFill="1" applyAlignment="1">
      <alignment vertical="center"/>
    </xf>
  </cellXfs>
  <cellStyles count="20520">
    <cellStyle name="_x0001_" xfId="3"/>
    <cellStyle name="          &#10;&#10;shell=progman.exe&#10;&#10;m" xfId="4"/>
    <cellStyle name="          _x000d_&#10;shell=progman.exe_x000d_&#10;m" xfId="5"/>
    <cellStyle name="          _x005f_x000d__x005f_x000a_shell=progman.exe_x005f_x000d__x005f_x000a_m" xfId="6"/>
    <cellStyle name="&#10;&#10;JournalTemplate=C:\COMFO\CTALK\JOURSTD.TPL&#10;&#10;LbStateAddress=3 3 0 251 1 89 2 311&#10;&#10;LbStateJou" xfId="7"/>
    <cellStyle name="_x000d_&#10;JournalTemplate=C:\COMFO\CTALK\JOURSTD.TPL_x000d_&#10;LbStateAddress=3 3 0 251 1 89 2 311_x000d_&#10;LbStateJou" xfId="8"/>
    <cellStyle name="_x000d_&#10;JournalTemplate=C:\COMFO\CTALK\JOURSTD.TPL_x000d_&#10;LbStateAddress=3 3 0 251 1 89 2 311_x000d_&#10;LbStateJou 2" xfId="5637"/>
    <cellStyle name="_x000d_&#10;JournalTemplate=C:\COMFO\CTALK\JOURSTD.TPL_x000d_&#10;LbStateAddress=3 3 0 251 1 89 2 311_x000d_&#10;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10;_x0007__x0001__x0001_" xfId="25"/>
    <cellStyle name="?_x001d_??%U©÷u&amp;H©÷9_x0008_? s&#10;_x0007__x0001__x0001_ 10" xfId="26"/>
    <cellStyle name="?_x001d_??%U©÷u&amp;H©÷9_x0008_? s&#10;_x0007__x0001__x0001_ 11" xfId="27"/>
    <cellStyle name="?_x001d_??%U©÷u&amp;H©÷9_x0008_? s&#10;_x0007__x0001__x0001_ 12" xfId="28"/>
    <cellStyle name="?_x001d_??%U©÷u&amp;H©÷9_x0008_? s&#10;_x0007__x0001__x0001_ 13" xfId="29"/>
    <cellStyle name="?_x001d_??%U©÷u&amp;H©÷9_x0008_? s&#10;_x0007__x0001__x0001_ 14" xfId="30"/>
    <cellStyle name="?_x001d_??%U©÷u&amp;H©÷9_x0008_? s&#10;_x0007__x0001__x0001_ 15" xfId="31"/>
    <cellStyle name="?_x001d_??%U©÷u&amp;H©÷9_x0008_? s&#10;_x0007__x0001__x0001_ 2" xfId="32"/>
    <cellStyle name="?_x001d_??%U©÷u&amp;H©÷9_x0008_? s&#10;_x0007__x0001__x0001_ 3" xfId="33"/>
    <cellStyle name="?_x001d_??%U©÷u&amp;H©÷9_x0008_? s&#10;_x0007__x0001__x0001_ 4" xfId="34"/>
    <cellStyle name="?_x001d_??%U©÷u&amp;H©÷9_x0008_? s&#10;_x0007__x0001__x0001_ 5" xfId="35"/>
    <cellStyle name="?_x001d_??%U©÷u&amp;H©÷9_x0008_? s&#10;_x0007__x0001__x0001_ 6" xfId="36"/>
    <cellStyle name="?_x001d_??%U©÷u&amp;H©÷9_x0008_? s&#10;_x0007__x0001__x0001_ 7" xfId="37"/>
    <cellStyle name="?_x001d_??%U©÷u&amp;H©÷9_x0008_? s&#10;_x0007__x0001__x0001_ 8" xfId="38"/>
    <cellStyle name="?_x001d_??%U©÷u&amp;H©÷9_x0008_? s&#10;_x0007__x0001__x0001_ 9" xfId="39"/>
    <cellStyle name="???? [0.00]_      " xfId="40"/>
    <cellStyle name="??????" xfId="41"/>
    <cellStyle name="?????? 2" xfId="5688"/>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89"/>
    <cellStyle name="_x0001_?¶æµ_x001b_ºß­ ?[?0?.?0?0?]?_?P?R?" xfId="5690"/>
    <cellStyle name="_x0001_?¶æµ_x001b_ºß­_?P?R?O?D?U?C" xfId="5691"/>
    <cellStyle name="?Comma_phu tro SS3" xfId="5692"/>
    <cellStyle name="?Currency_phu tro SS3" xfId="5693"/>
    <cellStyle name="?Dat" xfId="5694"/>
    <cellStyle name="?ðÇ%U?&amp;H?_x0008_?s&#10;_x0007__x0001__x0001_" xfId="53"/>
    <cellStyle name="?ðÇ%U?&amp;H?_x0008_?s&#10;_x0007__x0001__x0001_ 10" xfId="54"/>
    <cellStyle name="?ðÇ%U?&amp;H?_x0008_?s&#10;_x0007__x0001__x0001_ 11" xfId="55"/>
    <cellStyle name="?ðÇ%U?&amp;H?_x0008_?s&#10;_x0007__x0001__x0001_ 12" xfId="56"/>
    <cellStyle name="?ðÇ%U?&amp;H?_x0008_?s&#10;_x0007__x0001__x0001_ 13" xfId="57"/>
    <cellStyle name="?ðÇ%U?&amp;H?_x0008_?s&#10;_x0007__x0001__x0001_ 14" xfId="58"/>
    <cellStyle name="?ðÇ%U?&amp;H?_x0008_?s&#10;_x0007__x0001__x0001_ 15" xfId="59"/>
    <cellStyle name="?ðÇ%U?&amp;H?_x0008_?s&#10;_x0007__x0001__x0001_ 2" xfId="60"/>
    <cellStyle name="?ðÇ%U?&amp;H?_x0008_?s&#10;_x0007__x0001__x0001_ 3" xfId="61"/>
    <cellStyle name="?ðÇ%U?&amp;H?_x0008_?s&#10;_x0007__x0001__x0001_ 4" xfId="62"/>
    <cellStyle name="?ðÇ%U?&amp;H?_x0008_?s&#10;_x0007__x0001__x0001_ 5" xfId="63"/>
    <cellStyle name="?ðÇ%U?&amp;H?_x0008_?s&#10;_x0007__x0001__x0001_ 6" xfId="64"/>
    <cellStyle name="?ðÇ%U?&amp;H?_x0008_?s&#10;_x0007__x0001__x0001_ 7" xfId="65"/>
    <cellStyle name="?ðÇ%U?&amp;H?_x0008_?s&#10;_x0007__x0001__x0001_ 8" xfId="66"/>
    <cellStyle name="?ðÇ%U?&amp;H?_x0008_?s&#10;_x0007__x0001__x0001_ 9" xfId="67"/>
    <cellStyle name="?ðÇ%U?&amp;H?_x005f_x0008_?s_x005f_x000a__x005f_x0007__x005f_x0001__x005f_x0001_" xfId="68"/>
    <cellStyle name="?Fixe" xfId="5695"/>
    <cellStyle name="?Header" xfId="5696"/>
    <cellStyle name="?Heading " xfId="5697"/>
    <cellStyle name="_x0001_?N,‚_?0?0?Q?3?" xfId="5698"/>
    <cellStyle name="_x0001_?N,_?0?0?Q?3?" xfId="5699"/>
    <cellStyle name="?Normal_dap (3" xfId="5700"/>
    <cellStyle name="?Tota" xfId="5701"/>
    <cellStyle name="?ÿ?_x0012_?ÿ?adot" xfId="5702"/>
    <cellStyle name="@ET_Style?.font5" xfId="69"/>
    <cellStyle name="[0]_Chi phÝ kh¸c_V" xfId="70"/>
    <cellStyle name="_x0001_\Ô" xfId="5703"/>
    <cellStyle name="_x0001_\Ô?É_?(?_x0015_Èô¼€½" xfId="5704"/>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ien giang 2" xfId="148"/>
    <cellStyle name="_Book1_Kh ql62 (2010) 11-09" xfId="145"/>
    <cellStyle name="_Book1_KH TPCP vung TNB (03-1-2012)" xfId="146"/>
    <cellStyle name="_Book1_Khung 2012" xfId="147"/>
    <cellStyle name="_Book1_Nhu cau von dau tu 2013-2015 (LD Vụ sua)" xfId="5705"/>
    <cellStyle name="_Book1_Phu luc 5 - TH nhu cau cua BNN" xfId="5706"/>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oCauPhi (version 1)" xfId="320"/>
    <cellStyle name="_KT (2)_2_TG-TH_Copy of 05-12  KH trung han 2016-2020 - Liem Thinh edited (1)" xfId="321"/>
    <cellStyle name="_KT (2)_2_TG-TH_ChiHuong_ApGia" xfId="319"/>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TGT 2003" xfId="330"/>
    <cellStyle name="_KT (2)_2_TG-TH_giao KH 2011 ngay 10-12-2010" xfId="329"/>
    <cellStyle name="_KT (2)_2_TG-TH_Ha Nam" xfId="5707"/>
    <cellStyle name="_KT (2)_2_TG-TH_KE KHAI THUE GTGT 2004" xfId="331"/>
    <cellStyle name="_KT (2)_2_TG-TH_KE KHAI THUE GTGT 2004_BCTC2004" xfId="332"/>
    <cellStyle name="_KT (2)_2_TG-TH_kien giang 2" xfId="335"/>
    <cellStyle name="_KT (2)_2_TG-TH_KH TPCP 2016-2020 (tong hop)" xfId="333"/>
    <cellStyle name="_KT (2)_2_TG-TH_KH TPCP vung TNB (03-1-2012)" xfId="334"/>
    <cellStyle name="_KT (2)_2_TG-TH_Lora-tungchau" xfId="336"/>
    <cellStyle name="_KT (2)_2_TG-TH_Luy ke von ung nam 2011 -Thoa gui ngay 12-8-2012" xfId="337"/>
    <cellStyle name="_KT (2)_2_TG-TH_N-X-T-04" xfId="339"/>
    <cellStyle name="_KT (2)_2_TG-TH_NhanCong" xfId="338"/>
    <cellStyle name="_KT (2)_2_TG-TH_PGIA-phieu tham tra Kho bac" xfId="340"/>
    <cellStyle name="_KT (2)_2_TG-TH_PT02-02" xfId="342"/>
    <cellStyle name="_KT (2)_2_TG-TH_PT02-02_Book1" xfId="343"/>
    <cellStyle name="_KT (2)_2_TG-TH_PT02-03" xfId="344"/>
    <cellStyle name="_KT (2)_2_TG-TH_PT02-03_Book1" xfId="345"/>
    <cellStyle name="_KT (2)_2_TG-TH_phu luc tong ket tinh hinh TH giai doan 03-10 (ngay 30)" xfId="341"/>
    <cellStyle name="_KT (2)_2_TG-TH_Qt-HT3PQ1(CauKho)" xfId="346"/>
    <cellStyle name="_KT (2)_2_TG-TH_Sheet1" xfId="347"/>
    <cellStyle name="_KT (2)_2_TG-TH_TK152-04" xfId="348"/>
    <cellStyle name="_KT (2)_2_TG-TH_ÿÿÿÿÿ" xfId="349"/>
    <cellStyle name="_KT (2)_2_TG-TH_ÿÿÿÿÿ 2" xfId="5708"/>
    <cellStyle name="_KT (2)_2_TG-TH_ÿÿÿÿÿ_Bieu mau cong trinh khoi cong moi 3-4" xfId="350"/>
    <cellStyle name="_KT (2)_2_TG-TH_ÿÿÿÿÿ_Bieu3ODA" xfId="351"/>
    <cellStyle name="_KT (2)_2_TG-TH_ÿÿÿÿÿ_Bieu4HTMT" xfId="352"/>
    <cellStyle name="_KT (2)_2_TG-TH_ÿÿÿÿÿ_Ha Nam" xfId="5709"/>
    <cellStyle name="_KT (2)_2_TG-TH_ÿÿÿÿÿ_kien giang 2" xfId="354"/>
    <cellStyle name="_KT (2)_2_TG-TH_ÿÿÿÿÿ_KH TPCP vung TNB (03-1-2012)" xfId="353"/>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ien giang 2" xfId="372"/>
    <cellStyle name="_KT (2)_3_TG-TH_Book1_KH TPCP vung TNB (03-1-2012)" xfId="371"/>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TGT 2003" xfId="379"/>
    <cellStyle name="_KT (2)_3_TG-TH_giao KH 2011 ngay 10-12-2010" xfId="378"/>
    <cellStyle name="_KT (2)_3_TG-TH_Ha Nam" xfId="5710"/>
    <cellStyle name="_KT (2)_3_TG-TH_KE KHAI THUE GTGT 2004" xfId="380"/>
    <cellStyle name="_KT (2)_3_TG-TH_KE KHAI THUE GTGT 2004_BCTC2004" xfId="381"/>
    <cellStyle name="_KT (2)_3_TG-TH_kien giang 2" xfId="384"/>
    <cellStyle name="_KT (2)_3_TG-TH_KH TPCP 2016-2020 (tong hop)" xfId="382"/>
    <cellStyle name="_KT (2)_3_TG-TH_KH TPCP vung TNB (03-1-2012)" xfId="383"/>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ien giang 2" xfId="408"/>
    <cellStyle name="_KT (2)_3_TG-TH_ÿÿÿÿÿ_KH TPCP vung TNB (03-1-2012)" xfId="407"/>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oCauPhi (version 1)" xfId="460"/>
    <cellStyle name="_KT (2)_4_Copy of 05-12  KH trung han 2016-2020 - Liem Thinh edited (1)" xfId="461"/>
    <cellStyle name="_KT (2)_4_ChiHuong_ApGia" xfId="459"/>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TGT 2003" xfId="470"/>
    <cellStyle name="_KT (2)_4_giao KH 2011 ngay 10-12-2010" xfId="469"/>
    <cellStyle name="_KT (2)_4_Ha Nam" xfId="5711"/>
    <cellStyle name="_KT (2)_4_KE KHAI THUE GTGT 2004" xfId="471"/>
    <cellStyle name="_KT (2)_4_KE KHAI THUE GTGT 2004_BCTC2004" xfId="472"/>
    <cellStyle name="_KT (2)_4_kien giang 2" xfId="475"/>
    <cellStyle name="_KT (2)_4_KH TPCP 2016-2020 (tong hop)" xfId="473"/>
    <cellStyle name="_KT (2)_4_KH TPCP vung TNB (03-1-2012)" xfId="474"/>
    <cellStyle name="_KT (2)_4_Lora-tungchau" xfId="476"/>
    <cellStyle name="_KT (2)_4_Luy ke von ung nam 2011 -Thoa gui ngay 12-8-2012" xfId="477"/>
    <cellStyle name="_KT (2)_4_N-X-T-04" xfId="479"/>
    <cellStyle name="_KT (2)_4_NhanCong" xfId="478"/>
    <cellStyle name="_KT (2)_4_PGIA-phieu tham tra Kho bac" xfId="480"/>
    <cellStyle name="_KT (2)_4_PT02-02" xfId="482"/>
    <cellStyle name="_KT (2)_4_PT02-02_Book1" xfId="483"/>
    <cellStyle name="_KT (2)_4_PT02-03" xfId="484"/>
    <cellStyle name="_KT (2)_4_PT02-03_Book1" xfId="485"/>
    <cellStyle name="_KT (2)_4_phu luc tong ket tinh hinh TH giai doan 03-10 (ngay 30)" xfId="481"/>
    <cellStyle name="_KT (2)_4_Qt-HT3PQ1(CauKho)" xfId="486"/>
    <cellStyle name="_KT (2)_4_Sheet1" xfId="487"/>
    <cellStyle name="_KT (2)_4_TG-TH" xfId="488"/>
    <cellStyle name="_KT (2)_4_TK152-04" xfId="489"/>
    <cellStyle name="_KT (2)_4_ÿÿÿÿÿ" xfId="490"/>
    <cellStyle name="_KT (2)_4_ÿÿÿÿÿ 2" xfId="5712"/>
    <cellStyle name="_KT (2)_4_ÿÿÿÿÿ_Bieu mau cong trinh khoi cong moi 3-4" xfId="491"/>
    <cellStyle name="_KT (2)_4_ÿÿÿÿÿ_Bieu3ODA" xfId="492"/>
    <cellStyle name="_KT (2)_4_ÿÿÿÿÿ_Bieu4HTMT" xfId="493"/>
    <cellStyle name="_KT (2)_4_ÿÿÿÿÿ_Ha Nam" xfId="5713"/>
    <cellStyle name="_KT (2)_4_ÿÿÿÿÿ_kien giang 2" xfId="495"/>
    <cellStyle name="_KT (2)_4_ÿÿÿÿÿ_KH TPCP vung TNB (03-1-2012)" xfId="494"/>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oCauPhi (version 1)" xfId="547"/>
    <cellStyle name="_KT (2)_5_Copy of 05-12  KH trung han 2016-2020 - Liem Thinh edited (1)" xfId="548"/>
    <cellStyle name="_KT (2)_5_ChiHuong_ApGia" xfId="546"/>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TGT 2003" xfId="557"/>
    <cellStyle name="_KT (2)_5_giao KH 2011 ngay 10-12-2010" xfId="556"/>
    <cellStyle name="_KT (2)_5_Ha Nam" xfId="5714"/>
    <cellStyle name="_KT (2)_5_KE KHAI THUE GTGT 2004" xfId="558"/>
    <cellStyle name="_KT (2)_5_KE KHAI THUE GTGT 2004_BCTC2004" xfId="559"/>
    <cellStyle name="_KT (2)_5_kien giang 2" xfId="562"/>
    <cellStyle name="_KT (2)_5_KH TPCP 2016-2020 (tong hop)" xfId="560"/>
    <cellStyle name="_KT (2)_5_KH TPCP vung TNB (03-1-2012)" xfId="561"/>
    <cellStyle name="_KT (2)_5_Lora-tungchau" xfId="563"/>
    <cellStyle name="_KT (2)_5_Luy ke von ung nam 2011 -Thoa gui ngay 12-8-2012" xfId="564"/>
    <cellStyle name="_KT (2)_5_N-X-T-04" xfId="566"/>
    <cellStyle name="_KT (2)_5_NhanCong" xfId="565"/>
    <cellStyle name="_KT (2)_5_PGIA-phieu tham tra Kho bac" xfId="567"/>
    <cellStyle name="_KT (2)_5_PT02-02" xfId="569"/>
    <cellStyle name="_KT (2)_5_PT02-02_Book1" xfId="570"/>
    <cellStyle name="_KT (2)_5_PT02-03" xfId="571"/>
    <cellStyle name="_KT (2)_5_PT02-03_Book1" xfId="572"/>
    <cellStyle name="_KT (2)_5_phu luc tong ket tinh hinh TH giai doan 03-10 (ngay 30)" xfId="568"/>
    <cellStyle name="_KT (2)_5_Qt-HT3PQ1(CauKho)" xfId="573"/>
    <cellStyle name="_KT (2)_5_Sheet1" xfId="574"/>
    <cellStyle name="_KT (2)_5_TK152-04" xfId="575"/>
    <cellStyle name="_KT (2)_5_ÿÿÿÿÿ" xfId="576"/>
    <cellStyle name="_KT (2)_5_ÿÿÿÿÿ 2" xfId="5715"/>
    <cellStyle name="_KT (2)_5_ÿÿÿÿÿ_Bieu mau cong trinh khoi cong moi 3-4" xfId="577"/>
    <cellStyle name="_KT (2)_5_ÿÿÿÿÿ_Bieu3ODA" xfId="578"/>
    <cellStyle name="_KT (2)_5_ÿÿÿÿÿ_Bieu4HTMT" xfId="579"/>
    <cellStyle name="_KT (2)_5_ÿÿÿÿÿ_Ha Nam" xfId="5716"/>
    <cellStyle name="_KT (2)_5_ÿÿÿÿÿ_kien giang 2" xfId="581"/>
    <cellStyle name="_KT (2)_5_ÿÿÿÿÿ_KH TPCP vung TNB (03-1-2012)" xfId="580"/>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ien giang 2" xfId="595"/>
    <cellStyle name="_KT (2)_Book1_KH TPCP vung TNB (03-1-2012)" xfId="594"/>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TGT 2003" xfId="602"/>
    <cellStyle name="_KT (2)_giao KH 2011 ngay 10-12-2010" xfId="601"/>
    <cellStyle name="_KT (2)_Ha Nam" xfId="5717"/>
    <cellStyle name="_KT (2)_KE KHAI THUE GTGT 2004" xfId="603"/>
    <cellStyle name="_KT (2)_KE KHAI THUE GTGT 2004_BCTC2004" xfId="604"/>
    <cellStyle name="_KT (2)_kien giang 2" xfId="607"/>
    <cellStyle name="_KT (2)_KH TPCP 2016-2020 (tong hop)" xfId="605"/>
    <cellStyle name="_KT (2)_KH TPCP vung TNB (03-1-2012)" xfId="606"/>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ien giang 2" xfId="632"/>
    <cellStyle name="_KT (2)_ÿÿÿÿÿ_KH TPCP vung TNB (03-1-2012)" xfId="631"/>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oCauPhi (version 1)" xfId="685"/>
    <cellStyle name="_KT_TG_1_Copy of 05-12  KH trung han 2016-2020 - Liem Thinh edited (1)" xfId="686"/>
    <cellStyle name="_KT_TG_1_ChiHuong_ApGia" xfId="684"/>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TGT 2003" xfId="695"/>
    <cellStyle name="_KT_TG_1_giao KH 2011 ngay 10-12-2010" xfId="694"/>
    <cellStyle name="_KT_TG_1_Ha Nam" xfId="5718"/>
    <cellStyle name="_KT_TG_1_KE KHAI THUE GTGT 2004" xfId="696"/>
    <cellStyle name="_KT_TG_1_KE KHAI THUE GTGT 2004_BCTC2004" xfId="697"/>
    <cellStyle name="_KT_TG_1_kien giang 2" xfId="700"/>
    <cellStyle name="_KT_TG_1_KH TPCP 2016-2020 (tong hop)" xfId="698"/>
    <cellStyle name="_KT_TG_1_KH TPCP vung TNB (03-1-2012)" xfId="699"/>
    <cellStyle name="_KT_TG_1_Lora-tungchau" xfId="701"/>
    <cellStyle name="_KT_TG_1_Luy ke von ung nam 2011 -Thoa gui ngay 12-8-2012" xfId="702"/>
    <cellStyle name="_KT_TG_1_N-X-T-04" xfId="704"/>
    <cellStyle name="_KT_TG_1_NhanCong" xfId="703"/>
    <cellStyle name="_KT_TG_1_PGIA-phieu tham tra Kho bac" xfId="705"/>
    <cellStyle name="_KT_TG_1_PT02-02" xfId="707"/>
    <cellStyle name="_KT_TG_1_PT02-02_Book1" xfId="708"/>
    <cellStyle name="_KT_TG_1_PT02-03" xfId="709"/>
    <cellStyle name="_KT_TG_1_PT02-03_Book1" xfId="710"/>
    <cellStyle name="_KT_TG_1_phu luc tong ket tinh hinh TH giai doan 03-10 (ngay 30)" xfId="706"/>
    <cellStyle name="_KT_TG_1_Qt-HT3PQ1(CauKho)" xfId="711"/>
    <cellStyle name="_KT_TG_1_Sheet1" xfId="712"/>
    <cellStyle name="_KT_TG_1_TK152-04" xfId="713"/>
    <cellStyle name="_KT_TG_1_ÿÿÿÿÿ" xfId="714"/>
    <cellStyle name="_KT_TG_1_ÿÿÿÿÿ 2" xfId="5719"/>
    <cellStyle name="_KT_TG_1_ÿÿÿÿÿ_Bieu mau cong trinh khoi cong moi 3-4" xfId="715"/>
    <cellStyle name="_KT_TG_1_ÿÿÿÿÿ_Bieu3ODA" xfId="716"/>
    <cellStyle name="_KT_TG_1_ÿÿÿÿÿ_Bieu4HTMT" xfId="717"/>
    <cellStyle name="_KT_TG_1_ÿÿÿÿÿ_Ha Nam" xfId="5720"/>
    <cellStyle name="_KT_TG_1_ÿÿÿÿÿ_kien giang 2" xfId="719"/>
    <cellStyle name="_KT_TG_1_ÿÿÿÿÿ_KH TPCP vung TNB (03-1-2012)" xfId="718"/>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oCauPhi (version 1)" xfId="771"/>
    <cellStyle name="_KT_TG_2_Copy of 05-12  KH trung han 2016-2020 - Liem Thinh edited (1)" xfId="772"/>
    <cellStyle name="_KT_TG_2_ChiHuong_ApGia" xfId="770"/>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TGT 2003" xfId="781"/>
    <cellStyle name="_KT_TG_2_giao KH 2011 ngay 10-12-2010" xfId="780"/>
    <cellStyle name="_KT_TG_2_Ha Nam" xfId="5721"/>
    <cellStyle name="_KT_TG_2_KE KHAI THUE GTGT 2004" xfId="782"/>
    <cellStyle name="_KT_TG_2_KE KHAI THUE GTGT 2004_BCTC2004" xfId="783"/>
    <cellStyle name="_KT_TG_2_kien giang 2" xfId="786"/>
    <cellStyle name="_KT_TG_2_KH TPCP 2016-2020 (tong hop)" xfId="784"/>
    <cellStyle name="_KT_TG_2_KH TPCP vung TNB (03-1-2012)" xfId="785"/>
    <cellStyle name="_KT_TG_2_Lora-tungchau" xfId="787"/>
    <cellStyle name="_KT_TG_2_Luy ke von ung nam 2011 -Thoa gui ngay 12-8-2012" xfId="788"/>
    <cellStyle name="_KT_TG_2_N-X-T-04" xfId="790"/>
    <cellStyle name="_KT_TG_2_NhanCong" xfId="789"/>
    <cellStyle name="_KT_TG_2_PGIA-phieu tham tra Kho bac" xfId="791"/>
    <cellStyle name="_KT_TG_2_PT02-02" xfId="793"/>
    <cellStyle name="_KT_TG_2_PT02-02_Book1" xfId="794"/>
    <cellStyle name="_KT_TG_2_PT02-03" xfId="795"/>
    <cellStyle name="_KT_TG_2_PT02-03_Book1" xfId="796"/>
    <cellStyle name="_KT_TG_2_phu luc tong ket tinh hinh TH giai doan 03-10 (ngay 30)" xfId="792"/>
    <cellStyle name="_KT_TG_2_Qt-HT3PQ1(CauKho)" xfId="797"/>
    <cellStyle name="_KT_TG_2_Sheet1" xfId="798"/>
    <cellStyle name="_KT_TG_2_TK152-04" xfId="799"/>
    <cellStyle name="_KT_TG_2_ÿÿÿÿÿ" xfId="800"/>
    <cellStyle name="_KT_TG_2_ÿÿÿÿÿ 2" xfId="5722"/>
    <cellStyle name="_KT_TG_2_ÿÿÿÿÿ_Bieu mau cong trinh khoi cong moi 3-4" xfId="801"/>
    <cellStyle name="_KT_TG_2_ÿÿÿÿÿ_Bieu3ODA" xfId="802"/>
    <cellStyle name="_KT_TG_2_ÿÿÿÿÿ_Bieu4HTMT" xfId="803"/>
    <cellStyle name="_KT_TG_2_ÿÿÿÿÿ_Ha Nam" xfId="5723"/>
    <cellStyle name="_KT_TG_2_ÿÿÿÿÿ_kien giang 2" xfId="805"/>
    <cellStyle name="_KT_TG_2_ÿÿÿÿÿ_KH TPCP vung TNB (03-1-2012)" xfId="804"/>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X-T-04" xfId="837"/>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4"/>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oCauPhi (version 1)" xfId="916"/>
    <cellStyle name="_TG-TH_1_Copy of 05-12  KH trung han 2016-2020 - Liem Thinh edited (1)" xfId="917"/>
    <cellStyle name="_TG-TH_1_ChiHuong_ApGia" xfId="915"/>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TGT 2003" xfId="926"/>
    <cellStyle name="_TG-TH_1_giao KH 2011 ngay 10-12-2010" xfId="925"/>
    <cellStyle name="_TG-TH_1_Ha Nam" xfId="5725"/>
    <cellStyle name="_TG-TH_1_KE KHAI THUE GTGT 2004" xfId="927"/>
    <cellStyle name="_TG-TH_1_KE KHAI THUE GTGT 2004_BCTC2004" xfId="928"/>
    <cellStyle name="_TG-TH_1_kien giang 2" xfId="931"/>
    <cellStyle name="_TG-TH_1_KH TPCP 2016-2020 (tong hop)" xfId="929"/>
    <cellStyle name="_TG-TH_1_KH TPCP vung TNB (03-1-2012)" xfId="930"/>
    <cellStyle name="_TG-TH_1_Lora-tungchau" xfId="932"/>
    <cellStyle name="_TG-TH_1_Luy ke von ung nam 2011 -Thoa gui ngay 12-8-2012" xfId="933"/>
    <cellStyle name="_TG-TH_1_N-X-T-04" xfId="935"/>
    <cellStyle name="_TG-TH_1_NhanCong" xfId="934"/>
    <cellStyle name="_TG-TH_1_PGIA-phieu tham tra Kho bac" xfId="936"/>
    <cellStyle name="_TG-TH_1_PT02-02" xfId="938"/>
    <cellStyle name="_TG-TH_1_PT02-02_Book1" xfId="939"/>
    <cellStyle name="_TG-TH_1_PT02-03" xfId="940"/>
    <cellStyle name="_TG-TH_1_PT02-03_Book1" xfId="941"/>
    <cellStyle name="_TG-TH_1_phu luc tong ket tinh hinh TH giai doan 03-10 (ngay 30)" xfId="937"/>
    <cellStyle name="_TG-TH_1_Qt-HT3PQ1(CauKho)" xfId="942"/>
    <cellStyle name="_TG-TH_1_Sheet1" xfId="943"/>
    <cellStyle name="_TG-TH_1_TK152-04" xfId="944"/>
    <cellStyle name="_TG-TH_1_ÿÿÿÿÿ" xfId="945"/>
    <cellStyle name="_TG-TH_1_ÿÿÿÿÿ 2" xfId="5726"/>
    <cellStyle name="_TG-TH_1_ÿÿÿÿÿ_Bieu mau cong trinh khoi cong moi 3-4" xfId="946"/>
    <cellStyle name="_TG-TH_1_ÿÿÿÿÿ_Bieu3ODA" xfId="947"/>
    <cellStyle name="_TG-TH_1_ÿÿÿÿÿ_Bieu4HTMT" xfId="948"/>
    <cellStyle name="_TG-TH_1_ÿÿÿÿÿ_Ha Nam" xfId="5727"/>
    <cellStyle name="_TG-TH_1_ÿÿÿÿÿ_kien giang 2" xfId="950"/>
    <cellStyle name="_TG-TH_1_ÿÿÿÿÿ_KH TPCP vung TNB (03-1-2012)" xfId="949"/>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oCauPhi (version 1)" xfId="1002"/>
    <cellStyle name="_TG-TH_2_Copy of 05-12  KH trung han 2016-2020 - Liem Thinh edited (1)" xfId="1003"/>
    <cellStyle name="_TG-TH_2_ChiHuong_ApGia" xfId="1001"/>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TGT 2003" xfId="1012"/>
    <cellStyle name="_TG-TH_2_giao KH 2011 ngay 10-12-2010" xfId="1011"/>
    <cellStyle name="_TG-TH_2_Ha Nam" xfId="5728"/>
    <cellStyle name="_TG-TH_2_KE KHAI THUE GTGT 2004" xfId="1013"/>
    <cellStyle name="_TG-TH_2_KE KHAI THUE GTGT 2004_BCTC2004" xfId="1014"/>
    <cellStyle name="_TG-TH_2_kien giang 2" xfId="1017"/>
    <cellStyle name="_TG-TH_2_KH TPCP 2016-2020 (tong hop)" xfId="1015"/>
    <cellStyle name="_TG-TH_2_KH TPCP vung TNB (03-1-2012)" xfId="1016"/>
    <cellStyle name="_TG-TH_2_Lora-tungchau" xfId="1018"/>
    <cellStyle name="_TG-TH_2_Luy ke von ung nam 2011 -Thoa gui ngay 12-8-2012" xfId="1019"/>
    <cellStyle name="_TG-TH_2_N-X-T-04" xfId="1021"/>
    <cellStyle name="_TG-TH_2_NhanCong" xfId="1020"/>
    <cellStyle name="_TG-TH_2_PGIA-phieu tham tra Kho bac" xfId="1022"/>
    <cellStyle name="_TG-TH_2_PT02-02" xfId="1024"/>
    <cellStyle name="_TG-TH_2_PT02-02_Book1" xfId="1025"/>
    <cellStyle name="_TG-TH_2_PT02-03" xfId="1026"/>
    <cellStyle name="_TG-TH_2_PT02-03_Book1" xfId="1027"/>
    <cellStyle name="_TG-TH_2_phu luc tong ket tinh hinh TH giai doan 03-10 (ngay 30)" xfId="1023"/>
    <cellStyle name="_TG-TH_2_Qt-HT3PQ1(CauKho)" xfId="1028"/>
    <cellStyle name="_TG-TH_2_Sheet1" xfId="1029"/>
    <cellStyle name="_TG-TH_2_TK152-04" xfId="1030"/>
    <cellStyle name="_TG-TH_2_ÿÿÿÿÿ" xfId="1031"/>
    <cellStyle name="_TG-TH_2_ÿÿÿÿÿ 2" xfId="5729"/>
    <cellStyle name="_TG-TH_2_ÿÿÿÿÿ_Bieu mau cong trinh khoi cong moi 3-4" xfId="1032"/>
    <cellStyle name="_TG-TH_2_ÿÿÿÿÿ_Bieu3ODA" xfId="1033"/>
    <cellStyle name="_TG-TH_2_ÿÿÿÿÿ_Bieu4HTMT" xfId="1034"/>
    <cellStyle name="_TG-TH_2_ÿÿÿÿÿ_Ha Nam" xfId="5730"/>
    <cellStyle name="_TG-TH_2_ÿÿÿÿÿ_kien giang 2" xfId="1036"/>
    <cellStyle name="_TG-TH_2_ÿÿÿÿÿ_KH TPCP vung TNB (03-1-2012)" xfId="1035"/>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TH KH 2010" xfId="104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1"/>
    <cellStyle name="_Ung truoc de bien (ban theo mau Vu DP) 15.6_Nhu cau von dau tu 2013-2015 (LD Vụ sua)" xfId="5732"/>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Chuẩn bị đầu tư 2011 (sep Hung)_KH 2012 (T3-2013)" xfId="1070"/>
    <cellStyle name="_Ung von nam 2011 vung TNB - Doan Cong tac (12-5-2010)_Chuẩn bị đầu tư 2011 (sep Hung)_KH 2012 (T3-2013) 2" xfId="5733"/>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4"/>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6"/>
    <cellStyle name="_ÿÿÿÿÿ_kien giang 2" xfId="1128"/>
    <cellStyle name="_ÿÿÿÿÿ_Kh ql62 (2010) 11-09" xfId="1125"/>
    <cellStyle name="_ÿÿÿÿÿ_KH TPCP vung TNB (03-1-2012)" xfId="1126"/>
    <cellStyle name="_ÿÿÿÿÿ_Khung 2012" xfId="1127"/>
    <cellStyle name="~1" xfId="1129"/>
    <cellStyle name="~1 2" xfId="4270"/>
    <cellStyle name="_x0001_¨c^ " xfId="5737"/>
    <cellStyle name="_x0001_¨c^ ?[?0?]?_?0?0?" xfId="5738"/>
    <cellStyle name="_x0001_¨c^[" xfId="5739"/>
    <cellStyle name="_x0001_¨c^[?0?" xfId="5740"/>
    <cellStyle name="_x0001_¨c^_?0?0?Q?3?" xfId="5741"/>
    <cellStyle name="_x0001_¨Œc^ " xfId="5742"/>
    <cellStyle name="_x0001_¨Œc^ ?[?0?]?_?0?0?" xfId="5743"/>
    <cellStyle name="_x0001_¨Œc^[" xfId="5744"/>
    <cellStyle name="_x0001_¨Œc^[?0?" xfId="5745"/>
    <cellStyle name="_x0001_¨Œc^_?0?0?Q?3?" xfId="5746"/>
    <cellStyle name="’Ê‰Ý [0.00]_laroux" xfId="1130"/>
    <cellStyle name="’Ê‰Ý_laroux" xfId="1131"/>
    <cellStyle name="¤@¯ë_CHI PHI QUAN LY 1-00" xfId="1132"/>
    <cellStyle name="_x0001_µÑTÖ " xfId="5747"/>
    <cellStyle name="_x0001_µÑTÖ ?[?0?" xfId="5748"/>
    <cellStyle name="_x0001_µÑTÖ_" xfId="5749"/>
    <cellStyle name="•W?_Format" xfId="1133"/>
    <cellStyle name="•W€_’·Šú‰p•¶" xfId="1134"/>
    <cellStyle name="•W_’·Šú‰p•¶" xfId="1135"/>
    <cellStyle name="W_MARINE" xfId="1136"/>
    <cellStyle name="0" xfId="1137"/>
    <cellStyle name="0 2" xfId="1138"/>
    <cellStyle name="0 2 2" xfId="5187"/>
    <cellStyle name="0 3" xfId="5186"/>
    <cellStyle name="0,0&#10;&#10;NA&#10;&#10;" xfId="1139"/>
    <cellStyle name="0,0_x000d_&#10;NA_x000d_&#10;" xfId="1140"/>
    <cellStyle name="0,0_x000d_&#10;NA_x000d_&#10; 10" xfId="5750"/>
    <cellStyle name="0,0_x000d_&#10;NA_x000d_&#10; 11" xfId="5751"/>
    <cellStyle name="0,0_x000d_&#10;NA_x000d_&#10; 12" xfId="5752"/>
    <cellStyle name="0,0_x000d_&#10;NA_x000d_&#10; 2" xfId="1141"/>
    <cellStyle name="0,0_x000d_&#10;NA_x000d_&#10; 2 2" xfId="5753"/>
    <cellStyle name="0,0_x000d_&#10;NA_x000d_&#10; 2 3" xfId="5754"/>
    <cellStyle name="0,0_x000d_&#10;NA_x000d_&#10; 2 4" xfId="5755"/>
    <cellStyle name="0,0_x000d_&#10;NA_x000d_&#10; 2 5" xfId="5756"/>
    <cellStyle name="0,0_x000d_&#10;NA_x000d_&#10; 2 6" xfId="5757"/>
    <cellStyle name="0,0_x000d_&#10;NA_x000d_&#10; 3" xfId="4271"/>
    <cellStyle name="0,0_x000d_&#10;NA_x000d_&#10; 4" xfId="4272"/>
    <cellStyle name="0,0_x000d_&#10;NA_x000d_&#10; 5" xfId="5758"/>
    <cellStyle name="0,0_x000d_&#10;NA_x000d_&#10; 6" xfId="5759"/>
    <cellStyle name="0,0_x000d_&#10;NA_x000d_&#10; 7" xfId="5760"/>
    <cellStyle name="0,0_x000d_&#10;NA_x000d_&#10; 8" xfId="5761"/>
    <cellStyle name="0,0_x000d_&#10;NA_x000d_&#10; 9" xfId="5762"/>
    <cellStyle name="0,0_x000d_&#10;NA_x000d_&#10;_KH TPCP 2013 (KTNN, HOP)" xfId="5763"/>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4"/>
    <cellStyle name="1 2 3" xfId="5765"/>
    <cellStyle name="1 2 4" xfId="5766"/>
    <cellStyle name="1 3" xfId="5767"/>
    <cellStyle name="1 4" xfId="5768"/>
    <cellStyle name="1 5" xfId="5769"/>
    <cellStyle name="1_!1 1 bao cao giao KH ve HTCMT vung TNB   12-12-2011" xfId="1149"/>
    <cellStyle name="1_1 Bieu 6 thang nam 2011" xfId="5770"/>
    <cellStyle name="1_1 Bieu 6 thang nam 2011 2" xfId="5771"/>
    <cellStyle name="1_1 Bieu 6 thang nam 2011 2 2" xfId="5772"/>
    <cellStyle name="1_1 Bieu 6 thang nam 2011 2 2 2" xfId="5773"/>
    <cellStyle name="1_1 Bieu 6 thang nam 2011 2 2 3" xfId="5774"/>
    <cellStyle name="1_1 Bieu 6 thang nam 2011 2 2 4" xfId="5775"/>
    <cellStyle name="1_1 Bieu 6 thang nam 2011 2 3" xfId="5776"/>
    <cellStyle name="1_1 Bieu 6 thang nam 2011 2 4" xfId="5777"/>
    <cellStyle name="1_1 Bieu 6 thang nam 2011 2 5" xfId="5778"/>
    <cellStyle name="1_1 Bieu 6 thang nam 2011 3" xfId="5779"/>
    <cellStyle name="1_1 Bieu 6 thang nam 2011 3 2" xfId="5780"/>
    <cellStyle name="1_1 Bieu 6 thang nam 2011 3 3" xfId="5781"/>
    <cellStyle name="1_1 Bieu 6 thang nam 2011 3 4" xfId="5782"/>
    <cellStyle name="1_1 Bieu 6 thang nam 2011 4" xfId="5783"/>
    <cellStyle name="1_1 Bieu 6 thang nam 2011 5" xfId="5784"/>
    <cellStyle name="1_1 Bieu 6 thang nam 2011 6" xfId="5785"/>
    <cellStyle name="1_1 Bieu 6 thang nam 2011_BC von DTPT 6 thang 2012" xfId="5786"/>
    <cellStyle name="1_1 Bieu 6 thang nam 2011_BC von DTPT 6 thang 2012 2" xfId="5787"/>
    <cellStyle name="1_1 Bieu 6 thang nam 2011_BC von DTPT 6 thang 2012 2 2" xfId="5788"/>
    <cellStyle name="1_1 Bieu 6 thang nam 2011_BC von DTPT 6 thang 2012 2 2 2" xfId="5789"/>
    <cellStyle name="1_1 Bieu 6 thang nam 2011_BC von DTPT 6 thang 2012 2 2 3" xfId="5790"/>
    <cellStyle name="1_1 Bieu 6 thang nam 2011_BC von DTPT 6 thang 2012 2 2 4" xfId="5791"/>
    <cellStyle name="1_1 Bieu 6 thang nam 2011_BC von DTPT 6 thang 2012 2 3" xfId="5792"/>
    <cellStyle name="1_1 Bieu 6 thang nam 2011_BC von DTPT 6 thang 2012 2 4" xfId="5793"/>
    <cellStyle name="1_1 Bieu 6 thang nam 2011_BC von DTPT 6 thang 2012 2 5" xfId="5794"/>
    <cellStyle name="1_1 Bieu 6 thang nam 2011_BC von DTPT 6 thang 2012 3" xfId="5795"/>
    <cellStyle name="1_1 Bieu 6 thang nam 2011_BC von DTPT 6 thang 2012 3 2" xfId="5796"/>
    <cellStyle name="1_1 Bieu 6 thang nam 2011_BC von DTPT 6 thang 2012 3 3" xfId="5797"/>
    <cellStyle name="1_1 Bieu 6 thang nam 2011_BC von DTPT 6 thang 2012 3 4" xfId="5798"/>
    <cellStyle name="1_1 Bieu 6 thang nam 2011_BC von DTPT 6 thang 2012 4" xfId="5799"/>
    <cellStyle name="1_1 Bieu 6 thang nam 2011_BC von DTPT 6 thang 2012 5" xfId="5800"/>
    <cellStyle name="1_1 Bieu 6 thang nam 2011_BC von DTPT 6 thang 2012 6" xfId="5801"/>
    <cellStyle name="1_1 Bieu 6 thang nam 2011_Bieu du thao QD von ho tro co MT" xfId="5802"/>
    <cellStyle name="1_1 Bieu 6 thang nam 2011_Bieu du thao QD von ho tro co MT 2" xfId="5803"/>
    <cellStyle name="1_1 Bieu 6 thang nam 2011_Bieu du thao QD von ho tro co MT 2 2" xfId="5804"/>
    <cellStyle name="1_1 Bieu 6 thang nam 2011_Bieu du thao QD von ho tro co MT 2 2 2" xfId="5805"/>
    <cellStyle name="1_1 Bieu 6 thang nam 2011_Bieu du thao QD von ho tro co MT 2 2 3" xfId="5806"/>
    <cellStyle name="1_1 Bieu 6 thang nam 2011_Bieu du thao QD von ho tro co MT 2 2 4" xfId="5807"/>
    <cellStyle name="1_1 Bieu 6 thang nam 2011_Bieu du thao QD von ho tro co MT 2 3" xfId="5808"/>
    <cellStyle name="1_1 Bieu 6 thang nam 2011_Bieu du thao QD von ho tro co MT 2 4" xfId="5809"/>
    <cellStyle name="1_1 Bieu 6 thang nam 2011_Bieu du thao QD von ho tro co MT 2 5" xfId="5810"/>
    <cellStyle name="1_1 Bieu 6 thang nam 2011_Bieu du thao QD von ho tro co MT 3" xfId="5811"/>
    <cellStyle name="1_1 Bieu 6 thang nam 2011_Bieu du thao QD von ho tro co MT 3 2" xfId="5812"/>
    <cellStyle name="1_1 Bieu 6 thang nam 2011_Bieu du thao QD von ho tro co MT 3 3" xfId="5813"/>
    <cellStyle name="1_1 Bieu 6 thang nam 2011_Bieu du thao QD von ho tro co MT 3 4" xfId="5814"/>
    <cellStyle name="1_1 Bieu 6 thang nam 2011_Bieu du thao QD von ho tro co MT 4" xfId="5815"/>
    <cellStyle name="1_1 Bieu 6 thang nam 2011_Bieu du thao QD von ho tro co MT 5" xfId="5816"/>
    <cellStyle name="1_1 Bieu 6 thang nam 2011_Bieu du thao QD von ho tro co MT 6" xfId="5817"/>
    <cellStyle name="1_1 Bieu 6 thang nam 2011_Ke hoach 2012 (theo doi)" xfId="5818"/>
    <cellStyle name="1_1 Bieu 6 thang nam 2011_Ke hoach 2012 (theo doi) 2" xfId="5819"/>
    <cellStyle name="1_1 Bieu 6 thang nam 2011_Ke hoach 2012 (theo doi) 2 2" xfId="5820"/>
    <cellStyle name="1_1 Bieu 6 thang nam 2011_Ke hoach 2012 (theo doi) 2 2 2" xfId="5821"/>
    <cellStyle name="1_1 Bieu 6 thang nam 2011_Ke hoach 2012 (theo doi) 2 2 3" xfId="5822"/>
    <cellStyle name="1_1 Bieu 6 thang nam 2011_Ke hoach 2012 (theo doi) 2 2 4" xfId="5823"/>
    <cellStyle name="1_1 Bieu 6 thang nam 2011_Ke hoach 2012 (theo doi) 2 3" xfId="5824"/>
    <cellStyle name="1_1 Bieu 6 thang nam 2011_Ke hoach 2012 (theo doi) 2 4" xfId="5825"/>
    <cellStyle name="1_1 Bieu 6 thang nam 2011_Ke hoach 2012 (theo doi) 2 5" xfId="5826"/>
    <cellStyle name="1_1 Bieu 6 thang nam 2011_Ke hoach 2012 (theo doi) 3" xfId="5827"/>
    <cellStyle name="1_1 Bieu 6 thang nam 2011_Ke hoach 2012 (theo doi) 3 2" xfId="5828"/>
    <cellStyle name="1_1 Bieu 6 thang nam 2011_Ke hoach 2012 (theo doi) 3 3" xfId="5829"/>
    <cellStyle name="1_1 Bieu 6 thang nam 2011_Ke hoach 2012 (theo doi) 3 4" xfId="5830"/>
    <cellStyle name="1_1 Bieu 6 thang nam 2011_Ke hoach 2012 (theo doi) 4" xfId="5831"/>
    <cellStyle name="1_1 Bieu 6 thang nam 2011_Ke hoach 2012 (theo doi) 5" xfId="5832"/>
    <cellStyle name="1_1 Bieu 6 thang nam 2011_Ke hoach 2012 (theo doi) 6" xfId="5833"/>
    <cellStyle name="1_1 Bieu 6 thang nam 2011_Ke hoach 2012 theo doi (giai ngan 30.6.12)" xfId="5834"/>
    <cellStyle name="1_1 Bieu 6 thang nam 2011_Ke hoach 2012 theo doi (giai ngan 30.6.12) 2" xfId="5835"/>
    <cellStyle name="1_1 Bieu 6 thang nam 2011_Ke hoach 2012 theo doi (giai ngan 30.6.12) 2 2" xfId="5836"/>
    <cellStyle name="1_1 Bieu 6 thang nam 2011_Ke hoach 2012 theo doi (giai ngan 30.6.12) 2 2 2" xfId="5837"/>
    <cellStyle name="1_1 Bieu 6 thang nam 2011_Ke hoach 2012 theo doi (giai ngan 30.6.12) 2 2 3" xfId="5838"/>
    <cellStyle name="1_1 Bieu 6 thang nam 2011_Ke hoach 2012 theo doi (giai ngan 30.6.12) 2 2 4" xfId="5839"/>
    <cellStyle name="1_1 Bieu 6 thang nam 2011_Ke hoach 2012 theo doi (giai ngan 30.6.12) 2 3" xfId="5840"/>
    <cellStyle name="1_1 Bieu 6 thang nam 2011_Ke hoach 2012 theo doi (giai ngan 30.6.12) 2 4" xfId="5841"/>
    <cellStyle name="1_1 Bieu 6 thang nam 2011_Ke hoach 2012 theo doi (giai ngan 30.6.12) 2 5" xfId="5842"/>
    <cellStyle name="1_1 Bieu 6 thang nam 2011_Ke hoach 2012 theo doi (giai ngan 30.6.12) 3" xfId="5843"/>
    <cellStyle name="1_1 Bieu 6 thang nam 2011_Ke hoach 2012 theo doi (giai ngan 30.6.12) 3 2" xfId="5844"/>
    <cellStyle name="1_1 Bieu 6 thang nam 2011_Ke hoach 2012 theo doi (giai ngan 30.6.12) 3 3" xfId="5845"/>
    <cellStyle name="1_1 Bieu 6 thang nam 2011_Ke hoach 2012 theo doi (giai ngan 30.6.12) 3 4" xfId="5846"/>
    <cellStyle name="1_1 Bieu 6 thang nam 2011_Ke hoach 2012 theo doi (giai ngan 30.6.12) 4" xfId="5847"/>
    <cellStyle name="1_1 Bieu 6 thang nam 2011_Ke hoach 2012 theo doi (giai ngan 30.6.12) 5" xfId="5848"/>
    <cellStyle name="1_1 Bieu 6 thang nam 2011_Ke hoach 2012 theo doi (giai ngan 30.6.12) 6" xfId="5849"/>
    <cellStyle name="1_17 bieu (hung cap nhap)" xfId="5850"/>
    <cellStyle name="1_17 bieu (hung cap nhap) 2" xfId="5851"/>
    <cellStyle name="1_17 bieu (hung cap nhap) 2 2" xfId="5852"/>
    <cellStyle name="1_17 bieu (hung cap nhap) 2 2 2" xfId="5853"/>
    <cellStyle name="1_17 bieu (hung cap nhap) 2 2 3" xfId="5854"/>
    <cellStyle name="1_17 bieu (hung cap nhap) 2 2 4" xfId="5855"/>
    <cellStyle name="1_17 bieu (hung cap nhap) 2 3" xfId="5856"/>
    <cellStyle name="1_17 bieu (hung cap nhap) 2 4" xfId="5857"/>
    <cellStyle name="1_17 bieu (hung cap nhap) 2 5" xfId="5858"/>
    <cellStyle name="1_17 bieu (hung cap nhap) 3" xfId="5859"/>
    <cellStyle name="1_17 bieu (hung cap nhap) 3 2" xfId="5860"/>
    <cellStyle name="1_17 bieu (hung cap nhap) 3 3" xfId="5861"/>
    <cellStyle name="1_17 bieu (hung cap nhap) 3 4" xfId="5862"/>
    <cellStyle name="1_17 bieu (hung cap nhap) 4" xfId="5863"/>
    <cellStyle name="1_17 bieu (hung cap nhap) 5" xfId="5864"/>
    <cellStyle name="1_17 bieu (hung cap nhap) 6" xfId="5865"/>
    <cellStyle name="1_17 bieu (hung cap nhap)_BC von DTPT 6 thang 2012" xfId="5866"/>
    <cellStyle name="1_17 bieu (hung cap nhap)_BC von DTPT 6 thang 2012 2" xfId="5867"/>
    <cellStyle name="1_17 bieu (hung cap nhap)_BC von DTPT 6 thang 2012 2 2" xfId="5868"/>
    <cellStyle name="1_17 bieu (hung cap nhap)_BC von DTPT 6 thang 2012 2 2 2" xfId="5869"/>
    <cellStyle name="1_17 bieu (hung cap nhap)_BC von DTPT 6 thang 2012 2 2 3" xfId="5870"/>
    <cellStyle name="1_17 bieu (hung cap nhap)_BC von DTPT 6 thang 2012 2 2 4" xfId="5871"/>
    <cellStyle name="1_17 bieu (hung cap nhap)_BC von DTPT 6 thang 2012 2 3" xfId="5872"/>
    <cellStyle name="1_17 bieu (hung cap nhap)_BC von DTPT 6 thang 2012 2 4" xfId="5873"/>
    <cellStyle name="1_17 bieu (hung cap nhap)_BC von DTPT 6 thang 2012 2 5" xfId="5874"/>
    <cellStyle name="1_17 bieu (hung cap nhap)_BC von DTPT 6 thang 2012 3" xfId="5875"/>
    <cellStyle name="1_17 bieu (hung cap nhap)_BC von DTPT 6 thang 2012 3 2" xfId="5876"/>
    <cellStyle name="1_17 bieu (hung cap nhap)_BC von DTPT 6 thang 2012 3 3" xfId="5877"/>
    <cellStyle name="1_17 bieu (hung cap nhap)_BC von DTPT 6 thang 2012 3 4" xfId="5878"/>
    <cellStyle name="1_17 bieu (hung cap nhap)_BC von DTPT 6 thang 2012 4" xfId="5879"/>
    <cellStyle name="1_17 bieu (hung cap nhap)_BC von DTPT 6 thang 2012 5" xfId="5880"/>
    <cellStyle name="1_17 bieu (hung cap nhap)_BC von DTPT 6 thang 2012 6" xfId="5881"/>
    <cellStyle name="1_17 bieu (hung cap nhap)_Bieu du thao QD von ho tro co MT" xfId="5882"/>
    <cellStyle name="1_17 bieu (hung cap nhap)_Bieu du thao QD von ho tro co MT 2" xfId="5883"/>
    <cellStyle name="1_17 bieu (hung cap nhap)_Bieu du thao QD von ho tro co MT 2 2" xfId="5884"/>
    <cellStyle name="1_17 bieu (hung cap nhap)_Bieu du thao QD von ho tro co MT 2 2 2" xfId="5885"/>
    <cellStyle name="1_17 bieu (hung cap nhap)_Bieu du thao QD von ho tro co MT 2 2 3" xfId="5886"/>
    <cellStyle name="1_17 bieu (hung cap nhap)_Bieu du thao QD von ho tro co MT 2 2 4" xfId="5887"/>
    <cellStyle name="1_17 bieu (hung cap nhap)_Bieu du thao QD von ho tro co MT 2 3" xfId="5888"/>
    <cellStyle name="1_17 bieu (hung cap nhap)_Bieu du thao QD von ho tro co MT 2 4" xfId="5889"/>
    <cellStyle name="1_17 bieu (hung cap nhap)_Bieu du thao QD von ho tro co MT 2 5" xfId="5890"/>
    <cellStyle name="1_17 bieu (hung cap nhap)_Bieu du thao QD von ho tro co MT 3" xfId="5891"/>
    <cellStyle name="1_17 bieu (hung cap nhap)_Bieu du thao QD von ho tro co MT 3 2" xfId="5892"/>
    <cellStyle name="1_17 bieu (hung cap nhap)_Bieu du thao QD von ho tro co MT 3 3" xfId="5893"/>
    <cellStyle name="1_17 bieu (hung cap nhap)_Bieu du thao QD von ho tro co MT 3 4" xfId="5894"/>
    <cellStyle name="1_17 bieu (hung cap nhap)_Bieu du thao QD von ho tro co MT 4" xfId="5895"/>
    <cellStyle name="1_17 bieu (hung cap nhap)_Bieu du thao QD von ho tro co MT 5" xfId="5896"/>
    <cellStyle name="1_17 bieu (hung cap nhap)_Bieu du thao QD von ho tro co MT 6" xfId="5897"/>
    <cellStyle name="1_17 bieu (hung cap nhap)_Dang ky phan khai von ODA (gui Bo)" xfId="5898"/>
    <cellStyle name="1_17 bieu (hung cap nhap)_Dang ky phan khai von ODA (gui Bo) 2" xfId="5899"/>
    <cellStyle name="1_17 bieu (hung cap nhap)_Dang ky phan khai von ODA (gui Bo) 2 2" xfId="5900"/>
    <cellStyle name="1_17 bieu (hung cap nhap)_Dang ky phan khai von ODA (gui Bo) 2 2 2" xfId="5901"/>
    <cellStyle name="1_17 bieu (hung cap nhap)_Dang ky phan khai von ODA (gui Bo) 2 2 3" xfId="5902"/>
    <cellStyle name="1_17 bieu (hung cap nhap)_Dang ky phan khai von ODA (gui Bo) 2 2 4" xfId="5903"/>
    <cellStyle name="1_17 bieu (hung cap nhap)_Dang ky phan khai von ODA (gui Bo) 2 3" xfId="5904"/>
    <cellStyle name="1_17 bieu (hung cap nhap)_Dang ky phan khai von ODA (gui Bo) 2 4" xfId="5905"/>
    <cellStyle name="1_17 bieu (hung cap nhap)_Dang ky phan khai von ODA (gui Bo) 2 5" xfId="5906"/>
    <cellStyle name="1_17 bieu (hung cap nhap)_Dang ky phan khai von ODA (gui Bo) 3" xfId="5907"/>
    <cellStyle name="1_17 bieu (hung cap nhap)_Dang ky phan khai von ODA (gui Bo) 3 2" xfId="5908"/>
    <cellStyle name="1_17 bieu (hung cap nhap)_Dang ky phan khai von ODA (gui Bo) 3 3" xfId="5909"/>
    <cellStyle name="1_17 bieu (hung cap nhap)_Dang ky phan khai von ODA (gui Bo) 3 4" xfId="5910"/>
    <cellStyle name="1_17 bieu (hung cap nhap)_Dang ky phan khai von ODA (gui Bo) 4" xfId="5911"/>
    <cellStyle name="1_17 bieu (hung cap nhap)_Dang ky phan khai von ODA (gui Bo) 5" xfId="5912"/>
    <cellStyle name="1_17 bieu (hung cap nhap)_Dang ky phan khai von ODA (gui Bo) 6" xfId="5913"/>
    <cellStyle name="1_17 bieu (hung cap nhap)_Dang ky phan khai von ODA (gui Bo)_BC von DTPT 6 thang 2012" xfId="5914"/>
    <cellStyle name="1_17 bieu (hung cap nhap)_Dang ky phan khai von ODA (gui Bo)_BC von DTPT 6 thang 2012 2" xfId="5915"/>
    <cellStyle name="1_17 bieu (hung cap nhap)_Dang ky phan khai von ODA (gui Bo)_BC von DTPT 6 thang 2012 2 2" xfId="5916"/>
    <cellStyle name="1_17 bieu (hung cap nhap)_Dang ky phan khai von ODA (gui Bo)_BC von DTPT 6 thang 2012 2 2 2" xfId="5917"/>
    <cellStyle name="1_17 bieu (hung cap nhap)_Dang ky phan khai von ODA (gui Bo)_BC von DTPT 6 thang 2012 2 2 3" xfId="5918"/>
    <cellStyle name="1_17 bieu (hung cap nhap)_Dang ky phan khai von ODA (gui Bo)_BC von DTPT 6 thang 2012 2 2 4" xfId="5919"/>
    <cellStyle name="1_17 bieu (hung cap nhap)_Dang ky phan khai von ODA (gui Bo)_BC von DTPT 6 thang 2012 2 3" xfId="5920"/>
    <cellStyle name="1_17 bieu (hung cap nhap)_Dang ky phan khai von ODA (gui Bo)_BC von DTPT 6 thang 2012 2 4" xfId="5921"/>
    <cellStyle name="1_17 bieu (hung cap nhap)_Dang ky phan khai von ODA (gui Bo)_BC von DTPT 6 thang 2012 2 5" xfId="5922"/>
    <cellStyle name="1_17 bieu (hung cap nhap)_Dang ky phan khai von ODA (gui Bo)_BC von DTPT 6 thang 2012 3" xfId="5923"/>
    <cellStyle name="1_17 bieu (hung cap nhap)_Dang ky phan khai von ODA (gui Bo)_BC von DTPT 6 thang 2012 3 2" xfId="5924"/>
    <cellStyle name="1_17 bieu (hung cap nhap)_Dang ky phan khai von ODA (gui Bo)_BC von DTPT 6 thang 2012 3 3" xfId="5925"/>
    <cellStyle name="1_17 bieu (hung cap nhap)_Dang ky phan khai von ODA (gui Bo)_BC von DTPT 6 thang 2012 3 4" xfId="5926"/>
    <cellStyle name="1_17 bieu (hung cap nhap)_Dang ky phan khai von ODA (gui Bo)_BC von DTPT 6 thang 2012 4" xfId="5927"/>
    <cellStyle name="1_17 bieu (hung cap nhap)_Dang ky phan khai von ODA (gui Bo)_BC von DTPT 6 thang 2012 5" xfId="5928"/>
    <cellStyle name="1_17 bieu (hung cap nhap)_Dang ky phan khai von ODA (gui Bo)_BC von DTPT 6 thang 2012 6" xfId="5929"/>
    <cellStyle name="1_17 bieu (hung cap nhap)_Dang ky phan khai von ODA (gui Bo)_Bieu du thao QD von ho tro co MT" xfId="5930"/>
    <cellStyle name="1_17 bieu (hung cap nhap)_Dang ky phan khai von ODA (gui Bo)_Bieu du thao QD von ho tro co MT 2" xfId="5931"/>
    <cellStyle name="1_17 bieu (hung cap nhap)_Dang ky phan khai von ODA (gui Bo)_Bieu du thao QD von ho tro co MT 2 2" xfId="5932"/>
    <cellStyle name="1_17 bieu (hung cap nhap)_Dang ky phan khai von ODA (gui Bo)_Bieu du thao QD von ho tro co MT 2 2 2" xfId="5933"/>
    <cellStyle name="1_17 bieu (hung cap nhap)_Dang ky phan khai von ODA (gui Bo)_Bieu du thao QD von ho tro co MT 2 2 3" xfId="5934"/>
    <cellStyle name="1_17 bieu (hung cap nhap)_Dang ky phan khai von ODA (gui Bo)_Bieu du thao QD von ho tro co MT 2 2 4" xfId="5935"/>
    <cellStyle name="1_17 bieu (hung cap nhap)_Dang ky phan khai von ODA (gui Bo)_Bieu du thao QD von ho tro co MT 2 3" xfId="5936"/>
    <cellStyle name="1_17 bieu (hung cap nhap)_Dang ky phan khai von ODA (gui Bo)_Bieu du thao QD von ho tro co MT 2 4" xfId="5937"/>
    <cellStyle name="1_17 bieu (hung cap nhap)_Dang ky phan khai von ODA (gui Bo)_Bieu du thao QD von ho tro co MT 2 5" xfId="5938"/>
    <cellStyle name="1_17 bieu (hung cap nhap)_Dang ky phan khai von ODA (gui Bo)_Bieu du thao QD von ho tro co MT 3" xfId="5939"/>
    <cellStyle name="1_17 bieu (hung cap nhap)_Dang ky phan khai von ODA (gui Bo)_Bieu du thao QD von ho tro co MT 3 2" xfId="5940"/>
    <cellStyle name="1_17 bieu (hung cap nhap)_Dang ky phan khai von ODA (gui Bo)_Bieu du thao QD von ho tro co MT 3 3" xfId="5941"/>
    <cellStyle name="1_17 bieu (hung cap nhap)_Dang ky phan khai von ODA (gui Bo)_Bieu du thao QD von ho tro co MT 3 4" xfId="5942"/>
    <cellStyle name="1_17 bieu (hung cap nhap)_Dang ky phan khai von ODA (gui Bo)_Bieu du thao QD von ho tro co MT 4" xfId="5943"/>
    <cellStyle name="1_17 bieu (hung cap nhap)_Dang ky phan khai von ODA (gui Bo)_Bieu du thao QD von ho tro co MT 5" xfId="5944"/>
    <cellStyle name="1_17 bieu (hung cap nhap)_Dang ky phan khai von ODA (gui Bo)_Bieu du thao QD von ho tro co MT 6" xfId="5945"/>
    <cellStyle name="1_17 bieu (hung cap nhap)_Dang ky phan khai von ODA (gui Bo)_Ke hoach 2012 theo doi (giai ngan 30.6.12)" xfId="5946"/>
    <cellStyle name="1_17 bieu (hung cap nhap)_Dang ky phan khai von ODA (gui Bo)_Ke hoach 2012 theo doi (giai ngan 30.6.12) 2" xfId="5947"/>
    <cellStyle name="1_17 bieu (hung cap nhap)_Dang ky phan khai von ODA (gui Bo)_Ke hoach 2012 theo doi (giai ngan 30.6.12) 2 2" xfId="5948"/>
    <cellStyle name="1_17 bieu (hung cap nhap)_Dang ky phan khai von ODA (gui Bo)_Ke hoach 2012 theo doi (giai ngan 30.6.12) 2 2 2" xfId="5949"/>
    <cellStyle name="1_17 bieu (hung cap nhap)_Dang ky phan khai von ODA (gui Bo)_Ke hoach 2012 theo doi (giai ngan 30.6.12) 2 2 3" xfId="5950"/>
    <cellStyle name="1_17 bieu (hung cap nhap)_Dang ky phan khai von ODA (gui Bo)_Ke hoach 2012 theo doi (giai ngan 30.6.12) 2 2 4" xfId="5951"/>
    <cellStyle name="1_17 bieu (hung cap nhap)_Dang ky phan khai von ODA (gui Bo)_Ke hoach 2012 theo doi (giai ngan 30.6.12) 2 3" xfId="5952"/>
    <cellStyle name="1_17 bieu (hung cap nhap)_Dang ky phan khai von ODA (gui Bo)_Ke hoach 2012 theo doi (giai ngan 30.6.12) 2 4" xfId="5953"/>
    <cellStyle name="1_17 bieu (hung cap nhap)_Dang ky phan khai von ODA (gui Bo)_Ke hoach 2012 theo doi (giai ngan 30.6.12) 2 5" xfId="5954"/>
    <cellStyle name="1_17 bieu (hung cap nhap)_Dang ky phan khai von ODA (gui Bo)_Ke hoach 2012 theo doi (giai ngan 30.6.12) 3" xfId="5955"/>
    <cellStyle name="1_17 bieu (hung cap nhap)_Dang ky phan khai von ODA (gui Bo)_Ke hoach 2012 theo doi (giai ngan 30.6.12) 3 2" xfId="5956"/>
    <cellStyle name="1_17 bieu (hung cap nhap)_Dang ky phan khai von ODA (gui Bo)_Ke hoach 2012 theo doi (giai ngan 30.6.12) 3 3" xfId="5957"/>
    <cellStyle name="1_17 bieu (hung cap nhap)_Dang ky phan khai von ODA (gui Bo)_Ke hoach 2012 theo doi (giai ngan 30.6.12) 3 4" xfId="5958"/>
    <cellStyle name="1_17 bieu (hung cap nhap)_Dang ky phan khai von ODA (gui Bo)_Ke hoach 2012 theo doi (giai ngan 30.6.12) 4" xfId="5959"/>
    <cellStyle name="1_17 bieu (hung cap nhap)_Dang ky phan khai von ODA (gui Bo)_Ke hoach 2012 theo doi (giai ngan 30.6.12) 5" xfId="5960"/>
    <cellStyle name="1_17 bieu (hung cap nhap)_Dang ky phan khai von ODA (gui Bo)_Ke hoach 2012 theo doi (giai ngan 30.6.12) 6" xfId="5961"/>
    <cellStyle name="1_17 bieu (hung cap nhap)_Ke hoach 2012 (theo doi)" xfId="5962"/>
    <cellStyle name="1_17 bieu (hung cap nhap)_Ke hoach 2012 (theo doi) 2" xfId="5963"/>
    <cellStyle name="1_17 bieu (hung cap nhap)_Ke hoach 2012 (theo doi) 2 2" xfId="5964"/>
    <cellStyle name="1_17 bieu (hung cap nhap)_Ke hoach 2012 (theo doi) 2 2 2" xfId="5965"/>
    <cellStyle name="1_17 bieu (hung cap nhap)_Ke hoach 2012 (theo doi) 2 2 3" xfId="5966"/>
    <cellStyle name="1_17 bieu (hung cap nhap)_Ke hoach 2012 (theo doi) 2 2 4" xfId="5967"/>
    <cellStyle name="1_17 bieu (hung cap nhap)_Ke hoach 2012 (theo doi) 2 3" xfId="5968"/>
    <cellStyle name="1_17 bieu (hung cap nhap)_Ke hoach 2012 (theo doi) 2 4" xfId="5969"/>
    <cellStyle name="1_17 bieu (hung cap nhap)_Ke hoach 2012 (theo doi) 2 5" xfId="5970"/>
    <cellStyle name="1_17 bieu (hung cap nhap)_Ke hoach 2012 (theo doi) 3" xfId="5971"/>
    <cellStyle name="1_17 bieu (hung cap nhap)_Ke hoach 2012 (theo doi) 3 2" xfId="5972"/>
    <cellStyle name="1_17 bieu (hung cap nhap)_Ke hoach 2012 (theo doi) 3 3" xfId="5973"/>
    <cellStyle name="1_17 bieu (hung cap nhap)_Ke hoach 2012 (theo doi) 3 4" xfId="5974"/>
    <cellStyle name="1_17 bieu (hung cap nhap)_Ke hoach 2012 (theo doi) 4" xfId="5975"/>
    <cellStyle name="1_17 bieu (hung cap nhap)_Ke hoach 2012 (theo doi) 5" xfId="5976"/>
    <cellStyle name="1_17 bieu (hung cap nhap)_Ke hoach 2012 (theo doi) 6" xfId="5977"/>
    <cellStyle name="1_17 bieu (hung cap nhap)_Ke hoach 2012 theo doi (giai ngan 30.6.12)" xfId="5978"/>
    <cellStyle name="1_17 bieu (hung cap nhap)_Ke hoach 2012 theo doi (giai ngan 30.6.12) 2" xfId="5979"/>
    <cellStyle name="1_17 bieu (hung cap nhap)_Ke hoach 2012 theo doi (giai ngan 30.6.12) 2 2" xfId="5980"/>
    <cellStyle name="1_17 bieu (hung cap nhap)_Ke hoach 2012 theo doi (giai ngan 30.6.12) 2 2 2" xfId="5981"/>
    <cellStyle name="1_17 bieu (hung cap nhap)_Ke hoach 2012 theo doi (giai ngan 30.6.12) 2 2 3" xfId="5982"/>
    <cellStyle name="1_17 bieu (hung cap nhap)_Ke hoach 2012 theo doi (giai ngan 30.6.12) 2 2 4" xfId="5983"/>
    <cellStyle name="1_17 bieu (hung cap nhap)_Ke hoach 2012 theo doi (giai ngan 30.6.12) 2 3" xfId="5984"/>
    <cellStyle name="1_17 bieu (hung cap nhap)_Ke hoach 2012 theo doi (giai ngan 30.6.12) 2 4" xfId="5985"/>
    <cellStyle name="1_17 bieu (hung cap nhap)_Ke hoach 2012 theo doi (giai ngan 30.6.12) 2 5" xfId="5986"/>
    <cellStyle name="1_17 bieu (hung cap nhap)_Ke hoach 2012 theo doi (giai ngan 30.6.12) 3" xfId="5987"/>
    <cellStyle name="1_17 bieu (hung cap nhap)_Ke hoach 2012 theo doi (giai ngan 30.6.12) 3 2" xfId="5988"/>
    <cellStyle name="1_17 bieu (hung cap nhap)_Ke hoach 2012 theo doi (giai ngan 30.6.12) 3 3" xfId="5989"/>
    <cellStyle name="1_17 bieu (hung cap nhap)_Ke hoach 2012 theo doi (giai ngan 30.6.12) 3 4" xfId="5990"/>
    <cellStyle name="1_17 bieu (hung cap nhap)_Ke hoach 2012 theo doi (giai ngan 30.6.12) 4" xfId="5991"/>
    <cellStyle name="1_17 bieu (hung cap nhap)_Ke hoach 2012 theo doi (giai ngan 30.6.12) 5" xfId="5992"/>
    <cellStyle name="1_17 bieu (hung cap nhap)_Ke hoach 2012 theo doi (giai ngan 30.6.12) 6" xfId="5993"/>
    <cellStyle name="1_2008_OANH_LUC_TAN" xfId="5994"/>
    <cellStyle name="1_Bao cao doan cong tac cua Bo thang 4-2010" xfId="5995"/>
    <cellStyle name="1_Bao cao doan cong tac cua Bo thang 4-2010 2" xfId="5996"/>
    <cellStyle name="1_Bao cao doan cong tac cua Bo thang 4-2010 2 2" xfId="5997"/>
    <cellStyle name="1_Bao cao doan cong tac cua Bo thang 4-2010 2 3" xfId="5998"/>
    <cellStyle name="1_Bao cao doan cong tac cua Bo thang 4-2010 2 4" xfId="5999"/>
    <cellStyle name="1_Bao cao doan cong tac cua Bo thang 4-2010 3" xfId="6000"/>
    <cellStyle name="1_Bao cao doan cong tac cua Bo thang 4-2010 4" xfId="6001"/>
    <cellStyle name="1_Bao cao doan cong tac cua Bo thang 4-2010 5" xfId="6002"/>
    <cellStyle name="1_Bao cao doan cong tac cua Bo thang 4-2010_BC von DTPT 6 thang 2012" xfId="6003"/>
    <cellStyle name="1_Bao cao doan cong tac cua Bo thang 4-2010_BC von DTPT 6 thang 2012 2" xfId="6004"/>
    <cellStyle name="1_Bao cao doan cong tac cua Bo thang 4-2010_BC von DTPT 6 thang 2012 2 2" xfId="6005"/>
    <cellStyle name="1_Bao cao doan cong tac cua Bo thang 4-2010_BC von DTPT 6 thang 2012 2 3" xfId="6006"/>
    <cellStyle name="1_Bao cao doan cong tac cua Bo thang 4-2010_BC von DTPT 6 thang 2012 2 4" xfId="6007"/>
    <cellStyle name="1_Bao cao doan cong tac cua Bo thang 4-2010_BC von DTPT 6 thang 2012 3" xfId="6008"/>
    <cellStyle name="1_Bao cao doan cong tac cua Bo thang 4-2010_BC von DTPT 6 thang 2012 4" xfId="6009"/>
    <cellStyle name="1_Bao cao doan cong tac cua Bo thang 4-2010_BC von DTPT 6 thang 2012 5" xfId="6010"/>
    <cellStyle name="1_Bao cao doan cong tac cua Bo thang 4-2010_Bieu du thao QD von ho tro co MT" xfId="6011"/>
    <cellStyle name="1_Bao cao doan cong tac cua Bo thang 4-2010_Bieu du thao QD von ho tro co MT 2" xfId="6012"/>
    <cellStyle name="1_Bao cao doan cong tac cua Bo thang 4-2010_Bieu du thao QD von ho tro co MT 2 2" xfId="6013"/>
    <cellStyle name="1_Bao cao doan cong tac cua Bo thang 4-2010_Bieu du thao QD von ho tro co MT 2 3" xfId="6014"/>
    <cellStyle name="1_Bao cao doan cong tac cua Bo thang 4-2010_Bieu du thao QD von ho tro co MT 2 4" xfId="6015"/>
    <cellStyle name="1_Bao cao doan cong tac cua Bo thang 4-2010_Bieu du thao QD von ho tro co MT 3" xfId="6016"/>
    <cellStyle name="1_Bao cao doan cong tac cua Bo thang 4-2010_Bieu du thao QD von ho tro co MT 4" xfId="6017"/>
    <cellStyle name="1_Bao cao doan cong tac cua Bo thang 4-2010_Bieu du thao QD von ho tro co MT 5" xfId="6018"/>
    <cellStyle name="1_Bao cao doan cong tac cua Bo thang 4-2010_Dang ky phan khai von ODA (gui Bo)" xfId="6019"/>
    <cellStyle name="1_Bao cao doan cong tac cua Bo thang 4-2010_Dang ky phan khai von ODA (gui Bo) 2" xfId="6020"/>
    <cellStyle name="1_Bao cao doan cong tac cua Bo thang 4-2010_Dang ky phan khai von ODA (gui Bo) 2 2" xfId="6021"/>
    <cellStyle name="1_Bao cao doan cong tac cua Bo thang 4-2010_Dang ky phan khai von ODA (gui Bo) 2 3" xfId="6022"/>
    <cellStyle name="1_Bao cao doan cong tac cua Bo thang 4-2010_Dang ky phan khai von ODA (gui Bo) 2 4" xfId="6023"/>
    <cellStyle name="1_Bao cao doan cong tac cua Bo thang 4-2010_Dang ky phan khai von ODA (gui Bo) 3" xfId="6024"/>
    <cellStyle name="1_Bao cao doan cong tac cua Bo thang 4-2010_Dang ky phan khai von ODA (gui Bo) 4" xfId="6025"/>
    <cellStyle name="1_Bao cao doan cong tac cua Bo thang 4-2010_Dang ky phan khai von ODA (gui Bo) 5" xfId="6026"/>
    <cellStyle name="1_Bao cao doan cong tac cua Bo thang 4-2010_Dang ky phan khai von ODA (gui Bo)_BC von DTPT 6 thang 2012" xfId="6027"/>
    <cellStyle name="1_Bao cao doan cong tac cua Bo thang 4-2010_Dang ky phan khai von ODA (gui Bo)_BC von DTPT 6 thang 2012 2" xfId="6028"/>
    <cellStyle name="1_Bao cao doan cong tac cua Bo thang 4-2010_Dang ky phan khai von ODA (gui Bo)_BC von DTPT 6 thang 2012 2 2" xfId="6029"/>
    <cellStyle name="1_Bao cao doan cong tac cua Bo thang 4-2010_Dang ky phan khai von ODA (gui Bo)_BC von DTPT 6 thang 2012 2 3" xfId="6030"/>
    <cellStyle name="1_Bao cao doan cong tac cua Bo thang 4-2010_Dang ky phan khai von ODA (gui Bo)_BC von DTPT 6 thang 2012 2 4" xfId="6031"/>
    <cellStyle name="1_Bao cao doan cong tac cua Bo thang 4-2010_Dang ky phan khai von ODA (gui Bo)_BC von DTPT 6 thang 2012 3" xfId="6032"/>
    <cellStyle name="1_Bao cao doan cong tac cua Bo thang 4-2010_Dang ky phan khai von ODA (gui Bo)_BC von DTPT 6 thang 2012 4" xfId="6033"/>
    <cellStyle name="1_Bao cao doan cong tac cua Bo thang 4-2010_Dang ky phan khai von ODA (gui Bo)_BC von DTPT 6 thang 2012 5" xfId="6034"/>
    <cellStyle name="1_Bao cao doan cong tac cua Bo thang 4-2010_Dang ky phan khai von ODA (gui Bo)_Bieu du thao QD von ho tro co MT" xfId="6035"/>
    <cellStyle name="1_Bao cao doan cong tac cua Bo thang 4-2010_Dang ky phan khai von ODA (gui Bo)_Bieu du thao QD von ho tro co MT 2" xfId="6036"/>
    <cellStyle name="1_Bao cao doan cong tac cua Bo thang 4-2010_Dang ky phan khai von ODA (gui Bo)_Bieu du thao QD von ho tro co MT 2 2" xfId="6037"/>
    <cellStyle name="1_Bao cao doan cong tac cua Bo thang 4-2010_Dang ky phan khai von ODA (gui Bo)_Bieu du thao QD von ho tro co MT 2 3" xfId="6038"/>
    <cellStyle name="1_Bao cao doan cong tac cua Bo thang 4-2010_Dang ky phan khai von ODA (gui Bo)_Bieu du thao QD von ho tro co MT 2 4" xfId="6039"/>
    <cellStyle name="1_Bao cao doan cong tac cua Bo thang 4-2010_Dang ky phan khai von ODA (gui Bo)_Bieu du thao QD von ho tro co MT 3" xfId="6040"/>
    <cellStyle name="1_Bao cao doan cong tac cua Bo thang 4-2010_Dang ky phan khai von ODA (gui Bo)_Bieu du thao QD von ho tro co MT 4" xfId="6041"/>
    <cellStyle name="1_Bao cao doan cong tac cua Bo thang 4-2010_Dang ky phan khai von ODA (gui Bo)_Bieu du thao QD von ho tro co MT 5" xfId="6042"/>
    <cellStyle name="1_Bao cao doan cong tac cua Bo thang 4-2010_Dang ky phan khai von ODA (gui Bo)_Ke hoach 2012 theo doi (giai ngan 30.6.12)" xfId="6043"/>
    <cellStyle name="1_Bao cao doan cong tac cua Bo thang 4-2010_Dang ky phan khai von ODA (gui Bo)_Ke hoach 2012 theo doi (giai ngan 30.6.12) 2" xfId="6044"/>
    <cellStyle name="1_Bao cao doan cong tac cua Bo thang 4-2010_Dang ky phan khai von ODA (gui Bo)_Ke hoach 2012 theo doi (giai ngan 30.6.12) 2 2" xfId="6045"/>
    <cellStyle name="1_Bao cao doan cong tac cua Bo thang 4-2010_Dang ky phan khai von ODA (gui Bo)_Ke hoach 2012 theo doi (giai ngan 30.6.12) 2 3" xfId="6046"/>
    <cellStyle name="1_Bao cao doan cong tac cua Bo thang 4-2010_Dang ky phan khai von ODA (gui Bo)_Ke hoach 2012 theo doi (giai ngan 30.6.12) 2 4" xfId="6047"/>
    <cellStyle name="1_Bao cao doan cong tac cua Bo thang 4-2010_Dang ky phan khai von ODA (gui Bo)_Ke hoach 2012 theo doi (giai ngan 30.6.12) 3" xfId="6048"/>
    <cellStyle name="1_Bao cao doan cong tac cua Bo thang 4-2010_Dang ky phan khai von ODA (gui Bo)_Ke hoach 2012 theo doi (giai ngan 30.6.12) 4" xfId="6049"/>
    <cellStyle name="1_Bao cao doan cong tac cua Bo thang 4-2010_Dang ky phan khai von ODA (gui Bo)_Ke hoach 2012 theo doi (giai ngan 30.6.12) 5" xfId="6050"/>
    <cellStyle name="1_Bao cao doan cong tac cua Bo thang 4-2010_Ke hoach 2012 (theo doi)" xfId="6051"/>
    <cellStyle name="1_Bao cao doan cong tac cua Bo thang 4-2010_Ke hoach 2012 (theo doi) 2" xfId="6052"/>
    <cellStyle name="1_Bao cao doan cong tac cua Bo thang 4-2010_Ke hoach 2012 (theo doi) 2 2" xfId="6053"/>
    <cellStyle name="1_Bao cao doan cong tac cua Bo thang 4-2010_Ke hoach 2012 (theo doi) 2 3" xfId="6054"/>
    <cellStyle name="1_Bao cao doan cong tac cua Bo thang 4-2010_Ke hoach 2012 (theo doi) 2 4" xfId="6055"/>
    <cellStyle name="1_Bao cao doan cong tac cua Bo thang 4-2010_Ke hoach 2012 (theo doi) 3" xfId="6056"/>
    <cellStyle name="1_Bao cao doan cong tac cua Bo thang 4-2010_Ke hoach 2012 (theo doi) 4" xfId="6057"/>
    <cellStyle name="1_Bao cao doan cong tac cua Bo thang 4-2010_Ke hoach 2012 (theo doi) 5" xfId="6058"/>
    <cellStyle name="1_Bao cao doan cong tac cua Bo thang 4-2010_Ke hoach 2012 theo doi (giai ngan 30.6.12)" xfId="6059"/>
    <cellStyle name="1_Bao cao doan cong tac cua Bo thang 4-2010_Ke hoach 2012 theo doi (giai ngan 30.6.12) 2" xfId="6060"/>
    <cellStyle name="1_Bao cao doan cong tac cua Bo thang 4-2010_Ke hoach 2012 theo doi (giai ngan 30.6.12) 2 2" xfId="6061"/>
    <cellStyle name="1_Bao cao doan cong tac cua Bo thang 4-2010_Ke hoach 2012 theo doi (giai ngan 30.6.12) 2 3" xfId="6062"/>
    <cellStyle name="1_Bao cao doan cong tac cua Bo thang 4-2010_Ke hoach 2012 theo doi (giai ngan 30.6.12) 2 4" xfId="6063"/>
    <cellStyle name="1_Bao cao doan cong tac cua Bo thang 4-2010_Ke hoach 2012 theo doi (giai ngan 30.6.12) 3" xfId="6064"/>
    <cellStyle name="1_Bao cao doan cong tac cua Bo thang 4-2010_Ke hoach 2012 theo doi (giai ngan 30.6.12) 4" xfId="6065"/>
    <cellStyle name="1_Bao cao doan cong tac cua Bo thang 4-2010_Ke hoach 2012 theo doi (giai ngan 30.6.12) 5" xfId="6066"/>
    <cellStyle name="1_Bao cao giai ngan von dau tu nam 2009 (theo doi)" xfId="6067"/>
    <cellStyle name="1_Bao cao giai ngan von dau tu nam 2009 (theo doi) 2" xfId="6068"/>
    <cellStyle name="1_Bao cao giai ngan von dau tu nam 2009 (theo doi) 2 2" xfId="6069"/>
    <cellStyle name="1_Bao cao giai ngan von dau tu nam 2009 (theo doi) 2 3" xfId="6070"/>
    <cellStyle name="1_Bao cao giai ngan von dau tu nam 2009 (theo doi) 2 4" xfId="6071"/>
    <cellStyle name="1_Bao cao giai ngan von dau tu nam 2009 (theo doi) 3" xfId="6072"/>
    <cellStyle name="1_Bao cao giai ngan von dau tu nam 2009 (theo doi) 4" xfId="6073"/>
    <cellStyle name="1_Bao cao giai ngan von dau tu nam 2009 (theo doi) 5" xfId="6074"/>
    <cellStyle name="1_Bao cao giai ngan von dau tu nam 2009 (theo doi)_Bao cao doan cong tac cua Bo thang 4-2010" xfId="6075"/>
    <cellStyle name="1_Bao cao giai ngan von dau tu nam 2009 (theo doi)_Bao cao doan cong tac cua Bo thang 4-2010 2" xfId="6076"/>
    <cellStyle name="1_Bao cao giai ngan von dau tu nam 2009 (theo doi)_Bao cao doan cong tac cua Bo thang 4-2010 2 2" xfId="6077"/>
    <cellStyle name="1_Bao cao giai ngan von dau tu nam 2009 (theo doi)_Bao cao doan cong tac cua Bo thang 4-2010 2 3" xfId="6078"/>
    <cellStyle name="1_Bao cao giai ngan von dau tu nam 2009 (theo doi)_Bao cao doan cong tac cua Bo thang 4-2010 2 4" xfId="6079"/>
    <cellStyle name="1_Bao cao giai ngan von dau tu nam 2009 (theo doi)_Bao cao doan cong tac cua Bo thang 4-2010 3" xfId="6080"/>
    <cellStyle name="1_Bao cao giai ngan von dau tu nam 2009 (theo doi)_Bao cao doan cong tac cua Bo thang 4-2010 4" xfId="6081"/>
    <cellStyle name="1_Bao cao giai ngan von dau tu nam 2009 (theo doi)_Bao cao doan cong tac cua Bo thang 4-2010 5" xfId="6082"/>
    <cellStyle name="1_Bao cao giai ngan von dau tu nam 2009 (theo doi)_Bao cao doan cong tac cua Bo thang 4-2010_BC von DTPT 6 thang 2012" xfId="6083"/>
    <cellStyle name="1_Bao cao giai ngan von dau tu nam 2009 (theo doi)_Bao cao doan cong tac cua Bo thang 4-2010_BC von DTPT 6 thang 2012 2" xfId="6084"/>
    <cellStyle name="1_Bao cao giai ngan von dau tu nam 2009 (theo doi)_Bao cao doan cong tac cua Bo thang 4-2010_BC von DTPT 6 thang 2012 2 2" xfId="6085"/>
    <cellStyle name="1_Bao cao giai ngan von dau tu nam 2009 (theo doi)_Bao cao doan cong tac cua Bo thang 4-2010_BC von DTPT 6 thang 2012 2 3" xfId="6086"/>
    <cellStyle name="1_Bao cao giai ngan von dau tu nam 2009 (theo doi)_Bao cao doan cong tac cua Bo thang 4-2010_BC von DTPT 6 thang 2012 2 4" xfId="6087"/>
    <cellStyle name="1_Bao cao giai ngan von dau tu nam 2009 (theo doi)_Bao cao doan cong tac cua Bo thang 4-2010_BC von DTPT 6 thang 2012 3" xfId="6088"/>
    <cellStyle name="1_Bao cao giai ngan von dau tu nam 2009 (theo doi)_Bao cao doan cong tac cua Bo thang 4-2010_BC von DTPT 6 thang 2012 4" xfId="6089"/>
    <cellStyle name="1_Bao cao giai ngan von dau tu nam 2009 (theo doi)_Bao cao doan cong tac cua Bo thang 4-2010_BC von DTPT 6 thang 2012 5" xfId="6090"/>
    <cellStyle name="1_Bao cao giai ngan von dau tu nam 2009 (theo doi)_Bao cao doan cong tac cua Bo thang 4-2010_Bieu du thao QD von ho tro co MT" xfId="6091"/>
    <cellStyle name="1_Bao cao giai ngan von dau tu nam 2009 (theo doi)_Bao cao doan cong tac cua Bo thang 4-2010_Bieu du thao QD von ho tro co MT 2" xfId="6092"/>
    <cellStyle name="1_Bao cao giai ngan von dau tu nam 2009 (theo doi)_Bao cao doan cong tac cua Bo thang 4-2010_Bieu du thao QD von ho tro co MT 2 2" xfId="6093"/>
    <cellStyle name="1_Bao cao giai ngan von dau tu nam 2009 (theo doi)_Bao cao doan cong tac cua Bo thang 4-2010_Bieu du thao QD von ho tro co MT 2 3" xfId="6094"/>
    <cellStyle name="1_Bao cao giai ngan von dau tu nam 2009 (theo doi)_Bao cao doan cong tac cua Bo thang 4-2010_Bieu du thao QD von ho tro co MT 2 4" xfId="6095"/>
    <cellStyle name="1_Bao cao giai ngan von dau tu nam 2009 (theo doi)_Bao cao doan cong tac cua Bo thang 4-2010_Bieu du thao QD von ho tro co MT 3" xfId="6096"/>
    <cellStyle name="1_Bao cao giai ngan von dau tu nam 2009 (theo doi)_Bao cao doan cong tac cua Bo thang 4-2010_Bieu du thao QD von ho tro co MT 4" xfId="6097"/>
    <cellStyle name="1_Bao cao giai ngan von dau tu nam 2009 (theo doi)_Bao cao doan cong tac cua Bo thang 4-2010_Bieu du thao QD von ho tro co MT 5" xfId="6098"/>
    <cellStyle name="1_Bao cao giai ngan von dau tu nam 2009 (theo doi)_Bao cao doan cong tac cua Bo thang 4-2010_Dang ky phan khai von ODA (gui Bo)" xfId="6099"/>
    <cellStyle name="1_Bao cao giai ngan von dau tu nam 2009 (theo doi)_Bao cao doan cong tac cua Bo thang 4-2010_Dang ky phan khai von ODA (gui Bo) 2" xfId="6100"/>
    <cellStyle name="1_Bao cao giai ngan von dau tu nam 2009 (theo doi)_Bao cao doan cong tac cua Bo thang 4-2010_Dang ky phan khai von ODA (gui Bo) 2 2" xfId="6101"/>
    <cellStyle name="1_Bao cao giai ngan von dau tu nam 2009 (theo doi)_Bao cao doan cong tac cua Bo thang 4-2010_Dang ky phan khai von ODA (gui Bo) 2 3" xfId="6102"/>
    <cellStyle name="1_Bao cao giai ngan von dau tu nam 2009 (theo doi)_Bao cao doan cong tac cua Bo thang 4-2010_Dang ky phan khai von ODA (gui Bo) 2 4" xfId="6103"/>
    <cellStyle name="1_Bao cao giai ngan von dau tu nam 2009 (theo doi)_Bao cao doan cong tac cua Bo thang 4-2010_Dang ky phan khai von ODA (gui Bo) 3" xfId="6104"/>
    <cellStyle name="1_Bao cao giai ngan von dau tu nam 2009 (theo doi)_Bao cao doan cong tac cua Bo thang 4-2010_Dang ky phan khai von ODA (gui Bo) 4" xfId="6105"/>
    <cellStyle name="1_Bao cao giai ngan von dau tu nam 2009 (theo doi)_Bao cao doan cong tac cua Bo thang 4-2010_Dang ky phan khai von ODA (gui Bo) 5" xfId="6106"/>
    <cellStyle name="1_Bao cao giai ngan von dau tu nam 2009 (theo doi)_Bao cao doan cong tac cua Bo thang 4-2010_Dang ky phan khai von ODA (gui Bo)_BC von DTPT 6 thang 2012" xfId="6107"/>
    <cellStyle name="1_Bao cao giai ngan von dau tu nam 2009 (theo doi)_Bao cao doan cong tac cua Bo thang 4-2010_Dang ky phan khai von ODA (gui Bo)_BC von DTPT 6 thang 2012 2" xfId="6108"/>
    <cellStyle name="1_Bao cao giai ngan von dau tu nam 2009 (theo doi)_Bao cao doan cong tac cua Bo thang 4-2010_Dang ky phan khai von ODA (gui Bo)_BC von DTPT 6 thang 2012 2 2" xfId="6109"/>
    <cellStyle name="1_Bao cao giai ngan von dau tu nam 2009 (theo doi)_Bao cao doan cong tac cua Bo thang 4-2010_Dang ky phan khai von ODA (gui Bo)_BC von DTPT 6 thang 2012 2 3" xfId="6110"/>
    <cellStyle name="1_Bao cao giai ngan von dau tu nam 2009 (theo doi)_Bao cao doan cong tac cua Bo thang 4-2010_Dang ky phan khai von ODA (gui Bo)_BC von DTPT 6 thang 2012 2 4" xfId="6111"/>
    <cellStyle name="1_Bao cao giai ngan von dau tu nam 2009 (theo doi)_Bao cao doan cong tac cua Bo thang 4-2010_Dang ky phan khai von ODA (gui Bo)_BC von DTPT 6 thang 2012 3" xfId="6112"/>
    <cellStyle name="1_Bao cao giai ngan von dau tu nam 2009 (theo doi)_Bao cao doan cong tac cua Bo thang 4-2010_Dang ky phan khai von ODA (gui Bo)_BC von DTPT 6 thang 2012 4" xfId="6113"/>
    <cellStyle name="1_Bao cao giai ngan von dau tu nam 2009 (theo doi)_Bao cao doan cong tac cua Bo thang 4-2010_Dang ky phan khai von ODA (gui Bo)_BC von DTPT 6 thang 2012 5" xfId="6114"/>
    <cellStyle name="1_Bao cao giai ngan von dau tu nam 2009 (theo doi)_Bao cao doan cong tac cua Bo thang 4-2010_Dang ky phan khai von ODA (gui Bo)_Bieu du thao QD von ho tro co MT" xfId="6115"/>
    <cellStyle name="1_Bao cao giai ngan von dau tu nam 2009 (theo doi)_Bao cao doan cong tac cua Bo thang 4-2010_Dang ky phan khai von ODA (gui Bo)_Bieu du thao QD von ho tro co MT 2" xfId="6116"/>
    <cellStyle name="1_Bao cao giai ngan von dau tu nam 2009 (theo doi)_Bao cao doan cong tac cua Bo thang 4-2010_Dang ky phan khai von ODA (gui Bo)_Bieu du thao QD von ho tro co MT 2 2" xfId="6117"/>
    <cellStyle name="1_Bao cao giai ngan von dau tu nam 2009 (theo doi)_Bao cao doan cong tac cua Bo thang 4-2010_Dang ky phan khai von ODA (gui Bo)_Bieu du thao QD von ho tro co MT 2 3" xfId="6118"/>
    <cellStyle name="1_Bao cao giai ngan von dau tu nam 2009 (theo doi)_Bao cao doan cong tac cua Bo thang 4-2010_Dang ky phan khai von ODA (gui Bo)_Bieu du thao QD von ho tro co MT 2 4" xfId="6119"/>
    <cellStyle name="1_Bao cao giai ngan von dau tu nam 2009 (theo doi)_Bao cao doan cong tac cua Bo thang 4-2010_Dang ky phan khai von ODA (gui Bo)_Bieu du thao QD von ho tro co MT 3" xfId="6120"/>
    <cellStyle name="1_Bao cao giai ngan von dau tu nam 2009 (theo doi)_Bao cao doan cong tac cua Bo thang 4-2010_Dang ky phan khai von ODA (gui Bo)_Bieu du thao QD von ho tro co MT 4" xfId="6121"/>
    <cellStyle name="1_Bao cao giai ngan von dau tu nam 2009 (theo doi)_Bao cao doan cong tac cua Bo thang 4-2010_Dang ky phan khai von ODA (gui Bo)_Bieu du thao QD von ho tro co MT 5" xfId="6122"/>
    <cellStyle name="1_Bao cao giai ngan von dau tu nam 2009 (theo doi)_Bao cao doan cong tac cua Bo thang 4-2010_Dang ky phan khai von ODA (gui Bo)_Ke hoach 2012 theo doi (giai ngan 30.6.12)" xfId="6123"/>
    <cellStyle name="1_Bao cao giai ngan von dau tu nam 2009 (theo doi)_Bao cao doan cong tac cua Bo thang 4-2010_Dang ky phan khai von ODA (gui Bo)_Ke hoach 2012 theo doi (giai ngan 30.6.12) 2" xfId="6124"/>
    <cellStyle name="1_Bao cao giai ngan von dau tu nam 2009 (theo doi)_Bao cao doan cong tac cua Bo thang 4-2010_Dang ky phan khai von ODA (gui Bo)_Ke hoach 2012 theo doi (giai ngan 30.6.12) 2 2" xfId="6125"/>
    <cellStyle name="1_Bao cao giai ngan von dau tu nam 2009 (theo doi)_Bao cao doan cong tac cua Bo thang 4-2010_Dang ky phan khai von ODA (gui Bo)_Ke hoach 2012 theo doi (giai ngan 30.6.12) 2 3" xfId="6126"/>
    <cellStyle name="1_Bao cao giai ngan von dau tu nam 2009 (theo doi)_Bao cao doan cong tac cua Bo thang 4-2010_Dang ky phan khai von ODA (gui Bo)_Ke hoach 2012 theo doi (giai ngan 30.6.12) 2 4" xfId="6127"/>
    <cellStyle name="1_Bao cao giai ngan von dau tu nam 2009 (theo doi)_Bao cao doan cong tac cua Bo thang 4-2010_Dang ky phan khai von ODA (gui Bo)_Ke hoach 2012 theo doi (giai ngan 30.6.12) 3" xfId="6128"/>
    <cellStyle name="1_Bao cao giai ngan von dau tu nam 2009 (theo doi)_Bao cao doan cong tac cua Bo thang 4-2010_Dang ky phan khai von ODA (gui Bo)_Ke hoach 2012 theo doi (giai ngan 30.6.12) 4" xfId="6129"/>
    <cellStyle name="1_Bao cao giai ngan von dau tu nam 2009 (theo doi)_Bao cao doan cong tac cua Bo thang 4-2010_Dang ky phan khai von ODA (gui Bo)_Ke hoach 2012 theo doi (giai ngan 30.6.12) 5" xfId="6130"/>
    <cellStyle name="1_Bao cao giai ngan von dau tu nam 2009 (theo doi)_Bao cao doan cong tac cua Bo thang 4-2010_Ke hoach 2012 (theo doi)" xfId="6131"/>
    <cellStyle name="1_Bao cao giai ngan von dau tu nam 2009 (theo doi)_Bao cao doan cong tac cua Bo thang 4-2010_Ke hoach 2012 (theo doi) 2" xfId="6132"/>
    <cellStyle name="1_Bao cao giai ngan von dau tu nam 2009 (theo doi)_Bao cao doan cong tac cua Bo thang 4-2010_Ke hoach 2012 (theo doi) 2 2" xfId="6133"/>
    <cellStyle name="1_Bao cao giai ngan von dau tu nam 2009 (theo doi)_Bao cao doan cong tac cua Bo thang 4-2010_Ke hoach 2012 (theo doi) 2 3" xfId="6134"/>
    <cellStyle name="1_Bao cao giai ngan von dau tu nam 2009 (theo doi)_Bao cao doan cong tac cua Bo thang 4-2010_Ke hoach 2012 (theo doi) 2 4" xfId="6135"/>
    <cellStyle name="1_Bao cao giai ngan von dau tu nam 2009 (theo doi)_Bao cao doan cong tac cua Bo thang 4-2010_Ke hoach 2012 (theo doi) 3" xfId="6136"/>
    <cellStyle name="1_Bao cao giai ngan von dau tu nam 2009 (theo doi)_Bao cao doan cong tac cua Bo thang 4-2010_Ke hoach 2012 (theo doi) 4" xfId="6137"/>
    <cellStyle name="1_Bao cao giai ngan von dau tu nam 2009 (theo doi)_Bao cao doan cong tac cua Bo thang 4-2010_Ke hoach 2012 (theo doi) 5" xfId="6138"/>
    <cellStyle name="1_Bao cao giai ngan von dau tu nam 2009 (theo doi)_Bao cao doan cong tac cua Bo thang 4-2010_Ke hoach 2012 theo doi (giai ngan 30.6.12)" xfId="6139"/>
    <cellStyle name="1_Bao cao giai ngan von dau tu nam 2009 (theo doi)_Bao cao doan cong tac cua Bo thang 4-2010_Ke hoach 2012 theo doi (giai ngan 30.6.12) 2" xfId="6140"/>
    <cellStyle name="1_Bao cao giai ngan von dau tu nam 2009 (theo doi)_Bao cao doan cong tac cua Bo thang 4-2010_Ke hoach 2012 theo doi (giai ngan 30.6.12) 2 2" xfId="6141"/>
    <cellStyle name="1_Bao cao giai ngan von dau tu nam 2009 (theo doi)_Bao cao doan cong tac cua Bo thang 4-2010_Ke hoach 2012 theo doi (giai ngan 30.6.12) 2 3" xfId="6142"/>
    <cellStyle name="1_Bao cao giai ngan von dau tu nam 2009 (theo doi)_Bao cao doan cong tac cua Bo thang 4-2010_Ke hoach 2012 theo doi (giai ngan 30.6.12) 2 4" xfId="6143"/>
    <cellStyle name="1_Bao cao giai ngan von dau tu nam 2009 (theo doi)_Bao cao doan cong tac cua Bo thang 4-2010_Ke hoach 2012 theo doi (giai ngan 30.6.12) 3" xfId="6144"/>
    <cellStyle name="1_Bao cao giai ngan von dau tu nam 2009 (theo doi)_Bao cao doan cong tac cua Bo thang 4-2010_Ke hoach 2012 theo doi (giai ngan 30.6.12) 4" xfId="6145"/>
    <cellStyle name="1_Bao cao giai ngan von dau tu nam 2009 (theo doi)_Bao cao doan cong tac cua Bo thang 4-2010_Ke hoach 2012 theo doi (giai ngan 30.6.12) 5" xfId="6146"/>
    <cellStyle name="1_Bao cao giai ngan von dau tu nam 2009 (theo doi)_Bao cao tinh hinh thuc hien KH 2009 den 31-01-10" xfId="6147"/>
    <cellStyle name="1_Bao cao giai ngan von dau tu nam 2009 (theo doi)_Bao cao tinh hinh thuc hien KH 2009 den 31-01-10 2" xfId="6148"/>
    <cellStyle name="1_Bao cao giai ngan von dau tu nam 2009 (theo doi)_Bao cao tinh hinh thuc hien KH 2009 den 31-01-10 2 2" xfId="6149"/>
    <cellStyle name="1_Bao cao giai ngan von dau tu nam 2009 (theo doi)_Bao cao tinh hinh thuc hien KH 2009 den 31-01-10 2 2 2" xfId="6150"/>
    <cellStyle name="1_Bao cao giai ngan von dau tu nam 2009 (theo doi)_Bao cao tinh hinh thuc hien KH 2009 den 31-01-10 2 2 3" xfId="6151"/>
    <cellStyle name="1_Bao cao giai ngan von dau tu nam 2009 (theo doi)_Bao cao tinh hinh thuc hien KH 2009 den 31-01-10 2 2 4" xfId="6152"/>
    <cellStyle name="1_Bao cao giai ngan von dau tu nam 2009 (theo doi)_Bao cao tinh hinh thuc hien KH 2009 den 31-01-10 2 3" xfId="6153"/>
    <cellStyle name="1_Bao cao giai ngan von dau tu nam 2009 (theo doi)_Bao cao tinh hinh thuc hien KH 2009 den 31-01-10 2 4" xfId="6154"/>
    <cellStyle name="1_Bao cao giai ngan von dau tu nam 2009 (theo doi)_Bao cao tinh hinh thuc hien KH 2009 den 31-01-10 2 5" xfId="6155"/>
    <cellStyle name="1_Bao cao giai ngan von dau tu nam 2009 (theo doi)_Bao cao tinh hinh thuc hien KH 2009 den 31-01-10 3" xfId="6156"/>
    <cellStyle name="1_Bao cao giai ngan von dau tu nam 2009 (theo doi)_Bao cao tinh hinh thuc hien KH 2009 den 31-01-10 3 2" xfId="6157"/>
    <cellStyle name="1_Bao cao giai ngan von dau tu nam 2009 (theo doi)_Bao cao tinh hinh thuc hien KH 2009 den 31-01-10 3 3" xfId="6158"/>
    <cellStyle name="1_Bao cao giai ngan von dau tu nam 2009 (theo doi)_Bao cao tinh hinh thuc hien KH 2009 den 31-01-10 3 4" xfId="6159"/>
    <cellStyle name="1_Bao cao giai ngan von dau tu nam 2009 (theo doi)_Bao cao tinh hinh thuc hien KH 2009 den 31-01-10 4" xfId="6160"/>
    <cellStyle name="1_Bao cao giai ngan von dau tu nam 2009 (theo doi)_Bao cao tinh hinh thuc hien KH 2009 den 31-01-10 5" xfId="6161"/>
    <cellStyle name="1_Bao cao giai ngan von dau tu nam 2009 (theo doi)_Bao cao tinh hinh thuc hien KH 2009 den 31-01-10 6" xfId="6162"/>
    <cellStyle name="1_Bao cao giai ngan von dau tu nam 2009 (theo doi)_Bao cao tinh hinh thuc hien KH 2009 den 31-01-10_BC von DTPT 6 thang 2012" xfId="6163"/>
    <cellStyle name="1_Bao cao giai ngan von dau tu nam 2009 (theo doi)_Bao cao tinh hinh thuc hien KH 2009 den 31-01-10_BC von DTPT 6 thang 2012 2" xfId="6164"/>
    <cellStyle name="1_Bao cao giai ngan von dau tu nam 2009 (theo doi)_Bao cao tinh hinh thuc hien KH 2009 den 31-01-10_BC von DTPT 6 thang 2012 2 2" xfId="6165"/>
    <cellStyle name="1_Bao cao giai ngan von dau tu nam 2009 (theo doi)_Bao cao tinh hinh thuc hien KH 2009 den 31-01-10_BC von DTPT 6 thang 2012 2 2 2" xfId="6166"/>
    <cellStyle name="1_Bao cao giai ngan von dau tu nam 2009 (theo doi)_Bao cao tinh hinh thuc hien KH 2009 den 31-01-10_BC von DTPT 6 thang 2012 2 2 3" xfId="6167"/>
    <cellStyle name="1_Bao cao giai ngan von dau tu nam 2009 (theo doi)_Bao cao tinh hinh thuc hien KH 2009 den 31-01-10_BC von DTPT 6 thang 2012 2 2 4" xfId="6168"/>
    <cellStyle name="1_Bao cao giai ngan von dau tu nam 2009 (theo doi)_Bao cao tinh hinh thuc hien KH 2009 den 31-01-10_BC von DTPT 6 thang 2012 2 3" xfId="6169"/>
    <cellStyle name="1_Bao cao giai ngan von dau tu nam 2009 (theo doi)_Bao cao tinh hinh thuc hien KH 2009 den 31-01-10_BC von DTPT 6 thang 2012 2 4" xfId="6170"/>
    <cellStyle name="1_Bao cao giai ngan von dau tu nam 2009 (theo doi)_Bao cao tinh hinh thuc hien KH 2009 den 31-01-10_BC von DTPT 6 thang 2012 2 5" xfId="6171"/>
    <cellStyle name="1_Bao cao giai ngan von dau tu nam 2009 (theo doi)_Bao cao tinh hinh thuc hien KH 2009 den 31-01-10_BC von DTPT 6 thang 2012 3" xfId="6172"/>
    <cellStyle name="1_Bao cao giai ngan von dau tu nam 2009 (theo doi)_Bao cao tinh hinh thuc hien KH 2009 den 31-01-10_BC von DTPT 6 thang 2012 3 2" xfId="6173"/>
    <cellStyle name="1_Bao cao giai ngan von dau tu nam 2009 (theo doi)_Bao cao tinh hinh thuc hien KH 2009 den 31-01-10_BC von DTPT 6 thang 2012 3 3" xfId="6174"/>
    <cellStyle name="1_Bao cao giai ngan von dau tu nam 2009 (theo doi)_Bao cao tinh hinh thuc hien KH 2009 den 31-01-10_BC von DTPT 6 thang 2012 3 4" xfId="6175"/>
    <cellStyle name="1_Bao cao giai ngan von dau tu nam 2009 (theo doi)_Bao cao tinh hinh thuc hien KH 2009 den 31-01-10_BC von DTPT 6 thang 2012 4" xfId="6176"/>
    <cellStyle name="1_Bao cao giai ngan von dau tu nam 2009 (theo doi)_Bao cao tinh hinh thuc hien KH 2009 den 31-01-10_BC von DTPT 6 thang 2012 5" xfId="6177"/>
    <cellStyle name="1_Bao cao giai ngan von dau tu nam 2009 (theo doi)_Bao cao tinh hinh thuc hien KH 2009 den 31-01-10_BC von DTPT 6 thang 2012 6" xfId="6178"/>
    <cellStyle name="1_Bao cao giai ngan von dau tu nam 2009 (theo doi)_Bao cao tinh hinh thuc hien KH 2009 den 31-01-10_Bieu du thao QD von ho tro co MT" xfId="6179"/>
    <cellStyle name="1_Bao cao giai ngan von dau tu nam 2009 (theo doi)_Bao cao tinh hinh thuc hien KH 2009 den 31-01-10_Bieu du thao QD von ho tro co MT 2" xfId="6180"/>
    <cellStyle name="1_Bao cao giai ngan von dau tu nam 2009 (theo doi)_Bao cao tinh hinh thuc hien KH 2009 den 31-01-10_Bieu du thao QD von ho tro co MT 2 2" xfId="6181"/>
    <cellStyle name="1_Bao cao giai ngan von dau tu nam 2009 (theo doi)_Bao cao tinh hinh thuc hien KH 2009 den 31-01-10_Bieu du thao QD von ho tro co MT 2 2 2" xfId="6182"/>
    <cellStyle name="1_Bao cao giai ngan von dau tu nam 2009 (theo doi)_Bao cao tinh hinh thuc hien KH 2009 den 31-01-10_Bieu du thao QD von ho tro co MT 2 2 3" xfId="6183"/>
    <cellStyle name="1_Bao cao giai ngan von dau tu nam 2009 (theo doi)_Bao cao tinh hinh thuc hien KH 2009 den 31-01-10_Bieu du thao QD von ho tro co MT 2 2 4" xfId="6184"/>
    <cellStyle name="1_Bao cao giai ngan von dau tu nam 2009 (theo doi)_Bao cao tinh hinh thuc hien KH 2009 den 31-01-10_Bieu du thao QD von ho tro co MT 2 3" xfId="6185"/>
    <cellStyle name="1_Bao cao giai ngan von dau tu nam 2009 (theo doi)_Bao cao tinh hinh thuc hien KH 2009 den 31-01-10_Bieu du thao QD von ho tro co MT 2 4" xfId="6186"/>
    <cellStyle name="1_Bao cao giai ngan von dau tu nam 2009 (theo doi)_Bao cao tinh hinh thuc hien KH 2009 den 31-01-10_Bieu du thao QD von ho tro co MT 2 5" xfId="6187"/>
    <cellStyle name="1_Bao cao giai ngan von dau tu nam 2009 (theo doi)_Bao cao tinh hinh thuc hien KH 2009 den 31-01-10_Bieu du thao QD von ho tro co MT 3" xfId="6188"/>
    <cellStyle name="1_Bao cao giai ngan von dau tu nam 2009 (theo doi)_Bao cao tinh hinh thuc hien KH 2009 den 31-01-10_Bieu du thao QD von ho tro co MT 3 2" xfId="6189"/>
    <cellStyle name="1_Bao cao giai ngan von dau tu nam 2009 (theo doi)_Bao cao tinh hinh thuc hien KH 2009 den 31-01-10_Bieu du thao QD von ho tro co MT 3 3" xfId="6190"/>
    <cellStyle name="1_Bao cao giai ngan von dau tu nam 2009 (theo doi)_Bao cao tinh hinh thuc hien KH 2009 den 31-01-10_Bieu du thao QD von ho tro co MT 3 4" xfId="6191"/>
    <cellStyle name="1_Bao cao giai ngan von dau tu nam 2009 (theo doi)_Bao cao tinh hinh thuc hien KH 2009 den 31-01-10_Bieu du thao QD von ho tro co MT 4" xfId="6192"/>
    <cellStyle name="1_Bao cao giai ngan von dau tu nam 2009 (theo doi)_Bao cao tinh hinh thuc hien KH 2009 den 31-01-10_Bieu du thao QD von ho tro co MT 5" xfId="6193"/>
    <cellStyle name="1_Bao cao giai ngan von dau tu nam 2009 (theo doi)_Bao cao tinh hinh thuc hien KH 2009 den 31-01-10_Bieu du thao QD von ho tro co MT 6" xfId="6194"/>
    <cellStyle name="1_Bao cao giai ngan von dau tu nam 2009 (theo doi)_Bao cao tinh hinh thuc hien KH 2009 den 31-01-10_Ke hoach 2012 (theo doi)" xfId="6195"/>
    <cellStyle name="1_Bao cao giai ngan von dau tu nam 2009 (theo doi)_Bao cao tinh hinh thuc hien KH 2009 den 31-01-10_Ke hoach 2012 (theo doi) 2" xfId="6196"/>
    <cellStyle name="1_Bao cao giai ngan von dau tu nam 2009 (theo doi)_Bao cao tinh hinh thuc hien KH 2009 den 31-01-10_Ke hoach 2012 (theo doi) 2 2" xfId="6197"/>
    <cellStyle name="1_Bao cao giai ngan von dau tu nam 2009 (theo doi)_Bao cao tinh hinh thuc hien KH 2009 den 31-01-10_Ke hoach 2012 (theo doi) 2 2 2" xfId="6198"/>
    <cellStyle name="1_Bao cao giai ngan von dau tu nam 2009 (theo doi)_Bao cao tinh hinh thuc hien KH 2009 den 31-01-10_Ke hoach 2012 (theo doi) 2 2 3" xfId="6199"/>
    <cellStyle name="1_Bao cao giai ngan von dau tu nam 2009 (theo doi)_Bao cao tinh hinh thuc hien KH 2009 den 31-01-10_Ke hoach 2012 (theo doi) 2 2 4" xfId="6200"/>
    <cellStyle name="1_Bao cao giai ngan von dau tu nam 2009 (theo doi)_Bao cao tinh hinh thuc hien KH 2009 den 31-01-10_Ke hoach 2012 (theo doi) 2 3" xfId="6201"/>
    <cellStyle name="1_Bao cao giai ngan von dau tu nam 2009 (theo doi)_Bao cao tinh hinh thuc hien KH 2009 den 31-01-10_Ke hoach 2012 (theo doi) 2 4" xfId="6202"/>
    <cellStyle name="1_Bao cao giai ngan von dau tu nam 2009 (theo doi)_Bao cao tinh hinh thuc hien KH 2009 den 31-01-10_Ke hoach 2012 (theo doi) 2 5" xfId="6203"/>
    <cellStyle name="1_Bao cao giai ngan von dau tu nam 2009 (theo doi)_Bao cao tinh hinh thuc hien KH 2009 den 31-01-10_Ke hoach 2012 (theo doi) 3" xfId="6204"/>
    <cellStyle name="1_Bao cao giai ngan von dau tu nam 2009 (theo doi)_Bao cao tinh hinh thuc hien KH 2009 den 31-01-10_Ke hoach 2012 (theo doi) 3 2" xfId="6205"/>
    <cellStyle name="1_Bao cao giai ngan von dau tu nam 2009 (theo doi)_Bao cao tinh hinh thuc hien KH 2009 den 31-01-10_Ke hoach 2012 (theo doi) 3 3" xfId="6206"/>
    <cellStyle name="1_Bao cao giai ngan von dau tu nam 2009 (theo doi)_Bao cao tinh hinh thuc hien KH 2009 den 31-01-10_Ke hoach 2012 (theo doi) 3 4" xfId="6207"/>
    <cellStyle name="1_Bao cao giai ngan von dau tu nam 2009 (theo doi)_Bao cao tinh hinh thuc hien KH 2009 den 31-01-10_Ke hoach 2012 (theo doi) 4" xfId="6208"/>
    <cellStyle name="1_Bao cao giai ngan von dau tu nam 2009 (theo doi)_Bao cao tinh hinh thuc hien KH 2009 den 31-01-10_Ke hoach 2012 (theo doi) 5" xfId="6209"/>
    <cellStyle name="1_Bao cao giai ngan von dau tu nam 2009 (theo doi)_Bao cao tinh hinh thuc hien KH 2009 den 31-01-10_Ke hoach 2012 (theo doi) 6" xfId="6210"/>
    <cellStyle name="1_Bao cao giai ngan von dau tu nam 2009 (theo doi)_Bao cao tinh hinh thuc hien KH 2009 den 31-01-10_Ke hoach 2012 theo doi (giai ngan 30.6.12)" xfId="6211"/>
    <cellStyle name="1_Bao cao giai ngan von dau tu nam 2009 (theo doi)_Bao cao tinh hinh thuc hien KH 2009 den 31-01-10_Ke hoach 2012 theo doi (giai ngan 30.6.12) 2" xfId="6212"/>
    <cellStyle name="1_Bao cao giai ngan von dau tu nam 2009 (theo doi)_Bao cao tinh hinh thuc hien KH 2009 den 31-01-10_Ke hoach 2012 theo doi (giai ngan 30.6.12) 2 2" xfId="6213"/>
    <cellStyle name="1_Bao cao giai ngan von dau tu nam 2009 (theo doi)_Bao cao tinh hinh thuc hien KH 2009 den 31-01-10_Ke hoach 2012 theo doi (giai ngan 30.6.12) 2 2 2" xfId="6214"/>
    <cellStyle name="1_Bao cao giai ngan von dau tu nam 2009 (theo doi)_Bao cao tinh hinh thuc hien KH 2009 den 31-01-10_Ke hoach 2012 theo doi (giai ngan 30.6.12) 2 2 3" xfId="6215"/>
    <cellStyle name="1_Bao cao giai ngan von dau tu nam 2009 (theo doi)_Bao cao tinh hinh thuc hien KH 2009 den 31-01-10_Ke hoach 2012 theo doi (giai ngan 30.6.12) 2 2 4" xfId="6216"/>
    <cellStyle name="1_Bao cao giai ngan von dau tu nam 2009 (theo doi)_Bao cao tinh hinh thuc hien KH 2009 den 31-01-10_Ke hoach 2012 theo doi (giai ngan 30.6.12) 2 3" xfId="6217"/>
    <cellStyle name="1_Bao cao giai ngan von dau tu nam 2009 (theo doi)_Bao cao tinh hinh thuc hien KH 2009 den 31-01-10_Ke hoach 2012 theo doi (giai ngan 30.6.12) 2 4" xfId="6218"/>
    <cellStyle name="1_Bao cao giai ngan von dau tu nam 2009 (theo doi)_Bao cao tinh hinh thuc hien KH 2009 den 31-01-10_Ke hoach 2012 theo doi (giai ngan 30.6.12) 2 5" xfId="6219"/>
    <cellStyle name="1_Bao cao giai ngan von dau tu nam 2009 (theo doi)_Bao cao tinh hinh thuc hien KH 2009 den 31-01-10_Ke hoach 2012 theo doi (giai ngan 30.6.12) 3" xfId="6220"/>
    <cellStyle name="1_Bao cao giai ngan von dau tu nam 2009 (theo doi)_Bao cao tinh hinh thuc hien KH 2009 den 31-01-10_Ke hoach 2012 theo doi (giai ngan 30.6.12) 3 2" xfId="6221"/>
    <cellStyle name="1_Bao cao giai ngan von dau tu nam 2009 (theo doi)_Bao cao tinh hinh thuc hien KH 2009 den 31-01-10_Ke hoach 2012 theo doi (giai ngan 30.6.12) 3 3" xfId="6222"/>
    <cellStyle name="1_Bao cao giai ngan von dau tu nam 2009 (theo doi)_Bao cao tinh hinh thuc hien KH 2009 den 31-01-10_Ke hoach 2012 theo doi (giai ngan 30.6.12) 3 4" xfId="6223"/>
    <cellStyle name="1_Bao cao giai ngan von dau tu nam 2009 (theo doi)_Bao cao tinh hinh thuc hien KH 2009 den 31-01-10_Ke hoach 2012 theo doi (giai ngan 30.6.12) 4" xfId="6224"/>
    <cellStyle name="1_Bao cao giai ngan von dau tu nam 2009 (theo doi)_Bao cao tinh hinh thuc hien KH 2009 den 31-01-10_Ke hoach 2012 theo doi (giai ngan 30.6.12) 5" xfId="6225"/>
    <cellStyle name="1_Bao cao giai ngan von dau tu nam 2009 (theo doi)_Bao cao tinh hinh thuc hien KH 2009 den 31-01-10_Ke hoach 2012 theo doi (giai ngan 30.6.12) 6" xfId="6226"/>
    <cellStyle name="1_Bao cao giai ngan von dau tu nam 2009 (theo doi)_BC von DTPT 6 thang 2012" xfId="6227"/>
    <cellStyle name="1_Bao cao giai ngan von dau tu nam 2009 (theo doi)_BC von DTPT 6 thang 2012 2" xfId="6228"/>
    <cellStyle name="1_Bao cao giai ngan von dau tu nam 2009 (theo doi)_BC von DTPT 6 thang 2012 2 2" xfId="6229"/>
    <cellStyle name="1_Bao cao giai ngan von dau tu nam 2009 (theo doi)_BC von DTPT 6 thang 2012 2 3" xfId="6230"/>
    <cellStyle name="1_Bao cao giai ngan von dau tu nam 2009 (theo doi)_BC von DTPT 6 thang 2012 2 4" xfId="6231"/>
    <cellStyle name="1_Bao cao giai ngan von dau tu nam 2009 (theo doi)_BC von DTPT 6 thang 2012 3" xfId="6232"/>
    <cellStyle name="1_Bao cao giai ngan von dau tu nam 2009 (theo doi)_BC von DTPT 6 thang 2012 4" xfId="6233"/>
    <cellStyle name="1_Bao cao giai ngan von dau tu nam 2009 (theo doi)_BC von DTPT 6 thang 2012 5" xfId="6234"/>
    <cellStyle name="1_Bao cao giai ngan von dau tu nam 2009 (theo doi)_Bieu du thao QD von ho tro co MT" xfId="6235"/>
    <cellStyle name="1_Bao cao giai ngan von dau tu nam 2009 (theo doi)_Bieu du thao QD von ho tro co MT 2" xfId="6236"/>
    <cellStyle name="1_Bao cao giai ngan von dau tu nam 2009 (theo doi)_Bieu du thao QD von ho tro co MT 2 2" xfId="6237"/>
    <cellStyle name="1_Bao cao giai ngan von dau tu nam 2009 (theo doi)_Bieu du thao QD von ho tro co MT 2 3" xfId="6238"/>
    <cellStyle name="1_Bao cao giai ngan von dau tu nam 2009 (theo doi)_Bieu du thao QD von ho tro co MT 2 4" xfId="6239"/>
    <cellStyle name="1_Bao cao giai ngan von dau tu nam 2009 (theo doi)_Bieu du thao QD von ho tro co MT 3" xfId="6240"/>
    <cellStyle name="1_Bao cao giai ngan von dau tu nam 2009 (theo doi)_Bieu du thao QD von ho tro co MT 4" xfId="6241"/>
    <cellStyle name="1_Bao cao giai ngan von dau tu nam 2009 (theo doi)_Bieu du thao QD von ho tro co MT 5" xfId="6242"/>
    <cellStyle name="1_Bao cao giai ngan von dau tu nam 2009 (theo doi)_Book1" xfId="6243"/>
    <cellStyle name="1_Bao cao giai ngan von dau tu nam 2009 (theo doi)_Book1 2" xfId="6244"/>
    <cellStyle name="1_Bao cao giai ngan von dau tu nam 2009 (theo doi)_Book1 2 2" xfId="6245"/>
    <cellStyle name="1_Bao cao giai ngan von dau tu nam 2009 (theo doi)_Book1 2 3" xfId="6246"/>
    <cellStyle name="1_Bao cao giai ngan von dau tu nam 2009 (theo doi)_Book1 2 4" xfId="6247"/>
    <cellStyle name="1_Bao cao giai ngan von dau tu nam 2009 (theo doi)_Book1 3" xfId="6248"/>
    <cellStyle name="1_Bao cao giai ngan von dau tu nam 2009 (theo doi)_Book1 3 2" xfId="6249"/>
    <cellStyle name="1_Bao cao giai ngan von dau tu nam 2009 (theo doi)_Book1 3 3" xfId="6250"/>
    <cellStyle name="1_Bao cao giai ngan von dau tu nam 2009 (theo doi)_Book1 3 4" xfId="6251"/>
    <cellStyle name="1_Bao cao giai ngan von dau tu nam 2009 (theo doi)_Book1 4" xfId="6252"/>
    <cellStyle name="1_Bao cao giai ngan von dau tu nam 2009 (theo doi)_Book1 5" xfId="6253"/>
    <cellStyle name="1_Bao cao giai ngan von dau tu nam 2009 (theo doi)_Book1 6" xfId="6254"/>
    <cellStyle name="1_Bao cao giai ngan von dau tu nam 2009 (theo doi)_Book1_BC von DTPT 6 thang 2012" xfId="6255"/>
    <cellStyle name="1_Bao cao giai ngan von dau tu nam 2009 (theo doi)_Book1_BC von DTPT 6 thang 2012 2" xfId="6256"/>
    <cellStyle name="1_Bao cao giai ngan von dau tu nam 2009 (theo doi)_Book1_BC von DTPT 6 thang 2012 2 2" xfId="6257"/>
    <cellStyle name="1_Bao cao giai ngan von dau tu nam 2009 (theo doi)_Book1_BC von DTPT 6 thang 2012 2 3" xfId="6258"/>
    <cellStyle name="1_Bao cao giai ngan von dau tu nam 2009 (theo doi)_Book1_BC von DTPT 6 thang 2012 2 4" xfId="6259"/>
    <cellStyle name="1_Bao cao giai ngan von dau tu nam 2009 (theo doi)_Book1_BC von DTPT 6 thang 2012 3" xfId="6260"/>
    <cellStyle name="1_Bao cao giai ngan von dau tu nam 2009 (theo doi)_Book1_BC von DTPT 6 thang 2012 3 2" xfId="6261"/>
    <cellStyle name="1_Bao cao giai ngan von dau tu nam 2009 (theo doi)_Book1_BC von DTPT 6 thang 2012 3 3" xfId="6262"/>
    <cellStyle name="1_Bao cao giai ngan von dau tu nam 2009 (theo doi)_Book1_BC von DTPT 6 thang 2012 3 4" xfId="6263"/>
    <cellStyle name="1_Bao cao giai ngan von dau tu nam 2009 (theo doi)_Book1_BC von DTPT 6 thang 2012 4" xfId="6264"/>
    <cellStyle name="1_Bao cao giai ngan von dau tu nam 2009 (theo doi)_Book1_BC von DTPT 6 thang 2012 5" xfId="6265"/>
    <cellStyle name="1_Bao cao giai ngan von dau tu nam 2009 (theo doi)_Book1_BC von DTPT 6 thang 2012 6" xfId="6266"/>
    <cellStyle name="1_Bao cao giai ngan von dau tu nam 2009 (theo doi)_Book1_Bieu du thao QD von ho tro co MT" xfId="6267"/>
    <cellStyle name="1_Bao cao giai ngan von dau tu nam 2009 (theo doi)_Book1_Bieu du thao QD von ho tro co MT 2" xfId="6268"/>
    <cellStyle name="1_Bao cao giai ngan von dau tu nam 2009 (theo doi)_Book1_Bieu du thao QD von ho tro co MT 2 2" xfId="6269"/>
    <cellStyle name="1_Bao cao giai ngan von dau tu nam 2009 (theo doi)_Book1_Bieu du thao QD von ho tro co MT 2 3" xfId="6270"/>
    <cellStyle name="1_Bao cao giai ngan von dau tu nam 2009 (theo doi)_Book1_Bieu du thao QD von ho tro co MT 2 4" xfId="6271"/>
    <cellStyle name="1_Bao cao giai ngan von dau tu nam 2009 (theo doi)_Book1_Bieu du thao QD von ho tro co MT 3" xfId="6272"/>
    <cellStyle name="1_Bao cao giai ngan von dau tu nam 2009 (theo doi)_Book1_Bieu du thao QD von ho tro co MT 3 2" xfId="6273"/>
    <cellStyle name="1_Bao cao giai ngan von dau tu nam 2009 (theo doi)_Book1_Bieu du thao QD von ho tro co MT 3 3" xfId="6274"/>
    <cellStyle name="1_Bao cao giai ngan von dau tu nam 2009 (theo doi)_Book1_Bieu du thao QD von ho tro co MT 3 4" xfId="6275"/>
    <cellStyle name="1_Bao cao giai ngan von dau tu nam 2009 (theo doi)_Book1_Bieu du thao QD von ho tro co MT 4" xfId="6276"/>
    <cellStyle name="1_Bao cao giai ngan von dau tu nam 2009 (theo doi)_Book1_Bieu du thao QD von ho tro co MT 5" xfId="6277"/>
    <cellStyle name="1_Bao cao giai ngan von dau tu nam 2009 (theo doi)_Book1_Bieu du thao QD von ho tro co MT 6" xfId="6278"/>
    <cellStyle name="1_Bao cao giai ngan von dau tu nam 2009 (theo doi)_Book1_Hoan chinh KH 2012 (o nha)" xfId="6279"/>
    <cellStyle name="1_Bao cao giai ngan von dau tu nam 2009 (theo doi)_Book1_Hoan chinh KH 2012 (o nha) 2" xfId="6280"/>
    <cellStyle name="1_Bao cao giai ngan von dau tu nam 2009 (theo doi)_Book1_Hoan chinh KH 2012 (o nha) 2 2" xfId="6281"/>
    <cellStyle name="1_Bao cao giai ngan von dau tu nam 2009 (theo doi)_Book1_Hoan chinh KH 2012 (o nha) 2 3" xfId="6282"/>
    <cellStyle name="1_Bao cao giai ngan von dau tu nam 2009 (theo doi)_Book1_Hoan chinh KH 2012 (o nha) 2 4" xfId="6283"/>
    <cellStyle name="1_Bao cao giai ngan von dau tu nam 2009 (theo doi)_Book1_Hoan chinh KH 2012 (o nha) 3" xfId="6284"/>
    <cellStyle name="1_Bao cao giai ngan von dau tu nam 2009 (theo doi)_Book1_Hoan chinh KH 2012 (o nha) 3 2" xfId="6285"/>
    <cellStyle name="1_Bao cao giai ngan von dau tu nam 2009 (theo doi)_Book1_Hoan chinh KH 2012 (o nha) 3 3" xfId="6286"/>
    <cellStyle name="1_Bao cao giai ngan von dau tu nam 2009 (theo doi)_Book1_Hoan chinh KH 2012 (o nha) 3 4" xfId="6287"/>
    <cellStyle name="1_Bao cao giai ngan von dau tu nam 2009 (theo doi)_Book1_Hoan chinh KH 2012 (o nha) 4" xfId="6288"/>
    <cellStyle name="1_Bao cao giai ngan von dau tu nam 2009 (theo doi)_Book1_Hoan chinh KH 2012 (o nha) 5" xfId="6289"/>
    <cellStyle name="1_Bao cao giai ngan von dau tu nam 2009 (theo doi)_Book1_Hoan chinh KH 2012 (o nha) 6" xfId="6290"/>
    <cellStyle name="1_Bao cao giai ngan von dau tu nam 2009 (theo doi)_Book1_Hoan chinh KH 2012 (o nha)_Bao cao giai ngan quy I" xfId="6291"/>
    <cellStyle name="1_Bao cao giai ngan von dau tu nam 2009 (theo doi)_Book1_Hoan chinh KH 2012 (o nha)_Bao cao giai ngan quy I 2" xfId="6292"/>
    <cellStyle name="1_Bao cao giai ngan von dau tu nam 2009 (theo doi)_Book1_Hoan chinh KH 2012 (o nha)_Bao cao giai ngan quy I 2 2" xfId="6293"/>
    <cellStyle name="1_Bao cao giai ngan von dau tu nam 2009 (theo doi)_Book1_Hoan chinh KH 2012 (o nha)_Bao cao giai ngan quy I 2 3" xfId="6294"/>
    <cellStyle name="1_Bao cao giai ngan von dau tu nam 2009 (theo doi)_Book1_Hoan chinh KH 2012 (o nha)_Bao cao giai ngan quy I 2 4" xfId="6295"/>
    <cellStyle name="1_Bao cao giai ngan von dau tu nam 2009 (theo doi)_Book1_Hoan chinh KH 2012 (o nha)_Bao cao giai ngan quy I 3" xfId="6296"/>
    <cellStyle name="1_Bao cao giai ngan von dau tu nam 2009 (theo doi)_Book1_Hoan chinh KH 2012 (o nha)_Bao cao giai ngan quy I 3 2" xfId="6297"/>
    <cellStyle name="1_Bao cao giai ngan von dau tu nam 2009 (theo doi)_Book1_Hoan chinh KH 2012 (o nha)_Bao cao giai ngan quy I 3 3" xfId="6298"/>
    <cellStyle name="1_Bao cao giai ngan von dau tu nam 2009 (theo doi)_Book1_Hoan chinh KH 2012 (o nha)_Bao cao giai ngan quy I 3 4" xfId="6299"/>
    <cellStyle name="1_Bao cao giai ngan von dau tu nam 2009 (theo doi)_Book1_Hoan chinh KH 2012 (o nha)_Bao cao giai ngan quy I 4" xfId="6300"/>
    <cellStyle name="1_Bao cao giai ngan von dau tu nam 2009 (theo doi)_Book1_Hoan chinh KH 2012 (o nha)_Bao cao giai ngan quy I 5" xfId="6301"/>
    <cellStyle name="1_Bao cao giai ngan von dau tu nam 2009 (theo doi)_Book1_Hoan chinh KH 2012 (o nha)_Bao cao giai ngan quy I 6" xfId="6302"/>
    <cellStyle name="1_Bao cao giai ngan von dau tu nam 2009 (theo doi)_Book1_Hoan chinh KH 2012 (o nha)_BC von DTPT 6 thang 2012" xfId="6303"/>
    <cellStyle name="1_Bao cao giai ngan von dau tu nam 2009 (theo doi)_Book1_Hoan chinh KH 2012 (o nha)_BC von DTPT 6 thang 2012 2" xfId="6304"/>
    <cellStyle name="1_Bao cao giai ngan von dau tu nam 2009 (theo doi)_Book1_Hoan chinh KH 2012 (o nha)_BC von DTPT 6 thang 2012 2 2" xfId="6305"/>
    <cellStyle name="1_Bao cao giai ngan von dau tu nam 2009 (theo doi)_Book1_Hoan chinh KH 2012 (o nha)_BC von DTPT 6 thang 2012 2 3" xfId="6306"/>
    <cellStyle name="1_Bao cao giai ngan von dau tu nam 2009 (theo doi)_Book1_Hoan chinh KH 2012 (o nha)_BC von DTPT 6 thang 2012 2 4" xfId="6307"/>
    <cellStyle name="1_Bao cao giai ngan von dau tu nam 2009 (theo doi)_Book1_Hoan chinh KH 2012 (o nha)_BC von DTPT 6 thang 2012 3" xfId="6308"/>
    <cellStyle name="1_Bao cao giai ngan von dau tu nam 2009 (theo doi)_Book1_Hoan chinh KH 2012 (o nha)_BC von DTPT 6 thang 2012 3 2" xfId="6309"/>
    <cellStyle name="1_Bao cao giai ngan von dau tu nam 2009 (theo doi)_Book1_Hoan chinh KH 2012 (o nha)_BC von DTPT 6 thang 2012 3 3" xfId="6310"/>
    <cellStyle name="1_Bao cao giai ngan von dau tu nam 2009 (theo doi)_Book1_Hoan chinh KH 2012 (o nha)_BC von DTPT 6 thang 2012 3 4" xfId="6311"/>
    <cellStyle name="1_Bao cao giai ngan von dau tu nam 2009 (theo doi)_Book1_Hoan chinh KH 2012 (o nha)_BC von DTPT 6 thang 2012 4" xfId="6312"/>
    <cellStyle name="1_Bao cao giai ngan von dau tu nam 2009 (theo doi)_Book1_Hoan chinh KH 2012 (o nha)_BC von DTPT 6 thang 2012 5" xfId="6313"/>
    <cellStyle name="1_Bao cao giai ngan von dau tu nam 2009 (theo doi)_Book1_Hoan chinh KH 2012 (o nha)_BC von DTPT 6 thang 2012 6" xfId="6314"/>
    <cellStyle name="1_Bao cao giai ngan von dau tu nam 2009 (theo doi)_Book1_Hoan chinh KH 2012 (o nha)_Bieu du thao QD von ho tro co MT" xfId="6315"/>
    <cellStyle name="1_Bao cao giai ngan von dau tu nam 2009 (theo doi)_Book1_Hoan chinh KH 2012 (o nha)_Bieu du thao QD von ho tro co MT 2" xfId="6316"/>
    <cellStyle name="1_Bao cao giai ngan von dau tu nam 2009 (theo doi)_Book1_Hoan chinh KH 2012 (o nha)_Bieu du thao QD von ho tro co MT 2 2" xfId="6317"/>
    <cellStyle name="1_Bao cao giai ngan von dau tu nam 2009 (theo doi)_Book1_Hoan chinh KH 2012 (o nha)_Bieu du thao QD von ho tro co MT 2 3" xfId="6318"/>
    <cellStyle name="1_Bao cao giai ngan von dau tu nam 2009 (theo doi)_Book1_Hoan chinh KH 2012 (o nha)_Bieu du thao QD von ho tro co MT 2 4" xfId="6319"/>
    <cellStyle name="1_Bao cao giai ngan von dau tu nam 2009 (theo doi)_Book1_Hoan chinh KH 2012 (o nha)_Bieu du thao QD von ho tro co MT 3" xfId="6320"/>
    <cellStyle name="1_Bao cao giai ngan von dau tu nam 2009 (theo doi)_Book1_Hoan chinh KH 2012 (o nha)_Bieu du thao QD von ho tro co MT 3 2" xfId="6321"/>
    <cellStyle name="1_Bao cao giai ngan von dau tu nam 2009 (theo doi)_Book1_Hoan chinh KH 2012 (o nha)_Bieu du thao QD von ho tro co MT 3 3" xfId="6322"/>
    <cellStyle name="1_Bao cao giai ngan von dau tu nam 2009 (theo doi)_Book1_Hoan chinh KH 2012 (o nha)_Bieu du thao QD von ho tro co MT 3 4" xfId="6323"/>
    <cellStyle name="1_Bao cao giai ngan von dau tu nam 2009 (theo doi)_Book1_Hoan chinh KH 2012 (o nha)_Bieu du thao QD von ho tro co MT 4" xfId="6324"/>
    <cellStyle name="1_Bao cao giai ngan von dau tu nam 2009 (theo doi)_Book1_Hoan chinh KH 2012 (o nha)_Bieu du thao QD von ho tro co MT 5" xfId="6325"/>
    <cellStyle name="1_Bao cao giai ngan von dau tu nam 2009 (theo doi)_Book1_Hoan chinh KH 2012 (o nha)_Bieu du thao QD von ho tro co MT 6" xfId="6326"/>
    <cellStyle name="1_Bao cao giai ngan von dau tu nam 2009 (theo doi)_Book1_Hoan chinh KH 2012 (o nha)_Ke hoach 2012 theo doi (giai ngan 30.6.12)" xfId="6327"/>
    <cellStyle name="1_Bao cao giai ngan von dau tu nam 2009 (theo doi)_Book1_Hoan chinh KH 2012 (o nha)_Ke hoach 2012 theo doi (giai ngan 30.6.12) 2" xfId="6328"/>
    <cellStyle name="1_Bao cao giai ngan von dau tu nam 2009 (theo doi)_Book1_Hoan chinh KH 2012 (o nha)_Ke hoach 2012 theo doi (giai ngan 30.6.12) 2 2" xfId="6329"/>
    <cellStyle name="1_Bao cao giai ngan von dau tu nam 2009 (theo doi)_Book1_Hoan chinh KH 2012 (o nha)_Ke hoach 2012 theo doi (giai ngan 30.6.12) 2 3" xfId="6330"/>
    <cellStyle name="1_Bao cao giai ngan von dau tu nam 2009 (theo doi)_Book1_Hoan chinh KH 2012 (o nha)_Ke hoach 2012 theo doi (giai ngan 30.6.12) 2 4" xfId="6331"/>
    <cellStyle name="1_Bao cao giai ngan von dau tu nam 2009 (theo doi)_Book1_Hoan chinh KH 2012 (o nha)_Ke hoach 2012 theo doi (giai ngan 30.6.12) 3" xfId="6332"/>
    <cellStyle name="1_Bao cao giai ngan von dau tu nam 2009 (theo doi)_Book1_Hoan chinh KH 2012 (o nha)_Ke hoach 2012 theo doi (giai ngan 30.6.12) 3 2" xfId="6333"/>
    <cellStyle name="1_Bao cao giai ngan von dau tu nam 2009 (theo doi)_Book1_Hoan chinh KH 2012 (o nha)_Ke hoach 2012 theo doi (giai ngan 30.6.12) 3 3" xfId="6334"/>
    <cellStyle name="1_Bao cao giai ngan von dau tu nam 2009 (theo doi)_Book1_Hoan chinh KH 2012 (o nha)_Ke hoach 2012 theo doi (giai ngan 30.6.12) 3 4" xfId="6335"/>
    <cellStyle name="1_Bao cao giai ngan von dau tu nam 2009 (theo doi)_Book1_Hoan chinh KH 2012 (o nha)_Ke hoach 2012 theo doi (giai ngan 30.6.12) 4" xfId="6336"/>
    <cellStyle name="1_Bao cao giai ngan von dau tu nam 2009 (theo doi)_Book1_Hoan chinh KH 2012 (o nha)_Ke hoach 2012 theo doi (giai ngan 30.6.12) 5" xfId="6337"/>
    <cellStyle name="1_Bao cao giai ngan von dau tu nam 2009 (theo doi)_Book1_Hoan chinh KH 2012 (o nha)_Ke hoach 2012 theo doi (giai ngan 30.6.12) 6" xfId="6338"/>
    <cellStyle name="1_Bao cao giai ngan von dau tu nam 2009 (theo doi)_Book1_Hoan chinh KH 2012 Von ho tro co MT" xfId="6339"/>
    <cellStyle name="1_Bao cao giai ngan von dau tu nam 2009 (theo doi)_Book1_Hoan chinh KH 2012 Von ho tro co MT (chi tiet)" xfId="6340"/>
    <cellStyle name="1_Bao cao giai ngan von dau tu nam 2009 (theo doi)_Book1_Hoan chinh KH 2012 Von ho tro co MT (chi tiet) 2" xfId="6341"/>
    <cellStyle name="1_Bao cao giai ngan von dau tu nam 2009 (theo doi)_Book1_Hoan chinh KH 2012 Von ho tro co MT (chi tiet) 2 2" xfId="6342"/>
    <cellStyle name="1_Bao cao giai ngan von dau tu nam 2009 (theo doi)_Book1_Hoan chinh KH 2012 Von ho tro co MT (chi tiet) 2 3" xfId="6343"/>
    <cellStyle name="1_Bao cao giai ngan von dau tu nam 2009 (theo doi)_Book1_Hoan chinh KH 2012 Von ho tro co MT (chi tiet) 2 4" xfId="6344"/>
    <cellStyle name="1_Bao cao giai ngan von dau tu nam 2009 (theo doi)_Book1_Hoan chinh KH 2012 Von ho tro co MT (chi tiet) 3" xfId="6345"/>
    <cellStyle name="1_Bao cao giai ngan von dau tu nam 2009 (theo doi)_Book1_Hoan chinh KH 2012 Von ho tro co MT (chi tiet) 3 2" xfId="6346"/>
    <cellStyle name="1_Bao cao giai ngan von dau tu nam 2009 (theo doi)_Book1_Hoan chinh KH 2012 Von ho tro co MT (chi tiet) 3 3" xfId="6347"/>
    <cellStyle name="1_Bao cao giai ngan von dau tu nam 2009 (theo doi)_Book1_Hoan chinh KH 2012 Von ho tro co MT (chi tiet) 3 4" xfId="6348"/>
    <cellStyle name="1_Bao cao giai ngan von dau tu nam 2009 (theo doi)_Book1_Hoan chinh KH 2012 Von ho tro co MT (chi tiet) 4" xfId="6349"/>
    <cellStyle name="1_Bao cao giai ngan von dau tu nam 2009 (theo doi)_Book1_Hoan chinh KH 2012 Von ho tro co MT (chi tiet) 5" xfId="6350"/>
    <cellStyle name="1_Bao cao giai ngan von dau tu nam 2009 (theo doi)_Book1_Hoan chinh KH 2012 Von ho tro co MT (chi tiet) 6" xfId="6351"/>
    <cellStyle name="1_Bao cao giai ngan von dau tu nam 2009 (theo doi)_Book1_Hoan chinh KH 2012 Von ho tro co MT 10" xfId="6352"/>
    <cellStyle name="1_Bao cao giai ngan von dau tu nam 2009 (theo doi)_Book1_Hoan chinh KH 2012 Von ho tro co MT 10 2" xfId="6353"/>
    <cellStyle name="1_Bao cao giai ngan von dau tu nam 2009 (theo doi)_Book1_Hoan chinh KH 2012 Von ho tro co MT 10 3" xfId="6354"/>
    <cellStyle name="1_Bao cao giai ngan von dau tu nam 2009 (theo doi)_Book1_Hoan chinh KH 2012 Von ho tro co MT 10 4" xfId="6355"/>
    <cellStyle name="1_Bao cao giai ngan von dau tu nam 2009 (theo doi)_Book1_Hoan chinh KH 2012 Von ho tro co MT 11" xfId="6356"/>
    <cellStyle name="1_Bao cao giai ngan von dau tu nam 2009 (theo doi)_Book1_Hoan chinh KH 2012 Von ho tro co MT 11 2" xfId="6357"/>
    <cellStyle name="1_Bao cao giai ngan von dau tu nam 2009 (theo doi)_Book1_Hoan chinh KH 2012 Von ho tro co MT 11 3" xfId="6358"/>
    <cellStyle name="1_Bao cao giai ngan von dau tu nam 2009 (theo doi)_Book1_Hoan chinh KH 2012 Von ho tro co MT 11 4" xfId="6359"/>
    <cellStyle name="1_Bao cao giai ngan von dau tu nam 2009 (theo doi)_Book1_Hoan chinh KH 2012 Von ho tro co MT 12" xfId="6360"/>
    <cellStyle name="1_Bao cao giai ngan von dau tu nam 2009 (theo doi)_Book1_Hoan chinh KH 2012 Von ho tro co MT 12 2" xfId="6361"/>
    <cellStyle name="1_Bao cao giai ngan von dau tu nam 2009 (theo doi)_Book1_Hoan chinh KH 2012 Von ho tro co MT 12 3" xfId="6362"/>
    <cellStyle name="1_Bao cao giai ngan von dau tu nam 2009 (theo doi)_Book1_Hoan chinh KH 2012 Von ho tro co MT 12 4" xfId="6363"/>
    <cellStyle name="1_Bao cao giai ngan von dau tu nam 2009 (theo doi)_Book1_Hoan chinh KH 2012 Von ho tro co MT 13" xfId="6364"/>
    <cellStyle name="1_Bao cao giai ngan von dau tu nam 2009 (theo doi)_Book1_Hoan chinh KH 2012 Von ho tro co MT 13 2" xfId="6365"/>
    <cellStyle name="1_Bao cao giai ngan von dau tu nam 2009 (theo doi)_Book1_Hoan chinh KH 2012 Von ho tro co MT 13 3" xfId="6366"/>
    <cellStyle name="1_Bao cao giai ngan von dau tu nam 2009 (theo doi)_Book1_Hoan chinh KH 2012 Von ho tro co MT 13 4" xfId="6367"/>
    <cellStyle name="1_Bao cao giai ngan von dau tu nam 2009 (theo doi)_Book1_Hoan chinh KH 2012 Von ho tro co MT 14" xfId="6368"/>
    <cellStyle name="1_Bao cao giai ngan von dau tu nam 2009 (theo doi)_Book1_Hoan chinh KH 2012 Von ho tro co MT 14 2" xfId="6369"/>
    <cellStyle name="1_Bao cao giai ngan von dau tu nam 2009 (theo doi)_Book1_Hoan chinh KH 2012 Von ho tro co MT 14 3" xfId="6370"/>
    <cellStyle name="1_Bao cao giai ngan von dau tu nam 2009 (theo doi)_Book1_Hoan chinh KH 2012 Von ho tro co MT 14 4" xfId="6371"/>
    <cellStyle name="1_Bao cao giai ngan von dau tu nam 2009 (theo doi)_Book1_Hoan chinh KH 2012 Von ho tro co MT 15" xfId="6372"/>
    <cellStyle name="1_Bao cao giai ngan von dau tu nam 2009 (theo doi)_Book1_Hoan chinh KH 2012 Von ho tro co MT 15 2" xfId="6373"/>
    <cellStyle name="1_Bao cao giai ngan von dau tu nam 2009 (theo doi)_Book1_Hoan chinh KH 2012 Von ho tro co MT 15 3" xfId="6374"/>
    <cellStyle name="1_Bao cao giai ngan von dau tu nam 2009 (theo doi)_Book1_Hoan chinh KH 2012 Von ho tro co MT 15 4" xfId="6375"/>
    <cellStyle name="1_Bao cao giai ngan von dau tu nam 2009 (theo doi)_Book1_Hoan chinh KH 2012 Von ho tro co MT 16" xfId="6376"/>
    <cellStyle name="1_Bao cao giai ngan von dau tu nam 2009 (theo doi)_Book1_Hoan chinh KH 2012 Von ho tro co MT 16 2" xfId="6377"/>
    <cellStyle name="1_Bao cao giai ngan von dau tu nam 2009 (theo doi)_Book1_Hoan chinh KH 2012 Von ho tro co MT 16 3" xfId="6378"/>
    <cellStyle name="1_Bao cao giai ngan von dau tu nam 2009 (theo doi)_Book1_Hoan chinh KH 2012 Von ho tro co MT 16 4" xfId="6379"/>
    <cellStyle name="1_Bao cao giai ngan von dau tu nam 2009 (theo doi)_Book1_Hoan chinh KH 2012 Von ho tro co MT 17" xfId="6380"/>
    <cellStyle name="1_Bao cao giai ngan von dau tu nam 2009 (theo doi)_Book1_Hoan chinh KH 2012 Von ho tro co MT 17 2" xfId="6381"/>
    <cellStyle name="1_Bao cao giai ngan von dau tu nam 2009 (theo doi)_Book1_Hoan chinh KH 2012 Von ho tro co MT 17 3" xfId="6382"/>
    <cellStyle name="1_Bao cao giai ngan von dau tu nam 2009 (theo doi)_Book1_Hoan chinh KH 2012 Von ho tro co MT 17 4" xfId="6383"/>
    <cellStyle name="1_Bao cao giai ngan von dau tu nam 2009 (theo doi)_Book1_Hoan chinh KH 2012 Von ho tro co MT 18" xfId="6384"/>
    <cellStyle name="1_Bao cao giai ngan von dau tu nam 2009 (theo doi)_Book1_Hoan chinh KH 2012 Von ho tro co MT 19" xfId="6385"/>
    <cellStyle name="1_Bao cao giai ngan von dau tu nam 2009 (theo doi)_Book1_Hoan chinh KH 2012 Von ho tro co MT 2" xfId="6386"/>
    <cellStyle name="1_Bao cao giai ngan von dau tu nam 2009 (theo doi)_Book1_Hoan chinh KH 2012 Von ho tro co MT 2 2" xfId="6387"/>
    <cellStyle name="1_Bao cao giai ngan von dau tu nam 2009 (theo doi)_Book1_Hoan chinh KH 2012 Von ho tro co MT 2 3" xfId="6388"/>
    <cellStyle name="1_Bao cao giai ngan von dau tu nam 2009 (theo doi)_Book1_Hoan chinh KH 2012 Von ho tro co MT 2 4" xfId="6389"/>
    <cellStyle name="1_Bao cao giai ngan von dau tu nam 2009 (theo doi)_Book1_Hoan chinh KH 2012 Von ho tro co MT 20" xfId="6390"/>
    <cellStyle name="1_Bao cao giai ngan von dau tu nam 2009 (theo doi)_Book1_Hoan chinh KH 2012 Von ho tro co MT 3" xfId="6391"/>
    <cellStyle name="1_Bao cao giai ngan von dau tu nam 2009 (theo doi)_Book1_Hoan chinh KH 2012 Von ho tro co MT 3 2" xfId="6392"/>
    <cellStyle name="1_Bao cao giai ngan von dau tu nam 2009 (theo doi)_Book1_Hoan chinh KH 2012 Von ho tro co MT 3 3" xfId="6393"/>
    <cellStyle name="1_Bao cao giai ngan von dau tu nam 2009 (theo doi)_Book1_Hoan chinh KH 2012 Von ho tro co MT 3 4" xfId="6394"/>
    <cellStyle name="1_Bao cao giai ngan von dau tu nam 2009 (theo doi)_Book1_Hoan chinh KH 2012 Von ho tro co MT 4" xfId="6395"/>
    <cellStyle name="1_Bao cao giai ngan von dau tu nam 2009 (theo doi)_Book1_Hoan chinh KH 2012 Von ho tro co MT 4 2" xfId="6396"/>
    <cellStyle name="1_Bao cao giai ngan von dau tu nam 2009 (theo doi)_Book1_Hoan chinh KH 2012 Von ho tro co MT 4 3" xfId="6397"/>
    <cellStyle name="1_Bao cao giai ngan von dau tu nam 2009 (theo doi)_Book1_Hoan chinh KH 2012 Von ho tro co MT 4 4" xfId="6398"/>
    <cellStyle name="1_Bao cao giai ngan von dau tu nam 2009 (theo doi)_Book1_Hoan chinh KH 2012 Von ho tro co MT 5" xfId="6399"/>
    <cellStyle name="1_Bao cao giai ngan von dau tu nam 2009 (theo doi)_Book1_Hoan chinh KH 2012 Von ho tro co MT 5 2" xfId="6400"/>
    <cellStyle name="1_Bao cao giai ngan von dau tu nam 2009 (theo doi)_Book1_Hoan chinh KH 2012 Von ho tro co MT 5 3" xfId="6401"/>
    <cellStyle name="1_Bao cao giai ngan von dau tu nam 2009 (theo doi)_Book1_Hoan chinh KH 2012 Von ho tro co MT 5 4" xfId="6402"/>
    <cellStyle name="1_Bao cao giai ngan von dau tu nam 2009 (theo doi)_Book1_Hoan chinh KH 2012 Von ho tro co MT 6" xfId="6403"/>
    <cellStyle name="1_Bao cao giai ngan von dau tu nam 2009 (theo doi)_Book1_Hoan chinh KH 2012 Von ho tro co MT 6 2" xfId="6404"/>
    <cellStyle name="1_Bao cao giai ngan von dau tu nam 2009 (theo doi)_Book1_Hoan chinh KH 2012 Von ho tro co MT 6 3" xfId="6405"/>
    <cellStyle name="1_Bao cao giai ngan von dau tu nam 2009 (theo doi)_Book1_Hoan chinh KH 2012 Von ho tro co MT 6 4" xfId="6406"/>
    <cellStyle name="1_Bao cao giai ngan von dau tu nam 2009 (theo doi)_Book1_Hoan chinh KH 2012 Von ho tro co MT 7" xfId="6407"/>
    <cellStyle name="1_Bao cao giai ngan von dau tu nam 2009 (theo doi)_Book1_Hoan chinh KH 2012 Von ho tro co MT 7 2" xfId="6408"/>
    <cellStyle name="1_Bao cao giai ngan von dau tu nam 2009 (theo doi)_Book1_Hoan chinh KH 2012 Von ho tro co MT 7 3" xfId="6409"/>
    <cellStyle name="1_Bao cao giai ngan von dau tu nam 2009 (theo doi)_Book1_Hoan chinh KH 2012 Von ho tro co MT 7 4" xfId="6410"/>
    <cellStyle name="1_Bao cao giai ngan von dau tu nam 2009 (theo doi)_Book1_Hoan chinh KH 2012 Von ho tro co MT 8" xfId="6411"/>
    <cellStyle name="1_Bao cao giai ngan von dau tu nam 2009 (theo doi)_Book1_Hoan chinh KH 2012 Von ho tro co MT 8 2" xfId="6412"/>
    <cellStyle name="1_Bao cao giai ngan von dau tu nam 2009 (theo doi)_Book1_Hoan chinh KH 2012 Von ho tro co MT 8 3" xfId="6413"/>
    <cellStyle name="1_Bao cao giai ngan von dau tu nam 2009 (theo doi)_Book1_Hoan chinh KH 2012 Von ho tro co MT 8 4" xfId="6414"/>
    <cellStyle name="1_Bao cao giai ngan von dau tu nam 2009 (theo doi)_Book1_Hoan chinh KH 2012 Von ho tro co MT 9" xfId="6415"/>
    <cellStyle name="1_Bao cao giai ngan von dau tu nam 2009 (theo doi)_Book1_Hoan chinh KH 2012 Von ho tro co MT 9 2" xfId="6416"/>
    <cellStyle name="1_Bao cao giai ngan von dau tu nam 2009 (theo doi)_Book1_Hoan chinh KH 2012 Von ho tro co MT 9 3" xfId="6417"/>
    <cellStyle name="1_Bao cao giai ngan von dau tu nam 2009 (theo doi)_Book1_Hoan chinh KH 2012 Von ho tro co MT 9 4" xfId="6418"/>
    <cellStyle name="1_Bao cao giai ngan von dau tu nam 2009 (theo doi)_Book1_Hoan chinh KH 2012 Von ho tro co MT_Bao cao giai ngan quy I" xfId="6419"/>
    <cellStyle name="1_Bao cao giai ngan von dau tu nam 2009 (theo doi)_Book1_Hoan chinh KH 2012 Von ho tro co MT_Bao cao giai ngan quy I 2" xfId="6420"/>
    <cellStyle name="1_Bao cao giai ngan von dau tu nam 2009 (theo doi)_Book1_Hoan chinh KH 2012 Von ho tro co MT_Bao cao giai ngan quy I 2 2" xfId="6421"/>
    <cellStyle name="1_Bao cao giai ngan von dau tu nam 2009 (theo doi)_Book1_Hoan chinh KH 2012 Von ho tro co MT_Bao cao giai ngan quy I 2 3" xfId="6422"/>
    <cellStyle name="1_Bao cao giai ngan von dau tu nam 2009 (theo doi)_Book1_Hoan chinh KH 2012 Von ho tro co MT_Bao cao giai ngan quy I 2 4" xfId="6423"/>
    <cellStyle name="1_Bao cao giai ngan von dau tu nam 2009 (theo doi)_Book1_Hoan chinh KH 2012 Von ho tro co MT_Bao cao giai ngan quy I 3" xfId="6424"/>
    <cellStyle name="1_Bao cao giai ngan von dau tu nam 2009 (theo doi)_Book1_Hoan chinh KH 2012 Von ho tro co MT_Bao cao giai ngan quy I 3 2" xfId="6425"/>
    <cellStyle name="1_Bao cao giai ngan von dau tu nam 2009 (theo doi)_Book1_Hoan chinh KH 2012 Von ho tro co MT_Bao cao giai ngan quy I 3 3" xfId="6426"/>
    <cellStyle name="1_Bao cao giai ngan von dau tu nam 2009 (theo doi)_Book1_Hoan chinh KH 2012 Von ho tro co MT_Bao cao giai ngan quy I 3 4" xfId="6427"/>
    <cellStyle name="1_Bao cao giai ngan von dau tu nam 2009 (theo doi)_Book1_Hoan chinh KH 2012 Von ho tro co MT_Bao cao giai ngan quy I 4" xfId="6428"/>
    <cellStyle name="1_Bao cao giai ngan von dau tu nam 2009 (theo doi)_Book1_Hoan chinh KH 2012 Von ho tro co MT_Bao cao giai ngan quy I 5" xfId="6429"/>
    <cellStyle name="1_Bao cao giai ngan von dau tu nam 2009 (theo doi)_Book1_Hoan chinh KH 2012 Von ho tro co MT_Bao cao giai ngan quy I 6" xfId="6430"/>
    <cellStyle name="1_Bao cao giai ngan von dau tu nam 2009 (theo doi)_Book1_Hoan chinh KH 2012 Von ho tro co MT_BC von DTPT 6 thang 2012" xfId="6431"/>
    <cellStyle name="1_Bao cao giai ngan von dau tu nam 2009 (theo doi)_Book1_Hoan chinh KH 2012 Von ho tro co MT_BC von DTPT 6 thang 2012 2" xfId="6432"/>
    <cellStyle name="1_Bao cao giai ngan von dau tu nam 2009 (theo doi)_Book1_Hoan chinh KH 2012 Von ho tro co MT_BC von DTPT 6 thang 2012 2 2" xfId="6433"/>
    <cellStyle name="1_Bao cao giai ngan von dau tu nam 2009 (theo doi)_Book1_Hoan chinh KH 2012 Von ho tro co MT_BC von DTPT 6 thang 2012 2 3" xfId="6434"/>
    <cellStyle name="1_Bao cao giai ngan von dau tu nam 2009 (theo doi)_Book1_Hoan chinh KH 2012 Von ho tro co MT_BC von DTPT 6 thang 2012 2 4" xfId="6435"/>
    <cellStyle name="1_Bao cao giai ngan von dau tu nam 2009 (theo doi)_Book1_Hoan chinh KH 2012 Von ho tro co MT_BC von DTPT 6 thang 2012 3" xfId="6436"/>
    <cellStyle name="1_Bao cao giai ngan von dau tu nam 2009 (theo doi)_Book1_Hoan chinh KH 2012 Von ho tro co MT_BC von DTPT 6 thang 2012 3 2" xfId="6437"/>
    <cellStyle name="1_Bao cao giai ngan von dau tu nam 2009 (theo doi)_Book1_Hoan chinh KH 2012 Von ho tro co MT_BC von DTPT 6 thang 2012 3 3" xfId="6438"/>
    <cellStyle name="1_Bao cao giai ngan von dau tu nam 2009 (theo doi)_Book1_Hoan chinh KH 2012 Von ho tro co MT_BC von DTPT 6 thang 2012 3 4" xfId="6439"/>
    <cellStyle name="1_Bao cao giai ngan von dau tu nam 2009 (theo doi)_Book1_Hoan chinh KH 2012 Von ho tro co MT_BC von DTPT 6 thang 2012 4" xfId="6440"/>
    <cellStyle name="1_Bao cao giai ngan von dau tu nam 2009 (theo doi)_Book1_Hoan chinh KH 2012 Von ho tro co MT_BC von DTPT 6 thang 2012 5" xfId="6441"/>
    <cellStyle name="1_Bao cao giai ngan von dau tu nam 2009 (theo doi)_Book1_Hoan chinh KH 2012 Von ho tro co MT_BC von DTPT 6 thang 2012 6" xfId="6442"/>
    <cellStyle name="1_Bao cao giai ngan von dau tu nam 2009 (theo doi)_Book1_Hoan chinh KH 2012 Von ho tro co MT_Bieu du thao QD von ho tro co MT" xfId="6443"/>
    <cellStyle name="1_Bao cao giai ngan von dau tu nam 2009 (theo doi)_Book1_Hoan chinh KH 2012 Von ho tro co MT_Bieu du thao QD von ho tro co MT 2" xfId="6444"/>
    <cellStyle name="1_Bao cao giai ngan von dau tu nam 2009 (theo doi)_Book1_Hoan chinh KH 2012 Von ho tro co MT_Bieu du thao QD von ho tro co MT 2 2" xfId="6445"/>
    <cellStyle name="1_Bao cao giai ngan von dau tu nam 2009 (theo doi)_Book1_Hoan chinh KH 2012 Von ho tro co MT_Bieu du thao QD von ho tro co MT 2 3" xfId="6446"/>
    <cellStyle name="1_Bao cao giai ngan von dau tu nam 2009 (theo doi)_Book1_Hoan chinh KH 2012 Von ho tro co MT_Bieu du thao QD von ho tro co MT 2 4" xfId="6447"/>
    <cellStyle name="1_Bao cao giai ngan von dau tu nam 2009 (theo doi)_Book1_Hoan chinh KH 2012 Von ho tro co MT_Bieu du thao QD von ho tro co MT 3" xfId="6448"/>
    <cellStyle name="1_Bao cao giai ngan von dau tu nam 2009 (theo doi)_Book1_Hoan chinh KH 2012 Von ho tro co MT_Bieu du thao QD von ho tro co MT 3 2" xfId="6449"/>
    <cellStyle name="1_Bao cao giai ngan von dau tu nam 2009 (theo doi)_Book1_Hoan chinh KH 2012 Von ho tro co MT_Bieu du thao QD von ho tro co MT 3 3" xfId="6450"/>
    <cellStyle name="1_Bao cao giai ngan von dau tu nam 2009 (theo doi)_Book1_Hoan chinh KH 2012 Von ho tro co MT_Bieu du thao QD von ho tro co MT 3 4" xfId="6451"/>
    <cellStyle name="1_Bao cao giai ngan von dau tu nam 2009 (theo doi)_Book1_Hoan chinh KH 2012 Von ho tro co MT_Bieu du thao QD von ho tro co MT 4" xfId="6452"/>
    <cellStyle name="1_Bao cao giai ngan von dau tu nam 2009 (theo doi)_Book1_Hoan chinh KH 2012 Von ho tro co MT_Bieu du thao QD von ho tro co MT 5" xfId="6453"/>
    <cellStyle name="1_Bao cao giai ngan von dau tu nam 2009 (theo doi)_Book1_Hoan chinh KH 2012 Von ho tro co MT_Bieu du thao QD von ho tro co MT 6" xfId="6454"/>
    <cellStyle name="1_Bao cao giai ngan von dau tu nam 2009 (theo doi)_Book1_Hoan chinh KH 2012 Von ho tro co MT_Ke hoach 2012 theo doi (giai ngan 30.6.12)" xfId="6455"/>
    <cellStyle name="1_Bao cao giai ngan von dau tu nam 2009 (theo doi)_Book1_Hoan chinh KH 2012 Von ho tro co MT_Ke hoach 2012 theo doi (giai ngan 30.6.12) 2" xfId="6456"/>
    <cellStyle name="1_Bao cao giai ngan von dau tu nam 2009 (theo doi)_Book1_Hoan chinh KH 2012 Von ho tro co MT_Ke hoach 2012 theo doi (giai ngan 30.6.12) 2 2" xfId="6457"/>
    <cellStyle name="1_Bao cao giai ngan von dau tu nam 2009 (theo doi)_Book1_Hoan chinh KH 2012 Von ho tro co MT_Ke hoach 2012 theo doi (giai ngan 30.6.12) 2 3" xfId="6458"/>
    <cellStyle name="1_Bao cao giai ngan von dau tu nam 2009 (theo doi)_Book1_Hoan chinh KH 2012 Von ho tro co MT_Ke hoach 2012 theo doi (giai ngan 30.6.12) 2 4" xfId="6459"/>
    <cellStyle name="1_Bao cao giai ngan von dau tu nam 2009 (theo doi)_Book1_Hoan chinh KH 2012 Von ho tro co MT_Ke hoach 2012 theo doi (giai ngan 30.6.12) 3" xfId="6460"/>
    <cellStyle name="1_Bao cao giai ngan von dau tu nam 2009 (theo doi)_Book1_Hoan chinh KH 2012 Von ho tro co MT_Ke hoach 2012 theo doi (giai ngan 30.6.12) 3 2" xfId="6461"/>
    <cellStyle name="1_Bao cao giai ngan von dau tu nam 2009 (theo doi)_Book1_Hoan chinh KH 2012 Von ho tro co MT_Ke hoach 2012 theo doi (giai ngan 30.6.12) 3 3" xfId="6462"/>
    <cellStyle name="1_Bao cao giai ngan von dau tu nam 2009 (theo doi)_Book1_Hoan chinh KH 2012 Von ho tro co MT_Ke hoach 2012 theo doi (giai ngan 30.6.12) 3 4" xfId="6463"/>
    <cellStyle name="1_Bao cao giai ngan von dau tu nam 2009 (theo doi)_Book1_Hoan chinh KH 2012 Von ho tro co MT_Ke hoach 2012 theo doi (giai ngan 30.6.12) 4" xfId="6464"/>
    <cellStyle name="1_Bao cao giai ngan von dau tu nam 2009 (theo doi)_Book1_Hoan chinh KH 2012 Von ho tro co MT_Ke hoach 2012 theo doi (giai ngan 30.6.12) 5" xfId="6465"/>
    <cellStyle name="1_Bao cao giai ngan von dau tu nam 2009 (theo doi)_Book1_Hoan chinh KH 2012 Von ho tro co MT_Ke hoach 2012 theo doi (giai ngan 30.6.12) 6" xfId="6466"/>
    <cellStyle name="1_Bao cao giai ngan von dau tu nam 2009 (theo doi)_Book1_Ke hoach 2012 (theo doi)" xfId="6467"/>
    <cellStyle name="1_Bao cao giai ngan von dau tu nam 2009 (theo doi)_Book1_Ke hoach 2012 (theo doi) 2" xfId="6468"/>
    <cellStyle name="1_Bao cao giai ngan von dau tu nam 2009 (theo doi)_Book1_Ke hoach 2012 (theo doi) 2 2" xfId="6469"/>
    <cellStyle name="1_Bao cao giai ngan von dau tu nam 2009 (theo doi)_Book1_Ke hoach 2012 (theo doi) 2 3" xfId="6470"/>
    <cellStyle name="1_Bao cao giai ngan von dau tu nam 2009 (theo doi)_Book1_Ke hoach 2012 (theo doi) 2 4" xfId="6471"/>
    <cellStyle name="1_Bao cao giai ngan von dau tu nam 2009 (theo doi)_Book1_Ke hoach 2012 (theo doi) 3" xfId="6472"/>
    <cellStyle name="1_Bao cao giai ngan von dau tu nam 2009 (theo doi)_Book1_Ke hoach 2012 (theo doi) 3 2" xfId="6473"/>
    <cellStyle name="1_Bao cao giai ngan von dau tu nam 2009 (theo doi)_Book1_Ke hoach 2012 (theo doi) 3 3" xfId="6474"/>
    <cellStyle name="1_Bao cao giai ngan von dau tu nam 2009 (theo doi)_Book1_Ke hoach 2012 (theo doi) 3 4" xfId="6475"/>
    <cellStyle name="1_Bao cao giai ngan von dau tu nam 2009 (theo doi)_Book1_Ke hoach 2012 (theo doi) 4" xfId="6476"/>
    <cellStyle name="1_Bao cao giai ngan von dau tu nam 2009 (theo doi)_Book1_Ke hoach 2012 (theo doi) 5" xfId="6477"/>
    <cellStyle name="1_Bao cao giai ngan von dau tu nam 2009 (theo doi)_Book1_Ke hoach 2012 (theo doi) 6" xfId="6478"/>
    <cellStyle name="1_Bao cao giai ngan von dau tu nam 2009 (theo doi)_Book1_Ke hoach 2012 theo doi (giai ngan 30.6.12)" xfId="6479"/>
    <cellStyle name="1_Bao cao giai ngan von dau tu nam 2009 (theo doi)_Book1_Ke hoach 2012 theo doi (giai ngan 30.6.12) 2" xfId="6480"/>
    <cellStyle name="1_Bao cao giai ngan von dau tu nam 2009 (theo doi)_Book1_Ke hoach 2012 theo doi (giai ngan 30.6.12) 2 2" xfId="6481"/>
    <cellStyle name="1_Bao cao giai ngan von dau tu nam 2009 (theo doi)_Book1_Ke hoach 2012 theo doi (giai ngan 30.6.12) 2 3" xfId="6482"/>
    <cellStyle name="1_Bao cao giai ngan von dau tu nam 2009 (theo doi)_Book1_Ke hoach 2012 theo doi (giai ngan 30.6.12) 2 4" xfId="6483"/>
    <cellStyle name="1_Bao cao giai ngan von dau tu nam 2009 (theo doi)_Book1_Ke hoach 2012 theo doi (giai ngan 30.6.12) 3" xfId="6484"/>
    <cellStyle name="1_Bao cao giai ngan von dau tu nam 2009 (theo doi)_Book1_Ke hoach 2012 theo doi (giai ngan 30.6.12) 3 2" xfId="6485"/>
    <cellStyle name="1_Bao cao giai ngan von dau tu nam 2009 (theo doi)_Book1_Ke hoach 2012 theo doi (giai ngan 30.6.12) 3 3" xfId="6486"/>
    <cellStyle name="1_Bao cao giai ngan von dau tu nam 2009 (theo doi)_Book1_Ke hoach 2012 theo doi (giai ngan 30.6.12) 3 4" xfId="6487"/>
    <cellStyle name="1_Bao cao giai ngan von dau tu nam 2009 (theo doi)_Book1_Ke hoach 2012 theo doi (giai ngan 30.6.12) 4" xfId="6488"/>
    <cellStyle name="1_Bao cao giai ngan von dau tu nam 2009 (theo doi)_Book1_Ke hoach 2012 theo doi (giai ngan 30.6.12) 5" xfId="6489"/>
    <cellStyle name="1_Bao cao giai ngan von dau tu nam 2009 (theo doi)_Book1_Ke hoach 2012 theo doi (giai ngan 30.6.12) 6" xfId="6490"/>
    <cellStyle name="1_Bao cao giai ngan von dau tu nam 2009 (theo doi)_Dang ky phan khai von ODA (gui Bo)" xfId="6491"/>
    <cellStyle name="1_Bao cao giai ngan von dau tu nam 2009 (theo doi)_Dang ky phan khai von ODA (gui Bo) 2" xfId="6492"/>
    <cellStyle name="1_Bao cao giai ngan von dau tu nam 2009 (theo doi)_Dang ky phan khai von ODA (gui Bo) 2 2" xfId="6493"/>
    <cellStyle name="1_Bao cao giai ngan von dau tu nam 2009 (theo doi)_Dang ky phan khai von ODA (gui Bo) 2 3" xfId="6494"/>
    <cellStyle name="1_Bao cao giai ngan von dau tu nam 2009 (theo doi)_Dang ky phan khai von ODA (gui Bo) 2 4" xfId="6495"/>
    <cellStyle name="1_Bao cao giai ngan von dau tu nam 2009 (theo doi)_Dang ky phan khai von ODA (gui Bo) 3" xfId="6496"/>
    <cellStyle name="1_Bao cao giai ngan von dau tu nam 2009 (theo doi)_Dang ky phan khai von ODA (gui Bo) 4" xfId="6497"/>
    <cellStyle name="1_Bao cao giai ngan von dau tu nam 2009 (theo doi)_Dang ky phan khai von ODA (gui Bo) 5" xfId="6498"/>
    <cellStyle name="1_Bao cao giai ngan von dau tu nam 2009 (theo doi)_Dang ky phan khai von ODA (gui Bo)_BC von DTPT 6 thang 2012" xfId="6499"/>
    <cellStyle name="1_Bao cao giai ngan von dau tu nam 2009 (theo doi)_Dang ky phan khai von ODA (gui Bo)_BC von DTPT 6 thang 2012 2" xfId="6500"/>
    <cellStyle name="1_Bao cao giai ngan von dau tu nam 2009 (theo doi)_Dang ky phan khai von ODA (gui Bo)_BC von DTPT 6 thang 2012 2 2" xfId="6501"/>
    <cellStyle name="1_Bao cao giai ngan von dau tu nam 2009 (theo doi)_Dang ky phan khai von ODA (gui Bo)_BC von DTPT 6 thang 2012 2 3" xfId="6502"/>
    <cellStyle name="1_Bao cao giai ngan von dau tu nam 2009 (theo doi)_Dang ky phan khai von ODA (gui Bo)_BC von DTPT 6 thang 2012 2 4" xfId="6503"/>
    <cellStyle name="1_Bao cao giai ngan von dau tu nam 2009 (theo doi)_Dang ky phan khai von ODA (gui Bo)_BC von DTPT 6 thang 2012 3" xfId="6504"/>
    <cellStyle name="1_Bao cao giai ngan von dau tu nam 2009 (theo doi)_Dang ky phan khai von ODA (gui Bo)_BC von DTPT 6 thang 2012 4" xfId="6505"/>
    <cellStyle name="1_Bao cao giai ngan von dau tu nam 2009 (theo doi)_Dang ky phan khai von ODA (gui Bo)_BC von DTPT 6 thang 2012 5" xfId="6506"/>
    <cellStyle name="1_Bao cao giai ngan von dau tu nam 2009 (theo doi)_Dang ky phan khai von ODA (gui Bo)_Bieu du thao QD von ho tro co MT" xfId="6507"/>
    <cellStyle name="1_Bao cao giai ngan von dau tu nam 2009 (theo doi)_Dang ky phan khai von ODA (gui Bo)_Bieu du thao QD von ho tro co MT 2" xfId="6508"/>
    <cellStyle name="1_Bao cao giai ngan von dau tu nam 2009 (theo doi)_Dang ky phan khai von ODA (gui Bo)_Bieu du thao QD von ho tro co MT 2 2" xfId="6509"/>
    <cellStyle name="1_Bao cao giai ngan von dau tu nam 2009 (theo doi)_Dang ky phan khai von ODA (gui Bo)_Bieu du thao QD von ho tro co MT 2 3" xfId="6510"/>
    <cellStyle name="1_Bao cao giai ngan von dau tu nam 2009 (theo doi)_Dang ky phan khai von ODA (gui Bo)_Bieu du thao QD von ho tro co MT 2 4" xfId="6511"/>
    <cellStyle name="1_Bao cao giai ngan von dau tu nam 2009 (theo doi)_Dang ky phan khai von ODA (gui Bo)_Bieu du thao QD von ho tro co MT 3" xfId="6512"/>
    <cellStyle name="1_Bao cao giai ngan von dau tu nam 2009 (theo doi)_Dang ky phan khai von ODA (gui Bo)_Bieu du thao QD von ho tro co MT 4" xfId="6513"/>
    <cellStyle name="1_Bao cao giai ngan von dau tu nam 2009 (theo doi)_Dang ky phan khai von ODA (gui Bo)_Bieu du thao QD von ho tro co MT 5" xfId="6514"/>
    <cellStyle name="1_Bao cao giai ngan von dau tu nam 2009 (theo doi)_Dang ky phan khai von ODA (gui Bo)_Ke hoach 2012 theo doi (giai ngan 30.6.12)" xfId="6515"/>
    <cellStyle name="1_Bao cao giai ngan von dau tu nam 2009 (theo doi)_Dang ky phan khai von ODA (gui Bo)_Ke hoach 2012 theo doi (giai ngan 30.6.12) 2" xfId="6516"/>
    <cellStyle name="1_Bao cao giai ngan von dau tu nam 2009 (theo doi)_Dang ky phan khai von ODA (gui Bo)_Ke hoach 2012 theo doi (giai ngan 30.6.12) 2 2" xfId="6517"/>
    <cellStyle name="1_Bao cao giai ngan von dau tu nam 2009 (theo doi)_Dang ky phan khai von ODA (gui Bo)_Ke hoach 2012 theo doi (giai ngan 30.6.12) 2 3" xfId="6518"/>
    <cellStyle name="1_Bao cao giai ngan von dau tu nam 2009 (theo doi)_Dang ky phan khai von ODA (gui Bo)_Ke hoach 2012 theo doi (giai ngan 30.6.12) 2 4" xfId="6519"/>
    <cellStyle name="1_Bao cao giai ngan von dau tu nam 2009 (theo doi)_Dang ky phan khai von ODA (gui Bo)_Ke hoach 2012 theo doi (giai ngan 30.6.12) 3" xfId="6520"/>
    <cellStyle name="1_Bao cao giai ngan von dau tu nam 2009 (theo doi)_Dang ky phan khai von ODA (gui Bo)_Ke hoach 2012 theo doi (giai ngan 30.6.12) 4" xfId="6521"/>
    <cellStyle name="1_Bao cao giai ngan von dau tu nam 2009 (theo doi)_Dang ky phan khai von ODA (gui Bo)_Ke hoach 2012 theo doi (giai ngan 30.6.12) 5" xfId="6522"/>
    <cellStyle name="1_Bao cao giai ngan von dau tu nam 2009 (theo doi)_DK bo tri lai (chinh thuc)" xfId="6523"/>
    <cellStyle name="1_Bao cao giai ngan von dau tu nam 2009 (theo doi)_DK bo tri lai (chinh thuc) 2" xfId="6524"/>
    <cellStyle name="1_Bao cao giai ngan von dau tu nam 2009 (theo doi)_DK bo tri lai (chinh thuc) 2 2" xfId="6525"/>
    <cellStyle name="1_Bao cao giai ngan von dau tu nam 2009 (theo doi)_DK bo tri lai (chinh thuc) 2 3" xfId="6526"/>
    <cellStyle name="1_Bao cao giai ngan von dau tu nam 2009 (theo doi)_DK bo tri lai (chinh thuc) 2 4" xfId="6527"/>
    <cellStyle name="1_Bao cao giai ngan von dau tu nam 2009 (theo doi)_DK bo tri lai (chinh thuc) 3" xfId="6528"/>
    <cellStyle name="1_Bao cao giai ngan von dau tu nam 2009 (theo doi)_DK bo tri lai (chinh thuc) 3 2" xfId="6529"/>
    <cellStyle name="1_Bao cao giai ngan von dau tu nam 2009 (theo doi)_DK bo tri lai (chinh thuc) 3 3" xfId="6530"/>
    <cellStyle name="1_Bao cao giai ngan von dau tu nam 2009 (theo doi)_DK bo tri lai (chinh thuc) 3 4" xfId="6531"/>
    <cellStyle name="1_Bao cao giai ngan von dau tu nam 2009 (theo doi)_DK bo tri lai (chinh thuc) 4" xfId="6532"/>
    <cellStyle name="1_Bao cao giai ngan von dau tu nam 2009 (theo doi)_DK bo tri lai (chinh thuc) 5" xfId="6533"/>
    <cellStyle name="1_Bao cao giai ngan von dau tu nam 2009 (theo doi)_DK bo tri lai (chinh thuc) 6" xfId="6534"/>
    <cellStyle name="1_Bao cao giai ngan von dau tu nam 2009 (theo doi)_DK bo tri lai (chinh thuc)_BC von DTPT 6 thang 2012" xfId="6535"/>
    <cellStyle name="1_Bao cao giai ngan von dau tu nam 2009 (theo doi)_DK bo tri lai (chinh thuc)_BC von DTPT 6 thang 2012 2" xfId="6536"/>
    <cellStyle name="1_Bao cao giai ngan von dau tu nam 2009 (theo doi)_DK bo tri lai (chinh thuc)_BC von DTPT 6 thang 2012 2 2" xfId="6537"/>
    <cellStyle name="1_Bao cao giai ngan von dau tu nam 2009 (theo doi)_DK bo tri lai (chinh thuc)_BC von DTPT 6 thang 2012 2 3" xfId="6538"/>
    <cellStyle name="1_Bao cao giai ngan von dau tu nam 2009 (theo doi)_DK bo tri lai (chinh thuc)_BC von DTPT 6 thang 2012 2 4" xfId="6539"/>
    <cellStyle name="1_Bao cao giai ngan von dau tu nam 2009 (theo doi)_DK bo tri lai (chinh thuc)_BC von DTPT 6 thang 2012 3" xfId="6540"/>
    <cellStyle name="1_Bao cao giai ngan von dau tu nam 2009 (theo doi)_DK bo tri lai (chinh thuc)_BC von DTPT 6 thang 2012 3 2" xfId="6541"/>
    <cellStyle name="1_Bao cao giai ngan von dau tu nam 2009 (theo doi)_DK bo tri lai (chinh thuc)_BC von DTPT 6 thang 2012 3 3" xfId="6542"/>
    <cellStyle name="1_Bao cao giai ngan von dau tu nam 2009 (theo doi)_DK bo tri lai (chinh thuc)_BC von DTPT 6 thang 2012 3 4" xfId="6543"/>
    <cellStyle name="1_Bao cao giai ngan von dau tu nam 2009 (theo doi)_DK bo tri lai (chinh thuc)_BC von DTPT 6 thang 2012 4" xfId="6544"/>
    <cellStyle name="1_Bao cao giai ngan von dau tu nam 2009 (theo doi)_DK bo tri lai (chinh thuc)_BC von DTPT 6 thang 2012 5" xfId="6545"/>
    <cellStyle name="1_Bao cao giai ngan von dau tu nam 2009 (theo doi)_DK bo tri lai (chinh thuc)_BC von DTPT 6 thang 2012 6" xfId="6546"/>
    <cellStyle name="1_Bao cao giai ngan von dau tu nam 2009 (theo doi)_DK bo tri lai (chinh thuc)_Bieu du thao QD von ho tro co MT" xfId="6547"/>
    <cellStyle name="1_Bao cao giai ngan von dau tu nam 2009 (theo doi)_DK bo tri lai (chinh thuc)_Bieu du thao QD von ho tro co MT 2" xfId="6548"/>
    <cellStyle name="1_Bao cao giai ngan von dau tu nam 2009 (theo doi)_DK bo tri lai (chinh thuc)_Bieu du thao QD von ho tro co MT 2 2" xfId="6549"/>
    <cellStyle name="1_Bao cao giai ngan von dau tu nam 2009 (theo doi)_DK bo tri lai (chinh thuc)_Bieu du thao QD von ho tro co MT 2 3" xfId="6550"/>
    <cellStyle name="1_Bao cao giai ngan von dau tu nam 2009 (theo doi)_DK bo tri lai (chinh thuc)_Bieu du thao QD von ho tro co MT 2 4" xfId="6551"/>
    <cellStyle name="1_Bao cao giai ngan von dau tu nam 2009 (theo doi)_DK bo tri lai (chinh thuc)_Bieu du thao QD von ho tro co MT 3" xfId="6552"/>
    <cellStyle name="1_Bao cao giai ngan von dau tu nam 2009 (theo doi)_DK bo tri lai (chinh thuc)_Bieu du thao QD von ho tro co MT 3 2" xfId="6553"/>
    <cellStyle name="1_Bao cao giai ngan von dau tu nam 2009 (theo doi)_DK bo tri lai (chinh thuc)_Bieu du thao QD von ho tro co MT 3 3" xfId="6554"/>
    <cellStyle name="1_Bao cao giai ngan von dau tu nam 2009 (theo doi)_DK bo tri lai (chinh thuc)_Bieu du thao QD von ho tro co MT 3 4" xfId="6555"/>
    <cellStyle name="1_Bao cao giai ngan von dau tu nam 2009 (theo doi)_DK bo tri lai (chinh thuc)_Bieu du thao QD von ho tro co MT 4" xfId="6556"/>
    <cellStyle name="1_Bao cao giai ngan von dau tu nam 2009 (theo doi)_DK bo tri lai (chinh thuc)_Bieu du thao QD von ho tro co MT 5" xfId="6557"/>
    <cellStyle name="1_Bao cao giai ngan von dau tu nam 2009 (theo doi)_DK bo tri lai (chinh thuc)_Bieu du thao QD von ho tro co MT 6" xfId="6558"/>
    <cellStyle name="1_Bao cao giai ngan von dau tu nam 2009 (theo doi)_DK bo tri lai (chinh thuc)_Hoan chinh KH 2012 (o nha)" xfId="6559"/>
    <cellStyle name="1_Bao cao giai ngan von dau tu nam 2009 (theo doi)_DK bo tri lai (chinh thuc)_Hoan chinh KH 2012 (o nha) 2" xfId="6560"/>
    <cellStyle name="1_Bao cao giai ngan von dau tu nam 2009 (theo doi)_DK bo tri lai (chinh thuc)_Hoan chinh KH 2012 (o nha) 2 2" xfId="6561"/>
    <cellStyle name="1_Bao cao giai ngan von dau tu nam 2009 (theo doi)_DK bo tri lai (chinh thuc)_Hoan chinh KH 2012 (o nha) 2 3" xfId="6562"/>
    <cellStyle name="1_Bao cao giai ngan von dau tu nam 2009 (theo doi)_DK bo tri lai (chinh thuc)_Hoan chinh KH 2012 (o nha) 2 4" xfId="6563"/>
    <cellStyle name="1_Bao cao giai ngan von dau tu nam 2009 (theo doi)_DK bo tri lai (chinh thuc)_Hoan chinh KH 2012 (o nha) 3" xfId="6564"/>
    <cellStyle name="1_Bao cao giai ngan von dau tu nam 2009 (theo doi)_DK bo tri lai (chinh thuc)_Hoan chinh KH 2012 (o nha) 3 2" xfId="6565"/>
    <cellStyle name="1_Bao cao giai ngan von dau tu nam 2009 (theo doi)_DK bo tri lai (chinh thuc)_Hoan chinh KH 2012 (o nha) 3 3" xfId="6566"/>
    <cellStyle name="1_Bao cao giai ngan von dau tu nam 2009 (theo doi)_DK bo tri lai (chinh thuc)_Hoan chinh KH 2012 (o nha) 3 4" xfId="6567"/>
    <cellStyle name="1_Bao cao giai ngan von dau tu nam 2009 (theo doi)_DK bo tri lai (chinh thuc)_Hoan chinh KH 2012 (o nha) 4" xfId="6568"/>
    <cellStyle name="1_Bao cao giai ngan von dau tu nam 2009 (theo doi)_DK bo tri lai (chinh thuc)_Hoan chinh KH 2012 (o nha) 5" xfId="6569"/>
    <cellStyle name="1_Bao cao giai ngan von dau tu nam 2009 (theo doi)_DK bo tri lai (chinh thuc)_Hoan chinh KH 2012 (o nha) 6" xfId="6570"/>
    <cellStyle name="1_Bao cao giai ngan von dau tu nam 2009 (theo doi)_DK bo tri lai (chinh thuc)_Hoan chinh KH 2012 (o nha)_Bao cao giai ngan quy I" xfId="6571"/>
    <cellStyle name="1_Bao cao giai ngan von dau tu nam 2009 (theo doi)_DK bo tri lai (chinh thuc)_Hoan chinh KH 2012 (o nha)_Bao cao giai ngan quy I 2" xfId="6572"/>
    <cellStyle name="1_Bao cao giai ngan von dau tu nam 2009 (theo doi)_DK bo tri lai (chinh thuc)_Hoan chinh KH 2012 (o nha)_Bao cao giai ngan quy I 2 2" xfId="6573"/>
    <cellStyle name="1_Bao cao giai ngan von dau tu nam 2009 (theo doi)_DK bo tri lai (chinh thuc)_Hoan chinh KH 2012 (o nha)_Bao cao giai ngan quy I 2 3" xfId="6574"/>
    <cellStyle name="1_Bao cao giai ngan von dau tu nam 2009 (theo doi)_DK bo tri lai (chinh thuc)_Hoan chinh KH 2012 (o nha)_Bao cao giai ngan quy I 2 4" xfId="6575"/>
    <cellStyle name="1_Bao cao giai ngan von dau tu nam 2009 (theo doi)_DK bo tri lai (chinh thuc)_Hoan chinh KH 2012 (o nha)_Bao cao giai ngan quy I 3" xfId="6576"/>
    <cellStyle name="1_Bao cao giai ngan von dau tu nam 2009 (theo doi)_DK bo tri lai (chinh thuc)_Hoan chinh KH 2012 (o nha)_Bao cao giai ngan quy I 3 2" xfId="6577"/>
    <cellStyle name="1_Bao cao giai ngan von dau tu nam 2009 (theo doi)_DK bo tri lai (chinh thuc)_Hoan chinh KH 2012 (o nha)_Bao cao giai ngan quy I 3 3" xfId="6578"/>
    <cellStyle name="1_Bao cao giai ngan von dau tu nam 2009 (theo doi)_DK bo tri lai (chinh thuc)_Hoan chinh KH 2012 (o nha)_Bao cao giai ngan quy I 3 4" xfId="6579"/>
    <cellStyle name="1_Bao cao giai ngan von dau tu nam 2009 (theo doi)_DK bo tri lai (chinh thuc)_Hoan chinh KH 2012 (o nha)_Bao cao giai ngan quy I 4" xfId="6580"/>
    <cellStyle name="1_Bao cao giai ngan von dau tu nam 2009 (theo doi)_DK bo tri lai (chinh thuc)_Hoan chinh KH 2012 (o nha)_Bao cao giai ngan quy I 5" xfId="6581"/>
    <cellStyle name="1_Bao cao giai ngan von dau tu nam 2009 (theo doi)_DK bo tri lai (chinh thuc)_Hoan chinh KH 2012 (o nha)_Bao cao giai ngan quy I 6" xfId="6582"/>
    <cellStyle name="1_Bao cao giai ngan von dau tu nam 2009 (theo doi)_DK bo tri lai (chinh thuc)_Hoan chinh KH 2012 (o nha)_BC von DTPT 6 thang 2012" xfId="6583"/>
    <cellStyle name="1_Bao cao giai ngan von dau tu nam 2009 (theo doi)_DK bo tri lai (chinh thuc)_Hoan chinh KH 2012 (o nha)_BC von DTPT 6 thang 2012 2" xfId="6584"/>
    <cellStyle name="1_Bao cao giai ngan von dau tu nam 2009 (theo doi)_DK bo tri lai (chinh thuc)_Hoan chinh KH 2012 (o nha)_BC von DTPT 6 thang 2012 2 2" xfId="6585"/>
    <cellStyle name="1_Bao cao giai ngan von dau tu nam 2009 (theo doi)_DK bo tri lai (chinh thuc)_Hoan chinh KH 2012 (o nha)_BC von DTPT 6 thang 2012 2 3" xfId="6586"/>
    <cellStyle name="1_Bao cao giai ngan von dau tu nam 2009 (theo doi)_DK bo tri lai (chinh thuc)_Hoan chinh KH 2012 (o nha)_BC von DTPT 6 thang 2012 2 4" xfId="6587"/>
    <cellStyle name="1_Bao cao giai ngan von dau tu nam 2009 (theo doi)_DK bo tri lai (chinh thuc)_Hoan chinh KH 2012 (o nha)_BC von DTPT 6 thang 2012 3" xfId="6588"/>
    <cellStyle name="1_Bao cao giai ngan von dau tu nam 2009 (theo doi)_DK bo tri lai (chinh thuc)_Hoan chinh KH 2012 (o nha)_BC von DTPT 6 thang 2012 3 2" xfId="6589"/>
    <cellStyle name="1_Bao cao giai ngan von dau tu nam 2009 (theo doi)_DK bo tri lai (chinh thuc)_Hoan chinh KH 2012 (o nha)_BC von DTPT 6 thang 2012 3 3" xfId="6590"/>
    <cellStyle name="1_Bao cao giai ngan von dau tu nam 2009 (theo doi)_DK bo tri lai (chinh thuc)_Hoan chinh KH 2012 (o nha)_BC von DTPT 6 thang 2012 3 4" xfId="6591"/>
    <cellStyle name="1_Bao cao giai ngan von dau tu nam 2009 (theo doi)_DK bo tri lai (chinh thuc)_Hoan chinh KH 2012 (o nha)_BC von DTPT 6 thang 2012 4" xfId="6592"/>
    <cellStyle name="1_Bao cao giai ngan von dau tu nam 2009 (theo doi)_DK bo tri lai (chinh thuc)_Hoan chinh KH 2012 (o nha)_BC von DTPT 6 thang 2012 5" xfId="6593"/>
    <cellStyle name="1_Bao cao giai ngan von dau tu nam 2009 (theo doi)_DK bo tri lai (chinh thuc)_Hoan chinh KH 2012 (o nha)_BC von DTPT 6 thang 2012 6" xfId="6594"/>
    <cellStyle name="1_Bao cao giai ngan von dau tu nam 2009 (theo doi)_DK bo tri lai (chinh thuc)_Hoan chinh KH 2012 (o nha)_Bieu du thao QD von ho tro co MT" xfId="6595"/>
    <cellStyle name="1_Bao cao giai ngan von dau tu nam 2009 (theo doi)_DK bo tri lai (chinh thuc)_Hoan chinh KH 2012 (o nha)_Bieu du thao QD von ho tro co MT 2" xfId="6596"/>
    <cellStyle name="1_Bao cao giai ngan von dau tu nam 2009 (theo doi)_DK bo tri lai (chinh thuc)_Hoan chinh KH 2012 (o nha)_Bieu du thao QD von ho tro co MT 2 2" xfId="6597"/>
    <cellStyle name="1_Bao cao giai ngan von dau tu nam 2009 (theo doi)_DK bo tri lai (chinh thuc)_Hoan chinh KH 2012 (o nha)_Bieu du thao QD von ho tro co MT 2 3" xfId="6598"/>
    <cellStyle name="1_Bao cao giai ngan von dau tu nam 2009 (theo doi)_DK bo tri lai (chinh thuc)_Hoan chinh KH 2012 (o nha)_Bieu du thao QD von ho tro co MT 2 4" xfId="6599"/>
    <cellStyle name="1_Bao cao giai ngan von dau tu nam 2009 (theo doi)_DK bo tri lai (chinh thuc)_Hoan chinh KH 2012 (o nha)_Bieu du thao QD von ho tro co MT 3" xfId="6600"/>
    <cellStyle name="1_Bao cao giai ngan von dau tu nam 2009 (theo doi)_DK bo tri lai (chinh thuc)_Hoan chinh KH 2012 (o nha)_Bieu du thao QD von ho tro co MT 3 2" xfId="6601"/>
    <cellStyle name="1_Bao cao giai ngan von dau tu nam 2009 (theo doi)_DK bo tri lai (chinh thuc)_Hoan chinh KH 2012 (o nha)_Bieu du thao QD von ho tro co MT 3 3" xfId="6602"/>
    <cellStyle name="1_Bao cao giai ngan von dau tu nam 2009 (theo doi)_DK bo tri lai (chinh thuc)_Hoan chinh KH 2012 (o nha)_Bieu du thao QD von ho tro co MT 3 4" xfId="6603"/>
    <cellStyle name="1_Bao cao giai ngan von dau tu nam 2009 (theo doi)_DK bo tri lai (chinh thuc)_Hoan chinh KH 2012 (o nha)_Bieu du thao QD von ho tro co MT 4" xfId="6604"/>
    <cellStyle name="1_Bao cao giai ngan von dau tu nam 2009 (theo doi)_DK bo tri lai (chinh thuc)_Hoan chinh KH 2012 (o nha)_Bieu du thao QD von ho tro co MT 5" xfId="6605"/>
    <cellStyle name="1_Bao cao giai ngan von dau tu nam 2009 (theo doi)_DK bo tri lai (chinh thuc)_Hoan chinh KH 2012 (o nha)_Bieu du thao QD von ho tro co MT 6" xfId="6606"/>
    <cellStyle name="1_Bao cao giai ngan von dau tu nam 2009 (theo doi)_DK bo tri lai (chinh thuc)_Hoan chinh KH 2012 (o nha)_Ke hoach 2012 theo doi (giai ngan 30.6.12)" xfId="6607"/>
    <cellStyle name="1_Bao cao giai ngan von dau tu nam 2009 (theo doi)_DK bo tri lai (chinh thuc)_Hoan chinh KH 2012 (o nha)_Ke hoach 2012 theo doi (giai ngan 30.6.12) 2" xfId="6608"/>
    <cellStyle name="1_Bao cao giai ngan von dau tu nam 2009 (theo doi)_DK bo tri lai (chinh thuc)_Hoan chinh KH 2012 (o nha)_Ke hoach 2012 theo doi (giai ngan 30.6.12) 2 2" xfId="6609"/>
    <cellStyle name="1_Bao cao giai ngan von dau tu nam 2009 (theo doi)_DK bo tri lai (chinh thuc)_Hoan chinh KH 2012 (o nha)_Ke hoach 2012 theo doi (giai ngan 30.6.12) 2 3" xfId="6610"/>
    <cellStyle name="1_Bao cao giai ngan von dau tu nam 2009 (theo doi)_DK bo tri lai (chinh thuc)_Hoan chinh KH 2012 (o nha)_Ke hoach 2012 theo doi (giai ngan 30.6.12) 2 4" xfId="6611"/>
    <cellStyle name="1_Bao cao giai ngan von dau tu nam 2009 (theo doi)_DK bo tri lai (chinh thuc)_Hoan chinh KH 2012 (o nha)_Ke hoach 2012 theo doi (giai ngan 30.6.12) 3" xfId="6612"/>
    <cellStyle name="1_Bao cao giai ngan von dau tu nam 2009 (theo doi)_DK bo tri lai (chinh thuc)_Hoan chinh KH 2012 (o nha)_Ke hoach 2012 theo doi (giai ngan 30.6.12) 3 2" xfId="6613"/>
    <cellStyle name="1_Bao cao giai ngan von dau tu nam 2009 (theo doi)_DK bo tri lai (chinh thuc)_Hoan chinh KH 2012 (o nha)_Ke hoach 2012 theo doi (giai ngan 30.6.12) 3 3" xfId="6614"/>
    <cellStyle name="1_Bao cao giai ngan von dau tu nam 2009 (theo doi)_DK bo tri lai (chinh thuc)_Hoan chinh KH 2012 (o nha)_Ke hoach 2012 theo doi (giai ngan 30.6.12) 3 4" xfId="6615"/>
    <cellStyle name="1_Bao cao giai ngan von dau tu nam 2009 (theo doi)_DK bo tri lai (chinh thuc)_Hoan chinh KH 2012 (o nha)_Ke hoach 2012 theo doi (giai ngan 30.6.12) 4" xfId="6616"/>
    <cellStyle name="1_Bao cao giai ngan von dau tu nam 2009 (theo doi)_DK bo tri lai (chinh thuc)_Hoan chinh KH 2012 (o nha)_Ke hoach 2012 theo doi (giai ngan 30.6.12) 5" xfId="6617"/>
    <cellStyle name="1_Bao cao giai ngan von dau tu nam 2009 (theo doi)_DK bo tri lai (chinh thuc)_Hoan chinh KH 2012 (o nha)_Ke hoach 2012 theo doi (giai ngan 30.6.12) 6" xfId="6618"/>
    <cellStyle name="1_Bao cao giai ngan von dau tu nam 2009 (theo doi)_DK bo tri lai (chinh thuc)_Hoan chinh KH 2012 Von ho tro co MT" xfId="6619"/>
    <cellStyle name="1_Bao cao giai ngan von dau tu nam 2009 (theo doi)_DK bo tri lai (chinh thuc)_Hoan chinh KH 2012 Von ho tro co MT (chi tiet)" xfId="6620"/>
    <cellStyle name="1_Bao cao giai ngan von dau tu nam 2009 (theo doi)_DK bo tri lai (chinh thuc)_Hoan chinh KH 2012 Von ho tro co MT (chi tiet) 2" xfId="6621"/>
    <cellStyle name="1_Bao cao giai ngan von dau tu nam 2009 (theo doi)_DK bo tri lai (chinh thuc)_Hoan chinh KH 2012 Von ho tro co MT (chi tiet) 2 2" xfId="6622"/>
    <cellStyle name="1_Bao cao giai ngan von dau tu nam 2009 (theo doi)_DK bo tri lai (chinh thuc)_Hoan chinh KH 2012 Von ho tro co MT (chi tiet) 2 3" xfId="6623"/>
    <cellStyle name="1_Bao cao giai ngan von dau tu nam 2009 (theo doi)_DK bo tri lai (chinh thuc)_Hoan chinh KH 2012 Von ho tro co MT (chi tiet) 2 4" xfId="6624"/>
    <cellStyle name="1_Bao cao giai ngan von dau tu nam 2009 (theo doi)_DK bo tri lai (chinh thuc)_Hoan chinh KH 2012 Von ho tro co MT (chi tiet) 3" xfId="6625"/>
    <cellStyle name="1_Bao cao giai ngan von dau tu nam 2009 (theo doi)_DK bo tri lai (chinh thuc)_Hoan chinh KH 2012 Von ho tro co MT (chi tiet) 3 2" xfId="6626"/>
    <cellStyle name="1_Bao cao giai ngan von dau tu nam 2009 (theo doi)_DK bo tri lai (chinh thuc)_Hoan chinh KH 2012 Von ho tro co MT (chi tiet) 3 3" xfId="6627"/>
    <cellStyle name="1_Bao cao giai ngan von dau tu nam 2009 (theo doi)_DK bo tri lai (chinh thuc)_Hoan chinh KH 2012 Von ho tro co MT (chi tiet) 3 4" xfId="6628"/>
    <cellStyle name="1_Bao cao giai ngan von dau tu nam 2009 (theo doi)_DK bo tri lai (chinh thuc)_Hoan chinh KH 2012 Von ho tro co MT (chi tiet) 4" xfId="6629"/>
    <cellStyle name="1_Bao cao giai ngan von dau tu nam 2009 (theo doi)_DK bo tri lai (chinh thuc)_Hoan chinh KH 2012 Von ho tro co MT (chi tiet) 5" xfId="6630"/>
    <cellStyle name="1_Bao cao giai ngan von dau tu nam 2009 (theo doi)_DK bo tri lai (chinh thuc)_Hoan chinh KH 2012 Von ho tro co MT (chi tiet) 6" xfId="6631"/>
    <cellStyle name="1_Bao cao giai ngan von dau tu nam 2009 (theo doi)_DK bo tri lai (chinh thuc)_Hoan chinh KH 2012 Von ho tro co MT 10" xfId="6632"/>
    <cellStyle name="1_Bao cao giai ngan von dau tu nam 2009 (theo doi)_DK bo tri lai (chinh thuc)_Hoan chinh KH 2012 Von ho tro co MT 10 2" xfId="6633"/>
    <cellStyle name="1_Bao cao giai ngan von dau tu nam 2009 (theo doi)_DK bo tri lai (chinh thuc)_Hoan chinh KH 2012 Von ho tro co MT 10 3" xfId="6634"/>
    <cellStyle name="1_Bao cao giai ngan von dau tu nam 2009 (theo doi)_DK bo tri lai (chinh thuc)_Hoan chinh KH 2012 Von ho tro co MT 10 4" xfId="6635"/>
    <cellStyle name="1_Bao cao giai ngan von dau tu nam 2009 (theo doi)_DK bo tri lai (chinh thuc)_Hoan chinh KH 2012 Von ho tro co MT 11" xfId="6636"/>
    <cellStyle name="1_Bao cao giai ngan von dau tu nam 2009 (theo doi)_DK bo tri lai (chinh thuc)_Hoan chinh KH 2012 Von ho tro co MT 11 2" xfId="6637"/>
    <cellStyle name="1_Bao cao giai ngan von dau tu nam 2009 (theo doi)_DK bo tri lai (chinh thuc)_Hoan chinh KH 2012 Von ho tro co MT 11 3" xfId="6638"/>
    <cellStyle name="1_Bao cao giai ngan von dau tu nam 2009 (theo doi)_DK bo tri lai (chinh thuc)_Hoan chinh KH 2012 Von ho tro co MT 11 4" xfId="6639"/>
    <cellStyle name="1_Bao cao giai ngan von dau tu nam 2009 (theo doi)_DK bo tri lai (chinh thuc)_Hoan chinh KH 2012 Von ho tro co MT 12" xfId="6640"/>
    <cellStyle name="1_Bao cao giai ngan von dau tu nam 2009 (theo doi)_DK bo tri lai (chinh thuc)_Hoan chinh KH 2012 Von ho tro co MT 12 2" xfId="6641"/>
    <cellStyle name="1_Bao cao giai ngan von dau tu nam 2009 (theo doi)_DK bo tri lai (chinh thuc)_Hoan chinh KH 2012 Von ho tro co MT 12 3" xfId="6642"/>
    <cellStyle name="1_Bao cao giai ngan von dau tu nam 2009 (theo doi)_DK bo tri lai (chinh thuc)_Hoan chinh KH 2012 Von ho tro co MT 12 4" xfId="6643"/>
    <cellStyle name="1_Bao cao giai ngan von dau tu nam 2009 (theo doi)_DK bo tri lai (chinh thuc)_Hoan chinh KH 2012 Von ho tro co MT 13" xfId="6644"/>
    <cellStyle name="1_Bao cao giai ngan von dau tu nam 2009 (theo doi)_DK bo tri lai (chinh thuc)_Hoan chinh KH 2012 Von ho tro co MT 13 2" xfId="6645"/>
    <cellStyle name="1_Bao cao giai ngan von dau tu nam 2009 (theo doi)_DK bo tri lai (chinh thuc)_Hoan chinh KH 2012 Von ho tro co MT 13 3" xfId="6646"/>
    <cellStyle name="1_Bao cao giai ngan von dau tu nam 2009 (theo doi)_DK bo tri lai (chinh thuc)_Hoan chinh KH 2012 Von ho tro co MT 13 4" xfId="6647"/>
    <cellStyle name="1_Bao cao giai ngan von dau tu nam 2009 (theo doi)_DK bo tri lai (chinh thuc)_Hoan chinh KH 2012 Von ho tro co MT 14" xfId="6648"/>
    <cellStyle name="1_Bao cao giai ngan von dau tu nam 2009 (theo doi)_DK bo tri lai (chinh thuc)_Hoan chinh KH 2012 Von ho tro co MT 14 2" xfId="6649"/>
    <cellStyle name="1_Bao cao giai ngan von dau tu nam 2009 (theo doi)_DK bo tri lai (chinh thuc)_Hoan chinh KH 2012 Von ho tro co MT 14 3" xfId="6650"/>
    <cellStyle name="1_Bao cao giai ngan von dau tu nam 2009 (theo doi)_DK bo tri lai (chinh thuc)_Hoan chinh KH 2012 Von ho tro co MT 14 4" xfId="6651"/>
    <cellStyle name="1_Bao cao giai ngan von dau tu nam 2009 (theo doi)_DK bo tri lai (chinh thuc)_Hoan chinh KH 2012 Von ho tro co MT 15" xfId="6652"/>
    <cellStyle name="1_Bao cao giai ngan von dau tu nam 2009 (theo doi)_DK bo tri lai (chinh thuc)_Hoan chinh KH 2012 Von ho tro co MT 15 2" xfId="6653"/>
    <cellStyle name="1_Bao cao giai ngan von dau tu nam 2009 (theo doi)_DK bo tri lai (chinh thuc)_Hoan chinh KH 2012 Von ho tro co MT 15 3" xfId="6654"/>
    <cellStyle name="1_Bao cao giai ngan von dau tu nam 2009 (theo doi)_DK bo tri lai (chinh thuc)_Hoan chinh KH 2012 Von ho tro co MT 15 4" xfId="6655"/>
    <cellStyle name="1_Bao cao giai ngan von dau tu nam 2009 (theo doi)_DK bo tri lai (chinh thuc)_Hoan chinh KH 2012 Von ho tro co MT 16" xfId="6656"/>
    <cellStyle name="1_Bao cao giai ngan von dau tu nam 2009 (theo doi)_DK bo tri lai (chinh thuc)_Hoan chinh KH 2012 Von ho tro co MT 16 2" xfId="6657"/>
    <cellStyle name="1_Bao cao giai ngan von dau tu nam 2009 (theo doi)_DK bo tri lai (chinh thuc)_Hoan chinh KH 2012 Von ho tro co MT 16 3" xfId="6658"/>
    <cellStyle name="1_Bao cao giai ngan von dau tu nam 2009 (theo doi)_DK bo tri lai (chinh thuc)_Hoan chinh KH 2012 Von ho tro co MT 16 4" xfId="6659"/>
    <cellStyle name="1_Bao cao giai ngan von dau tu nam 2009 (theo doi)_DK bo tri lai (chinh thuc)_Hoan chinh KH 2012 Von ho tro co MT 17" xfId="6660"/>
    <cellStyle name="1_Bao cao giai ngan von dau tu nam 2009 (theo doi)_DK bo tri lai (chinh thuc)_Hoan chinh KH 2012 Von ho tro co MT 17 2" xfId="6661"/>
    <cellStyle name="1_Bao cao giai ngan von dau tu nam 2009 (theo doi)_DK bo tri lai (chinh thuc)_Hoan chinh KH 2012 Von ho tro co MT 17 3" xfId="6662"/>
    <cellStyle name="1_Bao cao giai ngan von dau tu nam 2009 (theo doi)_DK bo tri lai (chinh thuc)_Hoan chinh KH 2012 Von ho tro co MT 17 4" xfId="6663"/>
    <cellStyle name="1_Bao cao giai ngan von dau tu nam 2009 (theo doi)_DK bo tri lai (chinh thuc)_Hoan chinh KH 2012 Von ho tro co MT 18" xfId="6664"/>
    <cellStyle name="1_Bao cao giai ngan von dau tu nam 2009 (theo doi)_DK bo tri lai (chinh thuc)_Hoan chinh KH 2012 Von ho tro co MT 19" xfId="6665"/>
    <cellStyle name="1_Bao cao giai ngan von dau tu nam 2009 (theo doi)_DK bo tri lai (chinh thuc)_Hoan chinh KH 2012 Von ho tro co MT 2" xfId="6666"/>
    <cellStyle name="1_Bao cao giai ngan von dau tu nam 2009 (theo doi)_DK bo tri lai (chinh thuc)_Hoan chinh KH 2012 Von ho tro co MT 2 2" xfId="6667"/>
    <cellStyle name="1_Bao cao giai ngan von dau tu nam 2009 (theo doi)_DK bo tri lai (chinh thuc)_Hoan chinh KH 2012 Von ho tro co MT 2 3" xfId="6668"/>
    <cellStyle name="1_Bao cao giai ngan von dau tu nam 2009 (theo doi)_DK bo tri lai (chinh thuc)_Hoan chinh KH 2012 Von ho tro co MT 2 4" xfId="6669"/>
    <cellStyle name="1_Bao cao giai ngan von dau tu nam 2009 (theo doi)_DK bo tri lai (chinh thuc)_Hoan chinh KH 2012 Von ho tro co MT 20" xfId="6670"/>
    <cellStyle name="1_Bao cao giai ngan von dau tu nam 2009 (theo doi)_DK bo tri lai (chinh thuc)_Hoan chinh KH 2012 Von ho tro co MT 3" xfId="6671"/>
    <cellStyle name="1_Bao cao giai ngan von dau tu nam 2009 (theo doi)_DK bo tri lai (chinh thuc)_Hoan chinh KH 2012 Von ho tro co MT 3 2" xfId="6672"/>
    <cellStyle name="1_Bao cao giai ngan von dau tu nam 2009 (theo doi)_DK bo tri lai (chinh thuc)_Hoan chinh KH 2012 Von ho tro co MT 3 3" xfId="6673"/>
    <cellStyle name="1_Bao cao giai ngan von dau tu nam 2009 (theo doi)_DK bo tri lai (chinh thuc)_Hoan chinh KH 2012 Von ho tro co MT 3 4" xfId="6674"/>
    <cellStyle name="1_Bao cao giai ngan von dau tu nam 2009 (theo doi)_DK bo tri lai (chinh thuc)_Hoan chinh KH 2012 Von ho tro co MT 4" xfId="6675"/>
    <cellStyle name="1_Bao cao giai ngan von dau tu nam 2009 (theo doi)_DK bo tri lai (chinh thuc)_Hoan chinh KH 2012 Von ho tro co MT 4 2" xfId="6676"/>
    <cellStyle name="1_Bao cao giai ngan von dau tu nam 2009 (theo doi)_DK bo tri lai (chinh thuc)_Hoan chinh KH 2012 Von ho tro co MT 4 3" xfId="6677"/>
    <cellStyle name="1_Bao cao giai ngan von dau tu nam 2009 (theo doi)_DK bo tri lai (chinh thuc)_Hoan chinh KH 2012 Von ho tro co MT 4 4" xfId="6678"/>
    <cellStyle name="1_Bao cao giai ngan von dau tu nam 2009 (theo doi)_DK bo tri lai (chinh thuc)_Hoan chinh KH 2012 Von ho tro co MT 5" xfId="6679"/>
    <cellStyle name="1_Bao cao giai ngan von dau tu nam 2009 (theo doi)_DK bo tri lai (chinh thuc)_Hoan chinh KH 2012 Von ho tro co MT 5 2" xfId="6680"/>
    <cellStyle name="1_Bao cao giai ngan von dau tu nam 2009 (theo doi)_DK bo tri lai (chinh thuc)_Hoan chinh KH 2012 Von ho tro co MT 5 3" xfId="6681"/>
    <cellStyle name="1_Bao cao giai ngan von dau tu nam 2009 (theo doi)_DK bo tri lai (chinh thuc)_Hoan chinh KH 2012 Von ho tro co MT 5 4" xfId="6682"/>
    <cellStyle name="1_Bao cao giai ngan von dau tu nam 2009 (theo doi)_DK bo tri lai (chinh thuc)_Hoan chinh KH 2012 Von ho tro co MT 6" xfId="6683"/>
    <cellStyle name="1_Bao cao giai ngan von dau tu nam 2009 (theo doi)_DK bo tri lai (chinh thuc)_Hoan chinh KH 2012 Von ho tro co MT 6 2" xfId="6684"/>
    <cellStyle name="1_Bao cao giai ngan von dau tu nam 2009 (theo doi)_DK bo tri lai (chinh thuc)_Hoan chinh KH 2012 Von ho tro co MT 6 3" xfId="6685"/>
    <cellStyle name="1_Bao cao giai ngan von dau tu nam 2009 (theo doi)_DK bo tri lai (chinh thuc)_Hoan chinh KH 2012 Von ho tro co MT 6 4" xfId="6686"/>
    <cellStyle name="1_Bao cao giai ngan von dau tu nam 2009 (theo doi)_DK bo tri lai (chinh thuc)_Hoan chinh KH 2012 Von ho tro co MT 7" xfId="6687"/>
    <cellStyle name="1_Bao cao giai ngan von dau tu nam 2009 (theo doi)_DK bo tri lai (chinh thuc)_Hoan chinh KH 2012 Von ho tro co MT 7 2" xfId="6688"/>
    <cellStyle name="1_Bao cao giai ngan von dau tu nam 2009 (theo doi)_DK bo tri lai (chinh thuc)_Hoan chinh KH 2012 Von ho tro co MT 7 3" xfId="6689"/>
    <cellStyle name="1_Bao cao giai ngan von dau tu nam 2009 (theo doi)_DK bo tri lai (chinh thuc)_Hoan chinh KH 2012 Von ho tro co MT 7 4" xfId="6690"/>
    <cellStyle name="1_Bao cao giai ngan von dau tu nam 2009 (theo doi)_DK bo tri lai (chinh thuc)_Hoan chinh KH 2012 Von ho tro co MT 8" xfId="6691"/>
    <cellStyle name="1_Bao cao giai ngan von dau tu nam 2009 (theo doi)_DK bo tri lai (chinh thuc)_Hoan chinh KH 2012 Von ho tro co MT 8 2" xfId="6692"/>
    <cellStyle name="1_Bao cao giai ngan von dau tu nam 2009 (theo doi)_DK bo tri lai (chinh thuc)_Hoan chinh KH 2012 Von ho tro co MT 8 3" xfId="6693"/>
    <cellStyle name="1_Bao cao giai ngan von dau tu nam 2009 (theo doi)_DK bo tri lai (chinh thuc)_Hoan chinh KH 2012 Von ho tro co MT 8 4" xfId="6694"/>
    <cellStyle name="1_Bao cao giai ngan von dau tu nam 2009 (theo doi)_DK bo tri lai (chinh thuc)_Hoan chinh KH 2012 Von ho tro co MT 9" xfId="6695"/>
    <cellStyle name="1_Bao cao giai ngan von dau tu nam 2009 (theo doi)_DK bo tri lai (chinh thuc)_Hoan chinh KH 2012 Von ho tro co MT 9 2" xfId="6696"/>
    <cellStyle name="1_Bao cao giai ngan von dau tu nam 2009 (theo doi)_DK bo tri lai (chinh thuc)_Hoan chinh KH 2012 Von ho tro co MT 9 3" xfId="6697"/>
    <cellStyle name="1_Bao cao giai ngan von dau tu nam 2009 (theo doi)_DK bo tri lai (chinh thuc)_Hoan chinh KH 2012 Von ho tro co MT 9 4" xfId="6698"/>
    <cellStyle name="1_Bao cao giai ngan von dau tu nam 2009 (theo doi)_DK bo tri lai (chinh thuc)_Hoan chinh KH 2012 Von ho tro co MT_Bao cao giai ngan quy I" xfId="6699"/>
    <cellStyle name="1_Bao cao giai ngan von dau tu nam 2009 (theo doi)_DK bo tri lai (chinh thuc)_Hoan chinh KH 2012 Von ho tro co MT_Bao cao giai ngan quy I 2" xfId="6700"/>
    <cellStyle name="1_Bao cao giai ngan von dau tu nam 2009 (theo doi)_DK bo tri lai (chinh thuc)_Hoan chinh KH 2012 Von ho tro co MT_Bao cao giai ngan quy I 2 2" xfId="6701"/>
    <cellStyle name="1_Bao cao giai ngan von dau tu nam 2009 (theo doi)_DK bo tri lai (chinh thuc)_Hoan chinh KH 2012 Von ho tro co MT_Bao cao giai ngan quy I 2 3" xfId="6702"/>
    <cellStyle name="1_Bao cao giai ngan von dau tu nam 2009 (theo doi)_DK bo tri lai (chinh thuc)_Hoan chinh KH 2012 Von ho tro co MT_Bao cao giai ngan quy I 2 4" xfId="6703"/>
    <cellStyle name="1_Bao cao giai ngan von dau tu nam 2009 (theo doi)_DK bo tri lai (chinh thuc)_Hoan chinh KH 2012 Von ho tro co MT_Bao cao giai ngan quy I 3" xfId="6704"/>
    <cellStyle name="1_Bao cao giai ngan von dau tu nam 2009 (theo doi)_DK bo tri lai (chinh thuc)_Hoan chinh KH 2012 Von ho tro co MT_Bao cao giai ngan quy I 3 2" xfId="6705"/>
    <cellStyle name="1_Bao cao giai ngan von dau tu nam 2009 (theo doi)_DK bo tri lai (chinh thuc)_Hoan chinh KH 2012 Von ho tro co MT_Bao cao giai ngan quy I 3 3" xfId="6706"/>
    <cellStyle name="1_Bao cao giai ngan von dau tu nam 2009 (theo doi)_DK bo tri lai (chinh thuc)_Hoan chinh KH 2012 Von ho tro co MT_Bao cao giai ngan quy I 3 4" xfId="6707"/>
    <cellStyle name="1_Bao cao giai ngan von dau tu nam 2009 (theo doi)_DK bo tri lai (chinh thuc)_Hoan chinh KH 2012 Von ho tro co MT_Bao cao giai ngan quy I 4" xfId="6708"/>
    <cellStyle name="1_Bao cao giai ngan von dau tu nam 2009 (theo doi)_DK bo tri lai (chinh thuc)_Hoan chinh KH 2012 Von ho tro co MT_Bao cao giai ngan quy I 5" xfId="6709"/>
    <cellStyle name="1_Bao cao giai ngan von dau tu nam 2009 (theo doi)_DK bo tri lai (chinh thuc)_Hoan chinh KH 2012 Von ho tro co MT_Bao cao giai ngan quy I 6" xfId="6710"/>
    <cellStyle name="1_Bao cao giai ngan von dau tu nam 2009 (theo doi)_DK bo tri lai (chinh thuc)_Hoan chinh KH 2012 Von ho tro co MT_BC von DTPT 6 thang 2012" xfId="6711"/>
    <cellStyle name="1_Bao cao giai ngan von dau tu nam 2009 (theo doi)_DK bo tri lai (chinh thuc)_Hoan chinh KH 2012 Von ho tro co MT_BC von DTPT 6 thang 2012 2" xfId="6712"/>
    <cellStyle name="1_Bao cao giai ngan von dau tu nam 2009 (theo doi)_DK bo tri lai (chinh thuc)_Hoan chinh KH 2012 Von ho tro co MT_BC von DTPT 6 thang 2012 2 2" xfId="6713"/>
    <cellStyle name="1_Bao cao giai ngan von dau tu nam 2009 (theo doi)_DK bo tri lai (chinh thuc)_Hoan chinh KH 2012 Von ho tro co MT_BC von DTPT 6 thang 2012 2 3" xfId="6714"/>
    <cellStyle name="1_Bao cao giai ngan von dau tu nam 2009 (theo doi)_DK bo tri lai (chinh thuc)_Hoan chinh KH 2012 Von ho tro co MT_BC von DTPT 6 thang 2012 2 4" xfId="6715"/>
    <cellStyle name="1_Bao cao giai ngan von dau tu nam 2009 (theo doi)_DK bo tri lai (chinh thuc)_Hoan chinh KH 2012 Von ho tro co MT_BC von DTPT 6 thang 2012 3" xfId="6716"/>
    <cellStyle name="1_Bao cao giai ngan von dau tu nam 2009 (theo doi)_DK bo tri lai (chinh thuc)_Hoan chinh KH 2012 Von ho tro co MT_BC von DTPT 6 thang 2012 3 2" xfId="6717"/>
    <cellStyle name="1_Bao cao giai ngan von dau tu nam 2009 (theo doi)_DK bo tri lai (chinh thuc)_Hoan chinh KH 2012 Von ho tro co MT_BC von DTPT 6 thang 2012 3 3" xfId="6718"/>
    <cellStyle name="1_Bao cao giai ngan von dau tu nam 2009 (theo doi)_DK bo tri lai (chinh thuc)_Hoan chinh KH 2012 Von ho tro co MT_BC von DTPT 6 thang 2012 3 4" xfId="6719"/>
    <cellStyle name="1_Bao cao giai ngan von dau tu nam 2009 (theo doi)_DK bo tri lai (chinh thuc)_Hoan chinh KH 2012 Von ho tro co MT_BC von DTPT 6 thang 2012 4" xfId="6720"/>
    <cellStyle name="1_Bao cao giai ngan von dau tu nam 2009 (theo doi)_DK bo tri lai (chinh thuc)_Hoan chinh KH 2012 Von ho tro co MT_BC von DTPT 6 thang 2012 5" xfId="6721"/>
    <cellStyle name="1_Bao cao giai ngan von dau tu nam 2009 (theo doi)_DK bo tri lai (chinh thuc)_Hoan chinh KH 2012 Von ho tro co MT_BC von DTPT 6 thang 2012 6" xfId="6722"/>
    <cellStyle name="1_Bao cao giai ngan von dau tu nam 2009 (theo doi)_DK bo tri lai (chinh thuc)_Hoan chinh KH 2012 Von ho tro co MT_Bieu du thao QD von ho tro co MT" xfId="6723"/>
    <cellStyle name="1_Bao cao giai ngan von dau tu nam 2009 (theo doi)_DK bo tri lai (chinh thuc)_Hoan chinh KH 2012 Von ho tro co MT_Bieu du thao QD von ho tro co MT 2" xfId="6724"/>
    <cellStyle name="1_Bao cao giai ngan von dau tu nam 2009 (theo doi)_DK bo tri lai (chinh thuc)_Hoan chinh KH 2012 Von ho tro co MT_Bieu du thao QD von ho tro co MT 2 2" xfId="6725"/>
    <cellStyle name="1_Bao cao giai ngan von dau tu nam 2009 (theo doi)_DK bo tri lai (chinh thuc)_Hoan chinh KH 2012 Von ho tro co MT_Bieu du thao QD von ho tro co MT 2 3" xfId="6726"/>
    <cellStyle name="1_Bao cao giai ngan von dau tu nam 2009 (theo doi)_DK bo tri lai (chinh thuc)_Hoan chinh KH 2012 Von ho tro co MT_Bieu du thao QD von ho tro co MT 2 4" xfId="6727"/>
    <cellStyle name="1_Bao cao giai ngan von dau tu nam 2009 (theo doi)_DK bo tri lai (chinh thuc)_Hoan chinh KH 2012 Von ho tro co MT_Bieu du thao QD von ho tro co MT 3" xfId="6728"/>
    <cellStyle name="1_Bao cao giai ngan von dau tu nam 2009 (theo doi)_DK bo tri lai (chinh thuc)_Hoan chinh KH 2012 Von ho tro co MT_Bieu du thao QD von ho tro co MT 3 2" xfId="6729"/>
    <cellStyle name="1_Bao cao giai ngan von dau tu nam 2009 (theo doi)_DK bo tri lai (chinh thuc)_Hoan chinh KH 2012 Von ho tro co MT_Bieu du thao QD von ho tro co MT 3 3" xfId="6730"/>
    <cellStyle name="1_Bao cao giai ngan von dau tu nam 2009 (theo doi)_DK bo tri lai (chinh thuc)_Hoan chinh KH 2012 Von ho tro co MT_Bieu du thao QD von ho tro co MT 3 4" xfId="6731"/>
    <cellStyle name="1_Bao cao giai ngan von dau tu nam 2009 (theo doi)_DK bo tri lai (chinh thuc)_Hoan chinh KH 2012 Von ho tro co MT_Bieu du thao QD von ho tro co MT 4" xfId="6732"/>
    <cellStyle name="1_Bao cao giai ngan von dau tu nam 2009 (theo doi)_DK bo tri lai (chinh thuc)_Hoan chinh KH 2012 Von ho tro co MT_Bieu du thao QD von ho tro co MT 5" xfId="6733"/>
    <cellStyle name="1_Bao cao giai ngan von dau tu nam 2009 (theo doi)_DK bo tri lai (chinh thuc)_Hoan chinh KH 2012 Von ho tro co MT_Bieu du thao QD von ho tro co MT 6" xfId="6734"/>
    <cellStyle name="1_Bao cao giai ngan von dau tu nam 2009 (theo doi)_DK bo tri lai (chinh thuc)_Hoan chinh KH 2012 Von ho tro co MT_Ke hoach 2012 theo doi (giai ngan 30.6.12)" xfId="6735"/>
    <cellStyle name="1_Bao cao giai ngan von dau tu nam 2009 (theo doi)_DK bo tri lai (chinh thuc)_Hoan chinh KH 2012 Von ho tro co MT_Ke hoach 2012 theo doi (giai ngan 30.6.12) 2" xfId="6736"/>
    <cellStyle name="1_Bao cao giai ngan von dau tu nam 2009 (theo doi)_DK bo tri lai (chinh thuc)_Hoan chinh KH 2012 Von ho tro co MT_Ke hoach 2012 theo doi (giai ngan 30.6.12) 2 2" xfId="6737"/>
    <cellStyle name="1_Bao cao giai ngan von dau tu nam 2009 (theo doi)_DK bo tri lai (chinh thuc)_Hoan chinh KH 2012 Von ho tro co MT_Ke hoach 2012 theo doi (giai ngan 30.6.12) 2 3" xfId="6738"/>
    <cellStyle name="1_Bao cao giai ngan von dau tu nam 2009 (theo doi)_DK bo tri lai (chinh thuc)_Hoan chinh KH 2012 Von ho tro co MT_Ke hoach 2012 theo doi (giai ngan 30.6.12) 2 4" xfId="6739"/>
    <cellStyle name="1_Bao cao giai ngan von dau tu nam 2009 (theo doi)_DK bo tri lai (chinh thuc)_Hoan chinh KH 2012 Von ho tro co MT_Ke hoach 2012 theo doi (giai ngan 30.6.12) 3" xfId="6740"/>
    <cellStyle name="1_Bao cao giai ngan von dau tu nam 2009 (theo doi)_DK bo tri lai (chinh thuc)_Hoan chinh KH 2012 Von ho tro co MT_Ke hoach 2012 theo doi (giai ngan 30.6.12) 3 2" xfId="6741"/>
    <cellStyle name="1_Bao cao giai ngan von dau tu nam 2009 (theo doi)_DK bo tri lai (chinh thuc)_Hoan chinh KH 2012 Von ho tro co MT_Ke hoach 2012 theo doi (giai ngan 30.6.12) 3 3" xfId="6742"/>
    <cellStyle name="1_Bao cao giai ngan von dau tu nam 2009 (theo doi)_DK bo tri lai (chinh thuc)_Hoan chinh KH 2012 Von ho tro co MT_Ke hoach 2012 theo doi (giai ngan 30.6.12) 3 4" xfId="6743"/>
    <cellStyle name="1_Bao cao giai ngan von dau tu nam 2009 (theo doi)_DK bo tri lai (chinh thuc)_Hoan chinh KH 2012 Von ho tro co MT_Ke hoach 2012 theo doi (giai ngan 30.6.12) 4" xfId="6744"/>
    <cellStyle name="1_Bao cao giai ngan von dau tu nam 2009 (theo doi)_DK bo tri lai (chinh thuc)_Hoan chinh KH 2012 Von ho tro co MT_Ke hoach 2012 theo doi (giai ngan 30.6.12) 5" xfId="6745"/>
    <cellStyle name="1_Bao cao giai ngan von dau tu nam 2009 (theo doi)_DK bo tri lai (chinh thuc)_Hoan chinh KH 2012 Von ho tro co MT_Ke hoach 2012 theo doi (giai ngan 30.6.12) 6" xfId="6746"/>
    <cellStyle name="1_Bao cao giai ngan von dau tu nam 2009 (theo doi)_DK bo tri lai (chinh thuc)_Ke hoach 2012 (theo doi)" xfId="6747"/>
    <cellStyle name="1_Bao cao giai ngan von dau tu nam 2009 (theo doi)_DK bo tri lai (chinh thuc)_Ke hoach 2012 (theo doi) 2" xfId="6748"/>
    <cellStyle name="1_Bao cao giai ngan von dau tu nam 2009 (theo doi)_DK bo tri lai (chinh thuc)_Ke hoach 2012 (theo doi) 2 2" xfId="6749"/>
    <cellStyle name="1_Bao cao giai ngan von dau tu nam 2009 (theo doi)_DK bo tri lai (chinh thuc)_Ke hoach 2012 (theo doi) 2 3" xfId="6750"/>
    <cellStyle name="1_Bao cao giai ngan von dau tu nam 2009 (theo doi)_DK bo tri lai (chinh thuc)_Ke hoach 2012 (theo doi) 2 4" xfId="6751"/>
    <cellStyle name="1_Bao cao giai ngan von dau tu nam 2009 (theo doi)_DK bo tri lai (chinh thuc)_Ke hoach 2012 (theo doi) 3" xfId="6752"/>
    <cellStyle name="1_Bao cao giai ngan von dau tu nam 2009 (theo doi)_DK bo tri lai (chinh thuc)_Ke hoach 2012 (theo doi) 3 2" xfId="6753"/>
    <cellStyle name="1_Bao cao giai ngan von dau tu nam 2009 (theo doi)_DK bo tri lai (chinh thuc)_Ke hoach 2012 (theo doi) 3 3" xfId="6754"/>
    <cellStyle name="1_Bao cao giai ngan von dau tu nam 2009 (theo doi)_DK bo tri lai (chinh thuc)_Ke hoach 2012 (theo doi) 3 4" xfId="6755"/>
    <cellStyle name="1_Bao cao giai ngan von dau tu nam 2009 (theo doi)_DK bo tri lai (chinh thuc)_Ke hoach 2012 (theo doi) 4" xfId="6756"/>
    <cellStyle name="1_Bao cao giai ngan von dau tu nam 2009 (theo doi)_DK bo tri lai (chinh thuc)_Ke hoach 2012 (theo doi) 5" xfId="6757"/>
    <cellStyle name="1_Bao cao giai ngan von dau tu nam 2009 (theo doi)_DK bo tri lai (chinh thuc)_Ke hoach 2012 (theo doi) 6" xfId="6758"/>
    <cellStyle name="1_Bao cao giai ngan von dau tu nam 2009 (theo doi)_DK bo tri lai (chinh thuc)_Ke hoach 2012 theo doi (giai ngan 30.6.12)" xfId="6759"/>
    <cellStyle name="1_Bao cao giai ngan von dau tu nam 2009 (theo doi)_DK bo tri lai (chinh thuc)_Ke hoach 2012 theo doi (giai ngan 30.6.12) 2" xfId="6760"/>
    <cellStyle name="1_Bao cao giai ngan von dau tu nam 2009 (theo doi)_DK bo tri lai (chinh thuc)_Ke hoach 2012 theo doi (giai ngan 30.6.12) 2 2" xfId="6761"/>
    <cellStyle name="1_Bao cao giai ngan von dau tu nam 2009 (theo doi)_DK bo tri lai (chinh thuc)_Ke hoach 2012 theo doi (giai ngan 30.6.12) 2 3" xfId="6762"/>
    <cellStyle name="1_Bao cao giai ngan von dau tu nam 2009 (theo doi)_DK bo tri lai (chinh thuc)_Ke hoach 2012 theo doi (giai ngan 30.6.12) 2 4" xfId="6763"/>
    <cellStyle name="1_Bao cao giai ngan von dau tu nam 2009 (theo doi)_DK bo tri lai (chinh thuc)_Ke hoach 2012 theo doi (giai ngan 30.6.12) 3" xfId="6764"/>
    <cellStyle name="1_Bao cao giai ngan von dau tu nam 2009 (theo doi)_DK bo tri lai (chinh thuc)_Ke hoach 2012 theo doi (giai ngan 30.6.12) 3 2" xfId="6765"/>
    <cellStyle name="1_Bao cao giai ngan von dau tu nam 2009 (theo doi)_DK bo tri lai (chinh thuc)_Ke hoach 2012 theo doi (giai ngan 30.6.12) 3 3" xfId="6766"/>
    <cellStyle name="1_Bao cao giai ngan von dau tu nam 2009 (theo doi)_DK bo tri lai (chinh thuc)_Ke hoach 2012 theo doi (giai ngan 30.6.12) 3 4" xfId="6767"/>
    <cellStyle name="1_Bao cao giai ngan von dau tu nam 2009 (theo doi)_DK bo tri lai (chinh thuc)_Ke hoach 2012 theo doi (giai ngan 30.6.12) 4" xfId="6768"/>
    <cellStyle name="1_Bao cao giai ngan von dau tu nam 2009 (theo doi)_DK bo tri lai (chinh thuc)_Ke hoach 2012 theo doi (giai ngan 30.6.12) 5" xfId="6769"/>
    <cellStyle name="1_Bao cao giai ngan von dau tu nam 2009 (theo doi)_DK bo tri lai (chinh thuc)_Ke hoach 2012 theo doi (giai ngan 30.6.12) 6" xfId="6770"/>
    <cellStyle name="1_Bao cao giai ngan von dau tu nam 2009 (theo doi)_Ke hoach 2009 (theo doi) -1" xfId="6771"/>
    <cellStyle name="1_Bao cao giai ngan von dau tu nam 2009 (theo doi)_Ke hoach 2009 (theo doi) -1 2" xfId="6772"/>
    <cellStyle name="1_Bao cao giai ngan von dau tu nam 2009 (theo doi)_Ke hoach 2009 (theo doi) -1 2 2" xfId="6773"/>
    <cellStyle name="1_Bao cao giai ngan von dau tu nam 2009 (theo doi)_Ke hoach 2009 (theo doi) -1 2 3" xfId="6774"/>
    <cellStyle name="1_Bao cao giai ngan von dau tu nam 2009 (theo doi)_Ke hoach 2009 (theo doi) -1 2 4" xfId="6775"/>
    <cellStyle name="1_Bao cao giai ngan von dau tu nam 2009 (theo doi)_Ke hoach 2009 (theo doi) -1 3" xfId="6776"/>
    <cellStyle name="1_Bao cao giai ngan von dau tu nam 2009 (theo doi)_Ke hoach 2009 (theo doi) -1 4" xfId="6777"/>
    <cellStyle name="1_Bao cao giai ngan von dau tu nam 2009 (theo doi)_Ke hoach 2009 (theo doi) -1 5" xfId="6778"/>
    <cellStyle name="1_Bao cao giai ngan von dau tu nam 2009 (theo doi)_Ke hoach 2009 (theo doi) -1_Bao cao tinh hinh thuc hien KH 2009 den 31-01-10" xfId="6779"/>
    <cellStyle name="1_Bao cao giai ngan von dau tu nam 2009 (theo doi)_Ke hoach 2009 (theo doi) -1_Bao cao tinh hinh thuc hien KH 2009 den 31-01-10 2" xfId="6780"/>
    <cellStyle name="1_Bao cao giai ngan von dau tu nam 2009 (theo doi)_Ke hoach 2009 (theo doi) -1_Bao cao tinh hinh thuc hien KH 2009 den 31-01-10 2 2" xfId="6781"/>
    <cellStyle name="1_Bao cao giai ngan von dau tu nam 2009 (theo doi)_Ke hoach 2009 (theo doi) -1_Bao cao tinh hinh thuc hien KH 2009 den 31-01-10 2 2 2" xfId="6782"/>
    <cellStyle name="1_Bao cao giai ngan von dau tu nam 2009 (theo doi)_Ke hoach 2009 (theo doi) -1_Bao cao tinh hinh thuc hien KH 2009 den 31-01-10 2 2 3" xfId="6783"/>
    <cellStyle name="1_Bao cao giai ngan von dau tu nam 2009 (theo doi)_Ke hoach 2009 (theo doi) -1_Bao cao tinh hinh thuc hien KH 2009 den 31-01-10 2 2 4" xfId="6784"/>
    <cellStyle name="1_Bao cao giai ngan von dau tu nam 2009 (theo doi)_Ke hoach 2009 (theo doi) -1_Bao cao tinh hinh thuc hien KH 2009 den 31-01-10 2 3" xfId="6785"/>
    <cellStyle name="1_Bao cao giai ngan von dau tu nam 2009 (theo doi)_Ke hoach 2009 (theo doi) -1_Bao cao tinh hinh thuc hien KH 2009 den 31-01-10 2 4" xfId="6786"/>
    <cellStyle name="1_Bao cao giai ngan von dau tu nam 2009 (theo doi)_Ke hoach 2009 (theo doi) -1_Bao cao tinh hinh thuc hien KH 2009 den 31-01-10 2 5" xfId="6787"/>
    <cellStyle name="1_Bao cao giai ngan von dau tu nam 2009 (theo doi)_Ke hoach 2009 (theo doi) -1_Bao cao tinh hinh thuc hien KH 2009 den 31-01-10 3" xfId="6788"/>
    <cellStyle name="1_Bao cao giai ngan von dau tu nam 2009 (theo doi)_Ke hoach 2009 (theo doi) -1_Bao cao tinh hinh thuc hien KH 2009 den 31-01-10 3 2" xfId="6789"/>
    <cellStyle name="1_Bao cao giai ngan von dau tu nam 2009 (theo doi)_Ke hoach 2009 (theo doi) -1_Bao cao tinh hinh thuc hien KH 2009 den 31-01-10 3 3" xfId="6790"/>
    <cellStyle name="1_Bao cao giai ngan von dau tu nam 2009 (theo doi)_Ke hoach 2009 (theo doi) -1_Bao cao tinh hinh thuc hien KH 2009 den 31-01-10 3 4" xfId="6791"/>
    <cellStyle name="1_Bao cao giai ngan von dau tu nam 2009 (theo doi)_Ke hoach 2009 (theo doi) -1_Bao cao tinh hinh thuc hien KH 2009 den 31-01-10 4" xfId="6792"/>
    <cellStyle name="1_Bao cao giai ngan von dau tu nam 2009 (theo doi)_Ke hoach 2009 (theo doi) -1_Bao cao tinh hinh thuc hien KH 2009 den 31-01-10 5" xfId="6793"/>
    <cellStyle name="1_Bao cao giai ngan von dau tu nam 2009 (theo doi)_Ke hoach 2009 (theo doi) -1_Bao cao tinh hinh thuc hien KH 2009 den 31-01-10 6" xfId="6794"/>
    <cellStyle name="1_Bao cao giai ngan von dau tu nam 2009 (theo doi)_Ke hoach 2009 (theo doi) -1_Bao cao tinh hinh thuc hien KH 2009 den 31-01-10_BC von DTPT 6 thang 2012" xfId="6795"/>
    <cellStyle name="1_Bao cao giai ngan von dau tu nam 2009 (theo doi)_Ke hoach 2009 (theo doi) -1_Bao cao tinh hinh thuc hien KH 2009 den 31-01-10_BC von DTPT 6 thang 2012 2" xfId="6796"/>
    <cellStyle name="1_Bao cao giai ngan von dau tu nam 2009 (theo doi)_Ke hoach 2009 (theo doi) -1_Bao cao tinh hinh thuc hien KH 2009 den 31-01-10_BC von DTPT 6 thang 2012 2 2" xfId="6797"/>
    <cellStyle name="1_Bao cao giai ngan von dau tu nam 2009 (theo doi)_Ke hoach 2009 (theo doi) -1_Bao cao tinh hinh thuc hien KH 2009 den 31-01-10_BC von DTPT 6 thang 2012 2 2 2" xfId="6798"/>
    <cellStyle name="1_Bao cao giai ngan von dau tu nam 2009 (theo doi)_Ke hoach 2009 (theo doi) -1_Bao cao tinh hinh thuc hien KH 2009 den 31-01-10_BC von DTPT 6 thang 2012 2 2 3" xfId="6799"/>
    <cellStyle name="1_Bao cao giai ngan von dau tu nam 2009 (theo doi)_Ke hoach 2009 (theo doi) -1_Bao cao tinh hinh thuc hien KH 2009 den 31-01-10_BC von DTPT 6 thang 2012 2 2 4" xfId="6800"/>
    <cellStyle name="1_Bao cao giai ngan von dau tu nam 2009 (theo doi)_Ke hoach 2009 (theo doi) -1_Bao cao tinh hinh thuc hien KH 2009 den 31-01-10_BC von DTPT 6 thang 2012 2 3" xfId="6801"/>
    <cellStyle name="1_Bao cao giai ngan von dau tu nam 2009 (theo doi)_Ke hoach 2009 (theo doi) -1_Bao cao tinh hinh thuc hien KH 2009 den 31-01-10_BC von DTPT 6 thang 2012 2 4" xfId="6802"/>
    <cellStyle name="1_Bao cao giai ngan von dau tu nam 2009 (theo doi)_Ke hoach 2009 (theo doi) -1_Bao cao tinh hinh thuc hien KH 2009 den 31-01-10_BC von DTPT 6 thang 2012 2 5" xfId="6803"/>
    <cellStyle name="1_Bao cao giai ngan von dau tu nam 2009 (theo doi)_Ke hoach 2009 (theo doi) -1_Bao cao tinh hinh thuc hien KH 2009 den 31-01-10_BC von DTPT 6 thang 2012 3" xfId="6804"/>
    <cellStyle name="1_Bao cao giai ngan von dau tu nam 2009 (theo doi)_Ke hoach 2009 (theo doi) -1_Bao cao tinh hinh thuc hien KH 2009 den 31-01-10_BC von DTPT 6 thang 2012 3 2" xfId="6805"/>
    <cellStyle name="1_Bao cao giai ngan von dau tu nam 2009 (theo doi)_Ke hoach 2009 (theo doi) -1_Bao cao tinh hinh thuc hien KH 2009 den 31-01-10_BC von DTPT 6 thang 2012 3 3" xfId="6806"/>
    <cellStyle name="1_Bao cao giai ngan von dau tu nam 2009 (theo doi)_Ke hoach 2009 (theo doi) -1_Bao cao tinh hinh thuc hien KH 2009 den 31-01-10_BC von DTPT 6 thang 2012 3 4" xfId="6807"/>
    <cellStyle name="1_Bao cao giai ngan von dau tu nam 2009 (theo doi)_Ke hoach 2009 (theo doi) -1_Bao cao tinh hinh thuc hien KH 2009 den 31-01-10_BC von DTPT 6 thang 2012 4" xfId="6808"/>
    <cellStyle name="1_Bao cao giai ngan von dau tu nam 2009 (theo doi)_Ke hoach 2009 (theo doi) -1_Bao cao tinh hinh thuc hien KH 2009 den 31-01-10_BC von DTPT 6 thang 2012 5" xfId="6809"/>
    <cellStyle name="1_Bao cao giai ngan von dau tu nam 2009 (theo doi)_Ke hoach 2009 (theo doi) -1_Bao cao tinh hinh thuc hien KH 2009 den 31-01-10_BC von DTPT 6 thang 2012 6" xfId="6810"/>
    <cellStyle name="1_Bao cao giai ngan von dau tu nam 2009 (theo doi)_Ke hoach 2009 (theo doi) -1_Bao cao tinh hinh thuc hien KH 2009 den 31-01-10_Bieu du thao QD von ho tro co MT" xfId="6811"/>
    <cellStyle name="1_Bao cao giai ngan von dau tu nam 2009 (theo doi)_Ke hoach 2009 (theo doi) -1_Bao cao tinh hinh thuc hien KH 2009 den 31-01-10_Bieu du thao QD von ho tro co MT 2" xfId="6812"/>
    <cellStyle name="1_Bao cao giai ngan von dau tu nam 2009 (theo doi)_Ke hoach 2009 (theo doi) -1_Bao cao tinh hinh thuc hien KH 2009 den 31-01-10_Bieu du thao QD von ho tro co MT 2 2" xfId="6813"/>
    <cellStyle name="1_Bao cao giai ngan von dau tu nam 2009 (theo doi)_Ke hoach 2009 (theo doi) -1_Bao cao tinh hinh thuc hien KH 2009 den 31-01-10_Bieu du thao QD von ho tro co MT 2 2 2" xfId="6814"/>
    <cellStyle name="1_Bao cao giai ngan von dau tu nam 2009 (theo doi)_Ke hoach 2009 (theo doi) -1_Bao cao tinh hinh thuc hien KH 2009 den 31-01-10_Bieu du thao QD von ho tro co MT 2 2 3" xfId="6815"/>
    <cellStyle name="1_Bao cao giai ngan von dau tu nam 2009 (theo doi)_Ke hoach 2009 (theo doi) -1_Bao cao tinh hinh thuc hien KH 2009 den 31-01-10_Bieu du thao QD von ho tro co MT 2 2 4" xfId="6816"/>
    <cellStyle name="1_Bao cao giai ngan von dau tu nam 2009 (theo doi)_Ke hoach 2009 (theo doi) -1_Bao cao tinh hinh thuc hien KH 2009 den 31-01-10_Bieu du thao QD von ho tro co MT 2 3" xfId="6817"/>
    <cellStyle name="1_Bao cao giai ngan von dau tu nam 2009 (theo doi)_Ke hoach 2009 (theo doi) -1_Bao cao tinh hinh thuc hien KH 2009 den 31-01-10_Bieu du thao QD von ho tro co MT 2 4" xfId="6818"/>
    <cellStyle name="1_Bao cao giai ngan von dau tu nam 2009 (theo doi)_Ke hoach 2009 (theo doi) -1_Bao cao tinh hinh thuc hien KH 2009 den 31-01-10_Bieu du thao QD von ho tro co MT 2 5" xfId="6819"/>
    <cellStyle name="1_Bao cao giai ngan von dau tu nam 2009 (theo doi)_Ke hoach 2009 (theo doi) -1_Bao cao tinh hinh thuc hien KH 2009 den 31-01-10_Bieu du thao QD von ho tro co MT 3" xfId="6820"/>
    <cellStyle name="1_Bao cao giai ngan von dau tu nam 2009 (theo doi)_Ke hoach 2009 (theo doi) -1_Bao cao tinh hinh thuc hien KH 2009 den 31-01-10_Bieu du thao QD von ho tro co MT 3 2" xfId="6821"/>
    <cellStyle name="1_Bao cao giai ngan von dau tu nam 2009 (theo doi)_Ke hoach 2009 (theo doi) -1_Bao cao tinh hinh thuc hien KH 2009 den 31-01-10_Bieu du thao QD von ho tro co MT 3 3" xfId="6822"/>
    <cellStyle name="1_Bao cao giai ngan von dau tu nam 2009 (theo doi)_Ke hoach 2009 (theo doi) -1_Bao cao tinh hinh thuc hien KH 2009 den 31-01-10_Bieu du thao QD von ho tro co MT 3 4" xfId="6823"/>
    <cellStyle name="1_Bao cao giai ngan von dau tu nam 2009 (theo doi)_Ke hoach 2009 (theo doi) -1_Bao cao tinh hinh thuc hien KH 2009 den 31-01-10_Bieu du thao QD von ho tro co MT 4" xfId="6824"/>
    <cellStyle name="1_Bao cao giai ngan von dau tu nam 2009 (theo doi)_Ke hoach 2009 (theo doi) -1_Bao cao tinh hinh thuc hien KH 2009 den 31-01-10_Bieu du thao QD von ho tro co MT 5" xfId="6825"/>
    <cellStyle name="1_Bao cao giai ngan von dau tu nam 2009 (theo doi)_Ke hoach 2009 (theo doi) -1_Bao cao tinh hinh thuc hien KH 2009 den 31-01-10_Bieu du thao QD von ho tro co MT 6" xfId="6826"/>
    <cellStyle name="1_Bao cao giai ngan von dau tu nam 2009 (theo doi)_Ke hoach 2009 (theo doi) -1_Bao cao tinh hinh thuc hien KH 2009 den 31-01-10_Ke hoach 2012 (theo doi)" xfId="6827"/>
    <cellStyle name="1_Bao cao giai ngan von dau tu nam 2009 (theo doi)_Ke hoach 2009 (theo doi) -1_Bao cao tinh hinh thuc hien KH 2009 den 31-01-10_Ke hoach 2012 (theo doi) 2" xfId="6828"/>
    <cellStyle name="1_Bao cao giai ngan von dau tu nam 2009 (theo doi)_Ke hoach 2009 (theo doi) -1_Bao cao tinh hinh thuc hien KH 2009 den 31-01-10_Ke hoach 2012 (theo doi) 2 2" xfId="6829"/>
    <cellStyle name="1_Bao cao giai ngan von dau tu nam 2009 (theo doi)_Ke hoach 2009 (theo doi) -1_Bao cao tinh hinh thuc hien KH 2009 den 31-01-10_Ke hoach 2012 (theo doi) 2 2 2" xfId="6830"/>
    <cellStyle name="1_Bao cao giai ngan von dau tu nam 2009 (theo doi)_Ke hoach 2009 (theo doi) -1_Bao cao tinh hinh thuc hien KH 2009 den 31-01-10_Ke hoach 2012 (theo doi) 2 2 3" xfId="6831"/>
    <cellStyle name="1_Bao cao giai ngan von dau tu nam 2009 (theo doi)_Ke hoach 2009 (theo doi) -1_Bao cao tinh hinh thuc hien KH 2009 den 31-01-10_Ke hoach 2012 (theo doi) 2 2 4" xfId="6832"/>
    <cellStyle name="1_Bao cao giai ngan von dau tu nam 2009 (theo doi)_Ke hoach 2009 (theo doi) -1_Bao cao tinh hinh thuc hien KH 2009 den 31-01-10_Ke hoach 2012 (theo doi) 2 3" xfId="6833"/>
    <cellStyle name="1_Bao cao giai ngan von dau tu nam 2009 (theo doi)_Ke hoach 2009 (theo doi) -1_Bao cao tinh hinh thuc hien KH 2009 den 31-01-10_Ke hoach 2012 (theo doi) 2 4" xfId="6834"/>
    <cellStyle name="1_Bao cao giai ngan von dau tu nam 2009 (theo doi)_Ke hoach 2009 (theo doi) -1_Bao cao tinh hinh thuc hien KH 2009 den 31-01-10_Ke hoach 2012 (theo doi) 2 5" xfId="6835"/>
    <cellStyle name="1_Bao cao giai ngan von dau tu nam 2009 (theo doi)_Ke hoach 2009 (theo doi) -1_Bao cao tinh hinh thuc hien KH 2009 den 31-01-10_Ke hoach 2012 (theo doi) 3" xfId="6836"/>
    <cellStyle name="1_Bao cao giai ngan von dau tu nam 2009 (theo doi)_Ke hoach 2009 (theo doi) -1_Bao cao tinh hinh thuc hien KH 2009 den 31-01-10_Ke hoach 2012 (theo doi) 3 2" xfId="6837"/>
    <cellStyle name="1_Bao cao giai ngan von dau tu nam 2009 (theo doi)_Ke hoach 2009 (theo doi) -1_Bao cao tinh hinh thuc hien KH 2009 den 31-01-10_Ke hoach 2012 (theo doi) 3 3" xfId="6838"/>
    <cellStyle name="1_Bao cao giai ngan von dau tu nam 2009 (theo doi)_Ke hoach 2009 (theo doi) -1_Bao cao tinh hinh thuc hien KH 2009 den 31-01-10_Ke hoach 2012 (theo doi) 3 4" xfId="6839"/>
    <cellStyle name="1_Bao cao giai ngan von dau tu nam 2009 (theo doi)_Ke hoach 2009 (theo doi) -1_Bao cao tinh hinh thuc hien KH 2009 den 31-01-10_Ke hoach 2012 (theo doi) 4" xfId="6840"/>
    <cellStyle name="1_Bao cao giai ngan von dau tu nam 2009 (theo doi)_Ke hoach 2009 (theo doi) -1_Bao cao tinh hinh thuc hien KH 2009 den 31-01-10_Ke hoach 2012 (theo doi) 5" xfId="6841"/>
    <cellStyle name="1_Bao cao giai ngan von dau tu nam 2009 (theo doi)_Ke hoach 2009 (theo doi) -1_Bao cao tinh hinh thuc hien KH 2009 den 31-01-10_Ke hoach 2012 (theo doi) 6" xfId="6842"/>
    <cellStyle name="1_Bao cao giai ngan von dau tu nam 2009 (theo doi)_Ke hoach 2009 (theo doi) -1_Bao cao tinh hinh thuc hien KH 2009 den 31-01-10_Ke hoach 2012 theo doi (giai ngan 30.6.12)" xfId="6843"/>
    <cellStyle name="1_Bao cao giai ngan von dau tu nam 2009 (theo doi)_Ke hoach 2009 (theo doi) -1_Bao cao tinh hinh thuc hien KH 2009 den 31-01-10_Ke hoach 2012 theo doi (giai ngan 30.6.12) 2" xfId="6844"/>
    <cellStyle name="1_Bao cao giai ngan von dau tu nam 2009 (theo doi)_Ke hoach 2009 (theo doi) -1_Bao cao tinh hinh thuc hien KH 2009 den 31-01-10_Ke hoach 2012 theo doi (giai ngan 30.6.12) 2 2" xfId="6845"/>
    <cellStyle name="1_Bao cao giai ngan von dau tu nam 2009 (theo doi)_Ke hoach 2009 (theo doi) -1_Bao cao tinh hinh thuc hien KH 2009 den 31-01-10_Ke hoach 2012 theo doi (giai ngan 30.6.12) 2 2 2" xfId="6846"/>
    <cellStyle name="1_Bao cao giai ngan von dau tu nam 2009 (theo doi)_Ke hoach 2009 (theo doi) -1_Bao cao tinh hinh thuc hien KH 2009 den 31-01-10_Ke hoach 2012 theo doi (giai ngan 30.6.12) 2 2 3" xfId="6847"/>
    <cellStyle name="1_Bao cao giai ngan von dau tu nam 2009 (theo doi)_Ke hoach 2009 (theo doi) -1_Bao cao tinh hinh thuc hien KH 2009 den 31-01-10_Ke hoach 2012 theo doi (giai ngan 30.6.12) 2 2 4" xfId="6848"/>
    <cellStyle name="1_Bao cao giai ngan von dau tu nam 2009 (theo doi)_Ke hoach 2009 (theo doi) -1_Bao cao tinh hinh thuc hien KH 2009 den 31-01-10_Ke hoach 2012 theo doi (giai ngan 30.6.12) 2 3" xfId="6849"/>
    <cellStyle name="1_Bao cao giai ngan von dau tu nam 2009 (theo doi)_Ke hoach 2009 (theo doi) -1_Bao cao tinh hinh thuc hien KH 2009 den 31-01-10_Ke hoach 2012 theo doi (giai ngan 30.6.12) 2 4" xfId="6850"/>
    <cellStyle name="1_Bao cao giai ngan von dau tu nam 2009 (theo doi)_Ke hoach 2009 (theo doi) -1_Bao cao tinh hinh thuc hien KH 2009 den 31-01-10_Ke hoach 2012 theo doi (giai ngan 30.6.12) 2 5" xfId="6851"/>
    <cellStyle name="1_Bao cao giai ngan von dau tu nam 2009 (theo doi)_Ke hoach 2009 (theo doi) -1_Bao cao tinh hinh thuc hien KH 2009 den 31-01-10_Ke hoach 2012 theo doi (giai ngan 30.6.12) 3" xfId="6852"/>
    <cellStyle name="1_Bao cao giai ngan von dau tu nam 2009 (theo doi)_Ke hoach 2009 (theo doi) -1_Bao cao tinh hinh thuc hien KH 2009 den 31-01-10_Ke hoach 2012 theo doi (giai ngan 30.6.12) 3 2" xfId="6853"/>
    <cellStyle name="1_Bao cao giai ngan von dau tu nam 2009 (theo doi)_Ke hoach 2009 (theo doi) -1_Bao cao tinh hinh thuc hien KH 2009 den 31-01-10_Ke hoach 2012 theo doi (giai ngan 30.6.12) 3 3" xfId="6854"/>
    <cellStyle name="1_Bao cao giai ngan von dau tu nam 2009 (theo doi)_Ke hoach 2009 (theo doi) -1_Bao cao tinh hinh thuc hien KH 2009 den 31-01-10_Ke hoach 2012 theo doi (giai ngan 30.6.12) 3 4" xfId="6855"/>
    <cellStyle name="1_Bao cao giai ngan von dau tu nam 2009 (theo doi)_Ke hoach 2009 (theo doi) -1_Bao cao tinh hinh thuc hien KH 2009 den 31-01-10_Ke hoach 2012 theo doi (giai ngan 30.6.12) 4" xfId="6856"/>
    <cellStyle name="1_Bao cao giai ngan von dau tu nam 2009 (theo doi)_Ke hoach 2009 (theo doi) -1_Bao cao tinh hinh thuc hien KH 2009 den 31-01-10_Ke hoach 2012 theo doi (giai ngan 30.6.12) 5" xfId="6857"/>
    <cellStyle name="1_Bao cao giai ngan von dau tu nam 2009 (theo doi)_Ke hoach 2009 (theo doi) -1_Bao cao tinh hinh thuc hien KH 2009 den 31-01-10_Ke hoach 2012 theo doi (giai ngan 30.6.12) 6" xfId="6858"/>
    <cellStyle name="1_Bao cao giai ngan von dau tu nam 2009 (theo doi)_Ke hoach 2009 (theo doi) -1_BC von DTPT 6 thang 2012" xfId="6859"/>
    <cellStyle name="1_Bao cao giai ngan von dau tu nam 2009 (theo doi)_Ke hoach 2009 (theo doi) -1_BC von DTPT 6 thang 2012 2" xfId="6860"/>
    <cellStyle name="1_Bao cao giai ngan von dau tu nam 2009 (theo doi)_Ke hoach 2009 (theo doi) -1_BC von DTPT 6 thang 2012 2 2" xfId="6861"/>
    <cellStyle name="1_Bao cao giai ngan von dau tu nam 2009 (theo doi)_Ke hoach 2009 (theo doi) -1_BC von DTPT 6 thang 2012 2 3" xfId="6862"/>
    <cellStyle name="1_Bao cao giai ngan von dau tu nam 2009 (theo doi)_Ke hoach 2009 (theo doi) -1_BC von DTPT 6 thang 2012 2 4" xfId="6863"/>
    <cellStyle name="1_Bao cao giai ngan von dau tu nam 2009 (theo doi)_Ke hoach 2009 (theo doi) -1_BC von DTPT 6 thang 2012 3" xfId="6864"/>
    <cellStyle name="1_Bao cao giai ngan von dau tu nam 2009 (theo doi)_Ke hoach 2009 (theo doi) -1_BC von DTPT 6 thang 2012 4" xfId="6865"/>
    <cellStyle name="1_Bao cao giai ngan von dau tu nam 2009 (theo doi)_Ke hoach 2009 (theo doi) -1_BC von DTPT 6 thang 2012 5" xfId="6866"/>
    <cellStyle name="1_Bao cao giai ngan von dau tu nam 2009 (theo doi)_Ke hoach 2009 (theo doi) -1_Bieu du thao QD von ho tro co MT" xfId="6867"/>
    <cellStyle name="1_Bao cao giai ngan von dau tu nam 2009 (theo doi)_Ke hoach 2009 (theo doi) -1_Bieu du thao QD von ho tro co MT 2" xfId="6868"/>
    <cellStyle name="1_Bao cao giai ngan von dau tu nam 2009 (theo doi)_Ke hoach 2009 (theo doi) -1_Bieu du thao QD von ho tro co MT 2 2" xfId="6869"/>
    <cellStyle name="1_Bao cao giai ngan von dau tu nam 2009 (theo doi)_Ke hoach 2009 (theo doi) -1_Bieu du thao QD von ho tro co MT 2 3" xfId="6870"/>
    <cellStyle name="1_Bao cao giai ngan von dau tu nam 2009 (theo doi)_Ke hoach 2009 (theo doi) -1_Bieu du thao QD von ho tro co MT 2 4" xfId="6871"/>
    <cellStyle name="1_Bao cao giai ngan von dau tu nam 2009 (theo doi)_Ke hoach 2009 (theo doi) -1_Bieu du thao QD von ho tro co MT 3" xfId="6872"/>
    <cellStyle name="1_Bao cao giai ngan von dau tu nam 2009 (theo doi)_Ke hoach 2009 (theo doi) -1_Bieu du thao QD von ho tro co MT 4" xfId="6873"/>
    <cellStyle name="1_Bao cao giai ngan von dau tu nam 2009 (theo doi)_Ke hoach 2009 (theo doi) -1_Bieu du thao QD von ho tro co MT 5" xfId="6874"/>
    <cellStyle name="1_Bao cao giai ngan von dau tu nam 2009 (theo doi)_Ke hoach 2009 (theo doi) -1_Book1" xfId="6875"/>
    <cellStyle name="1_Bao cao giai ngan von dau tu nam 2009 (theo doi)_Ke hoach 2009 (theo doi) -1_Book1 2" xfId="6876"/>
    <cellStyle name="1_Bao cao giai ngan von dau tu nam 2009 (theo doi)_Ke hoach 2009 (theo doi) -1_Book1 2 2" xfId="6877"/>
    <cellStyle name="1_Bao cao giai ngan von dau tu nam 2009 (theo doi)_Ke hoach 2009 (theo doi) -1_Book1 2 3" xfId="6878"/>
    <cellStyle name="1_Bao cao giai ngan von dau tu nam 2009 (theo doi)_Ke hoach 2009 (theo doi) -1_Book1 2 4" xfId="6879"/>
    <cellStyle name="1_Bao cao giai ngan von dau tu nam 2009 (theo doi)_Ke hoach 2009 (theo doi) -1_Book1 3" xfId="6880"/>
    <cellStyle name="1_Bao cao giai ngan von dau tu nam 2009 (theo doi)_Ke hoach 2009 (theo doi) -1_Book1 3 2" xfId="6881"/>
    <cellStyle name="1_Bao cao giai ngan von dau tu nam 2009 (theo doi)_Ke hoach 2009 (theo doi) -1_Book1 3 3" xfId="6882"/>
    <cellStyle name="1_Bao cao giai ngan von dau tu nam 2009 (theo doi)_Ke hoach 2009 (theo doi) -1_Book1 3 4" xfId="6883"/>
    <cellStyle name="1_Bao cao giai ngan von dau tu nam 2009 (theo doi)_Ke hoach 2009 (theo doi) -1_Book1 4" xfId="6884"/>
    <cellStyle name="1_Bao cao giai ngan von dau tu nam 2009 (theo doi)_Ke hoach 2009 (theo doi) -1_Book1 5" xfId="6885"/>
    <cellStyle name="1_Bao cao giai ngan von dau tu nam 2009 (theo doi)_Ke hoach 2009 (theo doi) -1_Book1 6" xfId="6886"/>
    <cellStyle name="1_Bao cao giai ngan von dau tu nam 2009 (theo doi)_Ke hoach 2009 (theo doi) -1_Book1_BC von DTPT 6 thang 2012" xfId="6887"/>
    <cellStyle name="1_Bao cao giai ngan von dau tu nam 2009 (theo doi)_Ke hoach 2009 (theo doi) -1_Book1_BC von DTPT 6 thang 2012 2" xfId="6888"/>
    <cellStyle name="1_Bao cao giai ngan von dau tu nam 2009 (theo doi)_Ke hoach 2009 (theo doi) -1_Book1_BC von DTPT 6 thang 2012 2 2" xfId="6889"/>
    <cellStyle name="1_Bao cao giai ngan von dau tu nam 2009 (theo doi)_Ke hoach 2009 (theo doi) -1_Book1_BC von DTPT 6 thang 2012 2 3" xfId="6890"/>
    <cellStyle name="1_Bao cao giai ngan von dau tu nam 2009 (theo doi)_Ke hoach 2009 (theo doi) -1_Book1_BC von DTPT 6 thang 2012 2 4" xfId="6891"/>
    <cellStyle name="1_Bao cao giai ngan von dau tu nam 2009 (theo doi)_Ke hoach 2009 (theo doi) -1_Book1_BC von DTPT 6 thang 2012 3" xfId="6892"/>
    <cellStyle name="1_Bao cao giai ngan von dau tu nam 2009 (theo doi)_Ke hoach 2009 (theo doi) -1_Book1_BC von DTPT 6 thang 2012 3 2" xfId="6893"/>
    <cellStyle name="1_Bao cao giai ngan von dau tu nam 2009 (theo doi)_Ke hoach 2009 (theo doi) -1_Book1_BC von DTPT 6 thang 2012 3 3" xfId="6894"/>
    <cellStyle name="1_Bao cao giai ngan von dau tu nam 2009 (theo doi)_Ke hoach 2009 (theo doi) -1_Book1_BC von DTPT 6 thang 2012 3 4" xfId="6895"/>
    <cellStyle name="1_Bao cao giai ngan von dau tu nam 2009 (theo doi)_Ke hoach 2009 (theo doi) -1_Book1_BC von DTPT 6 thang 2012 4" xfId="6896"/>
    <cellStyle name="1_Bao cao giai ngan von dau tu nam 2009 (theo doi)_Ke hoach 2009 (theo doi) -1_Book1_BC von DTPT 6 thang 2012 5" xfId="6897"/>
    <cellStyle name="1_Bao cao giai ngan von dau tu nam 2009 (theo doi)_Ke hoach 2009 (theo doi) -1_Book1_BC von DTPT 6 thang 2012 6" xfId="6898"/>
    <cellStyle name="1_Bao cao giai ngan von dau tu nam 2009 (theo doi)_Ke hoach 2009 (theo doi) -1_Book1_Bieu du thao QD von ho tro co MT" xfId="6899"/>
    <cellStyle name="1_Bao cao giai ngan von dau tu nam 2009 (theo doi)_Ke hoach 2009 (theo doi) -1_Book1_Bieu du thao QD von ho tro co MT 2" xfId="6900"/>
    <cellStyle name="1_Bao cao giai ngan von dau tu nam 2009 (theo doi)_Ke hoach 2009 (theo doi) -1_Book1_Bieu du thao QD von ho tro co MT 2 2" xfId="6901"/>
    <cellStyle name="1_Bao cao giai ngan von dau tu nam 2009 (theo doi)_Ke hoach 2009 (theo doi) -1_Book1_Bieu du thao QD von ho tro co MT 2 3" xfId="6902"/>
    <cellStyle name="1_Bao cao giai ngan von dau tu nam 2009 (theo doi)_Ke hoach 2009 (theo doi) -1_Book1_Bieu du thao QD von ho tro co MT 2 4" xfId="6903"/>
    <cellStyle name="1_Bao cao giai ngan von dau tu nam 2009 (theo doi)_Ke hoach 2009 (theo doi) -1_Book1_Bieu du thao QD von ho tro co MT 3" xfId="6904"/>
    <cellStyle name="1_Bao cao giai ngan von dau tu nam 2009 (theo doi)_Ke hoach 2009 (theo doi) -1_Book1_Bieu du thao QD von ho tro co MT 3 2" xfId="6905"/>
    <cellStyle name="1_Bao cao giai ngan von dau tu nam 2009 (theo doi)_Ke hoach 2009 (theo doi) -1_Book1_Bieu du thao QD von ho tro co MT 3 3" xfId="6906"/>
    <cellStyle name="1_Bao cao giai ngan von dau tu nam 2009 (theo doi)_Ke hoach 2009 (theo doi) -1_Book1_Bieu du thao QD von ho tro co MT 3 4" xfId="6907"/>
    <cellStyle name="1_Bao cao giai ngan von dau tu nam 2009 (theo doi)_Ke hoach 2009 (theo doi) -1_Book1_Bieu du thao QD von ho tro co MT 4" xfId="6908"/>
    <cellStyle name="1_Bao cao giai ngan von dau tu nam 2009 (theo doi)_Ke hoach 2009 (theo doi) -1_Book1_Bieu du thao QD von ho tro co MT 5" xfId="6909"/>
    <cellStyle name="1_Bao cao giai ngan von dau tu nam 2009 (theo doi)_Ke hoach 2009 (theo doi) -1_Book1_Bieu du thao QD von ho tro co MT 6" xfId="6910"/>
    <cellStyle name="1_Bao cao giai ngan von dau tu nam 2009 (theo doi)_Ke hoach 2009 (theo doi) -1_Book1_Hoan chinh KH 2012 (o nha)" xfId="6911"/>
    <cellStyle name="1_Bao cao giai ngan von dau tu nam 2009 (theo doi)_Ke hoach 2009 (theo doi) -1_Book1_Hoan chinh KH 2012 (o nha) 2" xfId="6912"/>
    <cellStyle name="1_Bao cao giai ngan von dau tu nam 2009 (theo doi)_Ke hoach 2009 (theo doi) -1_Book1_Hoan chinh KH 2012 (o nha) 2 2" xfId="6913"/>
    <cellStyle name="1_Bao cao giai ngan von dau tu nam 2009 (theo doi)_Ke hoach 2009 (theo doi) -1_Book1_Hoan chinh KH 2012 (o nha) 2 3" xfId="6914"/>
    <cellStyle name="1_Bao cao giai ngan von dau tu nam 2009 (theo doi)_Ke hoach 2009 (theo doi) -1_Book1_Hoan chinh KH 2012 (o nha) 2 4" xfId="6915"/>
    <cellStyle name="1_Bao cao giai ngan von dau tu nam 2009 (theo doi)_Ke hoach 2009 (theo doi) -1_Book1_Hoan chinh KH 2012 (o nha) 3" xfId="6916"/>
    <cellStyle name="1_Bao cao giai ngan von dau tu nam 2009 (theo doi)_Ke hoach 2009 (theo doi) -1_Book1_Hoan chinh KH 2012 (o nha) 3 2" xfId="6917"/>
    <cellStyle name="1_Bao cao giai ngan von dau tu nam 2009 (theo doi)_Ke hoach 2009 (theo doi) -1_Book1_Hoan chinh KH 2012 (o nha) 3 3" xfId="6918"/>
    <cellStyle name="1_Bao cao giai ngan von dau tu nam 2009 (theo doi)_Ke hoach 2009 (theo doi) -1_Book1_Hoan chinh KH 2012 (o nha) 3 4" xfId="6919"/>
    <cellStyle name="1_Bao cao giai ngan von dau tu nam 2009 (theo doi)_Ke hoach 2009 (theo doi) -1_Book1_Hoan chinh KH 2012 (o nha) 4" xfId="6920"/>
    <cellStyle name="1_Bao cao giai ngan von dau tu nam 2009 (theo doi)_Ke hoach 2009 (theo doi) -1_Book1_Hoan chinh KH 2012 (o nha) 5" xfId="6921"/>
    <cellStyle name="1_Bao cao giai ngan von dau tu nam 2009 (theo doi)_Ke hoach 2009 (theo doi) -1_Book1_Hoan chinh KH 2012 (o nha) 6" xfId="6922"/>
    <cellStyle name="1_Bao cao giai ngan von dau tu nam 2009 (theo doi)_Ke hoach 2009 (theo doi) -1_Book1_Hoan chinh KH 2012 (o nha)_Bao cao giai ngan quy I" xfId="6923"/>
    <cellStyle name="1_Bao cao giai ngan von dau tu nam 2009 (theo doi)_Ke hoach 2009 (theo doi) -1_Book1_Hoan chinh KH 2012 (o nha)_Bao cao giai ngan quy I 2" xfId="6924"/>
    <cellStyle name="1_Bao cao giai ngan von dau tu nam 2009 (theo doi)_Ke hoach 2009 (theo doi) -1_Book1_Hoan chinh KH 2012 (o nha)_Bao cao giai ngan quy I 2 2" xfId="6925"/>
    <cellStyle name="1_Bao cao giai ngan von dau tu nam 2009 (theo doi)_Ke hoach 2009 (theo doi) -1_Book1_Hoan chinh KH 2012 (o nha)_Bao cao giai ngan quy I 2 3" xfId="6926"/>
    <cellStyle name="1_Bao cao giai ngan von dau tu nam 2009 (theo doi)_Ke hoach 2009 (theo doi) -1_Book1_Hoan chinh KH 2012 (o nha)_Bao cao giai ngan quy I 2 4" xfId="6927"/>
    <cellStyle name="1_Bao cao giai ngan von dau tu nam 2009 (theo doi)_Ke hoach 2009 (theo doi) -1_Book1_Hoan chinh KH 2012 (o nha)_Bao cao giai ngan quy I 3" xfId="6928"/>
    <cellStyle name="1_Bao cao giai ngan von dau tu nam 2009 (theo doi)_Ke hoach 2009 (theo doi) -1_Book1_Hoan chinh KH 2012 (o nha)_Bao cao giai ngan quy I 3 2" xfId="6929"/>
    <cellStyle name="1_Bao cao giai ngan von dau tu nam 2009 (theo doi)_Ke hoach 2009 (theo doi) -1_Book1_Hoan chinh KH 2012 (o nha)_Bao cao giai ngan quy I 3 3" xfId="6930"/>
    <cellStyle name="1_Bao cao giai ngan von dau tu nam 2009 (theo doi)_Ke hoach 2009 (theo doi) -1_Book1_Hoan chinh KH 2012 (o nha)_Bao cao giai ngan quy I 3 4" xfId="6931"/>
    <cellStyle name="1_Bao cao giai ngan von dau tu nam 2009 (theo doi)_Ke hoach 2009 (theo doi) -1_Book1_Hoan chinh KH 2012 (o nha)_Bao cao giai ngan quy I 4" xfId="6932"/>
    <cellStyle name="1_Bao cao giai ngan von dau tu nam 2009 (theo doi)_Ke hoach 2009 (theo doi) -1_Book1_Hoan chinh KH 2012 (o nha)_Bao cao giai ngan quy I 5" xfId="6933"/>
    <cellStyle name="1_Bao cao giai ngan von dau tu nam 2009 (theo doi)_Ke hoach 2009 (theo doi) -1_Book1_Hoan chinh KH 2012 (o nha)_Bao cao giai ngan quy I 6" xfId="6934"/>
    <cellStyle name="1_Bao cao giai ngan von dau tu nam 2009 (theo doi)_Ke hoach 2009 (theo doi) -1_Book1_Hoan chinh KH 2012 (o nha)_BC von DTPT 6 thang 2012" xfId="6935"/>
    <cellStyle name="1_Bao cao giai ngan von dau tu nam 2009 (theo doi)_Ke hoach 2009 (theo doi) -1_Book1_Hoan chinh KH 2012 (o nha)_BC von DTPT 6 thang 2012 2" xfId="6936"/>
    <cellStyle name="1_Bao cao giai ngan von dau tu nam 2009 (theo doi)_Ke hoach 2009 (theo doi) -1_Book1_Hoan chinh KH 2012 (o nha)_BC von DTPT 6 thang 2012 2 2" xfId="6937"/>
    <cellStyle name="1_Bao cao giai ngan von dau tu nam 2009 (theo doi)_Ke hoach 2009 (theo doi) -1_Book1_Hoan chinh KH 2012 (o nha)_BC von DTPT 6 thang 2012 2 3" xfId="6938"/>
    <cellStyle name="1_Bao cao giai ngan von dau tu nam 2009 (theo doi)_Ke hoach 2009 (theo doi) -1_Book1_Hoan chinh KH 2012 (o nha)_BC von DTPT 6 thang 2012 2 4" xfId="6939"/>
    <cellStyle name="1_Bao cao giai ngan von dau tu nam 2009 (theo doi)_Ke hoach 2009 (theo doi) -1_Book1_Hoan chinh KH 2012 (o nha)_BC von DTPT 6 thang 2012 3" xfId="6940"/>
    <cellStyle name="1_Bao cao giai ngan von dau tu nam 2009 (theo doi)_Ke hoach 2009 (theo doi) -1_Book1_Hoan chinh KH 2012 (o nha)_BC von DTPT 6 thang 2012 3 2" xfId="6941"/>
    <cellStyle name="1_Bao cao giai ngan von dau tu nam 2009 (theo doi)_Ke hoach 2009 (theo doi) -1_Book1_Hoan chinh KH 2012 (o nha)_BC von DTPT 6 thang 2012 3 3" xfId="6942"/>
    <cellStyle name="1_Bao cao giai ngan von dau tu nam 2009 (theo doi)_Ke hoach 2009 (theo doi) -1_Book1_Hoan chinh KH 2012 (o nha)_BC von DTPT 6 thang 2012 3 4" xfId="6943"/>
    <cellStyle name="1_Bao cao giai ngan von dau tu nam 2009 (theo doi)_Ke hoach 2009 (theo doi) -1_Book1_Hoan chinh KH 2012 (o nha)_BC von DTPT 6 thang 2012 4" xfId="6944"/>
    <cellStyle name="1_Bao cao giai ngan von dau tu nam 2009 (theo doi)_Ke hoach 2009 (theo doi) -1_Book1_Hoan chinh KH 2012 (o nha)_BC von DTPT 6 thang 2012 5" xfId="6945"/>
    <cellStyle name="1_Bao cao giai ngan von dau tu nam 2009 (theo doi)_Ke hoach 2009 (theo doi) -1_Book1_Hoan chinh KH 2012 (o nha)_BC von DTPT 6 thang 2012 6" xfId="6946"/>
    <cellStyle name="1_Bao cao giai ngan von dau tu nam 2009 (theo doi)_Ke hoach 2009 (theo doi) -1_Book1_Hoan chinh KH 2012 (o nha)_Bieu du thao QD von ho tro co MT" xfId="6947"/>
    <cellStyle name="1_Bao cao giai ngan von dau tu nam 2009 (theo doi)_Ke hoach 2009 (theo doi) -1_Book1_Hoan chinh KH 2012 (o nha)_Bieu du thao QD von ho tro co MT 2" xfId="6948"/>
    <cellStyle name="1_Bao cao giai ngan von dau tu nam 2009 (theo doi)_Ke hoach 2009 (theo doi) -1_Book1_Hoan chinh KH 2012 (o nha)_Bieu du thao QD von ho tro co MT 2 2" xfId="6949"/>
    <cellStyle name="1_Bao cao giai ngan von dau tu nam 2009 (theo doi)_Ke hoach 2009 (theo doi) -1_Book1_Hoan chinh KH 2012 (o nha)_Bieu du thao QD von ho tro co MT 2 3" xfId="6950"/>
    <cellStyle name="1_Bao cao giai ngan von dau tu nam 2009 (theo doi)_Ke hoach 2009 (theo doi) -1_Book1_Hoan chinh KH 2012 (o nha)_Bieu du thao QD von ho tro co MT 2 4" xfId="6951"/>
    <cellStyle name="1_Bao cao giai ngan von dau tu nam 2009 (theo doi)_Ke hoach 2009 (theo doi) -1_Book1_Hoan chinh KH 2012 (o nha)_Bieu du thao QD von ho tro co MT 3" xfId="6952"/>
    <cellStyle name="1_Bao cao giai ngan von dau tu nam 2009 (theo doi)_Ke hoach 2009 (theo doi) -1_Book1_Hoan chinh KH 2012 (o nha)_Bieu du thao QD von ho tro co MT 3 2" xfId="6953"/>
    <cellStyle name="1_Bao cao giai ngan von dau tu nam 2009 (theo doi)_Ke hoach 2009 (theo doi) -1_Book1_Hoan chinh KH 2012 (o nha)_Bieu du thao QD von ho tro co MT 3 3" xfId="6954"/>
    <cellStyle name="1_Bao cao giai ngan von dau tu nam 2009 (theo doi)_Ke hoach 2009 (theo doi) -1_Book1_Hoan chinh KH 2012 (o nha)_Bieu du thao QD von ho tro co MT 3 4" xfId="6955"/>
    <cellStyle name="1_Bao cao giai ngan von dau tu nam 2009 (theo doi)_Ke hoach 2009 (theo doi) -1_Book1_Hoan chinh KH 2012 (o nha)_Bieu du thao QD von ho tro co MT 4" xfId="6956"/>
    <cellStyle name="1_Bao cao giai ngan von dau tu nam 2009 (theo doi)_Ke hoach 2009 (theo doi) -1_Book1_Hoan chinh KH 2012 (o nha)_Bieu du thao QD von ho tro co MT 5" xfId="6957"/>
    <cellStyle name="1_Bao cao giai ngan von dau tu nam 2009 (theo doi)_Ke hoach 2009 (theo doi) -1_Book1_Hoan chinh KH 2012 (o nha)_Bieu du thao QD von ho tro co MT 6" xfId="6958"/>
    <cellStyle name="1_Bao cao giai ngan von dau tu nam 2009 (theo doi)_Ke hoach 2009 (theo doi) -1_Book1_Hoan chinh KH 2012 (o nha)_Ke hoach 2012 theo doi (giai ngan 30.6.12)" xfId="6959"/>
    <cellStyle name="1_Bao cao giai ngan von dau tu nam 2009 (theo doi)_Ke hoach 2009 (theo doi) -1_Book1_Hoan chinh KH 2012 (o nha)_Ke hoach 2012 theo doi (giai ngan 30.6.12) 2" xfId="6960"/>
    <cellStyle name="1_Bao cao giai ngan von dau tu nam 2009 (theo doi)_Ke hoach 2009 (theo doi) -1_Book1_Hoan chinh KH 2012 (o nha)_Ke hoach 2012 theo doi (giai ngan 30.6.12) 2 2" xfId="6961"/>
    <cellStyle name="1_Bao cao giai ngan von dau tu nam 2009 (theo doi)_Ke hoach 2009 (theo doi) -1_Book1_Hoan chinh KH 2012 (o nha)_Ke hoach 2012 theo doi (giai ngan 30.6.12) 2 3" xfId="6962"/>
    <cellStyle name="1_Bao cao giai ngan von dau tu nam 2009 (theo doi)_Ke hoach 2009 (theo doi) -1_Book1_Hoan chinh KH 2012 (o nha)_Ke hoach 2012 theo doi (giai ngan 30.6.12) 2 4" xfId="6963"/>
    <cellStyle name="1_Bao cao giai ngan von dau tu nam 2009 (theo doi)_Ke hoach 2009 (theo doi) -1_Book1_Hoan chinh KH 2012 (o nha)_Ke hoach 2012 theo doi (giai ngan 30.6.12) 3" xfId="6964"/>
    <cellStyle name="1_Bao cao giai ngan von dau tu nam 2009 (theo doi)_Ke hoach 2009 (theo doi) -1_Book1_Hoan chinh KH 2012 (o nha)_Ke hoach 2012 theo doi (giai ngan 30.6.12) 3 2" xfId="6965"/>
    <cellStyle name="1_Bao cao giai ngan von dau tu nam 2009 (theo doi)_Ke hoach 2009 (theo doi) -1_Book1_Hoan chinh KH 2012 (o nha)_Ke hoach 2012 theo doi (giai ngan 30.6.12) 3 3" xfId="6966"/>
    <cellStyle name="1_Bao cao giai ngan von dau tu nam 2009 (theo doi)_Ke hoach 2009 (theo doi) -1_Book1_Hoan chinh KH 2012 (o nha)_Ke hoach 2012 theo doi (giai ngan 30.6.12) 3 4" xfId="6967"/>
    <cellStyle name="1_Bao cao giai ngan von dau tu nam 2009 (theo doi)_Ke hoach 2009 (theo doi) -1_Book1_Hoan chinh KH 2012 (o nha)_Ke hoach 2012 theo doi (giai ngan 30.6.12) 4" xfId="6968"/>
    <cellStyle name="1_Bao cao giai ngan von dau tu nam 2009 (theo doi)_Ke hoach 2009 (theo doi) -1_Book1_Hoan chinh KH 2012 (o nha)_Ke hoach 2012 theo doi (giai ngan 30.6.12) 5" xfId="6969"/>
    <cellStyle name="1_Bao cao giai ngan von dau tu nam 2009 (theo doi)_Ke hoach 2009 (theo doi) -1_Book1_Hoan chinh KH 2012 (o nha)_Ke hoach 2012 theo doi (giai ngan 30.6.12) 6" xfId="6970"/>
    <cellStyle name="1_Bao cao giai ngan von dau tu nam 2009 (theo doi)_Ke hoach 2009 (theo doi) -1_Book1_Hoan chinh KH 2012 Von ho tro co MT" xfId="6971"/>
    <cellStyle name="1_Bao cao giai ngan von dau tu nam 2009 (theo doi)_Ke hoach 2009 (theo doi) -1_Book1_Hoan chinh KH 2012 Von ho tro co MT (chi tiet)" xfId="6972"/>
    <cellStyle name="1_Bao cao giai ngan von dau tu nam 2009 (theo doi)_Ke hoach 2009 (theo doi) -1_Book1_Hoan chinh KH 2012 Von ho tro co MT (chi tiet) 2" xfId="6973"/>
    <cellStyle name="1_Bao cao giai ngan von dau tu nam 2009 (theo doi)_Ke hoach 2009 (theo doi) -1_Book1_Hoan chinh KH 2012 Von ho tro co MT (chi tiet) 2 2" xfId="6974"/>
    <cellStyle name="1_Bao cao giai ngan von dau tu nam 2009 (theo doi)_Ke hoach 2009 (theo doi) -1_Book1_Hoan chinh KH 2012 Von ho tro co MT (chi tiet) 2 3" xfId="6975"/>
    <cellStyle name="1_Bao cao giai ngan von dau tu nam 2009 (theo doi)_Ke hoach 2009 (theo doi) -1_Book1_Hoan chinh KH 2012 Von ho tro co MT (chi tiet) 2 4" xfId="6976"/>
    <cellStyle name="1_Bao cao giai ngan von dau tu nam 2009 (theo doi)_Ke hoach 2009 (theo doi) -1_Book1_Hoan chinh KH 2012 Von ho tro co MT (chi tiet) 3" xfId="6977"/>
    <cellStyle name="1_Bao cao giai ngan von dau tu nam 2009 (theo doi)_Ke hoach 2009 (theo doi) -1_Book1_Hoan chinh KH 2012 Von ho tro co MT (chi tiet) 3 2" xfId="6978"/>
    <cellStyle name="1_Bao cao giai ngan von dau tu nam 2009 (theo doi)_Ke hoach 2009 (theo doi) -1_Book1_Hoan chinh KH 2012 Von ho tro co MT (chi tiet) 3 3" xfId="6979"/>
    <cellStyle name="1_Bao cao giai ngan von dau tu nam 2009 (theo doi)_Ke hoach 2009 (theo doi) -1_Book1_Hoan chinh KH 2012 Von ho tro co MT (chi tiet) 3 4" xfId="6980"/>
    <cellStyle name="1_Bao cao giai ngan von dau tu nam 2009 (theo doi)_Ke hoach 2009 (theo doi) -1_Book1_Hoan chinh KH 2012 Von ho tro co MT (chi tiet) 4" xfId="6981"/>
    <cellStyle name="1_Bao cao giai ngan von dau tu nam 2009 (theo doi)_Ke hoach 2009 (theo doi) -1_Book1_Hoan chinh KH 2012 Von ho tro co MT (chi tiet) 5" xfId="6982"/>
    <cellStyle name="1_Bao cao giai ngan von dau tu nam 2009 (theo doi)_Ke hoach 2009 (theo doi) -1_Book1_Hoan chinh KH 2012 Von ho tro co MT (chi tiet) 6" xfId="6983"/>
    <cellStyle name="1_Bao cao giai ngan von dau tu nam 2009 (theo doi)_Ke hoach 2009 (theo doi) -1_Book1_Hoan chinh KH 2012 Von ho tro co MT 10" xfId="6984"/>
    <cellStyle name="1_Bao cao giai ngan von dau tu nam 2009 (theo doi)_Ke hoach 2009 (theo doi) -1_Book1_Hoan chinh KH 2012 Von ho tro co MT 10 2" xfId="6985"/>
    <cellStyle name="1_Bao cao giai ngan von dau tu nam 2009 (theo doi)_Ke hoach 2009 (theo doi) -1_Book1_Hoan chinh KH 2012 Von ho tro co MT 10 3" xfId="6986"/>
    <cellStyle name="1_Bao cao giai ngan von dau tu nam 2009 (theo doi)_Ke hoach 2009 (theo doi) -1_Book1_Hoan chinh KH 2012 Von ho tro co MT 10 4" xfId="6987"/>
    <cellStyle name="1_Bao cao giai ngan von dau tu nam 2009 (theo doi)_Ke hoach 2009 (theo doi) -1_Book1_Hoan chinh KH 2012 Von ho tro co MT 11" xfId="6988"/>
    <cellStyle name="1_Bao cao giai ngan von dau tu nam 2009 (theo doi)_Ke hoach 2009 (theo doi) -1_Book1_Hoan chinh KH 2012 Von ho tro co MT 11 2" xfId="6989"/>
    <cellStyle name="1_Bao cao giai ngan von dau tu nam 2009 (theo doi)_Ke hoach 2009 (theo doi) -1_Book1_Hoan chinh KH 2012 Von ho tro co MT 11 3" xfId="6990"/>
    <cellStyle name="1_Bao cao giai ngan von dau tu nam 2009 (theo doi)_Ke hoach 2009 (theo doi) -1_Book1_Hoan chinh KH 2012 Von ho tro co MT 11 4" xfId="6991"/>
    <cellStyle name="1_Bao cao giai ngan von dau tu nam 2009 (theo doi)_Ke hoach 2009 (theo doi) -1_Book1_Hoan chinh KH 2012 Von ho tro co MT 12" xfId="6992"/>
    <cellStyle name="1_Bao cao giai ngan von dau tu nam 2009 (theo doi)_Ke hoach 2009 (theo doi) -1_Book1_Hoan chinh KH 2012 Von ho tro co MT 12 2" xfId="6993"/>
    <cellStyle name="1_Bao cao giai ngan von dau tu nam 2009 (theo doi)_Ke hoach 2009 (theo doi) -1_Book1_Hoan chinh KH 2012 Von ho tro co MT 12 3" xfId="6994"/>
    <cellStyle name="1_Bao cao giai ngan von dau tu nam 2009 (theo doi)_Ke hoach 2009 (theo doi) -1_Book1_Hoan chinh KH 2012 Von ho tro co MT 12 4" xfId="6995"/>
    <cellStyle name="1_Bao cao giai ngan von dau tu nam 2009 (theo doi)_Ke hoach 2009 (theo doi) -1_Book1_Hoan chinh KH 2012 Von ho tro co MT 13" xfId="6996"/>
    <cellStyle name="1_Bao cao giai ngan von dau tu nam 2009 (theo doi)_Ke hoach 2009 (theo doi) -1_Book1_Hoan chinh KH 2012 Von ho tro co MT 13 2" xfId="6997"/>
    <cellStyle name="1_Bao cao giai ngan von dau tu nam 2009 (theo doi)_Ke hoach 2009 (theo doi) -1_Book1_Hoan chinh KH 2012 Von ho tro co MT 13 3" xfId="6998"/>
    <cellStyle name="1_Bao cao giai ngan von dau tu nam 2009 (theo doi)_Ke hoach 2009 (theo doi) -1_Book1_Hoan chinh KH 2012 Von ho tro co MT 13 4" xfId="6999"/>
    <cellStyle name="1_Bao cao giai ngan von dau tu nam 2009 (theo doi)_Ke hoach 2009 (theo doi) -1_Book1_Hoan chinh KH 2012 Von ho tro co MT 14" xfId="7000"/>
    <cellStyle name="1_Bao cao giai ngan von dau tu nam 2009 (theo doi)_Ke hoach 2009 (theo doi) -1_Book1_Hoan chinh KH 2012 Von ho tro co MT 14 2" xfId="7001"/>
    <cellStyle name="1_Bao cao giai ngan von dau tu nam 2009 (theo doi)_Ke hoach 2009 (theo doi) -1_Book1_Hoan chinh KH 2012 Von ho tro co MT 14 3" xfId="7002"/>
    <cellStyle name="1_Bao cao giai ngan von dau tu nam 2009 (theo doi)_Ke hoach 2009 (theo doi) -1_Book1_Hoan chinh KH 2012 Von ho tro co MT 14 4" xfId="7003"/>
    <cellStyle name="1_Bao cao giai ngan von dau tu nam 2009 (theo doi)_Ke hoach 2009 (theo doi) -1_Book1_Hoan chinh KH 2012 Von ho tro co MT 15" xfId="7004"/>
    <cellStyle name="1_Bao cao giai ngan von dau tu nam 2009 (theo doi)_Ke hoach 2009 (theo doi) -1_Book1_Hoan chinh KH 2012 Von ho tro co MT 15 2" xfId="7005"/>
    <cellStyle name="1_Bao cao giai ngan von dau tu nam 2009 (theo doi)_Ke hoach 2009 (theo doi) -1_Book1_Hoan chinh KH 2012 Von ho tro co MT 15 3" xfId="7006"/>
    <cellStyle name="1_Bao cao giai ngan von dau tu nam 2009 (theo doi)_Ke hoach 2009 (theo doi) -1_Book1_Hoan chinh KH 2012 Von ho tro co MT 15 4" xfId="7007"/>
    <cellStyle name="1_Bao cao giai ngan von dau tu nam 2009 (theo doi)_Ke hoach 2009 (theo doi) -1_Book1_Hoan chinh KH 2012 Von ho tro co MT 16" xfId="7008"/>
    <cellStyle name="1_Bao cao giai ngan von dau tu nam 2009 (theo doi)_Ke hoach 2009 (theo doi) -1_Book1_Hoan chinh KH 2012 Von ho tro co MT 16 2" xfId="7009"/>
    <cellStyle name="1_Bao cao giai ngan von dau tu nam 2009 (theo doi)_Ke hoach 2009 (theo doi) -1_Book1_Hoan chinh KH 2012 Von ho tro co MT 16 3" xfId="7010"/>
    <cellStyle name="1_Bao cao giai ngan von dau tu nam 2009 (theo doi)_Ke hoach 2009 (theo doi) -1_Book1_Hoan chinh KH 2012 Von ho tro co MT 16 4" xfId="7011"/>
    <cellStyle name="1_Bao cao giai ngan von dau tu nam 2009 (theo doi)_Ke hoach 2009 (theo doi) -1_Book1_Hoan chinh KH 2012 Von ho tro co MT 17" xfId="7012"/>
    <cellStyle name="1_Bao cao giai ngan von dau tu nam 2009 (theo doi)_Ke hoach 2009 (theo doi) -1_Book1_Hoan chinh KH 2012 Von ho tro co MT 17 2" xfId="7013"/>
    <cellStyle name="1_Bao cao giai ngan von dau tu nam 2009 (theo doi)_Ke hoach 2009 (theo doi) -1_Book1_Hoan chinh KH 2012 Von ho tro co MT 17 3" xfId="7014"/>
    <cellStyle name="1_Bao cao giai ngan von dau tu nam 2009 (theo doi)_Ke hoach 2009 (theo doi) -1_Book1_Hoan chinh KH 2012 Von ho tro co MT 17 4" xfId="7015"/>
    <cellStyle name="1_Bao cao giai ngan von dau tu nam 2009 (theo doi)_Ke hoach 2009 (theo doi) -1_Book1_Hoan chinh KH 2012 Von ho tro co MT 18" xfId="7016"/>
    <cellStyle name="1_Bao cao giai ngan von dau tu nam 2009 (theo doi)_Ke hoach 2009 (theo doi) -1_Book1_Hoan chinh KH 2012 Von ho tro co MT 19" xfId="7017"/>
    <cellStyle name="1_Bao cao giai ngan von dau tu nam 2009 (theo doi)_Ke hoach 2009 (theo doi) -1_Book1_Hoan chinh KH 2012 Von ho tro co MT 2" xfId="7018"/>
    <cellStyle name="1_Bao cao giai ngan von dau tu nam 2009 (theo doi)_Ke hoach 2009 (theo doi) -1_Book1_Hoan chinh KH 2012 Von ho tro co MT 2 2" xfId="7019"/>
    <cellStyle name="1_Bao cao giai ngan von dau tu nam 2009 (theo doi)_Ke hoach 2009 (theo doi) -1_Book1_Hoan chinh KH 2012 Von ho tro co MT 2 3" xfId="7020"/>
    <cellStyle name="1_Bao cao giai ngan von dau tu nam 2009 (theo doi)_Ke hoach 2009 (theo doi) -1_Book1_Hoan chinh KH 2012 Von ho tro co MT 2 4" xfId="7021"/>
    <cellStyle name="1_Bao cao giai ngan von dau tu nam 2009 (theo doi)_Ke hoach 2009 (theo doi) -1_Book1_Hoan chinh KH 2012 Von ho tro co MT 20" xfId="7022"/>
    <cellStyle name="1_Bao cao giai ngan von dau tu nam 2009 (theo doi)_Ke hoach 2009 (theo doi) -1_Book1_Hoan chinh KH 2012 Von ho tro co MT 3" xfId="7023"/>
    <cellStyle name="1_Bao cao giai ngan von dau tu nam 2009 (theo doi)_Ke hoach 2009 (theo doi) -1_Book1_Hoan chinh KH 2012 Von ho tro co MT 3 2" xfId="7024"/>
    <cellStyle name="1_Bao cao giai ngan von dau tu nam 2009 (theo doi)_Ke hoach 2009 (theo doi) -1_Book1_Hoan chinh KH 2012 Von ho tro co MT 3 3" xfId="7025"/>
    <cellStyle name="1_Bao cao giai ngan von dau tu nam 2009 (theo doi)_Ke hoach 2009 (theo doi) -1_Book1_Hoan chinh KH 2012 Von ho tro co MT 3 4" xfId="7026"/>
    <cellStyle name="1_Bao cao giai ngan von dau tu nam 2009 (theo doi)_Ke hoach 2009 (theo doi) -1_Book1_Hoan chinh KH 2012 Von ho tro co MT 4" xfId="7027"/>
    <cellStyle name="1_Bao cao giai ngan von dau tu nam 2009 (theo doi)_Ke hoach 2009 (theo doi) -1_Book1_Hoan chinh KH 2012 Von ho tro co MT 4 2" xfId="7028"/>
    <cellStyle name="1_Bao cao giai ngan von dau tu nam 2009 (theo doi)_Ke hoach 2009 (theo doi) -1_Book1_Hoan chinh KH 2012 Von ho tro co MT 4 3" xfId="7029"/>
    <cellStyle name="1_Bao cao giai ngan von dau tu nam 2009 (theo doi)_Ke hoach 2009 (theo doi) -1_Book1_Hoan chinh KH 2012 Von ho tro co MT 4 4" xfId="7030"/>
    <cellStyle name="1_Bao cao giai ngan von dau tu nam 2009 (theo doi)_Ke hoach 2009 (theo doi) -1_Book1_Hoan chinh KH 2012 Von ho tro co MT 5" xfId="7031"/>
    <cellStyle name="1_Bao cao giai ngan von dau tu nam 2009 (theo doi)_Ke hoach 2009 (theo doi) -1_Book1_Hoan chinh KH 2012 Von ho tro co MT 5 2" xfId="7032"/>
    <cellStyle name="1_Bao cao giai ngan von dau tu nam 2009 (theo doi)_Ke hoach 2009 (theo doi) -1_Book1_Hoan chinh KH 2012 Von ho tro co MT 5 3" xfId="7033"/>
    <cellStyle name="1_Bao cao giai ngan von dau tu nam 2009 (theo doi)_Ke hoach 2009 (theo doi) -1_Book1_Hoan chinh KH 2012 Von ho tro co MT 5 4" xfId="7034"/>
    <cellStyle name="1_Bao cao giai ngan von dau tu nam 2009 (theo doi)_Ke hoach 2009 (theo doi) -1_Book1_Hoan chinh KH 2012 Von ho tro co MT 6" xfId="7035"/>
    <cellStyle name="1_Bao cao giai ngan von dau tu nam 2009 (theo doi)_Ke hoach 2009 (theo doi) -1_Book1_Hoan chinh KH 2012 Von ho tro co MT 6 2" xfId="7036"/>
    <cellStyle name="1_Bao cao giai ngan von dau tu nam 2009 (theo doi)_Ke hoach 2009 (theo doi) -1_Book1_Hoan chinh KH 2012 Von ho tro co MT 6 3" xfId="7037"/>
    <cellStyle name="1_Bao cao giai ngan von dau tu nam 2009 (theo doi)_Ke hoach 2009 (theo doi) -1_Book1_Hoan chinh KH 2012 Von ho tro co MT 6 4" xfId="7038"/>
    <cellStyle name="1_Bao cao giai ngan von dau tu nam 2009 (theo doi)_Ke hoach 2009 (theo doi) -1_Book1_Hoan chinh KH 2012 Von ho tro co MT 7" xfId="7039"/>
    <cellStyle name="1_Bao cao giai ngan von dau tu nam 2009 (theo doi)_Ke hoach 2009 (theo doi) -1_Book1_Hoan chinh KH 2012 Von ho tro co MT 7 2" xfId="7040"/>
    <cellStyle name="1_Bao cao giai ngan von dau tu nam 2009 (theo doi)_Ke hoach 2009 (theo doi) -1_Book1_Hoan chinh KH 2012 Von ho tro co MT 7 3" xfId="7041"/>
    <cellStyle name="1_Bao cao giai ngan von dau tu nam 2009 (theo doi)_Ke hoach 2009 (theo doi) -1_Book1_Hoan chinh KH 2012 Von ho tro co MT 7 4" xfId="7042"/>
    <cellStyle name="1_Bao cao giai ngan von dau tu nam 2009 (theo doi)_Ke hoach 2009 (theo doi) -1_Book1_Hoan chinh KH 2012 Von ho tro co MT 8" xfId="7043"/>
    <cellStyle name="1_Bao cao giai ngan von dau tu nam 2009 (theo doi)_Ke hoach 2009 (theo doi) -1_Book1_Hoan chinh KH 2012 Von ho tro co MT 8 2" xfId="7044"/>
    <cellStyle name="1_Bao cao giai ngan von dau tu nam 2009 (theo doi)_Ke hoach 2009 (theo doi) -1_Book1_Hoan chinh KH 2012 Von ho tro co MT 8 3" xfId="7045"/>
    <cellStyle name="1_Bao cao giai ngan von dau tu nam 2009 (theo doi)_Ke hoach 2009 (theo doi) -1_Book1_Hoan chinh KH 2012 Von ho tro co MT 8 4" xfId="7046"/>
    <cellStyle name="1_Bao cao giai ngan von dau tu nam 2009 (theo doi)_Ke hoach 2009 (theo doi) -1_Book1_Hoan chinh KH 2012 Von ho tro co MT 9" xfId="7047"/>
    <cellStyle name="1_Bao cao giai ngan von dau tu nam 2009 (theo doi)_Ke hoach 2009 (theo doi) -1_Book1_Hoan chinh KH 2012 Von ho tro co MT 9 2" xfId="7048"/>
    <cellStyle name="1_Bao cao giai ngan von dau tu nam 2009 (theo doi)_Ke hoach 2009 (theo doi) -1_Book1_Hoan chinh KH 2012 Von ho tro co MT 9 3" xfId="7049"/>
    <cellStyle name="1_Bao cao giai ngan von dau tu nam 2009 (theo doi)_Ke hoach 2009 (theo doi) -1_Book1_Hoan chinh KH 2012 Von ho tro co MT 9 4" xfId="7050"/>
    <cellStyle name="1_Bao cao giai ngan von dau tu nam 2009 (theo doi)_Ke hoach 2009 (theo doi) -1_Book1_Hoan chinh KH 2012 Von ho tro co MT_Bao cao giai ngan quy I" xfId="7051"/>
    <cellStyle name="1_Bao cao giai ngan von dau tu nam 2009 (theo doi)_Ke hoach 2009 (theo doi) -1_Book1_Hoan chinh KH 2012 Von ho tro co MT_Bao cao giai ngan quy I 2" xfId="7052"/>
    <cellStyle name="1_Bao cao giai ngan von dau tu nam 2009 (theo doi)_Ke hoach 2009 (theo doi) -1_Book1_Hoan chinh KH 2012 Von ho tro co MT_Bao cao giai ngan quy I 2 2" xfId="7053"/>
    <cellStyle name="1_Bao cao giai ngan von dau tu nam 2009 (theo doi)_Ke hoach 2009 (theo doi) -1_Book1_Hoan chinh KH 2012 Von ho tro co MT_Bao cao giai ngan quy I 2 3" xfId="7054"/>
    <cellStyle name="1_Bao cao giai ngan von dau tu nam 2009 (theo doi)_Ke hoach 2009 (theo doi) -1_Book1_Hoan chinh KH 2012 Von ho tro co MT_Bao cao giai ngan quy I 2 4" xfId="7055"/>
    <cellStyle name="1_Bao cao giai ngan von dau tu nam 2009 (theo doi)_Ke hoach 2009 (theo doi) -1_Book1_Hoan chinh KH 2012 Von ho tro co MT_Bao cao giai ngan quy I 3" xfId="7056"/>
    <cellStyle name="1_Bao cao giai ngan von dau tu nam 2009 (theo doi)_Ke hoach 2009 (theo doi) -1_Book1_Hoan chinh KH 2012 Von ho tro co MT_Bao cao giai ngan quy I 3 2" xfId="7057"/>
    <cellStyle name="1_Bao cao giai ngan von dau tu nam 2009 (theo doi)_Ke hoach 2009 (theo doi) -1_Book1_Hoan chinh KH 2012 Von ho tro co MT_Bao cao giai ngan quy I 3 3" xfId="7058"/>
    <cellStyle name="1_Bao cao giai ngan von dau tu nam 2009 (theo doi)_Ke hoach 2009 (theo doi) -1_Book1_Hoan chinh KH 2012 Von ho tro co MT_Bao cao giai ngan quy I 3 4" xfId="7059"/>
    <cellStyle name="1_Bao cao giai ngan von dau tu nam 2009 (theo doi)_Ke hoach 2009 (theo doi) -1_Book1_Hoan chinh KH 2012 Von ho tro co MT_Bao cao giai ngan quy I 4" xfId="7060"/>
    <cellStyle name="1_Bao cao giai ngan von dau tu nam 2009 (theo doi)_Ke hoach 2009 (theo doi) -1_Book1_Hoan chinh KH 2012 Von ho tro co MT_Bao cao giai ngan quy I 5" xfId="7061"/>
    <cellStyle name="1_Bao cao giai ngan von dau tu nam 2009 (theo doi)_Ke hoach 2009 (theo doi) -1_Book1_Hoan chinh KH 2012 Von ho tro co MT_Bao cao giai ngan quy I 6" xfId="7062"/>
    <cellStyle name="1_Bao cao giai ngan von dau tu nam 2009 (theo doi)_Ke hoach 2009 (theo doi) -1_Book1_Hoan chinh KH 2012 Von ho tro co MT_BC von DTPT 6 thang 2012" xfId="7063"/>
    <cellStyle name="1_Bao cao giai ngan von dau tu nam 2009 (theo doi)_Ke hoach 2009 (theo doi) -1_Book1_Hoan chinh KH 2012 Von ho tro co MT_BC von DTPT 6 thang 2012 2" xfId="7064"/>
    <cellStyle name="1_Bao cao giai ngan von dau tu nam 2009 (theo doi)_Ke hoach 2009 (theo doi) -1_Book1_Hoan chinh KH 2012 Von ho tro co MT_BC von DTPT 6 thang 2012 2 2" xfId="7065"/>
    <cellStyle name="1_Bao cao giai ngan von dau tu nam 2009 (theo doi)_Ke hoach 2009 (theo doi) -1_Book1_Hoan chinh KH 2012 Von ho tro co MT_BC von DTPT 6 thang 2012 2 3" xfId="7066"/>
    <cellStyle name="1_Bao cao giai ngan von dau tu nam 2009 (theo doi)_Ke hoach 2009 (theo doi) -1_Book1_Hoan chinh KH 2012 Von ho tro co MT_BC von DTPT 6 thang 2012 2 4" xfId="7067"/>
    <cellStyle name="1_Bao cao giai ngan von dau tu nam 2009 (theo doi)_Ke hoach 2009 (theo doi) -1_Book1_Hoan chinh KH 2012 Von ho tro co MT_BC von DTPT 6 thang 2012 3" xfId="7068"/>
    <cellStyle name="1_Bao cao giai ngan von dau tu nam 2009 (theo doi)_Ke hoach 2009 (theo doi) -1_Book1_Hoan chinh KH 2012 Von ho tro co MT_BC von DTPT 6 thang 2012 3 2" xfId="7069"/>
    <cellStyle name="1_Bao cao giai ngan von dau tu nam 2009 (theo doi)_Ke hoach 2009 (theo doi) -1_Book1_Hoan chinh KH 2012 Von ho tro co MT_BC von DTPT 6 thang 2012 3 3" xfId="7070"/>
    <cellStyle name="1_Bao cao giai ngan von dau tu nam 2009 (theo doi)_Ke hoach 2009 (theo doi) -1_Book1_Hoan chinh KH 2012 Von ho tro co MT_BC von DTPT 6 thang 2012 3 4" xfId="7071"/>
    <cellStyle name="1_Bao cao giai ngan von dau tu nam 2009 (theo doi)_Ke hoach 2009 (theo doi) -1_Book1_Hoan chinh KH 2012 Von ho tro co MT_BC von DTPT 6 thang 2012 4" xfId="7072"/>
    <cellStyle name="1_Bao cao giai ngan von dau tu nam 2009 (theo doi)_Ke hoach 2009 (theo doi) -1_Book1_Hoan chinh KH 2012 Von ho tro co MT_BC von DTPT 6 thang 2012 5" xfId="7073"/>
    <cellStyle name="1_Bao cao giai ngan von dau tu nam 2009 (theo doi)_Ke hoach 2009 (theo doi) -1_Book1_Hoan chinh KH 2012 Von ho tro co MT_BC von DTPT 6 thang 2012 6" xfId="7074"/>
    <cellStyle name="1_Bao cao giai ngan von dau tu nam 2009 (theo doi)_Ke hoach 2009 (theo doi) -1_Book1_Hoan chinh KH 2012 Von ho tro co MT_Bieu du thao QD von ho tro co MT" xfId="7075"/>
    <cellStyle name="1_Bao cao giai ngan von dau tu nam 2009 (theo doi)_Ke hoach 2009 (theo doi) -1_Book1_Hoan chinh KH 2012 Von ho tro co MT_Bieu du thao QD von ho tro co MT 2" xfId="7076"/>
    <cellStyle name="1_Bao cao giai ngan von dau tu nam 2009 (theo doi)_Ke hoach 2009 (theo doi) -1_Book1_Hoan chinh KH 2012 Von ho tro co MT_Bieu du thao QD von ho tro co MT 2 2" xfId="7077"/>
    <cellStyle name="1_Bao cao giai ngan von dau tu nam 2009 (theo doi)_Ke hoach 2009 (theo doi) -1_Book1_Hoan chinh KH 2012 Von ho tro co MT_Bieu du thao QD von ho tro co MT 2 3" xfId="7078"/>
    <cellStyle name="1_Bao cao giai ngan von dau tu nam 2009 (theo doi)_Ke hoach 2009 (theo doi) -1_Book1_Hoan chinh KH 2012 Von ho tro co MT_Bieu du thao QD von ho tro co MT 2 4" xfId="7079"/>
    <cellStyle name="1_Bao cao giai ngan von dau tu nam 2009 (theo doi)_Ke hoach 2009 (theo doi) -1_Book1_Hoan chinh KH 2012 Von ho tro co MT_Bieu du thao QD von ho tro co MT 3" xfId="7080"/>
    <cellStyle name="1_Bao cao giai ngan von dau tu nam 2009 (theo doi)_Ke hoach 2009 (theo doi) -1_Book1_Hoan chinh KH 2012 Von ho tro co MT_Bieu du thao QD von ho tro co MT 3 2" xfId="7081"/>
    <cellStyle name="1_Bao cao giai ngan von dau tu nam 2009 (theo doi)_Ke hoach 2009 (theo doi) -1_Book1_Hoan chinh KH 2012 Von ho tro co MT_Bieu du thao QD von ho tro co MT 3 3" xfId="7082"/>
    <cellStyle name="1_Bao cao giai ngan von dau tu nam 2009 (theo doi)_Ke hoach 2009 (theo doi) -1_Book1_Hoan chinh KH 2012 Von ho tro co MT_Bieu du thao QD von ho tro co MT 3 4" xfId="7083"/>
    <cellStyle name="1_Bao cao giai ngan von dau tu nam 2009 (theo doi)_Ke hoach 2009 (theo doi) -1_Book1_Hoan chinh KH 2012 Von ho tro co MT_Bieu du thao QD von ho tro co MT 4" xfId="7084"/>
    <cellStyle name="1_Bao cao giai ngan von dau tu nam 2009 (theo doi)_Ke hoach 2009 (theo doi) -1_Book1_Hoan chinh KH 2012 Von ho tro co MT_Bieu du thao QD von ho tro co MT 5" xfId="7085"/>
    <cellStyle name="1_Bao cao giai ngan von dau tu nam 2009 (theo doi)_Ke hoach 2009 (theo doi) -1_Book1_Hoan chinh KH 2012 Von ho tro co MT_Bieu du thao QD von ho tro co MT 6" xfId="7086"/>
    <cellStyle name="1_Bao cao giai ngan von dau tu nam 2009 (theo doi)_Ke hoach 2009 (theo doi) -1_Book1_Hoan chinh KH 2012 Von ho tro co MT_Ke hoach 2012 theo doi (giai ngan 30.6.12)" xfId="7087"/>
    <cellStyle name="1_Bao cao giai ngan von dau tu nam 2009 (theo doi)_Ke hoach 2009 (theo doi) -1_Book1_Hoan chinh KH 2012 Von ho tro co MT_Ke hoach 2012 theo doi (giai ngan 30.6.12) 2" xfId="7088"/>
    <cellStyle name="1_Bao cao giai ngan von dau tu nam 2009 (theo doi)_Ke hoach 2009 (theo doi) -1_Book1_Hoan chinh KH 2012 Von ho tro co MT_Ke hoach 2012 theo doi (giai ngan 30.6.12) 2 2" xfId="7089"/>
    <cellStyle name="1_Bao cao giai ngan von dau tu nam 2009 (theo doi)_Ke hoach 2009 (theo doi) -1_Book1_Hoan chinh KH 2012 Von ho tro co MT_Ke hoach 2012 theo doi (giai ngan 30.6.12) 2 3" xfId="7090"/>
    <cellStyle name="1_Bao cao giai ngan von dau tu nam 2009 (theo doi)_Ke hoach 2009 (theo doi) -1_Book1_Hoan chinh KH 2012 Von ho tro co MT_Ke hoach 2012 theo doi (giai ngan 30.6.12) 2 4" xfId="7091"/>
    <cellStyle name="1_Bao cao giai ngan von dau tu nam 2009 (theo doi)_Ke hoach 2009 (theo doi) -1_Book1_Hoan chinh KH 2012 Von ho tro co MT_Ke hoach 2012 theo doi (giai ngan 30.6.12) 3" xfId="7092"/>
    <cellStyle name="1_Bao cao giai ngan von dau tu nam 2009 (theo doi)_Ke hoach 2009 (theo doi) -1_Book1_Hoan chinh KH 2012 Von ho tro co MT_Ke hoach 2012 theo doi (giai ngan 30.6.12) 3 2" xfId="7093"/>
    <cellStyle name="1_Bao cao giai ngan von dau tu nam 2009 (theo doi)_Ke hoach 2009 (theo doi) -1_Book1_Hoan chinh KH 2012 Von ho tro co MT_Ke hoach 2012 theo doi (giai ngan 30.6.12) 3 3" xfId="7094"/>
    <cellStyle name="1_Bao cao giai ngan von dau tu nam 2009 (theo doi)_Ke hoach 2009 (theo doi) -1_Book1_Hoan chinh KH 2012 Von ho tro co MT_Ke hoach 2012 theo doi (giai ngan 30.6.12) 3 4" xfId="7095"/>
    <cellStyle name="1_Bao cao giai ngan von dau tu nam 2009 (theo doi)_Ke hoach 2009 (theo doi) -1_Book1_Hoan chinh KH 2012 Von ho tro co MT_Ke hoach 2012 theo doi (giai ngan 30.6.12) 4" xfId="7096"/>
    <cellStyle name="1_Bao cao giai ngan von dau tu nam 2009 (theo doi)_Ke hoach 2009 (theo doi) -1_Book1_Hoan chinh KH 2012 Von ho tro co MT_Ke hoach 2012 theo doi (giai ngan 30.6.12) 5" xfId="7097"/>
    <cellStyle name="1_Bao cao giai ngan von dau tu nam 2009 (theo doi)_Ke hoach 2009 (theo doi) -1_Book1_Hoan chinh KH 2012 Von ho tro co MT_Ke hoach 2012 theo doi (giai ngan 30.6.12) 6" xfId="7098"/>
    <cellStyle name="1_Bao cao giai ngan von dau tu nam 2009 (theo doi)_Ke hoach 2009 (theo doi) -1_Book1_Ke hoach 2012 (theo doi)" xfId="7099"/>
    <cellStyle name="1_Bao cao giai ngan von dau tu nam 2009 (theo doi)_Ke hoach 2009 (theo doi) -1_Book1_Ke hoach 2012 (theo doi) 2" xfId="7100"/>
    <cellStyle name="1_Bao cao giai ngan von dau tu nam 2009 (theo doi)_Ke hoach 2009 (theo doi) -1_Book1_Ke hoach 2012 (theo doi) 2 2" xfId="7101"/>
    <cellStyle name="1_Bao cao giai ngan von dau tu nam 2009 (theo doi)_Ke hoach 2009 (theo doi) -1_Book1_Ke hoach 2012 (theo doi) 2 3" xfId="7102"/>
    <cellStyle name="1_Bao cao giai ngan von dau tu nam 2009 (theo doi)_Ke hoach 2009 (theo doi) -1_Book1_Ke hoach 2012 (theo doi) 2 4" xfId="7103"/>
    <cellStyle name="1_Bao cao giai ngan von dau tu nam 2009 (theo doi)_Ke hoach 2009 (theo doi) -1_Book1_Ke hoach 2012 (theo doi) 3" xfId="7104"/>
    <cellStyle name="1_Bao cao giai ngan von dau tu nam 2009 (theo doi)_Ke hoach 2009 (theo doi) -1_Book1_Ke hoach 2012 (theo doi) 3 2" xfId="7105"/>
    <cellStyle name="1_Bao cao giai ngan von dau tu nam 2009 (theo doi)_Ke hoach 2009 (theo doi) -1_Book1_Ke hoach 2012 (theo doi) 3 3" xfId="7106"/>
    <cellStyle name="1_Bao cao giai ngan von dau tu nam 2009 (theo doi)_Ke hoach 2009 (theo doi) -1_Book1_Ke hoach 2012 (theo doi) 3 4" xfId="7107"/>
    <cellStyle name="1_Bao cao giai ngan von dau tu nam 2009 (theo doi)_Ke hoach 2009 (theo doi) -1_Book1_Ke hoach 2012 (theo doi) 4" xfId="7108"/>
    <cellStyle name="1_Bao cao giai ngan von dau tu nam 2009 (theo doi)_Ke hoach 2009 (theo doi) -1_Book1_Ke hoach 2012 (theo doi) 5" xfId="7109"/>
    <cellStyle name="1_Bao cao giai ngan von dau tu nam 2009 (theo doi)_Ke hoach 2009 (theo doi) -1_Book1_Ke hoach 2012 (theo doi) 6" xfId="7110"/>
    <cellStyle name="1_Bao cao giai ngan von dau tu nam 2009 (theo doi)_Ke hoach 2009 (theo doi) -1_Book1_Ke hoach 2012 theo doi (giai ngan 30.6.12)" xfId="7111"/>
    <cellStyle name="1_Bao cao giai ngan von dau tu nam 2009 (theo doi)_Ke hoach 2009 (theo doi) -1_Book1_Ke hoach 2012 theo doi (giai ngan 30.6.12) 2" xfId="7112"/>
    <cellStyle name="1_Bao cao giai ngan von dau tu nam 2009 (theo doi)_Ke hoach 2009 (theo doi) -1_Book1_Ke hoach 2012 theo doi (giai ngan 30.6.12) 2 2" xfId="7113"/>
    <cellStyle name="1_Bao cao giai ngan von dau tu nam 2009 (theo doi)_Ke hoach 2009 (theo doi) -1_Book1_Ke hoach 2012 theo doi (giai ngan 30.6.12) 2 3" xfId="7114"/>
    <cellStyle name="1_Bao cao giai ngan von dau tu nam 2009 (theo doi)_Ke hoach 2009 (theo doi) -1_Book1_Ke hoach 2012 theo doi (giai ngan 30.6.12) 2 4" xfId="7115"/>
    <cellStyle name="1_Bao cao giai ngan von dau tu nam 2009 (theo doi)_Ke hoach 2009 (theo doi) -1_Book1_Ke hoach 2012 theo doi (giai ngan 30.6.12) 3" xfId="7116"/>
    <cellStyle name="1_Bao cao giai ngan von dau tu nam 2009 (theo doi)_Ke hoach 2009 (theo doi) -1_Book1_Ke hoach 2012 theo doi (giai ngan 30.6.12) 3 2" xfId="7117"/>
    <cellStyle name="1_Bao cao giai ngan von dau tu nam 2009 (theo doi)_Ke hoach 2009 (theo doi) -1_Book1_Ke hoach 2012 theo doi (giai ngan 30.6.12) 3 3" xfId="7118"/>
    <cellStyle name="1_Bao cao giai ngan von dau tu nam 2009 (theo doi)_Ke hoach 2009 (theo doi) -1_Book1_Ke hoach 2012 theo doi (giai ngan 30.6.12) 3 4" xfId="7119"/>
    <cellStyle name="1_Bao cao giai ngan von dau tu nam 2009 (theo doi)_Ke hoach 2009 (theo doi) -1_Book1_Ke hoach 2012 theo doi (giai ngan 30.6.12) 4" xfId="7120"/>
    <cellStyle name="1_Bao cao giai ngan von dau tu nam 2009 (theo doi)_Ke hoach 2009 (theo doi) -1_Book1_Ke hoach 2012 theo doi (giai ngan 30.6.12) 5" xfId="7121"/>
    <cellStyle name="1_Bao cao giai ngan von dau tu nam 2009 (theo doi)_Ke hoach 2009 (theo doi) -1_Book1_Ke hoach 2012 theo doi (giai ngan 30.6.12) 6" xfId="7122"/>
    <cellStyle name="1_Bao cao giai ngan von dau tu nam 2009 (theo doi)_Ke hoach 2009 (theo doi) -1_Dang ky phan khai von ODA (gui Bo)" xfId="7123"/>
    <cellStyle name="1_Bao cao giai ngan von dau tu nam 2009 (theo doi)_Ke hoach 2009 (theo doi) -1_Dang ky phan khai von ODA (gui Bo) 2" xfId="7124"/>
    <cellStyle name="1_Bao cao giai ngan von dau tu nam 2009 (theo doi)_Ke hoach 2009 (theo doi) -1_Dang ky phan khai von ODA (gui Bo) 2 2" xfId="7125"/>
    <cellStyle name="1_Bao cao giai ngan von dau tu nam 2009 (theo doi)_Ke hoach 2009 (theo doi) -1_Dang ky phan khai von ODA (gui Bo) 2 3" xfId="7126"/>
    <cellStyle name="1_Bao cao giai ngan von dau tu nam 2009 (theo doi)_Ke hoach 2009 (theo doi) -1_Dang ky phan khai von ODA (gui Bo) 2 4" xfId="7127"/>
    <cellStyle name="1_Bao cao giai ngan von dau tu nam 2009 (theo doi)_Ke hoach 2009 (theo doi) -1_Dang ky phan khai von ODA (gui Bo) 3" xfId="7128"/>
    <cellStyle name="1_Bao cao giai ngan von dau tu nam 2009 (theo doi)_Ke hoach 2009 (theo doi) -1_Dang ky phan khai von ODA (gui Bo) 4" xfId="7129"/>
    <cellStyle name="1_Bao cao giai ngan von dau tu nam 2009 (theo doi)_Ke hoach 2009 (theo doi) -1_Dang ky phan khai von ODA (gui Bo) 5" xfId="7130"/>
    <cellStyle name="1_Bao cao giai ngan von dau tu nam 2009 (theo doi)_Ke hoach 2009 (theo doi) -1_Dang ky phan khai von ODA (gui Bo)_BC von DTPT 6 thang 2012" xfId="7131"/>
    <cellStyle name="1_Bao cao giai ngan von dau tu nam 2009 (theo doi)_Ke hoach 2009 (theo doi) -1_Dang ky phan khai von ODA (gui Bo)_BC von DTPT 6 thang 2012 2" xfId="7132"/>
    <cellStyle name="1_Bao cao giai ngan von dau tu nam 2009 (theo doi)_Ke hoach 2009 (theo doi) -1_Dang ky phan khai von ODA (gui Bo)_BC von DTPT 6 thang 2012 2 2" xfId="7133"/>
    <cellStyle name="1_Bao cao giai ngan von dau tu nam 2009 (theo doi)_Ke hoach 2009 (theo doi) -1_Dang ky phan khai von ODA (gui Bo)_BC von DTPT 6 thang 2012 2 3" xfId="7134"/>
    <cellStyle name="1_Bao cao giai ngan von dau tu nam 2009 (theo doi)_Ke hoach 2009 (theo doi) -1_Dang ky phan khai von ODA (gui Bo)_BC von DTPT 6 thang 2012 2 4" xfId="7135"/>
    <cellStyle name="1_Bao cao giai ngan von dau tu nam 2009 (theo doi)_Ke hoach 2009 (theo doi) -1_Dang ky phan khai von ODA (gui Bo)_BC von DTPT 6 thang 2012 3" xfId="7136"/>
    <cellStyle name="1_Bao cao giai ngan von dau tu nam 2009 (theo doi)_Ke hoach 2009 (theo doi) -1_Dang ky phan khai von ODA (gui Bo)_BC von DTPT 6 thang 2012 4" xfId="7137"/>
    <cellStyle name="1_Bao cao giai ngan von dau tu nam 2009 (theo doi)_Ke hoach 2009 (theo doi) -1_Dang ky phan khai von ODA (gui Bo)_BC von DTPT 6 thang 2012 5" xfId="7138"/>
    <cellStyle name="1_Bao cao giai ngan von dau tu nam 2009 (theo doi)_Ke hoach 2009 (theo doi) -1_Dang ky phan khai von ODA (gui Bo)_Bieu du thao QD von ho tro co MT" xfId="7139"/>
    <cellStyle name="1_Bao cao giai ngan von dau tu nam 2009 (theo doi)_Ke hoach 2009 (theo doi) -1_Dang ky phan khai von ODA (gui Bo)_Bieu du thao QD von ho tro co MT 2" xfId="7140"/>
    <cellStyle name="1_Bao cao giai ngan von dau tu nam 2009 (theo doi)_Ke hoach 2009 (theo doi) -1_Dang ky phan khai von ODA (gui Bo)_Bieu du thao QD von ho tro co MT 2 2" xfId="7141"/>
    <cellStyle name="1_Bao cao giai ngan von dau tu nam 2009 (theo doi)_Ke hoach 2009 (theo doi) -1_Dang ky phan khai von ODA (gui Bo)_Bieu du thao QD von ho tro co MT 2 3" xfId="7142"/>
    <cellStyle name="1_Bao cao giai ngan von dau tu nam 2009 (theo doi)_Ke hoach 2009 (theo doi) -1_Dang ky phan khai von ODA (gui Bo)_Bieu du thao QD von ho tro co MT 2 4" xfId="7143"/>
    <cellStyle name="1_Bao cao giai ngan von dau tu nam 2009 (theo doi)_Ke hoach 2009 (theo doi) -1_Dang ky phan khai von ODA (gui Bo)_Bieu du thao QD von ho tro co MT 3" xfId="7144"/>
    <cellStyle name="1_Bao cao giai ngan von dau tu nam 2009 (theo doi)_Ke hoach 2009 (theo doi) -1_Dang ky phan khai von ODA (gui Bo)_Bieu du thao QD von ho tro co MT 4" xfId="7145"/>
    <cellStyle name="1_Bao cao giai ngan von dau tu nam 2009 (theo doi)_Ke hoach 2009 (theo doi) -1_Dang ky phan khai von ODA (gui Bo)_Bieu du thao QD von ho tro co MT 5" xfId="7146"/>
    <cellStyle name="1_Bao cao giai ngan von dau tu nam 2009 (theo doi)_Ke hoach 2009 (theo doi) -1_Dang ky phan khai von ODA (gui Bo)_Ke hoach 2012 theo doi (giai ngan 30.6.12)" xfId="7147"/>
    <cellStyle name="1_Bao cao giai ngan von dau tu nam 2009 (theo doi)_Ke hoach 2009 (theo doi) -1_Dang ky phan khai von ODA (gui Bo)_Ke hoach 2012 theo doi (giai ngan 30.6.12) 2" xfId="7148"/>
    <cellStyle name="1_Bao cao giai ngan von dau tu nam 2009 (theo doi)_Ke hoach 2009 (theo doi) -1_Dang ky phan khai von ODA (gui Bo)_Ke hoach 2012 theo doi (giai ngan 30.6.12) 2 2" xfId="7149"/>
    <cellStyle name="1_Bao cao giai ngan von dau tu nam 2009 (theo doi)_Ke hoach 2009 (theo doi) -1_Dang ky phan khai von ODA (gui Bo)_Ke hoach 2012 theo doi (giai ngan 30.6.12) 2 3" xfId="7150"/>
    <cellStyle name="1_Bao cao giai ngan von dau tu nam 2009 (theo doi)_Ke hoach 2009 (theo doi) -1_Dang ky phan khai von ODA (gui Bo)_Ke hoach 2012 theo doi (giai ngan 30.6.12) 2 4" xfId="7151"/>
    <cellStyle name="1_Bao cao giai ngan von dau tu nam 2009 (theo doi)_Ke hoach 2009 (theo doi) -1_Dang ky phan khai von ODA (gui Bo)_Ke hoach 2012 theo doi (giai ngan 30.6.12) 3" xfId="7152"/>
    <cellStyle name="1_Bao cao giai ngan von dau tu nam 2009 (theo doi)_Ke hoach 2009 (theo doi) -1_Dang ky phan khai von ODA (gui Bo)_Ke hoach 2012 theo doi (giai ngan 30.6.12) 4" xfId="7153"/>
    <cellStyle name="1_Bao cao giai ngan von dau tu nam 2009 (theo doi)_Ke hoach 2009 (theo doi) -1_Dang ky phan khai von ODA (gui Bo)_Ke hoach 2012 theo doi (giai ngan 30.6.12) 5" xfId="7154"/>
    <cellStyle name="1_Bao cao giai ngan von dau tu nam 2009 (theo doi)_Ke hoach 2009 (theo doi) -1_Ke hoach 2012 (theo doi)" xfId="7155"/>
    <cellStyle name="1_Bao cao giai ngan von dau tu nam 2009 (theo doi)_Ke hoach 2009 (theo doi) -1_Ke hoach 2012 (theo doi) 2" xfId="7156"/>
    <cellStyle name="1_Bao cao giai ngan von dau tu nam 2009 (theo doi)_Ke hoach 2009 (theo doi) -1_Ke hoach 2012 (theo doi) 2 2" xfId="7157"/>
    <cellStyle name="1_Bao cao giai ngan von dau tu nam 2009 (theo doi)_Ke hoach 2009 (theo doi) -1_Ke hoach 2012 (theo doi) 2 3" xfId="7158"/>
    <cellStyle name="1_Bao cao giai ngan von dau tu nam 2009 (theo doi)_Ke hoach 2009 (theo doi) -1_Ke hoach 2012 (theo doi) 2 4" xfId="7159"/>
    <cellStyle name="1_Bao cao giai ngan von dau tu nam 2009 (theo doi)_Ke hoach 2009 (theo doi) -1_Ke hoach 2012 (theo doi) 3" xfId="7160"/>
    <cellStyle name="1_Bao cao giai ngan von dau tu nam 2009 (theo doi)_Ke hoach 2009 (theo doi) -1_Ke hoach 2012 (theo doi) 4" xfId="7161"/>
    <cellStyle name="1_Bao cao giai ngan von dau tu nam 2009 (theo doi)_Ke hoach 2009 (theo doi) -1_Ke hoach 2012 (theo doi) 5" xfId="7162"/>
    <cellStyle name="1_Bao cao giai ngan von dau tu nam 2009 (theo doi)_Ke hoach 2009 (theo doi) -1_Ke hoach 2012 theo doi (giai ngan 30.6.12)" xfId="7163"/>
    <cellStyle name="1_Bao cao giai ngan von dau tu nam 2009 (theo doi)_Ke hoach 2009 (theo doi) -1_Ke hoach 2012 theo doi (giai ngan 30.6.12) 2" xfId="7164"/>
    <cellStyle name="1_Bao cao giai ngan von dau tu nam 2009 (theo doi)_Ke hoach 2009 (theo doi) -1_Ke hoach 2012 theo doi (giai ngan 30.6.12) 2 2" xfId="7165"/>
    <cellStyle name="1_Bao cao giai ngan von dau tu nam 2009 (theo doi)_Ke hoach 2009 (theo doi) -1_Ke hoach 2012 theo doi (giai ngan 30.6.12) 2 3" xfId="7166"/>
    <cellStyle name="1_Bao cao giai ngan von dau tu nam 2009 (theo doi)_Ke hoach 2009 (theo doi) -1_Ke hoach 2012 theo doi (giai ngan 30.6.12) 2 4" xfId="7167"/>
    <cellStyle name="1_Bao cao giai ngan von dau tu nam 2009 (theo doi)_Ke hoach 2009 (theo doi) -1_Ke hoach 2012 theo doi (giai ngan 30.6.12) 3" xfId="7168"/>
    <cellStyle name="1_Bao cao giai ngan von dau tu nam 2009 (theo doi)_Ke hoach 2009 (theo doi) -1_Ke hoach 2012 theo doi (giai ngan 30.6.12) 4" xfId="7169"/>
    <cellStyle name="1_Bao cao giai ngan von dau tu nam 2009 (theo doi)_Ke hoach 2009 (theo doi) -1_Ke hoach 2012 theo doi (giai ngan 30.6.12) 5" xfId="7170"/>
    <cellStyle name="1_Bao cao giai ngan von dau tu nam 2009 (theo doi)_Ke hoach 2009 (theo doi) -1_Tong hop theo doi von TPCP (BC)" xfId="7171"/>
    <cellStyle name="1_Bao cao giai ngan von dau tu nam 2009 (theo doi)_Ke hoach 2009 (theo doi) -1_Tong hop theo doi von TPCP (BC) 2" xfId="7172"/>
    <cellStyle name="1_Bao cao giai ngan von dau tu nam 2009 (theo doi)_Ke hoach 2009 (theo doi) -1_Tong hop theo doi von TPCP (BC) 2 2" xfId="7173"/>
    <cellStyle name="1_Bao cao giai ngan von dau tu nam 2009 (theo doi)_Ke hoach 2009 (theo doi) -1_Tong hop theo doi von TPCP (BC) 2 3" xfId="7174"/>
    <cellStyle name="1_Bao cao giai ngan von dau tu nam 2009 (theo doi)_Ke hoach 2009 (theo doi) -1_Tong hop theo doi von TPCP (BC) 2 4" xfId="7175"/>
    <cellStyle name="1_Bao cao giai ngan von dau tu nam 2009 (theo doi)_Ke hoach 2009 (theo doi) -1_Tong hop theo doi von TPCP (BC) 3" xfId="7176"/>
    <cellStyle name="1_Bao cao giai ngan von dau tu nam 2009 (theo doi)_Ke hoach 2009 (theo doi) -1_Tong hop theo doi von TPCP (BC) 4" xfId="7177"/>
    <cellStyle name="1_Bao cao giai ngan von dau tu nam 2009 (theo doi)_Ke hoach 2009 (theo doi) -1_Tong hop theo doi von TPCP (BC) 5" xfId="7178"/>
    <cellStyle name="1_Bao cao giai ngan von dau tu nam 2009 (theo doi)_Ke hoach 2009 (theo doi) -1_Tong hop theo doi von TPCP (BC)_BC von DTPT 6 thang 2012" xfId="7179"/>
    <cellStyle name="1_Bao cao giai ngan von dau tu nam 2009 (theo doi)_Ke hoach 2009 (theo doi) -1_Tong hop theo doi von TPCP (BC)_BC von DTPT 6 thang 2012 2" xfId="7180"/>
    <cellStyle name="1_Bao cao giai ngan von dau tu nam 2009 (theo doi)_Ke hoach 2009 (theo doi) -1_Tong hop theo doi von TPCP (BC)_BC von DTPT 6 thang 2012 2 2" xfId="7181"/>
    <cellStyle name="1_Bao cao giai ngan von dau tu nam 2009 (theo doi)_Ke hoach 2009 (theo doi) -1_Tong hop theo doi von TPCP (BC)_BC von DTPT 6 thang 2012 2 3" xfId="7182"/>
    <cellStyle name="1_Bao cao giai ngan von dau tu nam 2009 (theo doi)_Ke hoach 2009 (theo doi) -1_Tong hop theo doi von TPCP (BC)_BC von DTPT 6 thang 2012 2 4" xfId="7183"/>
    <cellStyle name="1_Bao cao giai ngan von dau tu nam 2009 (theo doi)_Ke hoach 2009 (theo doi) -1_Tong hop theo doi von TPCP (BC)_BC von DTPT 6 thang 2012 3" xfId="7184"/>
    <cellStyle name="1_Bao cao giai ngan von dau tu nam 2009 (theo doi)_Ke hoach 2009 (theo doi) -1_Tong hop theo doi von TPCP (BC)_BC von DTPT 6 thang 2012 4" xfId="7185"/>
    <cellStyle name="1_Bao cao giai ngan von dau tu nam 2009 (theo doi)_Ke hoach 2009 (theo doi) -1_Tong hop theo doi von TPCP (BC)_BC von DTPT 6 thang 2012 5" xfId="7186"/>
    <cellStyle name="1_Bao cao giai ngan von dau tu nam 2009 (theo doi)_Ke hoach 2009 (theo doi) -1_Tong hop theo doi von TPCP (BC)_Bieu du thao QD von ho tro co MT" xfId="7187"/>
    <cellStyle name="1_Bao cao giai ngan von dau tu nam 2009 (theo doi)_Ke hoach 2009 (theo doi) -1_Tong hop theo doi von TPCP (BC)_Bieu du thao QD von ho tro co MT 2" xfId="7188"/>
    <cellStyle name="1_Bao cao giai ngan von dau tu nam 2009 (theo doi)_Ke hoach 2009 (theo doi) -1_Tong hop theo doi von TPCP (BC)_Bieu du thao QD von ho tro co MT 2 2" xfId="7189"/>
    <cellStyle name="1_Bao cao giai ngan von dau tu nam 2009 (theo doi)_Ke hoach 2009 (theo doi) -1_Tong hop theo doi von TPCP (BC)_Bieu du thao QD von ho tro co MT 2 3" xfId="7190"/>
    <cellStyle name="1_Bao cao giai ngan von dau tu nam 2009 (theo doi)_Ke hoach 2009 (theo doi) -1_Tong hop theo doi von TPCP (BC)_Bieu du thao QD von ho tro co MT 2 4" xfId="7191"/>
    <cellStyle name="1_Bao cao giai ngan von dau tu nam 2009 (theo doi)_Ke hoach 2009 (theo doi) -1_Tong hop theo doi von TPCP (BC)_Bieu du thao QD von ho tro co MT 3" xfId="7192"/>
    <cellStyle name="1_Bao cao giai ngan von dau tu nam 2009 (theo doi)_Ke hoach 2009 (theo doi) -1_Tong hop theo doi von TPCP (BC)_Bieu du thao QD von ho tro co MT 4" xfId="7193"/>
    <cellStyle name="1_Bao cao giai ngan von dau tu nam 2009 (theo doi)_Ke hoach 2009 (theo doi) -1_Tong hop theo doi von TPCP (BC)_Bieu du thao QD von ho tro co MT 5" xfId="7194"/>
    <cellStyle name="1_Bao cao giai ngan von dau tu nam 2009 (theo doi)_Ke hoach 2009 (theo doi) -1_Tong hop theo doi von TPCP (BC)_Ke hoach 2012 (theo doi)" xfId="7195"/>
    <cellStyle name="1_Bao cao giai ngan von dau tu nam 2009 (theo doi)_Ke hoach 2009 (theo doi) -1_Tong hop theo doi von TPCP (BC)_Ke hoach 2012 (theo doi) 2" xfId="7196"/>
    <cellStyle name="1_Bao cao giai ngan von dau tu nam 2009 (theo doi)_Ke hoach 2009 (theo doi) -1_Tong hop theo doi von TPCP (BC)_Ke hoach 2012 (theo doi) 2 2" xfId="7197"/>
    <cellStyle name="1_Bao cao giai ngan von dau tu nam 2009 (theo doi)_Ke hoach 2009 (theo doi) -1_Tong hop theo doi von TPCP (BC)_Ke hoach 2012 (theo doi) 2 3" xfId="7198"/>
    <cellStyle name="1_Bao cao giai ngan von dau tu nam 2009 (theo doi)_Ke hoach 2009 (theo doi) -1_Tong hop theo doi von TPCP (BC)_Ke hoach 2012 (theo doi) 2 4" xfId="7199"/>
    <cellStyle name="1_Bao cao giai ngan von dau tu nam 2009 (theo doi)_Ke hoach 2009 (theo doi) -1_Tong hop theo doi von TPCP (BC)_Ke hoach 2012 (theo doi) 3" xfId="7200"/>
    <cellStyle name="1_Bao cao giai ngan von dau tu nam 2009 (theo doi)_Ke hoach 2009 (theo doi) -1_Tong hop theo doi von TPCP (BC)_Ke hoach 2012 (theo doi) 4" xfId="7201"/>
    <cellStyle name="1_Bao cao giai ngan von dau tu nam 2009 (theo doi)_Ke hoach 2009 (theo doi) -1_Tong hop theo doi von TPCP (BC)_Ke hoach 2012 (theo doi) 5" xfId="7202"/>
    <cellStyle name="1_Bao cao giai ngan von dau tu nam 2009 (theo doi)_Ke hoach 2009 (theo doi) -1_Tong hop theo doi von TPCP (BC)_Ke hoach 2012 theo doi (giai ngan 30.6.12)" xfId="7203"/>
    <cellStyle name="1_Bao cao giai ngan von dau tu nam 2009 (theo doi)_Ke hoach 2009 (theo doi) -1_Tong hop theo doi von TPCP (BC)_Ke hoach 2012 theo doi (giai ngan 30.6.12) 2" xfId="7204"/>
    <cellStyle name="1_Bao cao giai ngan von dau tu nam 2009 (theo doi)_Ke hoach 2009 (theo doi) -1_Tong hop theo doi von TPCP (BC)_Ke hoach 2012 theo doi (giai ngan 30.6.12) 2 2" xfId="7205"/>
    <cellStyle name="1_Bao cao giai ngan von dau tu nam 2009 (theo doi)_Ke hoach 2009 (theo doi) -1_Tong hop theo doi von TPCP (BC)_Ke hoach 2012 theo doi (giai ngan 30.6.12) 2 3" xfId="7206"/>
    <cellStyle name="1_Bao cao giai ngan von dau tu nam 2009 (theo doi)_Ke hoach 2009 (theo doi) -1_Tong hop theo doi von TPCP (BC)_Ke hoach 2012 theo doi (giai ngan 30.6.12) 2 4" xfId="7207"/>
    <cellStyle name="1_Bao cao giai ngan von dau tu nam 2009 (theo doi)_Ke hoach 2009 (theo doi) -1_Tong hop theo doi von TPCP (BC)_Ke hoach 2012 theo doi (giai ngan 30.6.12) 3" xfId="7208"/>
    <cellStyle name="1_Bao cao giai ngan von dau tu nam 2009 (theo doi)_Ke hoach 2009 (theo doi) -1_Tong hop theo doi von TPCP (BC)_Ke hoach 2012 theo doi (giai ngan 30.6.12) 4" xfId="7209"/>
    <cellStyle name="1_Bao cao giai ngan von dau tu nam 2009 (theo doi)_Ke hoach 2009 (theo doi) -1_Tong hop theo doi von TPCP (BC)_Ke hoach 2012 theo doi (giai ngan 30.6.12) 5" xfId="7210"/>
    <cellStyle name="1_Bao cao giai ngan von dau tu nam 2009 (theo doi)_Ke hoach 2010 (theo doi)" xfId="7211"/>
    <cellStyle name="1_Bao cao giai ngan von dau tu nam 2009 (theo doi)_Ke hoach 2010 (theo doi) 2" xfId="7212"/>
    <cellStyle name="1_Bao cao giai ngan von dau tu nam 2009 (theo doi)_Ke hoach 2010 (theo doi) 2 2" xfId="7213"/>
    <cellStyle name="1_Bao cao giai ngan von dau tu nam 2009 (theo doi)_Ke hoach 2010 (theo doi) 2 3" xfId="7214"/>
    <cellStyle name="1_Bao cao giai ngan von dau tu nam 2009 (theo doi)_Ke hoach 2010 (theo doi) 2 4" xfId="7215"/>
    <cellStyle name="1_Bao cao giai ngan von dau tu nam 2009 (theo doi)_Ke hoach 2010 (theo doi) 3" xfId="7216"/>
    <cellStyle name="1_Bao cao giai ngan von dau tu nam 2009 (theo doi)_Ke hoach 2010 (theo doi) 4" xfId="7217"/>
    <cellStyle name="1_Bao cao giai ngan von dau tu nam 2009 (theo doi)_Ke hoach 2010 (theo doi) 5" xfId="7218"/>
    <cellStyle name="1_Bao cao giai ngan von dau tu nam 2009 (theo doi)_Ke hoach 2010 (theo doi)_BC von DTPT 6 thang 2012" xfId="7219"/>
    <cellStyle name="1_Bao cao giai ngan von dau tu nam 2009 (theo doi)_Ke hoach 2010 (theo doi)_BC von DTPT 6 thang 2012 2" xfId="7220"/>
    <cellStyle name="1_Bao cao giai ngan von dau tu nam 2009 (theo doi)_Ke hoach 2010 (theo doi)_BC von DTPT 6 thang 2012 2 2" xfId="7221"/>
    <cellStyle name="1_Bao cao giai ngan von dau tu nam 2009 (theo doi)_Ke hoach 2010 (theo doi)_BC von DTPT 6 thang 2012 2 3" xfId="7222"/>
    <cellStyle name="1_Bao cao giai ngan von dau tu nam 2009 (theo doi)_Ke hoach 2010 (theo doi)_BC von DTPT 6 thang 2012 2 4" xfId="7223"/>
    <cellStyle name="1_Bao cao giai ngan von dau tu nam 2009 (theo doi)_Ke hoach 2010 (theo doi)_BC von DTPT 6 thang 2012 3" xfId="7224"/>
    <cellStyle name="1_Bao cao giai ngan von dau tu nam 2009 (theo doi)_Ke hoach 2010 (theo doi)_BC von DTPT 6 thang 2012 4" xfId="7225"/>
    <cellStyle name="1_Bao cao giai ngan von dau tu nam 2009 (theo doi)_Ke hoach 2010 (theo doi)_BC von DTPT 6 thang 2012 5" xfId="7226"/>
    <cellStyle name="1_Bao cao giai ngan von dau tu nam 2009 (theo doi)_Ke hoach 2010 (theo doi)_Bieu du thao QD von ho tro co MT" xfId="7227"/>
    <cellStyle name="1_Bao cao giai ngan von dau tu nam 2009 (theo doi)_Ke hoach 2010 (theo doi)_Bieu du thao QD von ho tro co MT 2" xfId="7228"/>
    <cellStyle name="1_Bao cao giai ngan von dau tu nam 2009 (theo doi)_Ke hoach 2010 (theo doi)_Bieu du thao QD von ho tro co MT 2 2" xfId="7229"/>
    <cellStyle name="1_Bao cao giai ngan von dau tu nam 2009 (theo doi)_Ke hoach 2010 (theo doi)_Bieu du thao QD von ho tro co MT 2 3" xfId="7230"/>
    <cellStyle name="1_Bao cao giai ngan von dau tu nam 2009 (theo doi)_Ke hoach 2010 (theo doi)_Bieu du thao QD von ho tro co MT 2 4" xfId="7231"/>
    <cellStyle name="1_Bao cao giai ngan von dau tu nam 2009 (theo doi)_Ke hoach 2010 (theo doi)_Bieu du thao QD von ho tro co MT 3" xfId="7232"/>
    <cellStyle name="1_Bao cao giai ngan von dau tu nam 2009 (theo doi)_Ke hoach 2010 (theo doi)_Bieu du thao QD von ho tro co MT 4" xfId="7233"/>
    <cellStyle name="1_Bao cao giai ngan von dau tu nam 2009 (theo doi)_Ke hoach 2010 (theo doi)_Bieu du thao QD von ho tro co MT 5" xfId="7234"/>
    <cellStyle name="1_Bao cao giai ngan von dau tu nam 2009 (theo doi)_Ke hoach 2010 (theo doi)_Ke hoach 2012 (theo doi)" xfId="7235"/>
    <cellStyle name="1_Bao cao giai ngan von dau tu nam 2009 (theo doi)_Ke hoach 2010 (theo doi)_Ke hoach 2012 (theo doi) 2" xfId="7236"/>
    <cellStyle name="1_Bao cao giai ngan von dau tu nam 2009 (theo doi)_Ke hoach 2010 (theo doi)_Ke hoach 2012 (theo doi) 2 2" xfId="7237"/>
    <cellStyle name="1_Bao cao giai ngan von dau tu nam 2009 (theo doi)_Ke hoach 2010 (theo doi)_Ke hoach 2012 (theo doi) 2 3" xfId="7238"/>
    <cellStyle name="1_Bao cao giai ngan von dau tu nam 2009 (theo doi)_Ke hoach 2010 (theo doi)_Ke hoach 2012 (theo doi) 2 4" xfId="7239"/>
    <cellStyle name="1_Bao cao giai ngan von dau tu nam 2009 (theo doi)_Ke hoach 2010 (theo doi)_Ke hoach 2012 (theo doi) 3" xfId="7240"/>
    <cellStyle name="1_Bao cao giai ngan von dau tu nam 2009 (theo doi)_Ke hoach 2010 (theo doi)_Ke hoach 2012 (theo doi) 4" xfId="7241"/>
    <cellStyle name="1_Bao cao giai ngan von dau tu nam 2009 (theo doi)_Ke hoach 2010 (theo doi)_Ke hoach 2012 (theo doi) 5" xfId="7242"/>
    <cellStyle name="1_Bao cao giai ngan von dau tu nam 2009 (theo doi)_Ke hoach 2010 (theo doi)_Ke hoach 2012 theo doi (giai ngan 30.6.12)" xfId="7243"/>
    <cellStyle name="1_Bao cao giai ngan von dau tu nam 2009 (theo doi)_Ke hoach 2010 (theo doi)_Ke hoach 2012 theo doi (giai ngan 30.6.12) 2" xfId="7244"/>
    <cellStyle name="1_Bao cao giai ngan von dau tu nam 2009 (theo doi)_Ke hoach 2010 (theo doi)_Ke hoach 2012 theo doi (giai ngan 30.6.12) 2 2" xfId="7245"/>
    <cellStyle name="1_Bao cao giai ngan von dau tu nam 2009 (theo doi)_Ke hoach 2010 (theo doi)_Ke hoach 2012 theo doi (giai ngan 30.6.12) 2 3" xfId="7246"/>
    <cellStyle name="1_Bao cao giai ngan von dau tu nam 2009 (theo doi)_Ke hoach 2010 (theo doi)_Ke hoach 2012 theo doi (giai ngan 30.6.12) 2 4" xfId="7247"/>
    <cellStyle name="1_Bao cao giai ngan von dau tu nam 2009 (theo doi)_Ke hoach 2010 (theo doi)_Ke hoach 2012 theo doi (giai ngan 30.6.12) 3" xfId="7248"/>
    <cellStyle name="1_Bao cao giai ngan von dau tu nam 2009 (theo doi)_Ke hoach 2010 (theo doi)_Ke hoach 2012 theo doi (giai ngan 30.6.12) 4" xfId="7249"/>
    <cellStyle name="1_Bao cao giai ngan von dau tu nam 2009 (theo doi)_Ke hoach 2010 (theo doi)_Ke hoach 2012 theo doi (giai ngan 30.6.12) 5" xfId="7250"/>
    <cellStyle name="1_Bao cao giai ngan von dau tu nam 2009 (theo doi)_Ke hoach 2012 (theo doi)" xfId="7251"/>
    <cellStyle name="1_Bao cao giai ngan von dau tu nam 2009 (theo doi)_Ke hoach 2012 (theo doi) 2" xfId="7252"/>
    <cellStyle name="1_Bao cao giai ngan von dau tu nam 2009 (theo doi)_Ke hoach 2012 (theo doi) 2 2" xfId="7253"/>
    <cellStyle name="1_Bao cao giai ngan von dau tu nam 2009 (theo doi)_Ke hoach 2012 (theo doi) 2 3" xfId="7254"/>
    <cellStyle name="1_Bao cao giai ngan von dau tu nam 2009 (theo doi)_Ke hoach 2012 (theo doi) 2 4" xfId="7255"/>
    <cellStyle name="1_Bao cao giai ngan von dau tu nam 2009 (theo doi)_Ke hoach 2012 (theo doi) 3" xfId="7256"/>
    <cellStyle name="1_Bao cao giai ngan von dau tu nam 2009 (theo doi)_Ke hoach 2012 (theo doi) 4" xfId="7257"/>
    <cellStyle name="1_Bao cao giai ngan von dau tu nam 2009 (theo doi)_Ke hoach 2012 (theo doi) 5" xfId="7258"/>
    <cellStyle name="1_Bao cao giai ngan von dau tu nam 2009 (theo doi)_Ke hoach 2012 theo doi (giai ngan 30.6.12)" xfId="7259"/>
    <cellStyle name="1_Bao cao giai ngan von dau tu nam 2009 (theo doi)_Ke hoach 2012 theo doi (giai ngan 30.6.12) 2" xfId="7260"/>
    <cellStyle name="1_Bao cao giai ngan von dau tu nam 2009 (theo doi)_Ke hoach 2012 theo doi (giai ngan 30.6.12) 2 2" xfId="7261"/>
    <cellStyle name="1_Bao cao giai ngan von dau tu nam 2009 (theo doi)_Ke hoach 2012 theo doi (giai ngan 30.6.12) 2 3" xfId="7262"/>
    <cellStyle name="1_Bao cao giai ngan von dau tu nam 2009 (theo doi)_Ke hoach 2012 theo doi (giai ngan 30.6.12) 2 4" xfId="7263"/>
    <cellStyle name="1_Bao cao giai ngan von dau tu nam 2009 (theo doi)_Ke hoach 2012 theo doi (giai ngan 30.6.12) 3" xfId="7264"/>
    <cellStyle name="1_Bao cao giai ngan von dau tu nam 2009 (theo doi)_Ke hoach 2012 theo doi (giai ngan 30.6.12) 4" xfId="7265"/>
    <cellStyle name="1_Bao cao giai ngan von dau tu nam 2009 (theo doi)_Ke hoach 2012 theo doi (giai ngan 30.6.12) 5" xfId="7266"/>
    <cellStyle name="1_Bao cao giai ngan von dau tu nam 2009 (theo doi)_Ke hoach nam 2013 nguon MT(theo doi) den 31-5-13" xfId="7267"/>
    <cellStyle name="1_Bao cao giai ngan von dau tu nam 2009 (theo doi)_Ke hoach nam 2013 nguon MT(theo doi) den 31-5-13 2" xfId="7268"/>
    <cellStyle name="1_Bao cao giai ngan von dau tu nam 2009 (theo doi)_Ke hoach nam 2013 nguon MT(theo doi) den 31-5-13 2 2" xfId="7269"/>
    <cellStyle name="1_Bao cao giai ngan von dau tu nam 2009 (theo doi)_Ke hoach nam 2013 nguon MT(theo doi) den 31-5-13 2 3" xfId="7270"/>
    <cellStyle name="1_Bao cao giai ngan von dau tu nam 2009 (theo doi)_Ke hoach nam 2013 nguon MT(theo doi) den 31-5-13 2 4" xfId="7271"/>
    <cellStyle name="1_Bao cao giai ngan von dau tu nam 2009 (theo doi)_Ke hoach nam 2013 nguon MT(theo doi) den 31-5-13 3" xfId="7272"/>
    <cellStyle name="1_Bao cao giai ngan von dau tu nam 2009 (theo doi)_Ke hoach nam 2013 nguon MT(theo doi) den 31-5-13 4" xfId="7273"/>
    <cellStyle name="1_Bao cao giai ngan von dau tu nam 2009 (theo doi)_Ke hoach nam 2013 nguon MT(theo doi) den 31-5-13 5" xfId="7274"/>
    <cellStyle name="1_Bao cao giai ngan von dau tu nam 2009 (theo doi)_Tong hop theo doi von TPCP (BC)" xfId="7275"/>
    <cellStyle name="1_Bao cao giai ngan von dau tu nam 2009 (theo doi)_Tong hop theo doi von TPCP (BC) 2" xfId="7276"/>
    <cellStyle name="1_Bao cao giai ngan von dau tu nam 2009 (theo doi)_Tong hop theo doi von TPCP (BC) 2 2" xfId="7277"/>
    <cellStyle name="1_Bao cao giai ngan von dau tu nam 2009 (theo doi)_Tong hop theo doi von TPCP (BC) 2 3" xfId="7278"/>
    <cellStyle name="1_Bao cao giai ngan von dau tu nam 2009 (theo doi)_Tong hop theo doi von TPCP (BC) 2 4" xfId="7279"/>
    <cellStyle name="1_Bao cao giai ngan von dau tu nam 2009 (theo doi)_Tong hop theo doi von TPCP (BC) 3" xfId="7280"/>
    <cellStyle name="1_Bao cao giai ngan von dau tu nam 2009 (theo doi)_Tong hop theo doi von TPCP (BC) 4" xfId="7281"/>
    <cellStyle name="1_Bao cao giai ngan von dau tu nam 2009 (theo doi)_Tong hop theo doi von TPCP (BC) 5" xfId="7282"/>
    <cellStyle name="1_Bao cao giai ngan von dau tu nam 2009 (theo doi)_Tong hop theo doi von TPCP (BC)_BC von DTPT 6 thang 2012" xfId="7283"/>
    <cellStyle name="1_Bao cao giai ngan von dau tu nam 2009 (theo doi)_Tong hop theo doi von TPCP (BC)_BC von DTPT 6 thang 2012 2" xfId="7284"/>
    <cellStyle name="1_Bao cao giai ngan von dau tu nam 2009 (theo doi)_Tong hop theo doi von TPCP (BC)_BC von DTPT 6 thang 2012 2 2" xfId="7285"/>
    <cellStyle name="1_Bao cao giai ngan von dau tu nam 2009 (theo doi)_Tong hop theo doi von TPCP (BC)_BC von DTPT 6 thang 2012 2 3" xfId="7286"/>
    <cellStyle name="1_Bao cao giai ngan von dau tu nam 2009 (theo doi)_Tong hop theo doi von TPCP (BC)_BC von DTPT 6 thang 2012 2 4" xfId="7287"/>
    <cellStyle name="1_Bao cao giai ngan von dau tu nam 2009 (theo doi)_Tong hop theo doi von TPCP (BC)_BC von DTPT 6 thang 2012 3" xfId="7288"/>
    <cellStyle name="1_Bao cao giai ngan von dau tu nam 2009 (theo doi)_Tong hop theo doi von TPCP (BC)_BC von DTPT 6 thang 2012 4" xfId="7289"/>
    <cellStyle name="1_Bao cao giai ngan von dau tu nam 2009 (theo doi)_Tong hop theo doi von TPCP (BC)_BC von DTPT 6 thang 2012 5" xfId="7290"/>
    <cellStyle name="1_Bao cao giai ngan von dau tu nam 2009 (theo doi)_Tong hop theo doi von TPCP (BC)_Bieu du thao QD von ho tro co MT" xfId="7291"/>
    <cellStyle name="1_Bao cao giai ngan von dau tu nam 2009 (theo doi)_Tong hop theo doi von TPCP (BC)_Bieu du thao QD von ho tro co MT 2" xfId="7292"/>
    <cellStyle name="1_Bao cao giai ngan von dau tu nam 2009 (theo doi)_Tong hop theo doi von TPCP (BC)_Bieu du thao QD von ho tro co MT 2 2" xfId="7293"/>
    <cellStyle name="1_Bao cao giai ngan von dau tu nam 2009 (theo doi)_Tong hop theo doi von TPCP (BC)_Bieu du thao QD von ho tro co MT 2 3" xfId="7294"/>
    <cellStyle name="1_Bao cao giai ngan von dau tu nam 2009 (theo doi)_Tong hop theo doi von TPCP (BC)_Bieu du thao QD von ho tro co MT 2 4" xfId="7295"/>
    <cellStyle name="1_Bao cao giai ngan von dau tu nam 2009 (theo doi)_Tong hop theo doi von TPCP (BC)_Bieu du thao QD von ho tro co MT 3" xfId="7296"/>
    <cellStyle name="1_Bao cao giai ngan von dau tu nam 2009 (theo doi)_Tong hop theo doi von TPCP (BC)_Bieu du thao QD von ho tro co MT 4" xfId="7297"/>
    <cellStyle name="1_Bao cao giai ngan von dau tu nam 2009 (theo doi)_Tong hop theo doi von TPCP (BC)_Bieu du thao QD von ho tro co MT 5" xfId="7298"/>
    <cellStyle name="1_Bao cao giai ngan von dau tu nam 2009 (theo doi)_Tong hop theo doi von TPCP (BC)_Ke hoach 2012 (theo doi)" xfId="7299"/>
    <cellStyle name="1_Bao cao giai ngan von dau tu nam 2009 (theo doi)_Tong hop theo doi von TPCP (BC)_Ke hoach 2012 (theo doi) 2" xfId="7300"/>
    <cellStyle name="1_Bao cao giai ngan von dau tu nam 2009 (theo doi)_Tong hop theo doi von TPCP (BC)_Ke hoach 2012 (theo doi) 2 2" xfId="7301"/>
    <cellStyle name="1_Bao cao giai ngan von dau tu nam 2009 (theo doi)_Tong hop theo doi von TPCP (BC)_Ke hoach 2012 (theo doi) 2 3" xfId="7302"/>
    <cellStyle name="1_Bao cao giai ngan von dau tu nam 2009 (theo doi)_Tong hop theo doi von TPCP (BC)_Ke hoach 2012 (theo doi) 2 4" xfId="7303"/>
    <cellStyle name="1_Bao cao giai ngan von dau tu nam 2009 (theo doi)_Tong hop theo doi von TPCP (BC)_Ke hoach 2012 (theo doi) 3" xfId="7304"/>
    <cellStyle name="1_Bao cao giai ngan von dau tu nam 2009 (theo doi)_Tong hop theo doi von TPCP (BC)_Ke hoach 2012 (theo doi) 4" xfId="7305"/>
    <cellStyle name="1_Bao cao giai ngan von dau tu nam 2009 (theo doi)_Tong hop theo doi von TPCP (BC)_Ke hoach 2012 (theo doi) 5" xfId="7306"/>
    <cellStyle name="1_Bao cao giai ngan von dau tu nam 2009 (theo doi)_Tong hop theo doi von TPCP (BC)_Ke hoach 2012 theo doi (giai ngan 30.6.12)" xfId="7307"/>
    <cellStyle name="1_Bao cao giai ngan von dau tu nam 2009 (theo doi)_Tong hop theo doi von TPCP (BC)_Ke hoach 2012 theo doi (giai ngan 30.6.12) 2" xfId="7308"/>
    <cellStyle name="1_Bao cao giai ngan von dau tu nam 2009 (theo doi)_Tong hop theo doi von TPCP (BC)_Ke hoach 2012 theo doi (giai ngan 30.6.12) 2 2" xfId="7309"/>
    <cellStyle name="1_Bao cao giai ngan von dau tu nam 2009 (theo doi)_Tong hop theo doi von TPCP (BC)_Ke hoach 2012 theo doi (giai ngan 30.6.12) 2 3" xfId="7310"/>
    <cellStyle name="1_Bao cao giai ngan von dau tu nam 2009 (theo doi)_Tong hop theo doi von TPCP (BC)_Ke hoach 2012 theo doi (giai ngan 30.6.12) 2 4" xfId="7311"/>
    <cellStyle name="1_Bao cao giai ngan von dau tu nam 2009 (theo doi)_Tong hop theo doi von TPCP (BC)_Ke hoach 2012 theo doi (giai ngan 30.6.12) 3" xfId="7312"/>
    <cellStyle name="1_Bao cao giai ngan von dau tu nam 2009 (theo doi)_Tong hop theo doi von TPCP (BC)_Ke hoach 2012 theo doi (giai ngan 30.6.12) 4" xfId="7313"/>
    <cellStyle name="1_Bao cao giai ngan von dau tu nam 2009 (theo doi)_Tong hop theo doi von TPCP (BC)_Ke hoach 2012 theo doi (giai ngan 30.6.12) 5" xfId="7314"/>
    <cellStyle name="1_Bao cao giai ngan von dau tu nam 2009 (theo doi)_Worksheet in D: My Documents Ke Hoach KH cac nam Nam 2014 Bao cao ve Ke hoach nam 2014 ( Hoan chinh sau TL voi Bo KH)" xfId="7315"/>
    <cellStyle name="1_Bao cao giai ngan von dau tu nam 2009 (theo doi)_Worksheet in D: My Documents Ke Hoach KH cac nam Nam 2014 Bao cao ve Ke hoach nam 2014 ( Hoan chinh sau TL voi Bo KH) 2" xfId="7316"/>
    <cellStyle name="1_Bao cao giai ngan von dau tu nam 2009 (theo doi)_Worksheet in D: My Documents Ke Hoach KH cac nam Nam 2014 Bao cao ve Ke hoach nam 2014 ( Hoan chinh sau TL voi Bo KH) 2 2" xfId="7317"/>
    <cellStyle name="1_Bao cao giai ngan von dau tu nam 2009 (theo doi)_Worksheet in D: My Documents Ke Hoach KH cac nam Nam 2014 Bao cao ve Ke hoach nam 2014 ( Hoan chinh sau TL voi Bo KH) 2 3" xfId="7318"/>
    <cellStyle name="1_Bao cao giai ngan von dau tu nam 2009 (theo doi)_Worksheet in D: My Documents Ke Hoach KH cac nam Nam 2014 Bao cao ve Ke hoach nam 2014 ( Hoan chinh sau TL voi Bo KH) 2 4" xfId="7319"/>
    <cellStyle name="1_Bao cao giai ngan von dau tu nam 2009 (theo doi)_Worksheet in D: My Documents Ke Hoach KH cac nam Nam 2014 Bao cao ve Ke hoach nam 2014 ( Hoan chinh sau TL voi Bo KH) 3" xfId="7320"/>
    <cellStyle name="1_Bao cao giai ngan von dau tu nam 2009 (theo doi)_Worksheet in D: My Documents Ke Hoach KH cac nam Nam 2014 Bao cao ve Ke hoach nam 2014 ( Hoan chinh sau TL voi Bo KH) 4" xfId="7321"/>
    <cellStyle name="1_Bao cao giai ngan von dau tu nam 2009 (theo doi)_Worksheet in D: My Documents Ke Hoach KH cac nam Nam 2014 Bao cao ve Ke hoach nam 2014 ( Hoan chinh sau TL voi Bo KH) 5" xfId="7322"/>
    <cellStyle name="1_Bao cao KP tu chu" xfId="7323"/>
    <cellStyle name="1_Bao cao KP tu chu_Bao cao tinh hinh thuc hien KH 2009 den 31-01-10" xfId="7324"/>
    <cellStyle name="1_Bao cao KP tu chu_Bao cao tinh hinh thuc hien KH 2009 den 31-01-10 2" xfId="7325"/>
    <cellStyle name="1_Bao cao tinh hinh thuc hien KH 2009 den 31-01-10" xfId="7326"/>
    <cellStyle name="1_Bao cao tinh hinh thuc hien KH 2009 den 31-01-10 2" xfId="7327"/>
    <cellStyle name="1_Bao cao tinh hinh thuc hien KH 2009 den 31-01-10 2 2" xfId="7328"/>
    <cellStyle name="1_Bao cao tinh hinh thuc hien KH 2009 den 31-01-10 2 2 2" xfId="7329"/>
    <cellStyle name="1_Bao cao tinh hinh thuc hien KH 2009 den 31-01-10 2 2 3" xfId="7330"/>
    <cellStyle name="1_Bao cao tinh hinh thuc hien KH 2009 den 31-01-10 2 2 4" xfId="7331"/>
    <cellStyle name="1_Bao cao tinh hinh thuc hien KH 2009 den 31-01-10 2 3" xfId="7332"/>
    <cellStyle name="1_Bao cao tinh hinh thuc hien KH 2009 den 31-01-10 2 4" xfId="7333"/>
    <cellStyle name="1_Bao cao tinh hinh thuc hien KH 2009 den 31-01-10 2 5" xfId="7334"/>
    <cellStyle name="1_Bao cao tinh hinh thuc hien KH 2009 den 31-01-10 3" xfId="7335"/>
    <cellStyle name="1_Bao cao tinh hinh thuc hien KH 2009 den 31-01-10 3 2" xfId="7336"/>
    <cellStyle name="1_Bao cao tinh hinh thuc hien KH 2009 den 31-01-10 3 3" xfId="7337"/>
    <cellStyle name="1_Bao cao tinh hinh thuc hien KH 2009 den 31-01-10 3 4" xfId="7338"/>
    <cellStyle name="1_Bao cao tinh hinh thuc hien KH 2009 den 31-01-10 4" xfId="7339"/>
    <cellStyle name="1_Bao cao tinh hinh thuc hien KH 2009 den 31-01-10 5" xfId="7340"/>
    <cellStyle name="1_Bao cao tinh hinh thuc hien KH 2009 den 31-01-10 6" xfId="7341"/>
    <cellStyle name="1_Bao cao tinh hinh thuc hien KH 2009 den 31-01-10_BC von DTPT 6 thang 2012" xfId="7342"/>
    <cellStyle name="1_Bao cao tinh hinh thuc hien KH 2009 den 31-01-10_BC von DTPT 6 thang 2012 2" xfId="7343"/>
    <cellStyle name="1_Bao cao tinh hinh thuc hien KH 2009 den 31-01-10_BC von DTPT 6 thang 2012 2 2" xfId="7344"/>
    <cellStyle name="1_Bao cao tinh hinh thuc hien KH 2009 den 31-01-10_BC von DTPT 6 thang 2012 2 2 2" xfId="7345"/>
    <cellStyle name="1_Bao cao tinh hinh thuc hien KH 2009 den 31-01-10_BC von DTPT 6 thang 2012 2 2 3" xfId="7346"/>
    <cellStyle name="1_Bao cao tinh hinh thuc hien KH 2009 den 31-01-10_BC von DTPT 6 thang 2012 2 2 4" xfId="7347"/>
    <cellStyle name="1_Bao cao tinh hinh thuc hien KH 2009 den 31-01-10_BC von DTPT 6 thang 2012 2 3" xfId="7348"/>
    <cellStyle name="1_Bao cao tinh hinh thuc hien KH 2009 den 31-01-10_BC von DTPT 6 thang 2012 2 4" xfId="7349"/>
    <cellStyle name="1_Bao cao tinh hinh thuc hien KH 2009 den 31-01-10_BC von DTPT 6 thang 2012 2 5" xfId="7350"/>
    <cellStyle name="1_Bao cao tinh hinh thuc hien KH 2009 den 31-01-10_BC von DTPT 6 thang 2012 3" xfId="7351"/>
    <cellStyle name="1_Bao cao tinh hinh thuc hien KH 2009 den 31-01-10_BC von DTPT 6 thang 2012 3 2" xfId="7352"/>
    <cellStyle name="1_Bao cao tinh hinh thuc hien KH 2009 den 31-01-10_BC von DTPT 6 thang 2012 3 3" xfId="7353"/>
    <cellStyle name="1_Bao cao tinh hinh thuc hien KH 2009 den 31-01-10_BC von DTPT 6 thang 2012 3 4" xfId="7354"/>
    <cellStyle name="1_Bao cao tinh hinh thuc hien KH 2009 den 31-01-10_BC von DTPT 6 thang 2012 4" xfId="7355"/>
    <cellStyle name="1_Bao cao tinh hinh thuc hien KH 2009 den 31-01-10_BC von DTPT 6 thang 2012 5" xfId="7356"/>
    <cellStyle name="1_Bao cao tinh hinh thuc hien KH 2009 den 31-01-10_BC von DTPT 6 thang 2012 6" xfId="7357"/>
    <cellStyle name="1_Bao cao tinh hinh thuc hien KH 2009 den 31-01-10_Bieu du thao QD von ho tro co MT" xfId="7358"/>
    <cellStyle name="1_Bao cao tinh hinh thuc hien KH 2009 den 31-01-10_Bieu du thao QD von ho tro co MT 2" xfId="7359"/>
    <cellStyle name="1_Bao cao tinh hinh thuc hien KH 2009 den 31-01-10_Bieu du thao QD von ho tro co MT 2 2" xfId="7360"/>
    <cellStyle name="1_Bao cao tinh hinh thuc hien KH 2009 den 31-01-10_Bieu du thao QD von ho tro co MT 2 2 2" xfId="7361"/>
    <cellStyle name="1_Bao cao tinh hinh thuc hien KH 2009 den 31-01-10_Bieu du thao QD von ho tro co MT 2 2 3" xfId="7362"/>
    <cellStyle name="1_Bao cao tinh hinh thuc hien KH 2009 den 31-01-10_Bieu du thao QD von ho tro co MT 2 2 4" xfId="7363"/>
    <cellStyle name="1_Bao cao tinh hinh thuc hien KH 2009 den 31-01-10_Bieu du thao QD von ho tro co MT 2 3" xfId="7364"/>
    <cellStyle name="1_Bao cao tinh hinh thuc hien KH 2009 den 31-01-10_Bieu du thao QD von ho tro co MT 2 4" xfId="7365"/>
    <cellStyle name="1_Bao cao tinh hinh thuc hien KH 2009 den 31-01-10_Bieu du thao QD von ho tro co MT 2 5" xfId="7366"/>
    <cellStyle name="1_Bao cao tinh hinh thuc hien KH 2009 den 31-01-10_Bieu du thao QD von ho tro co MT 3" xfId="7367"/>
    <cellStyle name="1_Bao cao tinh hinh thuc hien KH 2009 den 31-01-10_Bieu du thao QD von ho tro co MT 3 2" xfId="7368"/>
    <cellStyle name="1_Bao cao tinh hinh thuc hien KH 2009 den 31-01-10_Bieu du thao QD von ho tro co MT 3 3" xfId="7369"/>
    <cellStyle name="1_Bao cao tinh hinh thuc hien KH 2009 den 31-01-10_Bieu du thao QD von ho tro co MT 3 4" xfId="7370"/>
    <cellStyle name="1_Bao cao tinh hinh thuc hien KH 2009 den 31-01-10_Bieu du thao QD von ho tro co MT 4" xfId="7371"/>
    <cellStyle name="1_Bao cao tinh hinh thuc hien KH 2009 den 31-01-10_Bieu du thao QD von ho tro co MT 5" xfId="7372"/>
    <cellStyle name="1_Bao cao tinh hinh thuc hien KH 2009 den 31-01-10_Bieu du thao QD von ho tro co MT 6" xfId="7373"/>
    <cellStyle name="1_Bao cao tinh hinh thuc hien KH 2009 den 31-01-10_Ke hoach 2012 (theo doi)" xfId="7374"/>
    <cellStyle name="1_Bao cao tinh hinh thuc hien KH 2009 den 31-01-10_Ke hoach 2012 (theo doi) 2" xfId="7375"/>
    <cellStyle name="1_Bao cao tinh hinh thuc hien KH 2009 den 31-01-10_Ke hoach 2012 (theo doi) 2 2" xfId="7376"/>
    <cellStyle name="1_Bao cao tinh hinh thuc hien KH 2009 den 31-01-10_Ke hoach 2012 (theo doi) 2 2 2" xfId="7377"/>
    <cellStyle name="1_Bao cao tinh hinh thuc hien KH 2009 den 31-01-10_Ke hoach 2012 (theo doi) 2 2 3" xfId="7378"/>
    <cellStyle name="1_Bao cao tinh hinh thuc hien KH 2009 den 31-01-10_Ke hoach 2012 (theo doi) 2 2 4" xfId="7379"/>
    <cellStyle name="1_Bao cao tinh hinh thuc hien KH 2009 den 31-01-10_Ke hoach 2012 (theo doi) 2 3" xfId="7380"/>
    <cellStyle name="1_Bao cao tinh hinh thuc hien KH 2009 den 31-01-10_Ke hoach 2012 (theo doi) 2 4" xfId="7381"/>
    <cellStyle name="1_Bao cao tinh hinh thuc hien KH 2009 den 31-01-10_Ke hoach 2012 (theo doi) 2 5" xfId="7382"/>
    <cellStyle name="1_Bao cao tinh hinh thuc hien KH 2009 den 31-01-10_Ke hoach 2012 (theo doi) 3" xfId="7383"/>
    <cellStyle name="1_Bao cao tinh hinh thuc hien KH 2009 den 31-01-10_Ke hoach 2012 (theo doi) 3 2" xfId="7384"/>
    <cellStyle name="1_Bao cao tinh hinh thuc hien KH 2009 den 31-01-10_Ke hoach 2012 (theo doi) 3 3" xfId="7385"/>
    <cellStyle name="1_Bao cao tinh hinh thuc hien KH 2009 den 31-01-10_Ke hoach 2012 (theo doi) 3 4" xfId="7386"/>
    <cellStyle name="1_Bao cao tinh hinh thuc hien KH 2009 den 31-01-10_Ke hoach 2012 (theo doi) 4" xfId="7387"/>
    <cellStyle name="1_Bao cao tinh hinh thuc hien KH 2009 den 31-01-10_Ke hoach 2012 (theo doi) 5" xfId="7388"/>
    <cellStyle name="1_Bao cao tinh hinh thuc hien KH 2009 den 31-01-10_Ke hoach 2012 (theo doi) 6" xfId="7389"/>
    <cellStyle name="1_Bao cao tinh hinh thuc hien KH 2009 den 31-01-10_Ke hoach 2012 theo doi (giai ngan 30.6.12)" xfId="7390"/>
    <cellStyle name="1_Bao cao tinh hinh thuc hien KH 2009 den 31-01-10_Ke hoach 2012 theo doi (giai ngan 30.6.12) 2" xfId="7391"/>
    <cellStyle name="1_Bao cao tinh hinh thuc hien KH 2009 den 31-01-10_Ke hoach 2012 theo doi (giai ngan 30.6.12) 2 2" xfId="7392"/>
    <cellStyle name="1_Bao cao tinh hinh thuc hien KH 2009 den 31-01-10_Ke hoach 2012 theo doi (giai ngan 30.6.12) 2 2 2" xfId="7393"/>
    <cellStyle name="1_Bao cao tinh hinh thuc hien KH 2009 den 31-01-10_Ke hoach 2012 theo doi (giai ngan 30.6.12) 2 2 3" xfId="7394"/>
    <cellStyle name="1_Bao cao tinh hinh thuc hien KH 2009 den 31-01-10_Ke hoach 2012 theo doi (giai ngan 30.6.12) 2 2 4" xfId="7395"/>
    <cellStyle name="1_Bao cao tinh hinh thuc hien KH 2009 den 31-01-10_Ke hoach 2012 theo doi (giai ngan 30.6.12) 2 3" xfId="7396"/>
    <cellStyle name="1_Bao cao tinh hinh thuc hien KH 2009 den 31-01-10_Ke hoach 2012 theo doi (giai ngan 30.6.12) 2 4" xfId="7397"/>
    <cellStyle name="1_Bao cao tinh hinh thuc hien KH 2009 den 31-01-10_Ke hoach 2012 theo doi (giai ngan 30.6.12) 2 5" xfId="7398"/>
    <cellStyle name="1_Bao cao tinh hinh thuc hien KH 2009 den 31-01-10_Ke hoach 2012 theo doi (giai ngan 30.6.12) 3" xfId="7399"/>
    <cellStyle name="1_Bao cao tinh hinh thuc hien KH 2009 den 31-01-10_Ke hoach 2012 theo doi (giai ngan 30.6.12) 3 2" xfId="7400"/>
    <cellStyle name="1_Bao cao tinh hinh thuc hien KH 2009 den 31-01-10_Ke hoach 2012 theo doi (giai ngan 30.6.12) 3 3" xfId="7401"/>
    <cellStyle name="1_Bao cao tinh hinh thuc hien KH 2009 den 31-01-10_Ke hoach 2012 theo doi (giai ngan 30.6.12) 3 4" xfId="7402"/>
    <cellStyle name="1_Bao cao tinh hinh thuc hien KH 2009 den 31-01-10_Ke hoach 2012 theo doi (giai ngan 30.6.12) 4" xfId="7403"/>
    <cellStyle name="1_Bao cao tinh hinh thuc hien KH 2009 den 31-01-10_Ke hoach 2012 theo doi (giai ngan 30.6.12) 5" xfId="7404"/>
    <cellStyle name="1_Bao cao tinh hinh thuc hien KH 2009 den 31-01-10_Ke hoach 2012 theo doi (giai ngan 30.6.12) 6" xfId="7405"/>
    <cellStyle name="1_BAO GIA NGAY 24-10-08 (co dam)" xfId="1150"/>
    <cellStyle name="1_BC 2010 ve CT trong diem (5nam)" xfId="7406"/>
    <cellStyle name="1_BC 2010 ve CT trong diem (5nam) 2" xfId="7407"/>
    <cellStyle name="1_BC 2010 ve CT trong diem (5nam) 2 2" xfId="7408"/>
    <cellStyle name="1_BC 2010 ve CT trong diem (5nam) 2 2 2" xfId="7409"/>
    <cellStyle name="1_BC 2010 ve CT trong diem (5nam) 2 2 3" xfId="7410"/>
    <cellStyle name="1_BC 2010 ve CT trong diem (5nam) 2 2 4" xfId="7411"/>
    <cellStyle name="1_BC 2010 ve CT trong diem (5nam) 2 3" xfId="7412"/>
    <cellStyle name="1_BC 2010 ve CT trong diem (5nam) 2 4" xfId="7413"/>
    <cellStyle name="1_BC 2010 ve CT trong diem (5nam) 2 5" xfId="7414"/>
    <cellStyle name="1_BC 2010 ve CT trong diem (5nam) 3" xfId="7415"/>
    <cellStyle name="1_BC 2010 ve CT trong diem (5nam) 3 2" xfId="7416"/>
    <cellStyle name="1_BC 2010 ve CT trong diem (5nam) 3 3" xfId="7417"/>
    <cellStyle name="1_BC 2010 ve CT trong diem (5nam) 3 4" xfId="7418"/>
    <cellStyle name="1_BC 2010 ve CT trong diem (5nam) 4" xfId="7419"/>
    <cellStyle name="1_BC 2010 ve CT trong diem (5nam) 5" xfId="7420"/>
    <cellStyle name="1_BC 2010 ve CT trong diem (5nam) 6" xfId="7421"/>
    <cellStyle name="1_BC 2010 ve CT trong diem (5nam)_BC von DTPT 6 thang 2012" xfId="7422"/>
    <cellStyle name="1_BC 2010 ve CT trong diem (5nam)_BC von DTPT 6 thang 2012 2" xfId="7423"/>
    <cellStyle name="1_BC 2010 ve CT trong diem (5nam)_BC von DTPT 6 thang 2012 2 2" xfId="7424"/>
    <cellStyle name="1_BC 2010 ve CT trong diem (5nam)_BC von DTPT 6 thang 2012 2 2 2" xfId="7425"/>
    <cellStyle name="1_BC 2010 ve CT trong diem (5nam)_BC von DTPT 6 thang 2012 2 2 3" xfId="7426"/>
    <cellStyle name="1_BC 2010 ve CT trong diem (5nam)_BC von DTPT 6 thang 2012 2 2 4" xfId="7427"/>
    <cellStyle name="1_BC 2010 ve CT trong diem (5nam)_BC von DTPT 6 thang 2012 2 3" xfId="7428"/>
    <cellStyle name="1_BC 2010 ve CT trong diem (5nam)_BC von DTPT 6 thang 2012 2 4" xfId="7429"/>
    <cellStyle name="1_BC 2010 ve CT trong diem (5nam)_BC von DTPT 6 thang 2012 2 5" xfId="7430"/>
    <cellStyle name="1_BC 2010 ve CT trong diem (5nam)_BC von DTPT 6 thang 2012 3" xfId="7431"/>
    <cellStyle name="1_BC 2010 ve CT trong diem (5nam)_BC von DTPT 6 thang 2012 3 2" xfId="7432"/>
    <cellStyle name="1_BC 2010 ve CT trong diem (5nam)_BC von DTPT 6 thang 2012 3 3" xfId="7433"/>
    <cellStyle name="1_BC 2010 ve CT trong diem (5nam)_BC von DTPT 6 thang 2012 3 4" xfId="7434"/>
    <cellStyle name="1_BC 2010 ve CT trong diem (5nam)_BC von DTPT 6 thang 2012 4" xfId="7435"/>
    <cellStyle name="1_BC 2010 ve CT trong diem (5nam)_BC von DTPT 6 thang 2012 5" xfId="7436"/>
    <cellStyle name="1_BC 2010 ve CT trong diem (5nam)_BC von DTPT 6 thang 2012 6" xfId="7437"/>
    <cellStyle name="1_BC 2010 ve CT trong diem (5nam)_Bieu du thao QD von ho tro co MT" xfId="7438"/>
    <cellStyle name="1_BC 2010 ve CT trong diem (5nam)_Bieu du thao QD von ho tro co MT 2" xfId="7439"/>
    <cellStyle name="1_BC 2010 ve CT trong diem (5nam)_Bieu du thao QD von ho tro co MT 2 2" xfId="7440"/>
    <cellStyle name="1_BC 2010 ve CT trong diem (5nam)_Bieu du thao QD von ho tro co MT 2 2 2" xfId="7441"/>
    <cellStyle name="1_BC 2010 ve CT trong diem (5nam)_Bieu du thao QD von ho tro co MT 2 2 3" xfId="7442"/>
    <cellStyle name="1_BC 2010 ve CT trong diem (5nam)_Bieu du thao QD von ho tro co MT 2 2 4" xfId="7443"/>
    <cellStyle name="1_BC 2010 ve CT trong diem (5nam)_Bieu du thao QD von ho tro co MT 2 3" xfId="7444"/>
    <cellStyle name="1_BC 2010 ve CT trong diem (5nam)_Bieu du thao QD von ho tro co MT 2 4" xfId="7445"/>
    <cellStyle name="1_BC 2010 ve CT trong diem (5nam)_Bieu du thao QD von ho tro co MT 2 5" xfId="7446"/>
    <cellStyle name="1_BC 2010 ve CT trong diem (5nam)_Bieu du thao QD von ho tro co MT 3" xfId="7447"/>
    <cellStyle name="1_BC 2010 ve CT trong diem (5nam)_Bieu du thao QD von ho tro co MT 3 2" xfId="7448"/>
    <cellStyle name="1_BC 2010 ve CT trong diem (5nam)_Bieu du thao QD von ho tro co MT 3 3" xfId="7449"/>
    <cellStyle name="1_BC 2010 ve CT trong diem (5nam)_Bieu du thao QD von ho tro co MT 3 4" xfId="7450"/>
    <cellStyle name="1_BC 2010 ve CT trong diem (5nam)_Bieu du thao QD von ho tro co MT 4" xfId="7451"/>
    <cellStyle name="1_BC 2010 ve CT trong diem (5nam)_Bieu du thao QD von ho tro co MT 5" xfId="7452"/>
    <cellStyle name="1_BC 2010 ve CT trong diem (5nam)_Bieu du thao QD von ho tro co MT 6" xfId="7453"/>
    <cellStyle name="1_BC 2010 ve CT trong diem (5nam)_Ke hoach 2012 (theo doi)" xfId="7454"/>
    <cellStyle name="1_BC 2010 ve CT trong diem (5nam)_Ke hoach 2012 (theo doi) 2" xfId="7455"/>
    <cellStyle name="1_BC 2010 ve CT trong diem (5nam)_Ke hoach 2012 (theo doi) 2 2" xfId="7456"/>
    <cellStyle name="1_BC 2010 ve CT trong diem (5nam)_Ke hoach 2012 (theo doi) 2 2 2" xfId="7457"/>
    <cellStyle name="1_BC 2010 ve CT trong diem (5nam)_Ke hoach 2012 (theo doi) 2 2 3" xfId="7458"/>
    <cellStyle name="1_BC 2010 ve CT trong diem (5nam)_Ke hoach 2012 (theo doi) 2 2 4" xfId="7459"/>
    <cellStyle name="1_BC 2010 ve CT trong diem (5nam)_Ke hoach 2012 (theo doi) 2 3" xfId="7460"/>
    <cellStyle name="1_BC 2010 ve CT trong diem (5nam)_Ke hoach 2012 (theo doi) 2 4" xfId="7461"/>
    <cellStyle name="1_BC 2010 ve CT trong diem (5nam)_Ke hoach 2012 (theo doi) 2 5" xfId="7462"/>
    <cellStyle name="1_BC 2010 ve CT trong diem (5nam)_Ke hoach 2012 (theo doi) 3" xfId="7463"/>
    <cellStyle name="1_BC 2010 ve CT trong diem (5nam)_Ke hoach 2012 (theo doi) 3 2" xfId="7464"/>
    <cellStyle name="1_BC 2010 ve CT trong diem (5nam)_Ke hoach 2012 (theo doi) 3 3" xfId="7465"/>
    <cellStyle name="1_BC 2010 ve CT trong diem (5nam)_Ke hoach 2012 (theo doi) 3 4" xfId="7466"/>
    <cellStyle name="1_BC 2010 ve CT trong diem (5nam)_Ke hoach 2012 (theo doi) 4" xfId="7467"/>
    <cellStyle name="1_BC 2010 ve CT trong diem (5nam)_Ke hoach 2012 (theo doi) 5" xfId="7468"/>
    <cellStyle name="1_BC 2010 ve CT trong diem (5nam)_Ke hoach 2012 (theo doi) 6" xfId="7469"/>
    <cellStyle name="1_BC 2010 ve CT trong diem (5nam)_Ke hoach 2012 theo doi (giai ngan 30.6.12)" xfId="7470"/>
    <cellStyle name="1_BC 2010 ve CT trong diem (5nam)_Ke hoach 2012 theo doi (giai ngan 30.6.12) 2" xfId="7471"/>
    <cellStyle name="1_BC 2010 ve CT trong diem (5nam)_Ke hoach 2012 theo doi (giai ngan 30.6.12) 2 2" xfId="7472"/>
    <cellStyle name="1_BC 2010 ve CT trong diem (5nam)_Ke hoach 2012 theo doi (giai ngan 30.6.12) 2 2 2" xfId="7473"/>
    <cellStyle name="1_BC 2010 ve CT trong diem (5nam)_Ke hoach 2012 theo doi (giai ngan 30.6.12) 2 2 3" xfId="7474"/>
    <cellStyle name="1_BC 2010 ve CT trong diem (5nam)_Ke hoach 2012 theo doi (giai ngan 30.6.12) 2 2 4" xfId="7475"/>
    <cellStyle name="1_BC 2010 ve CT trong diem (5nam)_Ke hoach 2012 theo doi (giai ngan 30.6.12) 2 3" xfId="7476"/>
    <cellStyle name="1_BC 2010 ve CT trong diem (5nam)_Ke hoach 2012 theo doi (giai ngan 30.6.12) 2 4" xfId="7477"/>
    <cellStyle name="1_BC 2010 ve CT trong diem (5nam)_Ke hoach 2012 theo doi (giai ngan 30.6.12) 2 5" xfId="7478"/>
    <cellStyle name="1_BC 2010 ve CT trong diem (5nam)_Ke hoach 2012 theo doi (giai ngan 30.6.12) 3" xfId="7479"/>
    <cellStyle name="1_BC 2010 ve CT trong diem (5nam)_Ke hoach 2012 theo doi (giai ngan 30.6.12) 3 2" xfId="7480"/>
    <cellStyle name="1_BC 2010 ve CT trong diem (5nam)_Ke hoach 2012 theo doi (giai ngan 30.6.12) 3 3" xfId="7481"/>
    <cellStyle name="1_BC 2010 ve CT trong diem (5nam)_Ke hoach 2012 theo doi (giai ngan 30.6.12) 3 4" xfId="7482"/>
    <cellStyle name="1_BC 2010 ve CT trong diem (5nam)_Ke hoach 2012 theo doi (giai ngan 30.6.12) 4" xfId="7483"/>
    <cellStyle name="1_BC 2010 ve CT trong diem (5nam)_Ke hoach 2012 theo doi (giai ngan 30.6.12) 5" xfId="7484"/>
    <cellStyle name="1_BC 2010 ve CT trong diem (5nam)_Ke hoach 2012 theo doi (giai ngan 30.6.12) 6" xfId="7485"/>
    <cellStyle name="1_BC 8 thang 2009 ve CT trong diem 5nam" xfId="7486"/>
    <cellStyle name="1_BC 8 thang 2009 ve CT trong diem 5nam 2" xfId="7487"/>
    <cellStyle name="1_BC 8 thang 2009 ve CT trong diem 5nam 2 2" xfId="7488"/>
    <cellStyle name="1_BC 8 thang 2009 ve CT trong diem 5nam 2 3" xfId="7489"/>
    <cellStyle name="1_BC 8 thang 2009 ve CT trong diem 5nam 2 4" xfId="7490"/>
    <cellStyle name="1_BC 8 thang 2009 ve CT trong diem 5nam 3" xfId="7491"/>
    <cellStyle name="1_BC 8 thang 2009 ve CT trong diem 5nam 4" xfId="7492"/>
    <cellStyle name="1_BC 8 thang 2009 ve CT trong diem 5nam 5" xfId="7493"/>
    <cellStyle name="1_BC 8 thang 2009 ve CT trong diem 5nam_1 Bieu 6 thang nam 2011" xfId="7494"/>
    <cellStyle name="1_BC 8 thang 2009 ve CT trong diem 5nam_1 Bieu 6 thang nam 2011 2" xfId="7495"/>
    <cellStyle name="1_BC 8 thang 2009 ve CT trong diem 5nam_1 Bieu 6 thang nam 2011 2 2" xfId="7496"/>
    <cellStyle name="1_BC 8 thang 2009 ve CT trong diem 5nam_1 Bieu 6 thang nam 2011 2 2 2" xfId="7497"/>
    <cellStyle name="1_BC 8 thang 2009 ve CT trong diem 5nam_1 Bieu 6 thang nam 2011 2 2 3" xfId="7498"/>
    <cellStyle name="1_BC 8 thang 2009 ve CT trong diem 5nam_1 Bieu 6 thang nam 2011 2 2 4" xfId="7499"/>
    <cellStyle name="1_BC 8 thang 2009 ve CT trong diem 5nam_1 Bieu 6 thang nam 2011 2 3" xfId="7500"/>
    <cellStyle name="1_BC 8 thang 2009 ve CT trong diem 5nam_1 Bieu 6 thang nam 2011 2 4" xfId="7501"/>
    <cellStyle name="1_BC 8 thang 2009 ve CT trong diem 5nam_1 Bieu 6 thang nam 2011 2 5" xfId="7502"/>
    <cellStyle name="1_BC 8 thang 2009 ve CT trong diem 5nam_1 Bieu 6 thang nam 2011 3" xfId="7503"/>
    <cellStyle name="1_BC 8 thang 2009 ve CT trong diem 5nam_1 Bieu 6 thang nam 2011 3 2" xfId="7504"/>
    <cellStyle name="1_BC 8 thang 2009 ve CT trong diem 5nam_1 Bieu 6 thang nam 2011 3 3" xfId="7505"/>
    <cellStyle name="1_BC 8 thang 2009 ve CT trong diem 5nam_1 Bieu 6 thang nam 2011 3 4" xfId="7506"/>
    <cellStyle name="1_BC 8 thang 2009 ve CT trong diem 5nam_1 Bieu 6 thang nam 2011 4" xfId="7507"/>
    <cellStyle name="1_BC 8 thang 2009 ve CT trong diem 5nam_1 Bieu 6 thang nam 2011 5" xfId="7508"/>
    <cellStyle name="1_BC 8 thang 2009 ve CT trong diem 5nam_1 Bieu 6 thang nam 2011 6" xfId="7509"/>
    <cellStyle name="1_BC 8 thang 2009 ve CT trong diem 5nam_1 Bieu 6 thang nam 2011_BC von DTPT 6 thang 2012" xfId="7510"/>
    <cellStyle name="1_BC 8 thang 2009 ve CT trong diem 5nam_1 Bieu 6 thang nam 2011_BC von DTPT 6 thang 2012 2" xfId="7511"/>
    <cellStyle name="1_BC 8 thang 2009 ve CT trong diem 5nam_1 Bieu 6 thang nam 2011_BC von DTPT 6 thang 2012 2 2" xfId="7512"/>
    <cellStyle name="1_BC 8 thang 2009 ve CT trong diem 5nam_1 Bieu 6 thang nam 2011_BC von DTPT 6 thang 2012 2 2 2" xfId="7513"/>
    <cellStyle name="1_BC 8 thang 2009 ve CT trong diem 5nam_1 Bieu 6 thang nam 2011_BC von DTPT 6 thang 2012 2 2 3" xfId="7514"/>
    <cellStyle name="1_BC 8 thang 2009 ve CT trong diem 5nam_1 Bieu 6 thang nam 2011_BC von DTPT 6 thang 2012 2 2 4" xfId="7515"/>
    <cellStyle name="1_BC 8 thang 2009 ve CT trong diem 5nam_1 Bieu 6 thang nam 2011_BC von DTPT 6 thang 2012 2 3" xfId="7516"/>
    <cellStyle name="1_BC 8 thang 2009 ve CT trong diem 5nam_1 Bieu 6 thang nam 2011_BC von DTPT 6 thang 2012 2 4" xfId="7517"/>
    <cellStyle name="1_BC 8 thang 2009 ve CT trong diem 5nam_1 Bieu 6 thang nam 2011_BC von DTPT 6 thang 2012 2 5" xfId="7518"/>
    <cellStyle name="1_BC 8 thang 2009 ve CT trong diem 5nam_1 Bieu 6 thang nam 2011_BC von DTPT 6 thang 2012 3" xfId="7519"/>
    <cellStyle name="1_BC 8 thang 2009 ve CT trong diem 5nam_1 Bieu 6 thang nam 2011_BC von DTPT 6 thang 2012 3 2" xfId="7520"/>
    <cellStyle name="1_BC 8 thang 2009 ve CT trong diem 5nam_1 Bieu 6 thang nam 2011_BC von DTPT 6 thang 2012 3 3" xfId="7521"/>
    <cellStyle name="1_BC 8 thang 2009 ve CT trong diem 5nam_1 Bieu 6 thang nam 2011_BC von DTPT 6 thang 2012 3 4" xfId="7522"/>
    <cellStyle name="1_BC 8 thang 2009 ve CT trong diem 5nam_1 Bieu 6 thang nam 2011_BC von DTPT 6 thang 2012 4" xfId="7523"/>
    <cellStyle name="1_BC 8 thang 2009 ve CT trong diem 5nam_1 Bieu 6 thang nam 2011_BC von DTPT 6 thang 2012 5" xfId="7524"/>
    <cellStyle name="1_BC 8 thang 2009 ve CT trong diem 5nam_1 Bieu 6 thang nam 2011_BC von DTPT 6 thang 2012 6" xfId="7525"/>
    <cellStyle name="1_BC 8 thang 2009 ve CT trong diem 5nam_1 Bieu 6 thang nam 2011_Bieu du thao QD von ho tro co MT" xfId="7526"/>
    <cellStyle name="1_BC 8 thang 2009 ve CT trong diem 5nam_1 Bieu 6 thang nam 2011_Bieu du thao QD von ho tro co MT 2" xfId="7527"/>
    <cellStyle name="1_BC 8 thang 2009 ve CT trong diem 5nam_1 Bieu 6 thang nam 2011_Bieu du thao QD von ho tro co MT 2 2" xfId="7528"/>
    <cellStyle name="1_BC 8 thang 2009 ve CT trong diem 5nam_1 Bieu 6 thang nam 2011_Bieu du thao QD von ho tro co MT 2 2 2" xfId="7529"/>
    <cellStyle name="1_BC 8 thang 2009 ve CT trong diem 5nam_1 Bieu 6 thang nam 2011_Bieu du thao QD von ho tro co MT 2 2 3" xfId="7530"/>
    <cellStyle name="1_BC 8 thang 2009 ve CT trong diem 5nam_1 Bieu 6 thang nam 2011_Bieu du thao QD von ho tro co MT 2 2 4" xfId="7531"/>
    <cellStyle name="1_BC 8 thang 2009 ve CT trong diem 5nam_1 Bieu 6 thang nam 2011_Bieu du thao QD von ho tro co MT 2 3" xfId="7532"/>
    <cellStyle name="1_BC 8 thang 2009 ve CT trong diem 5nam_1 Bieu 6 thang nam 2011_Bieu du thao QD von ho tro co MT 2 4" xfId="7533"/>
    <cellStyle name="1_BC 8 thang 2009 ve CT trong diem 5nam_1 Bieu 6 thang nam 2011_Bieu du thao QD von ho tro co MT 2 5" xfId="7534"/>
    <cellStyle name="1_BC 8 thang 2009 ve CT trong diem 5nam_1 Bieu 6 thang nam 2011_Bieu du thao QD von ho tro co MT 3" xfId="7535"/>
    <cellStyle name="1_BC 8 thang 2009 ve CT trong diem 5nam_1 Bieu 6 thang nam 2011_Bieu du thao QD von ho tro co MT 3 2" xfId="7536"/>
    <cellStyle name="1_BC 8 thang 2009 ve CT trong diem 5nam_1 Bieu 6 thang nam 2011_Bieu du thao QD von ho tro co MT 3 3" xfId="7537"/>
    <cellStyle name="1_BC 8 thang 2009 ve CT trong diem 5nam_1 Bieu 6 thang nam 2011_Bieu du thao QD von ho tro co MT 3 4" xfId="7538"/>
    <cellStyle name="1_BC 8 thang 2009 ve CT trong diem 5nam_1 Bieu 6 thang nam 2011_Bieu du thao QD von ho tro co MT 4" xfId="7539"/>
    <cellStyle name="1_BC 8 thang 2009 ve CT trong diem 5nam_1 Bieu 6 thang nam 2011_Bieu du thao QD von ho tro co MT 5" xfId="7540"/>
    <cellStyle name="1_BC 8 thang 2009 ve CT trong diem 5nam_1 Bieu 6 thang nam 2011_Bieu du thao QD von ho tro co MT 6" xfId="7541"/>
    <cellStyle name="1_BC 8 thang 2009 ve CT trong diem 5nam_1 Bieu 6 thang nam 2011_Ke hoach 2012 (theo doi)" xfId="7542"/>
    <cellStyle name="1_BC 8 thang 2009 ve CT trong diem 5nam_1 Bieu 6 thang nam 2011_Ke hoach 2012 (theo doi) 2" xfId="7543"/>
    <cellStyle name="1_BC 8 thang 2009 ve CT trong diem 5nam_1 Bieu 6 thang nam 2011_Ke hoach 2012 (theo doi) 2 2" xfId="7544"/>
    <cellStyle name="1_BC 8 thang 2009 ve CT trong diem 5nam_1 Bieu 6 thang nam 2011_Ke hoach 2012 (theo doi) 2 2 2" xfId="7545"/>
    <cellStyle name="1_BC 8 thang 2009 ve CT trong diem 5nam_1 Bieu 6 thang nam 2011_Ke hoach 2012 (theo doi) 2 2 3" xfId="7546"/>
    <cellStyle name="1_BC 8 thang 2009 ve CT trong diem 5nam_1 Bieu 6 thang nam 2011_Ke hoach 2012 (theo doi) 2 2 4" xfId="7547"/>
    <cellStyle name="1_BC 8 thang 2009 ve CT trong diem 5nam_1 Bieu 6 thang nam 2011_Ke hoach 2012 (theo doi) 2 3" xfId="7548"/>
    <cellStyle name="1_BC 8 thang 2009 ve CT trong diem 5nam_1 Bieu 6 thang nam 2011_Ke hoach 2012 (theo doi) 2 4" xfId="7549"/>
    <cellStyle name="1_BC 8 thang 2009 ve CT trong diem 5nam_1 Bieu 6 thang nam 2011_Ke hoach 2012 (theo doi) 2 5" xfId="7550"/>
    <cellStyle name="1_BC 8 thang 2009 ve CT trong diem 5nam_1 Bieu 6 thang nam 2011_Ke hoach 2012 (theo doi) 3" xfId="7551"/>
    <cellStyle name="1_BC 8 thang 2009 ve CT trong diem 5nam_1 Bieu 6 thang nam 2011_Ke hoach 2012 (theo doi) 3 2" xfId="7552"/>
    <cellStyle name="1_BC 8 thang 2009 ve CT trong diem 5nam_1 Bieu 6 thang nam 2011_Ke hoach 2012 (theo doi) 3 3" xfId="7553"/>
    <cellStyle name="1_BC 8 thang 2009 ve CT trong diem 5nam_1 Bieu 6 thang nam 2011_Ke hoach 2012 (theo doi) 3 4" xfId="7554"/>
    <cellStyle name="1_BC 8 thang 2009 ve CT trong diem 5nam_1 Bieu 6 thang nam 2011_Ke hoach 2012 (theo doi) 4" xfId="7555"/>
    <cellStyle name="1_BC 8 thang 2009 ve CT trong diem 5nam_1 Bieu 6 thang nam 2011_Ke hoach 2012 (theo doi) 5" xfId="7556"/>
    <cellStyle name="1_BC 8 thang 2009 ve CT trong diem 5nam_1 Bieu 6 thang nam 2011_Ke hoach 2012 (theo doi) 6" xfId="7557"/>
    <cellStyle name="1_BC 8 thang 2009 ve CT trong diem 5nam_1 Bieu 6 thang nam 2011_Ke hoach 2012 theo doi (giai ngan 30.6.12)" xfId="7558"/>
    <cellStyle name="1_BC 8 thang 2009 ve CT trong diem 5nam_1 Bieu 6 thang nam 2011_Ke hoach 2012 theo doi (giai ngan 30.6.12) 2" xfId="7559"/>
    <cellStyle name="1_BC 8 thang 2009 ve CT trong diem 5nam_1 Bieu 6 thang nam 2011_Ke hoach 2012 theo doi (giai ngan 30.6.12) 2 2" xfId="7560"/>
    <cellStyle name="1_BC 8 thang 2009 ve CT trong diem 5nam_1 Bieu 6 thang nam 2011_Ke hoach 2012 theo doi (giai ngan 30.6.12) 2 2 2" xfId="7561"/>
    <cellStyle name="1_BC 8 thang 2009 ve CT trong diem 5nam_1 Bieu 6 thang nam 2011_Ke hoach 2012 theo doi (giai ngan 30.6.12) 2 2 3" xfId="7562"/>
    <cellStyle name="1_BC 8 thang 2009 ve CT trong diem 5nam_1 Bieu 6 thang nam 2011_Ke hoach 2012 theo doi (giai ngan 30.6.12) 2 2 4" xfId="7563"/>
    <cellStyle name="1_BC 8 thang 2009 ve CT trong diem 5nam_1 Bieu 6 thang nam 2011_Ke hoach 2012 theo doi (giai ngan 30.6.12) 2 3" xfId="7564"/>
    <cellStyle name="1_BC 8 thang 2009 ve CT trong diem 5nam_1 Bieu 6 thang nam 2011_Ke hoach 2012 theo doi (giai ngan 30.6.12) 2 4" xfId="7565"/>
    <cellStyle name="1_BC 8 thang 2009 ve CT trong diem 5nam_1 Bieu 6 thang nam 2011_Ke hoach 2012 theo doi (giai ngan 30.6.12) 2 5" xfId="7566"/>
    <cellStyle name="1_BC 8 thang 2009 ve CT trong diem 5nam_1 Bieu 6 thang nam 2011_Ke hoach 2012 theo doi (giai ngan 30.6.12) 3" xfId="7567"/>
    <cellStyle name="1_BC 8 thang 2009 ve CT trong diem 5nam_1 Bieu 6 thang nam 2011_Ke hoach 2012 theo doi (giai ngan 30.6.12) 3 2" xfId="7568"/>
    <cellStyle name="1_BC 8 thang 2009 ve CT trong diem 5nam_1 Bieu 6 thang nam 2011_Ke hoach 2012 theo doi (giai ngan 30.6.12) 3 3" xfId="7569"/>
    <cellStyle name="1_BC 8 thang 2009 ve CT trong diem 5nam_1 Bieu 6 thang nam 2011_Ke hoach 2012 theo doi (giai ngan 30.6.12) 3 4" xfId="7570"/>
    <cellStyle name="1_BC 8 thang 2009 ve CT trong diem 5nam_1 Bieu 6 thang nam 2011_Ke hoach 2012 theo doi (giai ngan 30.6.12) 4" xfId="7571"/>
    <cellStyle name="1_BC 8 thang 2009 ve CT trong diem 5nam_1 Bieu 6 thang nam 2011_Ke hoach 2012 theo doi (giai ngan 30.6.12) 5" xfId="7572"/>
    <cellStyle name="1_BC 8 thang 2009 ve CT trong diem 5nam_1 Bieu 6 thang nam 2011_Ke hoach 2012 theo doi (giai ngan 30.6.12) 6" xfId="7573"/>
    <cellStyle name="1_BC 8 thang 2009 ve CT trong diem 5nam_Bao cao doan cong tac cua Bo thang 4-2010" xfId="7574"/>
    <cellStyle name="1_BC 8 thang 2009 ve CT trong diem 5nam_Bao cao doan cong tac cua Bo thang 4-2010 2" xfId="7575"/>
    <cellStyle name="1_BC 8 thang 2009 ve CT trong diem 5nam_Bao cao doan cong tac cua Bo thang 4-2010 2 2" xfId="7576"/>
    <cellStyle name="1_BC 8 thang 2009 ve CT trong diem 5nam_Bao cao doan cong tac cua Bo thang 4-2010 2 3" xfId="7577"/>
    <cellStyle name="1_BC 8 thang 2009 ve CT trong diem 5nam_Bao cao doan cong tac cua Bo thang 4-2010 2 4" xfId="7578"/>
    <cellStyle name="1_BC 8 thang 2009 ve CT trong diem 5nam_Bao cao doan cong tac cua Bo thang 4-2010 3" xfId="7579"/>
    <cellStyle name="1_BC 8 thang 2009 ve CT trong diem 5nam_Bao cao doan cong tac cua Bo thang 4-2010 4" xfId="7580"/>
    <cellStyle name="1_BC 8 thang 2009 ve CT trong diem 5nam_Bao cao doan cong tac cua Bo thang 4-2010 5" xfId="7581"/>
    <cellStyle name="1_BC 8 thang 2009 ve CT trong diem 5nam_Bao cao doan cong tac cua Bo thang 4-2010_BC von DTPT 6 thang 2012" xfId="7582"/>
    <cellStyle name="1_BC 8 thang 2009 ve CT trong diem 5nam_Bao cao doan cong tac cua Bo thang 4-2010_BC von DTPT 6 thang 2012 2" xfId="7583"/>
    <cellStyle name="1_BC 8 thang 2009 ve CT trong diem 5nam_Bao cao doan cong tac cua Bo thang 4-2010_BC von DTPT 6 thang 2012 2 2" xfId="7584"/>
    <cellStyle name="1_BC 8 thang 2009 ve CT trong diem 5nam_Bao cao doan cong tac cua Bo thang 4-2010_BC von DTPT 6 thang 2012 2 3" xfId="7585"/>
    <cellStyle name="1_BC 8 thang 2009 ve CT trong diem 5nam_Bao cao doan cong tac cua Bo thang 4-2010_BC von DTPT 6 thang 2012 2 4" xfId="7586"/>
    <cellStyle name="1_BC 8 thang 2009 ve CT trong diem 5nam_Bao cao doan cong tac cua Bo thang 4-2010_BC von DTPT 6 thang 2012 3" xfId="7587"/>
    <cellStyle name="1_BC 8 thang 2009 ve CT trong diem 5nam_Bao cao doan cong tac cua Bo thang 4-2010_BC von DTPT 6 thang 2012 4" xfId="7588"/>
    <cellStyle name="1_BC 8 thang 2009 ve CT trong diem 5nam_Bao cao doan cong tac cua Bo thang 4-2010_BC von DTPT 6 thang 2012 5" xfId="7589"/>
    <cellStyle name="1_BC 8 thang 2009 ve CT trong diem 5nam_Bao cao doan cong tac cua Bo thang 4-2010_Bieu du thao QD von ho tro co MT" xfId="7590"/>
    <cellStyle name="1_BC 8 thang 2009 ve CT trong diem 5nam_Bao cao doan cong tac cua Bo thang 4-2010_Bieu du thao QD von ho tro co MT 2" xfId="7591"/>
    <cellStyle name="1_BC 8 thang 2009 ve CT trong diem 5nam_Bao cao doan cong tac cua Bo thang 4-2010_Bieu du thao QD von ho tro co MT 2 2" xfId="7592"/>
    <cellStyle name="1_BC 8 thang 2009 ve CT trong diem 5nam_Bao cao doan cong tac cua Bo thang 4-2010_Bieu du thao QD von ho tro co MT 2 3" xfId="7593"/>
    <cellStyle name="1_BC 8 thang 2009 ve CT trong diem 5nam_Bao cao doan cong tac cua Bo thang 4-2010_Bieu du thao QD von ho tro co MT 2 4" xfId="7594"/>
    <cellStyle name="1_BC 8 thang 2009 ve CT trong diem 5nam_Bao cao doan cong tac cua Bo thang 4-2010_Bieu du thao QD von ho tro co MT 3" xfId="7595"/>
    <cellStyle name="1_BC 8 thang 2009 ve CT trong diem 5nam_Bao cao doan cong tac cua Bo thang 4-2010_Bieu du thao QD von ho tro co MT 4" xfId="7596"/>
    <cellStyle name="1_BC 8 thang 2009 ve CT trong diem 5nam_Bao cao doan cong tac cua Bo thang 4-2010_Bieu du thao QD von ho tro co MT 5" xfId="7597"/>
    <cellStyle name="1_BC 8 thang 2009 ve CT trong diem 5nam_Bao cao doan cong tac cua Bo thang 4-2010_Dang ky phan khai von ODA (gui Bo)" xfId="7598"/>
    <cellStyle name="1_BC 8 thang 2009 ve CT trong diem 5nam_Bao cao doan cong tac cua Bo thang 4-2010_Dang ky phan khai von ODA (gui Bo) 2" xfId="7599"/>
    <cellStyle name="1_BC 8 thang 2009 ve CT trong diem 5nam_Bao cao doan cong tac cua Bo thang 4-2010_Dang ky phan khai von ODA (gui Bo) 2 2" xfId="7600"/>
    <cellStyle name="1_BC 8 thang 2009 ve CT trong diem 5nam_Bao cao doan cong tac cua Bo thang 4-2010_Dang ky phan khai von ODA (gui Bo) 2 3" xfId="7601"/>
    <cellStyle name="1_BC 8 thang 2009 ve CT trong diem 5nam_Bao cao doan cong tac cua Bo thang 4-2010_Dang ky phan khai von ODA (gui Bo) 2 4" xfId="7602"/>
    <cellStyle name="1_BC 8 thang 2009 ve CT trong diem 5nam_Bao cao doan cong tac cua Bo thang 4-2010_Dang ky phan khai von ODA (gui Bo) 3" xfId="7603"/>
    <cellStyle name="1_BC 8 thang 2009 ve CT trong diem 5nam_Bao cao doan cong tac cua Bo thang 4-2010_Dang ky phan khai von ODA (gui Bo) 4" xfId="7604"/>
    <cellStyle name="1_BC 8 thang 2009 ve CT trong diem 5nam_Bao cao doan cong tac cua Bo thang 4-2010_Dang ky phan khai von ODA (gui Bo) 5" xfId="7605"/>
    <cellStyle name="1_BC 8 thang 2009 ve CT trong diem 5nam_Bao cao doan cong tac cua Bo thang 4-2010_Dang ky phan khai von ODA (gui Bo)_BC von DTPT 6 thang 2012" xfId="7606"/>
    <cellStyle name="1_BC 8 thang 2009 ve CT trong diem 5nam_Bao cao doan cong tac cua Bo thang 4-2010_Dang ky phan khai von ODA (gui Bo)_BC von DTPT 6 thang 2012 2" xfId="7607"/>
    <cellStyle name="1_BC 8 thang 2009 ve CT trong diem 5nam_Bao cao doan cong tac cua Bo thang 4-2010_Dang ky phan khai von ODA (gui Bo)_BC von DTPT 6 thang 2012 2 2" xfId="7608"/>
    <cellStyle name="1_BC 8 thang 2009 ve CT trong diem 5nam_Bao cao doan cong tac cua Bo thang 4-2010_Dang ky phan khai von ODA (gui Bo)_BC von DTPT 6 thang 2012 2 3" xfId="7609"/>
    <cellStyle name="1_BC 8 thang 2009 ve CT trong diem 5nam_Bao cao doan cong tac cua Bo thang 4-2010_Dang ky phan khai von ODA (gui Bo)_BC von DTPT 6 thang 2012 2 4" xfId="7610"/>
    <cellStyle name="1_BC 8 thang 2009 ve CT trong diem 5nam_Bao cao doan cong tac cua Bo thang 4-2010_Dang ky phan khai von ODA (gui Bo)_BC von DTPT 6 thang 2012 3" xfId="7611"/>
    <cellStyle name="1_BC 8 thang 2009 ve CT trong diem 5nam_Bao cao doan cong tac cua Bo thang 4-2010_Dang ky phan khai von ODA (gui Bo)_BC von DTPT 6 thang 2012 4" xfId="7612"/>
    <cellStyle name="1_BC 8 thang 2009 ve CT trong diem 5nam_Bao cao doan cong tac cua Bo thang 4-2010_Dang ky phan khai von ODA (gui Bo)_BC von DTPT 6 thang 2012 5" xfId="7613"/>
    <cellStyle name="1_BC 8 thang 2009 ve CT trong diem 5nam_Bao cao doan cong tac cua Bo thang 4-2010_Dang ky phan khai von ODA (gui Bo)_Bieu du thao QD von ho tro co MT" xfId="7614"/>
    <cellStyle name="1_BC 8 thang 2009 ve CT trong diem 5nam_Bao cao doan cong tac cua Bo thang 4-2010_Dang ky phan khai von ODA (gui Bo)_Bieu du thao QD von ho tro co MT 2" xfId="7615"/>
    <cellStyle name="1_BC 8 thang 2009 ve CT trong diem 5nam_Bao cao doan cong tac cua Bo thang 4-2010_Dang ky phan khai von ODA (gui Bo)_Bieu du thao QD von ho tro co MT 2 2" xfId="7616"/>
    <cellStyle name="1_BC 8 thang 2009 ve CT trong diem 5nam_Bao cao doan cong tac cua Bo thang 4-2010_Dang ky phan khai von ODA (gui Bo)_Bieu du thao QD von ho tro co MT 2 3" xfId="7617"/>
    <cellStyle name="1_BC 8 thang 2009 ve CT trong diem 5nam_Bao cao doan cong tac cua Bo thang 4-2010_Dang ky phan khai von ODA (gui Bo)_Bieu du thao QD von ho tro co MT 2 4" xfId="7618"/>
    <cellStyle name="1_BC 8 thang 2009 ve CT trong diem 5nam_Bao cao doan cong tac cua Bo thang 4-2010_Dang ky phan khai von ODA (gui Bo)_Bieu du thao QD von ho tro co MT 3" xfId="7619"/>
    <cellStyle name="1_BC 8 thang 2009 ve CT trong diem 5nam_Bao cao doan cong tac cua Bo thang 4-2010_Dang ky phan khai von ODA (gui Bo)_Bieu du thao QD von ho tro co MT 4" xfId="7620"/>
    <cellStyle name="1_BC 8 thang 2009 ve CT trong diem 5nam_Bao cao doan cong tac cua Bo thang 4-2010_Dang ky phan khai von ODA (gui Bo)_Bieu du thao QD von ho tro co MT 5" xfId="7621"/>
    <cellStyle name="1_BC 8 thang 2009 ve CT trong diem 5nam_Bao cao doan cong tac cua Bo thang 4-2010_Dang ky phan khai von ODA (gui Bo)_Ke hoach 2012 theo doi (giai ngan 30.6.12)" xfId="7622"/>
    <cellStyle name="1_BC 8 thang 2009 ve CT trong diem 5nam_Bao cao doan cong tac cua Bo thang 4-2010_Dang ky phan khai von ODA (gui Bo)_Ke hoach 2012 theo doi (giai ngan 30.6.12) 2" xfId="7623"/>
    <cellStyle name="1_BC 8 thang 2009 ve CT trong diem 5nam_Bao cao doan cong tac cua Bo thang 4-2010_Dang ky phan khai von ODA (gui Bo)_Ke hoach 2012 theo doi (giai ngan 30.6.12) 2 2" xfId="7624"/>
    <cellStyle name="1_BC 8 thang 2009 ve CT trong diem 5nam_Bao cao doan cong tac cua Bo thang 4-2010_Dang ky phan khai von ODA (gui Bo)_Ke hoach 2012 theo doi (giai ngan 30.6.12) 2 3" xfId="7625"/>
    <cellStyle name="1_BC 8 thang 2009 ve CT trong diem 5nam_Bao cao doan cong tac cua Bo thang 4-2010_Dang ky phan khai von ODA (gui Bo)_Ke hoach 2012 theo doi (giai ngan 30.6.12) 2 4" xfId="7626"/>
    <cellStyle name="1_BC 8 thang 2009 ve CT trong diem 5nam_Bao cao doan cong tac cua Bo thang 4-2010_Dang ky phan khai von ODA (gui Bo)_Ke hoach 2012 theo doi (giai ngan 30.6.12) 3" xfId="7627"/>
    <cellStyle name="1_BC 8 thang 2009 ve CT trong diem 5nam_Bao cao doan cong tac cua Bo thang 4-2010_Dang ky phan khai von ODA (gui Bo)_Ke hoach 2012 theo doi (giai ngan 30.6.12) 4" xfId="7628"/>
    <cellStyle name="1_BC 8 thang 2009 ve CT trong diem 5nam_Bao cao doan cong tac cua Bo thang 4-2010_Dang ky phan khai von ODA (gui Bo)_Ke hoach 2012 theo doi (giai ngan 30.6.12) 5" xfId="7629"/>
    <cellStyle name="1_BC 8 thang 2009 ve CT trong diem 5nam_Bao cao doan cong tac cua Bo thang 4-2010_Ke hoach 2012 (theo doi)" xfId="7630"/>
    <cellStyle name="1_BC 8 thang 2009 ve CT trong diem 5nam_Bao cao doan cong tac cua Bo thang 4-2010_Ke hoach 2012 (theo doi) 2" xfId="7631"/>
    <cellStyle name="1_BC 8 thang 2009 ve CT trong diem 5nam_Bao cao doan cong tac cua Bo thang 4-2010_Ke hoach 2012 (theo doi) 2 2" xfId="7632"/>
    <cellStyle name="1_BC 8 thang 2009 ve CT trong diem 5nam_Bao cao doan cong tac cua Bo thang 4-2010_Ke hoach 2012 (theo doi) 2 3" xfId="7633"/>
    <cellStyle name="1_BC 8 thang 2009 ve CT trong diem 5nam_Bao cao doan cong tac cua Bo thang 4-2010_Ke hoach 2012 (theo doi) 2 4" xfId="7634"/>
    <cellStyle name="1_BC 8 thang 2009 ve CT trong diem 5nam_Bao cao doan cong tac cua Bo thang 4-2010_Ke hoach 2012 (theo doi) 3" xfId="7635"/>
    <cellStyle name="1_BC 8 thang 2009 ve CT trong diem 5nam_Bao cao doan cong tac cua Bo thang 4-2010_Ke hoach 2012 (theo doi) 4" xfId="7636"/>
    <cellStyle name="1_BC 8 thang 2009 ve CT trong diem 5nam_Bao cao doan cong tac cua Bo thang 4-2010_Ke hoach 2012 (theo doi) 5" xfId="7637"/>
    <cellStyle name="1_BC 8 thang 2009 ve CT trong diem 5nam_Bao cao doan cong tac cua Bo thang 4-2010_Ke hoach 2012 theo doi (giai ngan 30.6.12)" xfId="7638"/>
    <cellStyle name="1_BC 8 thang 2009 ve CT trong diem 5nam_Bao cao doan cong tac cua Bo thang 4-2010_Ke hoach 2012 theo doi (giai ngan 30.6.12) 2" xfId="7639"/>
    <cellStyle name="1_BC 8 thang 2009 ve CT trong diem 5nam_Bao cao doan cong tac cua Bo thang 4-2010_Ke hoach 2012 theo doi (giai ngan 30.6.12) 2 2" xfId="7640"/>
    <cellStyle name="1_BC 8 thang 2009 ve CT trong diem 5nam_Bao cao doan cong tac cua Bo thang 4-2010_Ke hoach 2012 theo doi (giai ngan 30.6.12) 2 3" xfId="7641"/>
    <cellStyle name="1_BC 8 thang 2009 ve CT trong diem 5nam_Bao cao doan cong tac cua Bo thang 4-2010_Ke hoach 2012 theo doi (giai ngan 30.6.12) 2 4" xfId="7642"/>
    <cellStyle name="1_BC 8 thang 2009 ve CT trong diem 5nam_Bao cao doan cong tac cua Bo thang 4-2010_Ke hoach 2012 theo doi (giai ngan 30.6.12) 3" xfId="7643"/>
    <cellStyle name="1_BC 8 thang 2009 ve CT trong diem 5nam_Bao cao doan cong tac cua Bo thang 4-2010_Ke hoach 2012 theo doi (giai ngan 30.6.12) 4" xfId="7644"/>
    <cellStyle name="1_BC 8 thang 2009 ve CT trong diem 5nam_Bao cao doan cong tac cua Bo thang 4-2010_Ke hoach 2012 theo doi (giai ngan 30.6.12) 5" xfId="7645"/>
    <cellStyle name="1_BC 8 thang 2009 ve CT trong diem 5nam_BC cong trinh trong diem" xfId="7646"/>
    <cellStyle name="1_BC 8 thang 2009 ve CT trong diem 5nam_BC cong trinh trong diem 2" xfId="7647"/>
    <cellStyle name="1_BC 8 thang 2009 ve CT trong diem 5nam_BC cong trinh trong diem 2 2" xfId="7648"/>
    <cellStyle name="1_BC 8 thang 2009 ve CT trong diem 5nam_BC cong trinh trong diem 2 2 2" xfId="7649"/>
    <cellStyle name="1_BC 8 thang 2009 ve CT trong diem 5nam_BC cong trinh trong diem 2 2 3" xfId="7650"/>
    <cellStyle name="1_BC 8 thang 2009 ve CT trong diem 5nam_BC cong trinh trong diem 2 2 4" xfId="7651"/>
    <cellStyle name="1_BC 8 thang 2009 ve CT trong diem 5nam_BC cong trinh trong diem 2 3" xfId="7652"/>
    <cellStyle name="1_BC 8 thang 2009 ve CT trong diem 5nam_BC cong trinh trong diem 2 4" xfId="7653"/>
    <cellStyle name="1_BC 8 thang 2009 ve CT trong diem 5nam_BC cong trinh trong diem 2 5" xfId="7654"/>
    <cellStyle name="1_BC 8 thang 2009 ve CT trong diem 5nam_BC cong trinh trong diem 3" xfId="7655"/>
    <cellStyle name="1_BC 8 thang 2009 ve CT trong diem 5nam_BC cong trinh trong diem 3 2" xfId="7656"/>
    <cellStyle name="1_BC 8 thang 2009 ve CT trong diem 5nam_BC cong trinh trong diem 3 3" xfId="7657"/>
    <cellStyle name="1_BC 8 thang 2009 ve CT trong diem 5nam_BC cong trinh trong diem 3 4" xfId="7658"/>
    <cellStyle name="1_BC 8 thang 2009 ve CT trong diem 5nam_BC cong trinh trong diem 4" xfId="7659"/>
    <cellStyle name="1_BC 8 thang 2009 ve CT trong diem 5nam_BC cong trinh trong diem 5" xfId="7660"/>
    <cellStyle name="1_BC 8 thang 2009 ve CT trong diem 5nam_BC cong trinh trong diem 6" xfId="7661"/>
    <cellStyle name="1_BC 8 thang 2009 ve CT trong diem 5nam_BC cong trinh trong diem_BC von DTPT 6 thang 2012" xfId="7662"/>
    <cellStyle name="1_BC 8 thang 2009 ve CT trong diem 5nam_BC cong trinh trong diem_BC von DTPT 6 thang 2012 2" xfId="7663"/>
    <cellStyle name="1_BC 8 thang 2009 ve CT trong diem 5nam_BC cong trinh trong diem_BC von DTPT 6 thang 2012 2 2" xfId="7664"/>
    <cellStyle name="1_BC 8 thang 2009 ve CT trong diem 5nam_BC cong trinh trong diem_BC von DTPT 6 thang 2012 2 2 2" xfId="7665"/>
    <cellStyle name="1_BC 8 thang 2009 ve CT trong diem 5nam_BC cong trinh trong diem_BC von DTPT 6 thang 2012 2 2 3" xfId="7666"/>
    <cellStyle name="1_BC 8 thang 2009 ve CT trong diem 5nam_BC cong trinh trong diem_BC von DTPT 6 thang 2012 2 2 4" xfId="7667"/>
    <cellStyle name="1_BC 8 thang 2009 ve CT trong diem 5nam_BC cong trinh trong diem_BC von DTPT 6 thang 2012 2 3" xfId="7668"/>
    <cellStyle name="1_BC 8 thang 2009 ve CT trong diem 5nam_BC cong trinh trong diem_BC von DTPT 6 thang 2012 2 4" xfId="7669"/>
    <cellStyle name="1_BC 8 thang 2009 ve CT trong diem 5nam_BC cong trinh trong diem_BC von DTPT 6 thang 2012 2 5" xfId="7670"/>
    <cellStyle name="1_BC 8 thang 2009 ve CT trong diem 5nam_BC cong trinh trong diem_BC von DTPT 6 thang 2012 3" xfId="7671"/>
    <cellStyle name="1_BC 8 thang 2009 ve CT trong diem 5nam_BC cong trinh trong diem_BC von DTPT 6 thang 2012 3 2" xfId="7672"/>
    <cellStyle name="1_BC 8 thang 2009 ve CT trong diem 5nam_BC cong trinh trong diem_BC von DTPT 6 thang 2012 3 3" xfId="7673"/>
    <cellStyle name="1_BC 8 thang 2009 ve CT trong diem 5nam_BC cong trinh trong diem_BC von DTPT 6 thang 2012 3 4" xfId="7674"/>
    <cellStyle name="1_BC 8 thang 2009 ve CT trong diem 5nam_BC cong trinh trong diem_BC von DTPT 6 thang 2012 4" xfId="7675"/>
    <cellStyle name="1_BC 8 thang 2009 ve CT trong diem 5nam_BC cong trinh trong diem_BC von DTPT 6 thang 2012 5" xfId="7676"/>
    <cellStyle name="1_BC 8 thang 2009 ve CT trong diem 5nam_BC cong trinh trong diem_BC von DTPT 6 thang 2012 6" xfId="7677"/>
    <cellStyle name="1_BC 8 thang 2009 ve CT trong diem 5nam_BC cong trinh trong diem_Bieu du thao QD von ho tro co MT" xfId="7678"/>
    <cellStyle name="1_BC 8 thang 2009 ve CT trong diem 5nam_BC cong trinh trong diem_Bieu du thao QD von ho tro co MT 2" xfId="7679"/>
    <cellStyle name="1_BC 8 thang 2009 ve CT trong diem 5nam_BC cong trinh trong diem_Bieu du thao QD von ho tro co MT 2 2" xfId="7680"/>
    <cellStyle name="1_BC 8 thang 2009 ve CT trong diem 5nam_BC cong trinh trong diem_Bieu du thao QD von ho tro co MT 2 2 2" xfId="7681"/>
    <cellStyle name="1_BC 8 thang 2009 ve CT trong diem 5nam_BC cong trinh trong diem_Bieu du thao QD von ho tro co MT 2 2 3" xfId="7682"/>
    <cellStyle name="1_BC 8 thang 2009 ve CT trong diem 5nam_BC cong trinh trong diem_Bieu du thao QD von ho tro co MT 2 2 4" xfId="7683"/>
    <cellStyle name="1_BC 8 thang 2009 ve CT trong diem 5nam_BC cong trinh trong diem_Bieu du thao QD von ho tro co MT 2 3" xfId="7684"/>
    <cellStyle name="1_BC 8 thang 2009 ve CT trong diem 5nam_BC cong trinh trong diem_Bieu du thao QD von ho tro co MT 2 4" xfId="7685"/>
    <cellStyle name="1_BC 8 thang 2009 ve CT trong diem 5nam_BC cong trinh trong diem_Bieu du thao QD von ho tro co MT 2 5" xfId="7686"/>
    <cellStyle name="1_BC 8 thang 2009 ve CT trong diem 5nam_BC cong trinh trong diem_Bieu du thao QD von ho tro co MT 3" xfId="7687"/>
    <cellStyle name="1_BC 8 thang 2009 ve CT trong diem 5nam_BC cong trinh trong diem_Bieu du thao QD von ho tro co MT 3 2" xfId="7688"/>
    <cellStyle name="1_BC 8 thang 2009 ve CT trong diem 5nam_BC cong trinh trong diem_Bieu du thao QD von ho tro co MT 3 3" xfId="7689"/>
    <cellStyle name="1_BC 8 thang 2009 ve CT trong diem 5nam_BC cong trinh trong diem_Bieu du thao QD von ho tro co MT 3 4" xfId="7690"/>
    <cellStyle name="1_BC 8 thang 2009 ve CT trong diem 5nam_BC cong trinh trong diem_Bieu du thao QD von ho tro co MT 4" xfId="7691"/>
    <cellStyle name="1_BC 8 thang 2009 ve CT trong diem 5nam_BC cong trinh trong diem_Bieu du thao QD von ho tro co MT 5" xfId="7692"/>
    <cellStyle name="1_BC 8 thang 2009 ve CT trong diem 5nam_BC cong trinh trong diem_Bieu du thao QD von ho tro co MT 6" xfId="7693"/>
    <cellStyle name="1_BC 8 thang 2009 ve CT trong diem 5nam_BC cong trinh trong diem_Ke hoach 2012 (theo doi)" xfId="7694"/>
    <cellStyle name="1_BC 8 thang 2009 ve CT trong diem 5nam_BC cong trinh trong diem_Ke hoach 2012 (theo doi) 2" xfId="7695"/>
    <cellStyle name="1_BC 8 thang 2009 ve CT trong diem 5nam_BC cong trinh trong diem_Ke hoach 2012 (theo doi) 2 2" xfId="7696"/>
    <cellStyle name="1_BC 8 thang 2009 ve CT trong diem 5nam_BC cong trinh trong diem_Ke hoach 2012 (theo doi) 2 2 2" xfId="7697"/>
    <cellStyle name="1_BC 8 thang 2009 ve CT trong diem 5nam_BC cong trinh trong diem_Ke hoach 2012 (theo doi) 2 2 3" xfId="7698"/>
    <cellStyle name="1_BC 8 thang 2009 ve CT trong diem 5nam_BC cong trinh trong diem_Ke hoach 2012 (theo doi) 2 2 4" xfId="7699"/>
    <cellStyle name="1_BC 8 thang 2009 ve CT trong diem 5nam_BC cong trinh trong diem_Ke hoach 2012 (theo doi) 2 3" xfId="7700"/>
    <cellStyle name="1_BC 8 thang 2009 ve CT trong diem 5nam_BC cong trinh trong diem_Ke hoach 2012 (theo doi) 2 4" xfId="7701"/>
    <cellStyle name="1_BC 8 thang 2009 ve CT trong diem 5nam_BC cong trinh trong diem_Ke hoach 2012 (theo doi) 2 5" xfId="7702"/>
    <cellStyle name="1_BC 8 thang 2009 ve CT trong diem 5nam_BC cong trinh trong diem_Ke hoach 2012 (theo doi) 3" xfId="7703"/>
    <cellStyle name="1_BC 8 thang 2009 ve CT trong diem 5nam_BC cong trinh trong diem_Ke hoach 2012 (theo doi) 3 2" xfId="7704"/>
    <cellStyle name="1_BC 8 thang 2009 ve CT trong diem 5nam_BC cong trinh trong diem_Ke hoach 2012 (theo doi) 3 3" xfId="7705"/>
    <cellStyle name="1_BC 8 thang 2009 ve CT trong diem 5nam_BC cong trinh trong diem_Ke hoach 2012 (theo doi) 3 4" xfId="7706"/>
    <cellStyle name="1_BC 8 thang 2009 ve CT trong diem 5nam_BC cong trinh trong diem_Ke hoach 2012 (theo doi) 4" xfId="7707"/>
    <cellStyle name="1_BC 8 thang 2009 ve CT trong diem 5nam_BC cong trinh trong diem_Ke hoach 2012 (theo doi) 5" xfId="7708"/>
    <cellStyle name="1_BC 8 thang 2009 ve CT trong diem 5nam_BC cong trinh trong diem_Ke hoach 2012 (theo doi) 6" xfId="7709"/>
    <cellStyle name="1_BC 8 thang 2009 ve CT trong diem 5nam_BC cong trinh trong diem_Ke hoach 2012 theo doi (giai ngan 30.6.12)" xfId="7710"/>
    <cellStyle name="1_BC 8 thang 2009 ve CT trong diem 5nam_BC cong trinh trong diem_Ke hoach 2012 theo doi (giai ngan 30.6.12) 2" xfId="7711"/>
    <cellStyle name="1_BC 8 thang 2009 ve CT trong diem 5nam_BC cong trinh trong diem_Ke hoach 2012 theo doi (giai ngan 30.6.12) 2 2" xfId="7712"/>
    <cellStyle name="1_BC 8 thang 2009 ve CT trong diem 5nam_BC cong trinh trong diem_Ke hoach 2012 theo doi (giai ngan 30.6.12) 2 2 2" xfId="7713"/>
    <cellStyle name="1_BC 8 thang 2009 ve CT trong diem 5nam_BC cong trinh trong diem_Ke hoach 2012 theo doi (giai ngan 30.6.12) 2 2 3" xfId="7714"/>
    <cellStyle name="1_BC 8 thang 2009 ve CT trong diem 5nam_BC cong trinh trong diem_Ke hoach 2012 theo doi (giai ngan 30.6.12) 2 2 4" xfId="7715"/>
    <cellStyle name="1_BC 8 thang 2009 ve CT trong diem 5nam_BC cong trinh trong diem_Ke hoach 2012 theo doi (giai ngan 30.6.12) 2 3" xfId="7716"/>
    <cellStyle name="1_BC 8 thang 2009 ve CT trong diem 5nam_BC cong trinh trong diem_Ke hoach 2012 theo doi (giai ngan 30.6.12) 2 4" xfId="7717"/>
    <cellStyle name="1_BC 8 thang 2009 ve CT trong diem 5nam_BC cong trinh trong diem_Ke hoach 2012 theo doi (giai ngan 30.6.12) 2 5" xfId="7718"/>
    <cellStyle name="1_BC 8 thang 2009 ve CT trong diem 5nam_BC cong trinh trong diem_Ke hoach 2012 theo doi (giai ngan 30.6.12) 3" xfId="7719"/>
    <cellStyle name="1_BC 8 thang 2009 ve CT trong diem 5nam_BC cong trinh trong diem_Ke hoach 2012 theo doi (giai ngan 30.6.12) 3 2" xfId="7720"/>
    <cellStyle name="1_BC 8 thang 2009 ve CT trong diem 5nam_BC cong trinh trong diem_Ke hoach 2012 theo doi (giai ngan 30.6.12) 3 3" xfId="7721"/>
    <cellStyle name="1_BC 8 thang 2009 ve CT trong diem 5nam_BC cong trinh trong diem_Ke hoach 2012 theo doi (giai ngan 30.6.12) 3 4" xfId="7722"/>
    <cellStyle name="1_BC 8 thang 2009 ve CT trong diem 5nam_BC cong trinh trong diem_Ke hoach 2012 theo doi (giai ngan 30.6.12) 4" xfId="7723"/>
    <cellStyle name="1_BC 8 thang 2009 ve CT trong diem 5nam_BC cong trinh trong diem_Ke hoach 2012 theo doi (giai ngan 30.6.12) 5" xfId="7724"/>
    <cellStyle name="1_BC 8 thang 2009 ve CT trong diem 5nam_BC cong trinh trong diem_Ke hoach 2012 theo doi (giai ngan 30.6.12) 6" xfId="7725"/>
    <cellStyle name="1_BC 8 thang 2009 ve CT trong diem 5nam_BC von DTPT 6 thang 2012" xfId="7726"/>
    <cellStyle name="1_BC 8 thang 2009 ve CT trong diem 5nam_BC von DTPT 6 thang 2012 2" xfId="7727"/>
    <cellStyle name="1_BC 8 thang 2009 ve CT trong diem 5nam_BC von DTPT 6 thang 2012 2 2" xfId="7728"/>
    <cellStyle name="1_BC 8 thang 2009 ve CT trong diem 5nam_BC von DTPT 6 thang 2012 2 3" xfId="7729"/>
    <cellStyle name="1_BC 8 thang 2009 ve CT trong diem 5nam_BC von DTPT 6 thang 2012 2 4" xfId="7730"/>
    <cellStyle name="1_BC 8 thang 2009 ve CT trong diem 5nam_BC von DTPT 6 thang 2012 3" xfId="7731"/>
    <cellStyle name="1_BC 8 thang 2009 ve CT trong diem 5nam_BC von DTPT 6 thang 2012 4" xfId="7732"/>
    <cellStyle name="1_BC 8 thang 2009 ve CT trong diem 5nam_BC von DTPT 6 thang 2012 5" xfId="7733"/>
    <cellStyle name="1_BC 8 thang 2009 ve CT trong diem 5nam_bieu 01" xfId="7734"/>
    <cellStyle name="1_BC 8 thang 2009 ve CT trong diem 5nam_bieu 01 2" xfId="7735"/>
    <cellStyle name="1_BC 8 thang 2009 ve CT trong diem 5nam_bieu 01 2 2" xfId="7736"/>
    <cellStyle name="1_BC 8 thang 2009 ve CT trong diem 5nam_bieu 01 2 3" xfId="7737"/>
    <cellStyle name="1_BC 8 thang 2009 ve CT trong diem 5nam_bieu 01 2 4" xfId="7738"/>
    <cellStyle name="1_BC 8 thang 2009 ve CT trong diem 5nam_bieu 01 3" xfId="7739"/>
    <cellStyle name="1_BC 8 thang 2009 ve CT trong diem 5nam_bieu 01 4" xfId="7740"/>
    <cellStyle name="1_BC 8 thang 2009 ve CT trong diem 5nam_bieu 01 5" xfId="7741"/>
    <cellStyle name="1_BC 8 thang 2009 ve CT trong diem 5nam_Bieu 01 UB(hung)" xfId="7742"/>
    <cellStyle name="1_BC 8 thang 2009 ve CT trong diem 5nam_Bieu 01 UB(hung) 2" xfId="7743"/>
    <cellStyle name="1_BC 8 thang 2009 ve CT trong diem 5nam_Bieu 01 UB(hung) 2 2" xfId="7744"/>
    <cellStyle name="1_BC 8 thang 2009 ve CT trong diem 5nam_Bieu 01 UB(hung) 2 2 2" xfId="7745"/>
    <cellStyle name="1_BC 8 thang 2009 ve CT trong diem 5nam_Bieu 01 UB(hung) 2 2 3" xfId="7746"/>
    <cellStyle name="1_BC 8 thang 2009 ve CT trong diem 5nam_Bieu 01 UB(hung) 2 2 4" xfId="7747"/>
    <cellStyle name="1_BC 8 thang 2009 ve CT trong diem 5nam_Bieu 01 UB(hung) 2 3" xfId="7748"/>
    <cellStyle name="1_BC 8 thang 2009 ve CT trong diem 5nam_Bieu 01 UB(hung) 2 4" xfId="7749"/>
    <cellStyle name="1_BC 8 thang 2009 ve CT trong diem 5nam_Bieu 01 UB(hung) 2 5" xfId="7750"/>
    <cellStyle name="1_BC 8 thang 2009 ve CT trong diem 5nam_Bieu 01 UB(hung) 3" xfId="7751"/>
    <cellStyle name="1_BC 8 thang 2009 ve CT trong diem 5nam_Bieu 01 UB(hung) 3 2" xfId="7752"/>
    <cellStyle name="1_BC 8 thang 2009 ve CT trong diem 5nam_Bieu 01 UB(hung) 3 3" xfId="7753"/>
    <cellStyle name="1_BC 8 thang 2009 ve CT trong diem 5nam_Bieu 01 UB(hung) 3 4" xfId="7754"/>
    <cellStyle name="1_BC 8 thang 2009 ve CT trong diem 5nam_Bieu 01 UB(hung) 4" xfId="7755"/>
    <cellStyle name="1_BC 8 thang 2009 ve CT trong diem 5nam_Bieu 01 UB(hung) 5" xfId="7756"/>
    <cellStyle name="1_BC 8 thang 2009 ve CT trong diem 5nam_Bieu 01 UB(hung) 6" xfId="7757"/>
    <cellStyle name="1_BC 8 thang 2009 ve CT trong diem 5nam_bieu 01_Bao cao doan cong tac cua Bo thang 4-2010" xfId="7758"/>
    <cellStyle name="1_BC 8 thang 2009 ve CT trong diem 5nam_bieu 01_Bao cao doan cong tac cua Bo thang 4-2010 2" xfId="7759"/>
    <cellStyle name="1_BC 8 thang 2009 ve CT trong diem 5nam_bieu 01_Bao cao doan cong tac cua Bo thang 4-2010 2 2" xfId="7760"/>
    <cellStyle name="1_BC 8 thang 2009 ve CT trong diem 5nam_bieu 01_Bao cao doan cong tac cua Bo thang 4-2010 2 3" xfId="7761"/>
    <cellStyle name="1_BC 8 thang 2009 ve CT trong diem 5nam_bieu 01_Bao cao doan cong tac cua Bo thang 4-2010 2 4" xfId="7762"/>
    <cellStyle name="1_BC 8 thang 2009 ve CT trong diem 5nam_bieu 01_Bao cao doan cong tac cua Bo thang 4-2010 3" xfId="7763"/>
    <cellStyle name="1_BC 8 thang 2009 ve CT trong diem 5nam_bieu 01_Bao cao doan cong tac cua Bo thang 4-2010 4" xfId="7764"/>
    <cellStyle name="1_BC 8 thang 2009 ve CT trong diem 5nam_bieu 01_Bao cao doan cong tac cua Bo thang 4-2010 5" xfId="7765"/>
    <cellStyle name="1_BC 8 thang 2009 ve CT trong diem 5nam_bieu 01_Bao cao doan cong tac cua Bo thang 4-2010_BC von DTPT 6 thang 2012" xfId="7766"/>
    <cellStyle name="1_BC 8 thang 2009 ve CT trong diem 5nam_bieu 01_Bao cao doan cong tac cua Bo thang 4-2010_BC von DTPT 6 thang 2012 2" xfId="7767"/>
    <cellStyle name="1_BC 8 thang 2009 ve CT trong diem 5nam_bieu 01_Bao cao doan cong tac cua Bo thang 4-2010_BC von DTPT 6 thang 2012 2 2" xfId="7768"/>
    <cellStyle name="1_BC 8 thang 2009 ve CT trong diem 5nam_bieu 01_Bao cao doan cong tac cua Bo thang 4-2010_BC von DTPT 6 thang 2012 2 3" xfId="7769"/>
    <cellStyle name="1_BC 8 thang 2009 ve CT trong diem 5nam_bieu 01_Bao cao doan cong tac cua Bo thang 4-2010_BC von DTPT 6 thang 2012 2 4" xfId="7770"/>
    <cellStyle name="1_BC 8 thang 2009 ve CT trong diem 5nam_bieu 01_Bao cao doan cong tac cua Bo thang 4-2010_BC von DTPT 6 thang 2012 3" xfId="7771"/>
    <cellStyle name="1_BC 8 thang 2009 ve CT trong diem 5nam_bieu 01_Bao cao doan cong tac cua Bo thang 4-2010_BC von DTPT 6 thang 2012 4" xfId="7772"/>
    <cellStyle name="1_BC 8 thang 2009 ve CT trong diem 5nam_bieu 01_Bao cao doan cong tac cua Bo thang 4-2010_BC von DTPT 6 thang 2012 5" xfId="7773"/>
    <cellStyle name="1_BC 8 thang 2009 ve CT trong diem 5nam_bieu 01_Bao cao doan cong tac cua Bo thang 4-2010_Bieu du thao QD von ho tro co MT" xfId="7774"/>
    <cellStyle name="1_BC 8 thang 2009 ve CT trong diem 5nam_bieu 01_Bao cao doan cong tac cua Bo thang 4-2010_Bieu du thao QD von ho tro co MT 2" xfId="7775"/>
    <cellStyle name="1_BC 8 thang 2009 ve CT trong diem 5nam_bieu 01_Bao cao doan cong tac cua Bo thang 4-2010_Bieu du thao QD von ho tro co MT 2 2" xfId="7776"/>
    <cellStyle name="1_BC 8 thang 2009 ve CT trong diem 5nam_bieu 01_Bao cao doan cong tac cua Bo thang 4-2010_Bieu du thao QD von ho tro co MT 2 3" xfId="7777"/>
    <cellStyle name="1_BC 8 thang 2009 ve CT trong diem 5nam_bieu 01_Bao cao doan cong tac cua Bo thang 4-2010_Bieu du thao QD von ho tro co MT 2 4" xfId="7778"/>
    <cellStyle name="1_BC 8 thang 2009 ve CT trong diem 5nam_bieu 01_Bao cao doan cong tac cua Bo thang 4-2010_Bieu du thao QD von ho tro co MT 3" xfId="7779"/>
    <cellStyle name="1_BC 8 thang 2009 ve CT trong diem 5nam_bieu 01_Bao cao doan cong tac cua Bo thang 4-2010_Bieu du thao QD von ho tro co MT 4" xfId="7780"/>
    <cellStyle name="1_BC 8 thang 2009 ve CT trong diem 5nam_bieu 01_Bao cao doan cong tac cua Bo thang 4-2010_Bieu du thao QD von ho tro co MT 5" xfId="7781"/>
    <cellStyle name="1_BC 8 thang 2009 ve CT trong diem 5nam_bieu 01_Bao cao doan cong tac cua Bo thang 4-2010_Dang ky phan khai von ODA (gui Bo)" xfId="7782"/>
    <cellStyle name="1_BC 8 thang 2009 ve CT trong diem 5nam_bieu 01_Bao cao doan cong tac cua Bo thang 4-2010_Dang ky phan khai von ODA (gui Bo) 2" xfId="7783"/>
    <cellStyle name="1_BC 8 thang 2009 ve CT trong diem 5nam_bieu 01_Bao cao doan cong tac cua Bo thang 4-2010_Dang ky phan khai von ODA (gui Bo) 2 2" xfId="7784"/>
    <cellStyle name="1_BC 8 thang 2009 ve CT trong diem 5nam_bieu 01_Bao cao doan cong tac cua Bo thang 4-2010_Dang ky phan khai von ODA (gui Bo) 2 3" xfId="7785"/>
    <cellStyle name="1_BC 8 thang 2009 ve CT trong diem 5nam_bieu 01_Bao cao doan cong tac cua Bo thang 4-2010_Dang ky phan khai von ODA (gui Bo) 2 4" xfId="7786"/>
    <cellStyle name="1_BC 8 thang 2009 ve CT trong diem 5nam_bieu 01_Bao cao doan cong tac cua Bo thang 4-2010_Dang ky phan khai von ODA (gui Bo) 3" xfId="7787"/>
    <cellStyle name="1_BC 8 thang 2009 ve CT trong diem 5nam_bieu 01_Bao cao doan cong tac cua Bo thang 4-2010_Dang ky phan khai von ODA (gui Bo) 4" xfId="7788"/>
    <cellStyle name="1_BC 8 thang 2009 ve CT trong diem 5nam_bieu 01_Bao cao doan cong tac cua Bo thang 4-2010_Dang ky phan khai von ODA (gui Bo) 5" xfId="7789"/>
    <cellStyle name="1_BC 8 thang 2009 ve CT trong diem 5nam_bieu 01_Bao cao doan cong tac cua Bo thang 4-2010_Dang ky phan khai von ODA (gui Bo)_BC von DTPT 6 thang 2012" xfId="7790"/>
    <cellStyle name="1_BC 8 thang 2009 ve CT trong diem 5nam_bieu 01_Bao cao doan cong tac cua Bo thang 4-2010_Dang ky phan khai von ODA (gui Bo)_BC von DTPT 6 thang 2012 2" xfId="7791"/>
    <cellStyle name="1_BC 8 thang 2009 ve CT trong diem 5nam_bieu 01_Bao cao doan cong tac cua Bo thang 4-2010_Dang ky phan khai von ODA (gui Bo)_BC von DTPT 6 thang 2012 2 2" xfId="7792"/>
    <cellStyle name="1_BC 8 thang 2009 ve CT trong diem 5nam_bieu 01_Bao cao doan cong tac cua Bo thang 4-2010_Dang ky phan khai von ODA (gui Bo)_BC von DTPT 6 thang 2012 2 3" xfId="7793"/>
    <cellStyle name="1_BC 8 thang 2009 ve CT trong diem 5nam_bieu 01_Bao cao doan cong tac cua Bo thang 4-2010_Dang ky phan khai von ODA (gui Bo)_BC von DTPT 6 thang 2012 2 4" xfId="7794"/>
    <cellStyle name="1_BC 8 thang 2009 ve CT trong diem 5nam_bieu 01_Bao cao doan cong tac cua Bo thang 4-2010_Dang ky phan khai von ODA (gui Bo)_BC von DTPT 6 thang 2012 3" xfId="7795"/>
    <cellStyle name="1_BC 8 thang 2009 ve CT trong diem 5nam_bieu 01_Bao cao doan cong tac cua Bo thang 4-2010_Dang ky phan khai von ODA (gui Bo)_BC von DTPT 6 thang 2012 4" xfId="7796"/>
    <cellStyle name="1_BC 8 thang 2009 ve CT trong diem 5nam_bieu 01_Bao cao doan cong tac cua Bo thang 4-2010_Dang ky phan khai von ODA (gui Bo)_BC von DTPT 6 thang 2012 5" xfId="7797"/>
    <cellStyle name="1_BC 8 thang 2009 ve CT trong diem 5nam_bieu 01_Bao cao doan cong tac cua Bo thang 4-2010_Dang ky phan khai von ODA (gui Bo)_Bieu du thao QD von ho tro co MT" xfId="7798"/>
    <cellStyle name="1_BC 8 thang 2009 ve CT trong diem 5nam_bieu 01_Bao cao doan cong tac cua Bo thang 4-2010_Dang ky phan khai von ODA (gui Bo)_Bieu du thao QD von ho tro co MT 2" xfId="7799"/>
    <cellStyle name="1_BC 8 thang 2009 ve CT trong diem 5nam_bieu 01_Bao cao doan cong tac cua Bo thang 4-2010_Dang ky phan khai von ODA (gui Bo)_Bieu du thao QD von ho tro co MT 2 2" xfId="7800"/>
    <cellStyle name="1_BC 8 thang 2009 ve CT trong diem 5nam_bieu 01_Bao cao doan cong tac cua Bo thang 4-2010_Dang ky phan khai von ODA (gui Bo)_Bieu du thao QD von ho tro co MT 2 3" xfId="7801"/>
    <cellStyle name="1_BC 8 thang 2009 ve CT trong diem 5nam_bieu 01_Bao cao doan cong tac cua Bo thang 4-2010_Dang ky phan khai von ODA (gui Bo)_Bieu du thao QD von ho tro co MT 2 4" xfId="7802"/>
    <cellStyle name="1_BC 8 thang 2009 ve CT trong diem 5nam_bieu 01_Bao cao doan cong tac cua Bo thang 4-2010_Dang ky phan khai von ODA (gui Bo)_Bieu du thao QD von ho tro co MT 3" xfId="7803"/>
    <cellStyle name="1_BC 8 thang 2009 ve CT trong diem 5nam_bieu 01_Bao cao doan cong tac cua Bo thang 4-2010_Dang ky phan khai von ODA (gui Bo)_Bieu du thao QD von ho tro co MT 4" xfId="7804"/>
    <cellStyle name="1_BC 8 thang 2009 ve CT trong diem 5nam_bieu 01_Bao cao doan cong tac cua Bo thang 4-2010_Dang ky phan khai von ODA (gui Bo)_Bieu du thao QD von ho tro co MT 5" xfId="7805"/>
    <cellStyle name="1_BC 8 thang 2009 ve CT trong diem 5nam_bieu 01_Bao cao doan cong tac cua Bo thang 4-2010_Dang ky phan khai von ODA (gui Bo)_Ke hoach 2012 theo doi (giai ngan 30.6.12)" xfId="7806"/>
    <cellStyle name="1_BC 8 thang 2009 ve CT trong diem 5nam_bieu 01_Bao cao doan cong tac cua Bo thang 4-2010_Dang ky phan khai von ODA (gui Bo)_Ke hoach 2012 theo doi (giai ngan 30.6.12) 2" xfId="7807"/>
    <cellStyle name="1_BC 8 thang 2009 ve CT trong diem 5nam_bieu 01_Bao cao doan cong tac cua Bo thang 4-2010_Dang ky phan khai von ODA (gui Bo)_Ke hoach 2012 theo doi (giai ngan 30.6.12) 2 2" xfId="7808"/>
    <cellStyle name="1_BC 8 thang 2009 ve CT trong diem 5nam_bieu 01_Bao cao doan cong tac cua Bo thang 4-2010_Dang ky phan khai von ODA (gui Bo)_Ke hoach 2012 theo doi (giai ngan 30.6.12) 2 3" xfId="7809"/>
    <cellStyle name="1_BC 8 thang 2009 ve CT trong diem 5nam_bieu 01_Bao cao doan cong tac cua Bo thang 4-2010_Dang ky phan khai von ODA (gui Bo)_Ke hoach 2012 theo doi (giai ngan 30.6.12) 2 4" xfId="7810"/>
    <cellStyle name="1_BC 8 thang 2009 ve CT trong diem 5nam_bieu 01_Bao cao doan cong tac cua Bo thang 4-2010_Dang ky phan khai von ODA (gui Bo)_Ke hoach 2012 theo doi (giai ngan 30.6.12) 3" xfId="7811"/>
    <cellStyle name="1_BC 8 thang 2009 ve CT trong diem 5nam_bieu 01_Bao cao doan cong tac cua Bo thang 4-2010_Dang ky phan khai von ODA (gui Bo)_Ke hoach 2012 theo doi (giai ngan 30.6.12) 4" xfId="7812"/>
    <cellStyle name="1_BC 8 thang 2009 ve CT trong diem 5nam_bieu 01_Bao cao doan cong tac cua Bo thang 4-2010_Dang ky phan khai von ODA (gui Bo)_Ke hoach 2012 theo doi (giai ngan 30.6.12) 5" xfId="7813"/>
    <cellStyle name="1_BC 8 thang 2009 ve CT trong diem 5nam_bieu 01_Bao cao doan cong tac cua Bo thang 4-2010_Ke hoach 2012 (theo doi)" xfId="7814"/>
    <cellStyle name="1_BC 8 thang 2009 ve CT trong diem 5nam_bieu 01_Bao cao doan cong tac cua Bo thang 4-2010_Ke hoach 2012 (theo doi) 2" xfId="7815"/>
    <cellStyle name="1_BC 8 thang 2009 ve CT trong diem 5nam_bieu 01_Bao cao doan cong tac cua Bo thang 4-2010_Ke hoach 2012 (theo doi) 2 2" xfId="7816"/>
    <cellStyle name="1_BC 8 thang 2009 ve CT trong diem 5nam_bieu 01_Bao cao doan cong tac cua Bo thang 4-2010_Ke hoach 2012 (theo doi) 2 3" xfId="7817"/>
    <cellStyle name="1_BC 8 thang 2009 ve CT trong diem 5nam_bieu 01_Bao cao doan cong tac cua Bo thang 4-2010_Ke hoach 2012 (theo doi) 2 4" xfId="7818"/>
    <cellStyle name="1_BC 8 thang 2009 ve CT trong diem 5nam_bieu 01_Bao cao doan cong tac cua Bo thang 4-2010_Ke hoach 2012 (theo doi) 3" xfId="7819"/>
    <cellStyle name="1_BC 8 thang 2009 ve CT trong diem 5nam_bieu 01_Bao cao doan cong tac cua Bo thang 4-2010_Ke hoach 2012 (theo doi) 4" xfId="7820"/>
    <cellStyle name="1_BC 8 thang 2009 ve CT trong diem 5nam_bieu 01_Bao cao doan cong tac cua Bo thang 4-2010_Ke hoach 2012 (theo doi) 5" xfId="7821"/>
    <cellStyle name="1_BC 8 thang 2009 ve CT trong diem 5nam_bieu 01_Bao cao doan cong tac cua Bo thang 4-2010_Ke hoach 2012 theo doi (giai ngan 30.6.12)" xfId="7822"/>
    <cellStyle name="1_BC 8 thang 2009 ve CT trong diem 5nam_bieu 01_Bao cao doan cong tac cua Bo thang 4-2010_Ke hoach 2012 theo doi (giai ngan 30.6.12) 2" xfId="7823"/>
    <cellStyle name="1_BC 8 thang 2009 ve CT trong diem 5nam_bieu 01_Bao cao doan cong tac cua Bo thang 4-2010_Ke hoach 2012 theo doi (giai ngan 30.6.12) 2 2" xfId="7824"/>
    <cellStyle name="1_BC 8 thang 2009 ve CT trong diem 5nam_bieu 01_Bao cao doan cong tac cua Bo thang 4-2010_Ke hoach 2012 theo doi (giai ngan 30.6.12) 2 3" xfId="7825"/>
    <cellStyle name="1_BC 8 thang 2009 ve CT trong diem 5nam_bieu 01_Bao cao doan cong tac cua Bo thang 4-2010_Ke hoach 2012 theo doi (giai ngan 30.6.12) 2 4" xfId="7826"/>
    <cellStyle name="1_BC 8 thang 2009 ve CT trong diem 5nam_bieu 01_Bao cao doan cong tac cua Bo thang 4-2010_Ke hoach 2012 theo doi (giai ngan 30.6.12) 3" xfId="7827"/>
    <cellStyle name="1_BC 8 thang 2009 ve CT trong diem 5nam_bieu 01_Bao cao doan cong tac cua Bo thang 4-2010_Ke hoach 2012 theo doi (giai ngan 30.6.12) 4" xfId="7828"/>
    <cellStyle name="1_BC 8 thang 2009 ve CT trong diem 5nam_bieu 01_Bao cao doan cong tac cua Bo thang 4-2010_Ke hoach 2012 theo doi (giai ngan 30.6.12) 5" xfId="7829"/>
    <cellStyle name="1_BC 8 thang 2009 ve CT trong diem 5nam_bieu 01_BC von DTPT 6 thang 2012" xfId="7830"/>
    <cellStyle name="1_BC 8 thang 2009 ve CT trong diem 5nam_bieu 01_BC von DTPT 6 thang 2012 2" xfId="7831"/>
    <cellStyle name="1_BC 8 thang 2009 ve CT trong diem 5nam_bieu 01_BC von DTPT 6 thang 2012 2 2" xfId="7832"/>
    <cellStyle name="1_BC 8 thang 2009 ve CT trong diem 5nam_bieu 01_BC von DTPT 6 thang 2012 2 3" xfId="7833"/>
    <cellStyle name="1_BC 8 thang 2009 ve CT trong diem 5nam_bieu 01_BC von DTPT 6 thang 2012 2 4" xfId="7834"/>
    <cellStyle name="1_BC 8 thang 2009 ve CT trong diem 5nam_bieu 01_BC von DTPT 6 thang 2012 3" xfId="7835"/>
    <cellStyle name="1_BC 8 thang 2009 ve CT trong diem 5nam_bieu 01_BC von DTPT 6 thang 2012 4" xfId="7836"/>
    <cellStyle name="1_BC 8 thang 2009 ve CT trong diem 5nam_bieu 01_BC von DTPT 6 thang 2012 5" xfId="7837"/>
    <cellStyle name="1_BC 8 thang 2009 ve CT trong diem 5nam_bieu 01_Bieu du thao QD von ho tro co MT" xfId="7838"/>
    <cellStyle name="1_BC 8 thang 2009 ve CT trong diem 5nam_bieu 01_Bieu du thao QD von ho tro co MT 2" xfId="7839"/>
    <cellStyle name="1_BC 8 thang 2009 ve CT trong diem 5nam_bieu 01_Bieu du thao QD von ho tro co MT 2 2" xfId="7840"/>
    <cellStyle name="1_BC 8 thang 2009 ve CT trong diem 5nam_bieu 01_Bieu du thao QD von ho tro co MT 2 3" xfId="7841"/>
    <cellStyle name="1_BC 8 thang 2009 ve CT trong diem 5nam_bieu 01_Bieu du thao QD von ho tro co MT 2 4" xfId="7842"/>
    <cellStyle name="1_BC 8 thang 2009 ve CT trong diem 5nam_bieu 01_Bieu du thao QD von ho tro co MT 3" xfId="7843"/>
    <cellStyle name="1_BC 8 thang 2009 ve CT trong diem 5nam_bieu 01_Bieu du thao QD von ho tro co MT 4" xfId="7844"/>
    <cellStyle name="1_BC 8 thang 2009 ve CT trong diem 5nam_bieu 01_Bieu du thao QD von ho tro co MT 5" xfId="7845"/>
    <cellStyle name="1_BC 8 thang 2009 ve CT trong diem 5nam_bieu 01_Book1" xfId="7846"/>
    <cellStyle name="1_BC 8 thang 2009 ve CT trong diem 5nam_bieu 01_Book1 2" xfId="7847"/>
    <cellStyle name="1_BC 8 thang 2009 ve CT trong diem 5nam_bieu 01_Book1 2 2" xfId="7848"/>
    <cellStyle name="1_BC 8 thang 2009 ve CT trong diem 5nam_bieu 01_Book1 2 3" xfId="7849"/>
    <cellStyle name="1_BC 8 thang 2009 ve CT trong diem 5nam_bieu 01_Book1 2 4" xfId="7850"/>
    <cellStyle name="1_BC 8 thang 2009 ve CT trong diem 5nam_bieu 01_Book1 3" xfId="7851"/>
    <cellStyle name="1_BC 8 thang 2009 ve CT trong diem 5nam_bieu 01_Book1 3 2" xfId="7852"/>
    <cellStyle name="1_BC 8 thang 2009 ve CT trong diem 5nam_bieu 01_Book1 3 3" xfId="7853"/>
    <cellStyle name="1_BC 8 thang 2009 ve CT trong diem 5nam_bieu 01_Book1 3 4" xfId="7854"/>
    <cellStyle name="1_BC 8 thang 2009 ve CT trong diem 5nam_bieu 01_Book1 4" xfId="7855"/>
    <cellStyle name="1_BC 8 thang 2009 ve CT trong diem 5nam_bieu 01_Book1 5" xfId="7856"/>
    <cellStyle name="1_BC 8 thang 2009 ve CT trong diem 5nam_bieu 01_Book1 6" xfId="7857"/>
    <cellStyle name="1_BC 8 thang 2009 ve CT trong diem 5nam_bieu 01_Book1_BC von DTPT 6 thang 2012" xfId="7858"/>
    <cellStyle name="1_BC 8 thang 2009 ve CT trong diem 5nam_bieu 01_Book1_BC von DTPT 6 thang 2012 2" xfId="7859"/>
    <cellStyle name="1_BC 8 thang 2009 ve CT trong diem 5nam_bieu 01_Book1_BC von DTPT 6 thang 2012 2 2" xfId="7860"/>
    <cellStyle name="1_BC 8 thang 2009 ve CT trong diem 5nam_bieu 01_Book1_BC von DTPT 6 thang 2012 2 3" xfId="7861"/>
    <cellStyle name="1_BC 8 thang 2009 ve CT trong diem 5nam_bieu 01_Book1_BC von DTPT 6 thang 2012 2 4" xfId="7862"/>
    <cellStyle name="1_BC 8 thang 2009 ve CT trong diem 5nam_bieu 01_Book1_BC von DTPT 6 thang 2012 3" xfId="7863"/>
    <cellStyle name="1_BC 8 thang 2009 ve CT trong diem 5nam_bieu 01_Book1_BC von DTPT 6 thang 2012 3 2" xfId="7864"/>
    <cellStyle name="1_BC 8 thang 2009 ve CT trong diem 5nam_bieu 01_Book1_BC von DTPT 6 thang 2012 3 3" xfId="7865"/>
    <cellStyle name="1_BC 8 thang 2009 ve CT trong diem 5nam_bieu 01_Book1_BC von DTPT 6 thang 2012 3 4" xfId="7866"/>
    <cellStyle name="1_BC 8 thang 2009 ve CT trong diem 5nam_bieu 01_Book1_BC von DTPT 6 thang 2012 4" xfId="7867"/>
    <cellStyle name="1_BC 8 thang 2009 ve CT trong diem 5nam_bieu 01_Book1_BC von DTPT 6 thang 2012 5" xfId="7868"/>
    <cellStyle name="1_BC 8 thang 2009 ve CT trong diem 5nam_bieu 01_Book1_BC von DTPT 6 thang 2012 6" xfId="7869"/>
    <cellStyle name="1_BC 8 thang 2009 ve CT trong diem 5nam_bieu 01_Book1_Bieu du thao QD von ho tro co MT" xfId="7870"/>
    <cellStyle name="1_BC 8 thang 2009 ve CT trong diem 5nam_bieu 01_Book1_Bieu du thao QD von ho tro co MT 2" xfId="7871"/>
    <cellStyle name="1_BC 8 thang 2009 ve CT trong diem 5nam_bieu 01_Book1_Bieu du thao QD von ho tro co MT 2 2" xfId="7872"/>
    <cellStyle name="1_BC 8 thang 2009 ve CT trong diem 5nam_bieu 01_Book1_Bieu du thao QD von ho tro co MT 2 3" xfId="7873"/>
    <cellStyle name="1_BC 8 thang 2009 ve CT trong diem 5nam_bieu 01_Book1_Bieu du thao QD von ho tro co MT 2 4" xfId="7874"/>
    <cellStyle name="1_BC 8 thang 2009 ve CT trong diem 5nam_bieu 01_Book1_Bieu du thao QD von ho tro co MT 3" xfId="7875"/>
    <cellStyle name="1_BC 8 thang 2009 ve CT trong diem 5nam_bieu 01_Book1_Bieu du thao QD von ho tro co MT 3 2" xfId="7876"/>
    <cellStyle name="1_BC 8 thang 2009 ve CT trong diem 5nam_bieu 01_Book1_Bieu du thao QD von ho tro co MT 3 3" xfId="7877"/>
    <cellStyle name="1_BC 8 thang 2009 ve CT trong diem 5nam_bieu 01_Book1_Bieu du thao QD von ho tro co MT 3 4" xfId="7878"/>
    <cellStyle name="1_BC 8 thang 2009 ve CT trong diem 5nam_bieu 01_Book1_Bieu du thao QD von ho tro co MT 4" xfId="7879"/>
    <cellStyle name="1_BC 8 thang 2009 ve CT trong diem 5nam_bieu 01_Book1_Bieu du thao QD von ho tro co MT 5" xfId="7880"/>
    <cellStyle name="1_BC 8 thang 2009 ve CT trong diem 5nam_bieu 01_Book1_Bieu du thao QD von ho tro co MT 6" xfId="7881"/>
    <cellStyle name="1_BC 8 thang 2009 ve CT trong diem 5nam_bieu 01_Book1_Hoan chinh KH 2012 (o nha)" xfId="7882"/>
    <cellStyle name="1_BC 8 thang 2009 ve CT trong diem 5nam_bieu 01_Book1_Hoan chinh KH 2012 (o nha) 2" xfId="7883"/>
    <cellStyle name="1_BC 8 thang 2009 ve CT trong diem 5nam_bieu 01_Book1_Hoan chinh KH 2012 (o nha) 2 2" xfId="7884"/>
    <cellStyle name="1_BC 8 thang 2009 ve CT trong diem 5nam_bieu 01_Book1_Hoan chinh KH 2012 (o nha) 2 3" xfId="7885"/>
    <cellStyle name="1_BC 8 thang 2009 ve CT trong diem 5nam_bieu 01_Book1_Hoan chinh KH 2012 (o nha) 2 4" xfId="7886"/>
    <cellStyle name="1_BC 8 thang 2009 ve CT trong diem 5nam_bieu 01_Book1_Hoan chinh KH 2012 (o nha) 3" xfId="7887"/>
    <cellStyle name="1_BC 8 thang 2009 ve CT trong diem 5nam_bieu 01_Book1_Hoan chinh KH 2012 (o nha) 3 2" xfId="7888"/>
    <cellStyle name="1_BC 8 thang 2009 ve CT trong diem 5nam_bieu 01_Book1_Hoan chinh KH 2012 (o nha) 3 3" xfId="7889"/>
    <cellStyle name="1_BC 8 thang 2009 ve CT trong diem 5nam_bieu 01_Book1_Hoan chinh KH 2012 (o nha) 3 4" xfId="7890"/>
    <cellStyle name="1_BC 8 thang 2009 ve CT trong diem 5nam_bieu 01_Book1_Hoan chinh KH 2012 (o nha) 4" xfId="7891"/>
    <cellStyle name="1_BC 8 thang 2009 ve CT trong diem 5nam_bieu 01_Book1_Hoan chinh KH 2012 (o nha) 5" xfId="7892"/>
    <cellStyle name="1_BC 8 thang 2009 ve CT trong diem 5nam_bieu 01_Book1_Hoan chinh KH 2012 (o nha) 6" xfId="7893"/>
    <cellStyle name="1_BC 8 thang 2009 ve CT trong diem 5nam_bieu 01_Book1_Hoan chinh KH 2012 (o nha)_Bao cao giai ngan quy I" xfId="7894"/>
    <cellStyle name="1_BC 8 thang 2009 ve CT trong diem 5nam_bieu 01_Book1_Hoan chinh KH 2012 (o nha)_Bao cao giai ngan quy I 2" xfId="7895"/>
    <cellStyle name="1_BC 8 thang 2009 ve CT trong diem 5nam_bieu 01_Book1_Hoan chinh KH 2012 (o nha)_Bao cao giai ngan quy I 2 2" xfId="7896"/>
    <cellStyle name="1_BC 8 thang 2009 ve CT trong diem 5nam_bieu 01_Book1_Hoan chinh KH 2012 (o nha)_Bao cao giai ngan quy I 2 3" xfId="7897"/>
    <cellStyle name="1_BC 8 thang 2009 ve CT trong diem 5nam_bieu 01_Book1_Hoan chinh KH 2012 (o nha)_Bao cao giai ngan quy I 2 4" xfId="7898"/>
    <cellStyle name="1_BC 8 thang 2009 ve CT trong diem 5nam_bieu 01_Book1_Hoan chinh KH 2012 (o nha)_Bao cao giai ngan quy I 3" xfId="7899"/>
    <cellStyle name="1_BC 8 thang 2009 ve CT trong diem 5nam_bieu 01_Book1_Hoan chinh KH 2012 (o nha)_Bao cao giai ngan quy I 3 2" xfId="7900"/>
    <cellStyle name="1_BC 8 thang 2009 ve CT trong diem 5nam_bieu 01_Book1_Hoan chinh KH 2012 (o nha)_Bao cao giai ngan quy I 3 3" xfId="7901"/>
    <cellStyle name="1_BC 8 thang 2009 ve CT trong diem 5nam_bieu 01_Book1_Hoan chinh KH 2012 (o nha)_Bao cao giai ngan quy I 3 4" xfId="7902"/>
    <cellStyle name="1_BC 8 thang 2009 ve CT trong diem 5nam_bieu 01_Book1_Hoan chinh KH 2012 (o nha)_Bao cao giai ngan quy I 4" xfId="7903"/>
    <cellStyle name="1_BC 8 thang 2009 ve CT trong diem 5nam_bieu 01_Book1_Hoan chinh KH 2012 (o nha)_Bao cao giai ngan quy I 5" xfId="7904"/>
    <cellStyle name="1_BC 8 thang 2009 ve CT trong diem 5nam_bieu 01_Book1_Hoan chinh KH 2012 (o nha)_Bao cao giai ngan quy I 6" xfId="7905"/>
    <cellStyle name="1_BC 8 thang 2009 ve CT trong diem 5nam_bieu 01_Book1_Hoan chinh KH 2012 (o nha)_BC von DTPT 6 thang 2012" xfId="7906"/>
    <cellStyle name="1_BC 8 thang 2009 ve CT trong diem 5nam_bieu 01_Book1_Hoan chinh KH 2012 (o nha)_BC von DTPT 6 thang 2012 2" xfId="7907"/>
    <cellStyle name="1_BC 8 thang 2009 ve CT trong diem 5nam_bieu 01_Book1_Hoan chinh KH 2012 (o nha)_BC von DTPT 6 thang 2012 2 2" xfId="7908"/>
    <cellStyle name="1_BC 8 thang 2009 ve CT trong diem 5nam_bieu 01_Book1_Hoan chinh KH 2012 (o nha)_BC von DTPT 6 thang 2012 2 3" xfId="7909"/>
    <cellStyle name="1_BC 8 thang 2009 ve CT trong diem 5nam_bieu 01_Book1_Hoan chinh KH 2012 (o nha)_BC von DTPT 6 thang 2012 2 4" xfId="7910"/>
    <cellStyle name="1_BC 8 thang 2009 ve CT trong diem 5nam_bieu 01_Book1_Hoan chinh KH 2012 (o nha)_BC von DTPT 6 thang 2012 3" xfId="7911"/>
    <cellStyle name="1_BC 8 thang 2009 ve CT trong diem 5nam_bieu 01_Book1_Hoan chinh KH 2012 (o nha)_BC von DTPT 6 thang 2012 3 2" xfId="7912"/>
    <cellStyle name="1_BC 8 thang 2009 ve CT trong diem 5nam_bieu 01_Book1_Hoan chinh KH 2012 (o nha)_BC von DTPT 6 thang 2012 3 3" xfId="7913"/>
    <cellStyle name="1_BC 8 thang 2009 ve CT trong diem 5nam_bieu 01_Book1_Hoan chinh KH 2012 (o nha)_BC von DTPT 6 thang 2012 3 4" xfId="7914"/>
    <cellStyle name="1_BC 8 thang 2009 ve CT trong diem 5nam_bieu 01_Book1_Hoan chinh KH 2012 (o nha)_BC von DTPT 6 thang 2012 4" xfId="7915"/>
    <cellStyle name="1_BC 8 thang 2009 ve CT trong diem 5nam_bieu 01_Book1_Hoan chinh KH 2012 (o nha)_BC von DTPT 6 thang 2012 5" xfId="7916"/>
    <cellStyle name="1_BC 8 thang 2009 ve CT trong diem 5nam_bieu 01_Book1_Hoan chinh KH 2012 (o nha)_BC von DTPT 6 thang 2012 6" xfId="7917"/>
    <cellStyle name="1_BC 8 thang 2009 ve CT trong diem 5nam_bieu 01_Book1_Hoan chinh KH 2012 (o nha)_Bieu du thao QD von ho tro co MT" xfId="7918"/>
    <cellStyle name="1_BC 8 thang 2009 ve CT trong diem 5nam_bieu 01_Book1_Hoan chinh KH 2012 (o nha)_Bieu du thao QD von ho tro co MT 2" xfId="7919"/>
    <cellStyle name="1_BC 8 thang 2009 ve CT trong diem 5nam_bieu 01_Book1_Hoan chinh KH 2012 (o nha)_Bieu du thao QD von ho tro co MT 2 2" xfId="7920"/>
    <cellStyle name="1_BC 8 thang 2009 ve CT trong diem 5nam_bieu 01_Book1_Hoan chinh KH 2012 (o nha)_Bieu du thao QD von ho tro co MT 2 3" xfId="7921"/>
    <cellStyle name="1_BC 8 thang 2009 ve CT trong diem 5nam_bieu 01_Book1_Hoan chinh KH 2012 (o nha)_Bieu du thao QD von ho tro co MT 2 4" xfId="7922"/>
    <cellStyle name="1_BC 8 thang 2009 ve CT trong diem 5nam_bieu 01_Book1_Hoan chinh KH 2012 (o nha)_Bieu du thao QD von ho tro co MT 3" xfId="7923"/>
    <cellStyle name="1_BC 8 thang 2009 ve CT trong diem 5nam_bieu 01_Book1_Hoan chinh KH 2012 (o nha)_Bieu du thao QD von ho tro co MT 3 2" xfId="7924"/>
    <cellStyle name="1_BC 8 thang 2009 ve CT trong diem 5nam_bieu 01_Book1_Hoan chinh KH 2012 (o nha)_Bieu du thao QD von ho tro co MT 3 3" xfId="7925"/>
    <cellStyle name="1_BC 8 thang 2009 ve CT trong diem 5nam_bieu 01_Book1_Hoan chinh KH 2012 (o nha)_Bieu du thao QD von ho tro co MT 3 4" xfId="7926"/>
    <cellStyle name="1_BC 8 thang 2009 ve CT trong diem 5nam_bieu 01_Book1_Hoan chinh KH 2012 (o nha)_Bieu du thao QD von ho tro co MT 4" xfId="7927"/>
    <cellStyle name="1_BC 8 thang 2009 ve CT trong diem 5nam_bieu 01_Book1_Hoan chinh KH 2012 (o nha)_Bieu du thao QD von ho tro co MT 5" xfId="7928"/>
    <cellStyle name="1_BC 8 thang 2009 ve CT trong diem 5nam_bieu 01_Book1_Hoan chinh KH 2012 (o nha)_Bieu du thao QD von ho tro co MT 6" xfId="7929"/>
    <cellStyle name="1_BC 8 thang 2009 ve CT trong diem 5nam_bieu 01_Book1_Hoan chinh KH 2012 (o nha)_Ke hoach 2012 theo doi (giai ngan 30.6.12)" xfId="7930"/>
    <cellStyle name="1_BC 8 thang 2009 ve CT trong diem 5nam_bieu 01_Book1_Hoan chinh KH 2012 (o nha)_Ke hoach 2012 theo doi (giai ngan 30.6.12) 2" xfId="7931"/>
    <cellStyle name="1_BC 8 thang 2009 ve CT trong diem 5nam_bieu 01_Book1_Hoan chinh KH 2012 (o nha)_Ke hoach 2012 theo doi (giai ngan 30.6.12) 2 2" xfId="7932"/>
    <cellStyle name="1_BC 8 thang 2009 ve CT trong diem 5nam_bieu 01_Book1_Hoan chinh KH 2012 (o nha)_Ke hoach 2012 theo doi (giai ngan 30.6.12) 2 3" xfId="7933"/>
    <cellStyle name="1_BC 8 thang 2009 ve CT trong diem 5nam_bieu 01_Book1_Hoan chinh KH 2012 (o nha)_Ke hoach 2012 theo doi (giai ngan 30.6.12) 2 4" xfId="7934"/>
    <cellStyle name="1_BC 8 thang 2009 ve CT trong diem 5nam_bieu 01_Book1_Hoan chinh KH 2012 (o nha)_Ke hoach 2012 theo doi (giai ngan 30.6.12) 3" xfId="7935"/>
    <cellStyle name="1_BC 8 thang 2009 ve CT trong diem 5nam_bieu 01_Book1_Hoan chinh KH 2012 (o nha)_Ke hoach 2012 theo doi (giai ngan 30.6.12) 3 2" xfId="7936"/>
    <cellStyle name="1_BC 8 thang 2009 ve CT trong diem 5nam_bieu 01_Book1_Hoan chinh KH 2012 (o nha)_Ke hoach 2012 theo doi (giai ngan 30.6.12) 3 3" xfId="7937"/>
    <cellStyle name="1_BC 8 thang 2009 ve CT trong diem 5nam_bieu 01_Book1_Hoan chinh KH 2012 (o nha)_Ke hoach 2012 theo doi (giai ngan 30.6.12) 3 4" xfId="7938"/>
    <cellStyle name="1_BC 8 thang 2009 ve CT trong diem 5nam_bieu 01_Book1_Hoan chinh KH 2012 (o nha)_Ke hoach 2012 theo doi (giai ngan 30.6.12) 4" xfId="7939"/>
    <cellStyle name="1_BC 8 thang 2009 ve CT trong diem 5nam_bieu 01_Book1_Hoan chinh KH 2012 (o nha)_Ke hoach 2012 theo doi (giai ngan 30.6.12) 5" xfId="7940"/>
    <cellStyle name="1_BC 8 thang 2009 ve CT trong diem 5nam_bieu 01_Book1_Hoan chinh KH 2012 (o nha)_Ke hoach 2012 theo doi (giai ngan 30.6.12) 6" xfId="7941"/>
    <cellStyle name="1_BC 8 thang 2009 ve CT trong diem 5nam_bieu 01_Book1_Hoan chinh KH 2012 Von ho tro co MT" xfId="7942"/>
    <cellStyle name="1_BC 8 thang 2009 ve CT trong diem 5nam_bieu 01_Book1_Hoan chinh KH 2012 Von ho tro co MT (chi tiet)" xfId="7943"/>
    <cellStyle name="1_BC 8 thang 2009 ve CT trong diem 5nam_bieu 01_Book1_Hoan chinh KH 2012 Von ho tro co MT (chi tiet) 2" xfId="7944"/>
    <cellStyle name="1_BC 8 thang 2009 ve CT trong diem 5nam_bieu 01_Book1_Hoan chinh KH 2012 Von ho tro co MT (chi tiet) 2 2" xfId="7945"/>
    <cellStyle name="1_BC 8 thang 2009 ve CT trong diem 5nam_bieu 01_Book1_Hoan chinh KH 2012 Von ho tro co MT (chi tiet) 2 3" xfId="7946"/>
    <cellStyle name="1_BC 8 thang 2009 ve CT trong diem 5nam_bieu 01_Book1_Hoan chinh KH 2012 Von ho tro co MT (chi tiet) 2 4" xfId="7947"/>
    <cellStyle name="1_BC 8 thang 2009 ve CT trong diem 5nam_bieu 01_Book1_Hoan chinh KH 2012 Von ho tro co MT (chi tiet) 3" xfId="7948"/>
    <cellStyle name="1_BC 8 thang 2009 ve CT trong diem 5nam_bieu 01_Book1_Hoan chinh KH 2012 Von ho tro co MT (chi tiet) 3 2" xfId="7949"/>
    <cellStyle name="1_BC 8 thang 2009 ve CT trong diem 5nam_bieu 01_Book1_Hoan chinh KH 2012 Von ho tro co MT (chi tiet) 3 3" xfId="7950"/>
    <cellStyle name="1_BC 8 thang 2009 ve CT trong diem 5nam_bieu 01_Book1_Hoan chinh KH 2012 Von ho tro co MT (chi tiet) 3 4" xfId="7951"/>
    <cellStyle name="1_BC 8 thang 2009 ve CT trong diem 5nam_bieu 01_Book1_Hoan chinh KH 2012 Von ho tro co MT (chi tiet) 4" xfId="7952"/>
    <cellStyle name="1_BC 8 thang 2009 ve CT trong diem 5nam_bieu 01_Book1_Hoan chinh KH 2012 Von ho tro co MT (chi tiet) 5" xfId="7953"/>
    <cellStyle name="1_BC 8 thang 2009 ve CT trong diem 5nam_bieu 01_Book1_Hoan chinh KH 2012 Von ho tro co MT (chi tiet) 6" xfId="7954"/>
    <cellStyle name="1_BC 8 thang 2009 ve CT trong diem 5nam_bieu 01_Book1_Hoan chinh KH 2012 Von ho tro co MT 10" xfId="7955"/>
    <cellStyle name="1_BC 8 thang 2009 ve CT trong diem 5nam_bieu 01_Book1_Hoan chinh KH 2012 Von ho tro co MT 10 2" xfId="7956"/>
    <cellStyle name="1_BC 8 thang 2009 ve CT trong diem 5nam_bieu 01_Book1_Hoan chinh KH 2012 Von ho tro co MT 10 3" xfId="7957"/>
    <cellStyle name="1_BC 8 thang 2009 ve CT trong diem 5nam_bieu 01_Book1_Hoan chinh KH 2012 Von ho tro co MT 10 4" xfId="7958"/>
    <cellStyle name="1_BC 8 thang 2009 ve CT trong diem 5nam_bieu 01_Book1_Hoan chinh KH 2012 Von ho tro co MT 11" xfId="7959"/>
    <cellStyle name="1_BC 8 thang 2009 ve CT trong diem 5nam_bieu 01_Book1_Hoan chinh KH 2012 Von ho tro co MT 11 2" xfId="7960"/>
    <cellStyle name="1_BC 8 thang 2009 ve CT trong diem 5nam_bieu 01_Book1_Hoan chinh KH 2012 Von ho tro co MT 11 3" xfId="7961"/>
    <cellStyle name="1_BC 8 thang 2009 ve CT trong diem 5nam_bieu 01_Book1_Hoan chinh KH 2012 Von ho tro co MT 11 4" xfId="7962"/>
    <cellStyle name="1_BC 8 thang 2009 ve CT trong diem 5nam_bieu 01_Book1_Hoan chinh KH 2012 Von ho tro co MT 12" xfId="7963"/>
    <cellStyle name="1_BC 8 thang 2009 ve CT trong diem 5nam_bieu 01_Book1_Hoan chinh KH 2012 Von ho tro co MT 12 2" xfId="7964"/>
    <cellStyle name="1_BC 8 thang 2009 ve CT trong diem 5nam_bieu 01_Book1_Hoan chinh KH 2012 Von ho tro co MT 12 3" xfId="7965"/>
    <cellStyle name="1_BC 8 thang 2009 ve CT trong diem 5nam_bieu 01_Book1_Hoan chinh KH 2012 Von ho tro co MT 12 4" xfId="7966"/>
    <cellStyle name="1_BC 8 thang 2009 ve CT trong diem 5nam_bieu 01_Book1_Hoan chinh KH 2012 Von ho tro co MT 13" xfId="7967"/>
    <cellStyle name="1_BC 8 thang 2009 ve CT trong diem 5nam_bieu 01_Book1_Hoan chinh KH 2012 Von ho tro co MT 13 2" xfId="7968"/>
    <cellStyle name="1_BC 8 thang 2009 ve CT trong diem 5nam_bieu 01_Book1_Hoan chinh KH 2012 Von ho tro co MT 13 3" xfId="7969"/>
    <cellStyle name="1_BC 8 thang 2009 ve CT trong diem 5nam_bieu 01_Book1_Hoan chinh KH 2012 Von ho tro co MT 13 4" xfId="7970"/>
    <cellStyle name="1_BC 8 thang 2009 ve CT trong diem 5nam_bieu 01_Book1_Hoan chinh KH 2012 Von ho tro co MT 14" xfId="7971"/>
    <cellStyle name="1_BC 8 thang 2009 ve CT trong diem 5nam_bieu 01_Book1_Hoan chinh KH 2012 Von ho tro co MT 14 2" xfId="7972"/>
    <cellStyle name="1_BC 8 thang 2009 ve CT trong diem 5nam_bieu 01_Book1_Hoan chinh KH 2012 Von ho tro co MT 14 3" xfId="7973"/>
    <cellStyle name="1_BC 8 thang 2009 ve CT trong diem 5nam_bieu 01_Book1_Hoan chinh KH 2012 Von ho tro co MT 14 4" xfId="7974"/>
    <cellStyle name="1_BC 8 thang 2009 ve CT trong diem 5nam_bieu 01_Book1_Hoan chinh KH 2012 Von ho tro co MT 15" xfId="7975"/>
    <cellStyle name="1_BC 8 thang 2009 ve CT trong diem 5nam_bieu 01_Book1_Hoan chinh KH 2012 Von ho tro co MT 15 2" xfId="7976"/>
    <cellStyle name="1_BC 8 thang 2009 ve CT trong diem 5nam_bieu 01_Book1_Hoan chinh KH 2012 Von ho tro co MT 15 3" xfId="7977"/>
    <cellStyle name="1_BC 8 thang 2009 ve CT trong diem 5nam_bieu 01_Book1_Hoan chinh KH 2012 Von ho tro co MT 15 4" xfId="7978"/>
    <cellStyle name="1_BC 8 thang 2009 ve CT trong diem 5nam_bieu 01_Book1_Hoan chinh KH 2012 Von ho tro co MT 16" xfId="7979"/>
    <cellStyle name="1_BC 8 thang 2009 ve CT trong diem 5nam_bieu 01_Book1_Hoan chinh KH 2012 Von ho tro co MT 16 2" xfId="7980"/>
    <cellStyle name="1_BC 8 thang 2009 ve CT trong diem 5nam_bieu 01_Book1_Hoan chinh KH 2012 Von ho tro co MT 16 3" xfId="7981"/>
    <cellStyle name="1_BC 8 thang 2009 ve CT trong diem 5nam_bieu 01_Book1_Hoan chinh KH 2012 Von ho tro co MT 16 4" xfId="7982"/>
    <cellStyle name="1_BC 8 thang 2009 ve CT trong diem 5nam_bieu 01_Book1_Hoan chinh KH 2012 Von ho tro co MT 17" xfId="7983"/>
    <cellStyle name="1_BC 8 thang 2009 ve CT trong diem 5nam_bieu 01_Book1_Hoan chinh KH 2012 Von ho tro co MT 17 2" xfId="7984"/>
    <cellStyle name="1_BC 8 thang 2009 ve CT trong diem 5nam_bieu 01_Book1_Hoan chinh KH 2012 Von ho tro co MT 17 3" xfId="7985"/>
    <cellStyle name="1_BC 8 thang 2009 ve CT trong diem 5nam_bieu 01_Book1_Hoan chinh KH 2012 Von ho tro co MT 17 4" xfId="7986"/>
    <cellStyle name="1_BC 8 thang 2009 ve CT trong diem 5nam_bieu 01_Book1_Hoan chinh KH 2012 Von ho tro co MT 18" xfId="7987"/>
    <cellStyle name="1_BC 8 thang 2009 ve CT trong diem 5nam_bieu 01_Book1_Hoan chinh KH 2012 Von ho tro co MT 19" xfId="7988"/>
    <cellStyle name="1_BC 8 thang 2009 ve CT trong diem 5nam_bieu 01_Book1_Hoan chinh KH 2012 Von ho tro co MT 2" xfId="7989"/>
    <cellStyle name="1_BC 8 thang 2009 ve CT trong diem 5nam_bieu 01_Book1_Hoan chinh KH 2012 Von ho tro co MT 2 2" xfId="7990"/>
    <cellStyle name="1_BC 8 thang 2009 ve CT trong diem 5nam_bieu 01_Book1_Hoan chinh KH 2012 Von ho tro co MT 2 3" xfId="7991"/>
    <cellStyle name="1_BC 8 thang 2009 ve CT trong diem 5nam_bieu 01_Book1_Hoan chinh KH 2012 Von ho tro co MT 2 4" xfId="7992"/>
    <cellStyle name="1_BC 8 thang 2009 ve CT trong diem 5nam_bieu 01_Book1_Hoan chinh KH 2012 Von ho tro co MT 20" xfId="7993"/>
    <cellStyle name="1_BC 8 thang 2009 ve CT trong diem 5nam_bieu 01_Book1_Hoan chinh KH 2012 Von ho tro co MT 3" xfId="7994"/>
    <cellStyle name="1_BC 8 thang 2009 ve CT trong diem 5nam_bieu 01_Book1_Hoan chinh KH 2012 Von ho tro co MT 3 2" xfId="7995"/>
    <cellStyle name="1_BC 8 thang 2009 ve CT trong diem 5nam_bieu 01_Book1_Hoan chinh KH 2012 Von ho tro co MT 3 3" xfId="7996"/>
    <cellStyle name="1_BC 8 thang 2009 ve CT trong diem 5nam_bieu 01_Book1_Hoan chinh KH 2012 Von ho tro co MT 3 4" xfId="7997"/>
    <cellStyle name="1_BC 8 thang 2009 ve CT trong diem 5nam_bieu 01_Book1_Hoan chinh KH 2012 Von ho tro co MT 4" xfId="7998"/>
    <cellStyle name="1_BC 8 thang 2009 ve CT trong diem 5nam_bieu 01_Book1_Hoan chinh KH 2012 Von ho tro co MT 4 2" xfId="7999"/>
    <cellStyle name="1_BC 8 thang 2009 ve CT trong diem 5nam_bieu 01_Book1_Hoan chinh KH 2012 Von ho tro co MT 4 3" xfId="8000"/>
    <cellStyle name="1_BC 8 thang 2009 ve CT trong diem 5nam_bieu 01_Book1_Hoan chinh KH 2012 Von ho tro co MT 4 4" xfId="8001"/>
    <cellStyle name="1_BC 8 thang 2009 ve CT trong diem 5nam_bieu 01_Book1_Hoan chinh KH 2012 Von ho tro co MT 5" xfId="8002"/>
    <cellStyle name="1_BC 8 thang 2009 ve CT trong diem 5nam_bieu 01_Book1_Hoan chinh KH 2012 Von ho tro co MT 5 2" xfId="8003"/>
    <cellStyle name="1_BC 8 thang 2009 ve CT trong diem 5nam_bieu 01_Book1_Hoan chinh KH 2012 Von ho tro co MT 5 3" xfId="8004"/>
    <cellStyle name="1_BC 8 thang 2009 ve CT trong diem 5nam_bieu 01_Book1_Hoan chinh KH 2012 Von ho tro co MT 5 4" xfId="8005"/>
    <cellStyle name="1_BC 8 thang 2009 ve CT trong diem 5nam_bieu 01_Book1_Hoan chinh KH 2012 Von ho tro co MT 6" xfId="8006"/>
    <cellStyle name="1_BC 8 thang 2009 ve CT trong diem 5nam_bieu 01_Book1_Hoan chinh KH 2012 Von ho tro co MT 6 2" xfId="8007"/>
    <cellStyle name="1_BC 8 thang 2009 ve CT trong diem 5nam_bieu 01_Book1_Hoan chinh KH 2012 Von ho tro co MT 6 3" xfId="8008"/>
    <cellStyle name="1_BC 8 thang 2009 ve CT trong diem 5nam_bieu 01_Book1_Hoan chinh KH 2012 Von ho tro co MT 6 4" xfId="8009"/>
    <cellStyle name="1_BC 8 thang 2009 ve CT trong diem 5nam_bieu 01_Book1_Hoan chinh KH 2012 Von ho tro co MT 7" xfId="8010"/>
    <cellStyle name="1_BC 8 thang 2009 ve CT trong diem 5nam_bieu 01_Book1_Hoan chinh KH 2012 Von ho tro co MT 7 2" xfId="8011"/>
    <cellStyle name="1_BC 8 thang 2009 ve CT trong diem 5nam_bieu 01_Book1_Hoan chinh KH 2012 Von ho tro co MT 7 3" xfId="8012"/>
    <cellStyle name="1_BC 8 thang 2009 ve CT trong diem 5nam_bieu 01_Book1_Hoan chinh KH 2012 Von ho tro co MT 7 4" xfId="8013"/>
    <cellStyle name="1_BC 8 thang 2009 ve CT trong diem 5nam_bieu 01_Book1_Hoan chinh KH 2012 Von ho tro co MT 8" xfId="8014"/>
    <cellStyle name="1_BC 8 thang 2009 ve CT trong diem 5nam_bieu 01_Book1_Hoan chinh KH 2012 Von ho tro co MT 8 2" xfId="8015"/>
    <cellStyle name="1_BC 8 thang 2009 ve CT trong diem 5nam_bieu 01_Book1_Hoan chinh KH 2012 Von ho tro co MT 8 3" xfId="8016"/>
    <cellStyle name="1_BC 8 thang 2009 ve CT trong diem 5nam_bieu 01_Book1_Hoan chinh KH 2012 Von ho tro co MT 8 4" xfId="8017"/>
    <cellStyle name="1_BC 8 thang 2009 ve CT trong diem 5nam_bieu 01_Book1_Hoan chinh KH 2012 Von ho tro co MT 9" xfId="8018"/>
    <cellStyle name="1_BC 8 thang 2009 ve CT trong diem 5nam_bieu 01_Book1_Hoan chinh KH 2012 Von ho tro co MT 9 2" xfId="8019"/>
    <cellStyle name="1_BC 8 thang 2009 ve CT trong diem 5nam_bieu 01_Book1_Hoan chinh KH 2012 Von ho tro co MT 9 3" xfId="8020"/>
    <cellStyle name="1_BC 8 thang 2009 ve CT trong diem 5nam_bieu 01_Book1_Hoan chinh KH 2012 Von ho tro co MT 9 4" xfId="8021"/>
    <cellStyle name="1_BC 8 thang 2009 ve CT trong diem 5nam_bieu 01_Book1_Hoan chinh KH 2012 Von ho tro co MT_Bao cao giai ngan quy I" xfId="8022"/>
    <cellStyle name="1_BC 8 thang 2009 ve CT trong diem 5nam_bieu 01_Book1_Hoan chinh KH 2012 Von ho tro co MT_Bao cao giai ngan quy I 2" xfId="8023"/>
    <cellStyle name="1_BC 8 thang 2009 ve CT trong diem 5nam_bieu 01_Book1_Hoan chinh KH 2012 Von ho tro co MT_Bao cao giai ngan quy I 2 2" xfId="8024"/>
    <cellStyle name="1_BC 8 thang 2009 ve CT trong diem 5nam_bieu 01_Book1_Hoan chinh KH 2012 Von ho tro co MT_Bao cao giai ngan quy I 2 3" xfId="8025"/>
    <cellStyle name="1_BC 8 thang 2009 ve CT trong diem 5nam_bieu 01_Book1_Hoan chinh KH 2012 Von ho tro co MT_Bao cao giai ngan quy I 2 4" xfId="8026"/>
    <cellStyle name="1_BC 8 thang 2009 ve CT trong diem 5nam_bieu 01_Book1_Hoan chinh KH 2012 Von ho tro co MT_Bao cao giai ngan quy I 3" xfId="8027"/>
    <cellStyle name="1_BC 8 thang 2009 ve CT trong diem 5nam_bieu 01_Book1_Hoan chinh KH 2012 Von ho tro co MT_Bao cao giai ngan quy I 3 2" xfId="8028"/>
    <cellStyle name="1_BC 8 thang 2009 ve CT trong diem 5nam_bieu 01_Book1_Hoan chinh KH 2012 Von ho tro co MT_Bao cao giai ngan quy I 3 3" xfId="8029"/>
    <cellStyle name="1_BC 8 thang 2009 ve CT trong diem 5nam_bieu 01_Book1_Hoan chinh KH 2012 Von ho tro co MT_Bao cao giai ngan quy I 3 4" xfId="8030"/>
    <cellStyle name="1_BC 8 thang 2009 ve CT trong diem 5nam_bieu 01_Book1_Hoan chinh KH 2012 Von ho tro co MT_Bao cao giai ngan quy I 4" xfId="8031"/>
    <cellStyle name="1_BC 8 thang 2009 ve CT trong diem 5nam_bieu 01_Book1_Hoan chinh KH 2012 Von ho tro co MT_Bao cao giai ngan quy I 5" xfId="8032"/>
    <cellStyle name="1_BC 8 thang 2009 ve CT trong diem 5nam_bieu 01_Book1_Hoan chinh KH 2012 Von ho tro co MT_Bao cao giai ngan quy I 6" xfId="8033"/>
    <cellStyle name="1_BC 8 thang 2009 ve CT trong diem 5nam_bieu 01_Book1_Hoan chinh KH 2012 Von ho tro co MT_BC von DTPT 6 thang 2012" xfId="8034"/>
    <cellStyle name="1_BC 8 thang 2009 ve CT trong diem 5nam_bieu 01_Book1_Hoan chinh KH 2012 Von ho tro co MT_BC von DTPT 6 thang 2012 2" xfId="8035"/>
    <cellStyle name="1_BC 8 thang 2009 ve CT trong diem 5nam_bieu 01_Book1_Hoan chinh KH 2012 Von ho tro co MT_BC von DTPT 6 thang 2012 2 2" xfId="8036"/>
    <cellStyle name="1_BC 8 thang 2009 ve CT trong diem 5nam_bieu 01_Book1_Hoan chinh KH 2012 Von ho tro co MT_BC von DTPT 6 thang 2012 2 3" xfId="8037"/>
    <cellStyle name="1_BC 8 thang 2009 ve CT trong diem 5nam_bieu 01_Book1_Hoan chinh KH 2012 Von ho tro co MT_BC von DTPT 6 thang 2012 2 4" xfId="8038"/>
    <cellStyle name="1_BC 8 thang 2009 ve CT trong diem 5nam_bieu 01_Book1_Hoan chinh KH 2012 Von ho tro co MT_BC von DTPT 6 thang 2012 3" xfId="8039"/>
    <cellStyle name="1_BC 8 thang 2009 ve CT trong diem 5nam_bieu 01_Book1_Hoan chinh KH 2012 Von ho tro co MT_BC von DTPT 6 thang 2012 3 2" xfId="8040"/>
    <cellStyle name="1_BC 8 thang 2009 ve CT trong diem 5nam_bieu 01_Book1_Hoan chinh KH 2012 Von ho tro co MT_BC von DTPT 6 thang 2012 3 3" xfId="8041"/>
    <cellStyle name="1_BC 8 thang 2009 ve CT trong diem 5nam_bieu 01_Book1_Hoan chinh KH 2012 Von ho tro co MT_BC von DTPT 6 thang 2012 3 4" xfId="8042"/>
    <cellStyle name="1_BC 8 thang 2009 ve CT trong diem 5nam_bieu 01_Book1_Hoan chinh KH 2012 Von ho tro co MT_BC von DTPT 6 thang 2012 4" xfId="8043"/>
    <cellStyle name="1_BC 8 thang 2009 ve CT trong diem 5nam_bieu 01_Book1_Hoan chinh KH 2012 Von ho tro co MT_BC von DTPT 6 thang 2012 5" xfId="8044"/>
    <cellStyle name="1_BC 8 thang 2009 ve CT trong diem 5nam_bieu 01_Book1_Hoan chinh KH 2012 Von ho tro co MT_BC von DTPT 6 thang 2012 6" xfId="8045"/>
    <cellStyle name="1_BC 8 thang 2009 ve CT trong diem 5nam_bieu 01_Book1_Hoan chinh KH 2012 Von ho tro co MT_Bieu du thao QD von ho tro co MT" xfId="8046"/>
    <cellStyle name="1_BC 8 thang 2009 ve CT trong diem 5nam_bieu 01_Book1_Hoan chinh KH 2012 Von ho tro co MT_Bieu du thao QD von ho tro co MT 2" xfId="8047"/>
    <cellStyle name="1_BC 8 thang 2009 ve CT trong diem 5nam_bieu 01_Book1_Hoan chinh KH 2012 Von ho tro co MT_Bieu du thao QD von ho tro co MT 2 2" xfId="8048"/>
    <cellStyle name="1_BC 8 thang 2009 ve CT trong diem 5nam_bieu 01_Book1_Hoan chinh KH 2012 Von ho tro co MT_Bieu du thao QD von ho tro co MT 2 3" xfId="8049"/>
    <cellStyle name="1_BC 8 thang 2009 ve CT trong diem 5nam_bieu 01_Book1_Hoan chinh KH 2012 Von ho tro co MT_Bieu du thao QD von ho tro co MT 2 4" xfId="8050"/>
    <cellStyle name="1_BC 8 thang 2009 ve CT trong diem 5nam_bieu 01_Book1_Hoan chinh KH 2012 Von ho tro co MT_Bieu du thao QD von ho tro co MT 3" xfId="8051"/>
    <cellStyle name="1_BC 8 thang 2009 ve CT trong diem 5nam_bieu 01_Book1_Hoan chinh KH 2012 Von ho tro co MT_Bieu du thao QD von ho tro co MT 3 2" xfId="8052"/>
    <cellStyle name="1_BC 8 thang 2009 ve CT trong diem 5nam_bieu 01_Book1_Hoan chinh KH 2012 Von ho tro co MT_Bieu du thao QD von ho tro co MT 3 3" xfId="8053"/>
    <cellStyle name="1_BC 8 thang 2009 ve CT trong diem 5nam_bieu 01_Book1_Hoan chinh KH 2012 Von ho tro co MT_Bieu du thao QD von ho tro co MT 3 4" xfId="8054"/>
    <cellStyle name="1_BC 8 thang 2009 ve CT trong diem 5nam_bieu 01_Book1_Hoan chinh KH 2012 Von ho tro co MT_Bieu du thao QD von ho tro co MT 4" xfId="8055"/>
    <cellStyle name="1_BC 8 thang 2009 ve CT trong diem 5nam_bieu 01_Book1_Hoan chinh KH 2012 Von ho tro co MT_Bieu du thao QD von ho tro co MT 5" xfId="8056"/>
    <cellStyle name="1_BC 8 thang 2009 ve CT trong diem 5nam_bieu 01_Book1_Hoan chinh KH 2012 Von ho tro co MT_Bieu du thao QD von ho tro co MT 6" xfId="8057"/>
    <cellStyle name="1_BC 8 thang 2009 ve CT trong diem 5nam_bieu 01_Book1_Hoan chinh KH 2012 Von ho tro co MT_Ke hoach 2012 theo doi (giai ngan 30.6.12)" xfId="8058"/>
    <cellStyle name="1_BC 8 thang 2009 ve CT trong diem 5nam_bieu 01_Book1_Hoan chinh KH 2012 Von ho tro co MT_Ke hoach 2012 theo doi (giai ngan 30.6.12) 2" xfId="8059"/>
    <cellStyle name="1_BC 8 thang 2009 ve CT trong diem 5nam_bieu 01_Book1_Hoan chinh KH 2012 Von ho tro co MT_Ke hoach 2012 theo doi (giai ngan 30.6.12) 2 2" xfId="8060"/>
    <cellStyle name="1_BC 8 thang 2009 ve CT trong diem 5nam_bieu 01_Book1_Hoan chinh KH 2012 Von ho tro co MT_Ke hoach 2012 theo doi (giai ngan 30.6.12) 2 3" xfId="8061"/>
    <cellStyle name="1_BC 8 thang 2009 ve CT trong diem 5nam_bieu 01_Book1_Hoan chinh KH 2012 Von ho tro co MT_Ke hoach 2012 theo doi (giai ngan 30.6.12) 2 4" xfId="8062"/>
    <cellStyle name="1_BC 8 thang 2009 ve CT trong diem 5nam_bieu 01_Book1_Hoan chinh KH 2012 Von ho tro co MT_Ke hoach 2012 theo doi (giai ngan 30.6.12) 3" xfId="8063"/>
    <cellStyle name="1_BC 8 thang 2009 ve CT trong diem 5nam_bieu 01_Book1_Hoan chinh KH 2012 Von ho tro co MT_Ke hoach 2012 theo doi (giai ngan 30.6.12) 3 2" xfId="8064"/>
    <cellStyle name="1_BC 8 thang 2009 ve CT trong diem 5nam_bieu 01_Book1_Hoan chinh KH 2012 Von ho tro co MT_Ke hoach 2012 theo doi (giai ngan 30.6.12) 3 3" xfId="8065"/>
    <cellStyle name="1_BC 8 thang 2009 ve CT trong diem 5nam_bieu 01_Book1_Hoan chinh KH 2012 Von ho tro co MT_Ke hoach 2012 theo doi (giai ngan 30.6.12) 3 4" xfId="8066"/>
    <cellStyle name="1_BC 8 thang 2009 ve CT trong diem 5nam_bieu 01_Book1_Hoan chinh KH 2012 Von ho tro co MT_Ke hoach 2012 theo doi (giai ngan 30.6.12) 4" xfId="8067"/>
    <cellStyle name="1_BC 8 thang 2009 ve CT trong diem 5nam_bieu 01_Book1_Hoan chinh KH 2012 Von ho tro co MT_Ke hoach 2012 theo doi (giai ngan 30.6.12) 5" xfId="8068"/>
    <cellStyle name="1_BC 8 thang 2009 ve CT trong diem 5nam_bieu 01_Book1_Hoan chinh KH 2012 Von ho tro co MT_Ke hoach 2012 theo doi (giai ngan 30.6.12) 6" xfId="8069"/>
    <cellStyle name="1_BC 8 thang 2009 ve CT trong diem 5nam_bieu 01_Book1_Ke hoach 2012 (theo doi)" xfId="8070"/>
    <cellStyle name="1_BC 8 thang 2009 ve CT trong diem 5nam_bieu 01_Book1_Ke hoach 2012 (theo doi) 2" xfId="8071"/>
    <cellStyle name="1_BC 8 thang 2009 ve CT trong diem 5nam_bieu 01_Book1_Ke hoach 2012 (theo doi) 2 2" xfId="8072"/>
    <cellStyle name="1_BC 8 thang 2009 ve CT trong diem 5nam_bieu 01_Book1_Ke hoach 2012 (theo doi) 2 3" xfId="8073"/>
    <cellStyle name="1_BC 8 thang 2009 ve CT trong diem 5nam_bieu 01_Book1_Ke hoach 2012 (theo doi) 2 4" xfId="8074"/>
    <cellStyle name="1_BC 8 thang 2009 ve CT trong diem 5nam_bieu 01_Book1_Ke hoach 2012 (theo doi) 3" xfId="8075"/>
    <cellStyle name="1_BC 8 thang 2009 ve CT trong diem 5nam_bieu 01_Book1_Ke hoach 2012 (theo doi) 3 2" xfId="8076"/>
    <cellStyle name="1_BC 8 thang 2009 ve CT trong diem 5nam_bieu 01_Book1_Ke hoach 2012 (theo doi) 3 3" xfId="8077"/>
    <cellStyle name="1_BC 8 thang 2009 ve CT trong diem 5nam_bieu 01_Book1_Ke hoach 2012 (theo doi) 3 4" xfId="8078"/>
    <cellStyle name="1_BC 8 thang 2009 ve CT trong diem 5nam_bieu 01_Book1_Ke hoach 2012 (theo doi) 4" xfId="8079"/>
    <cellStyle name="1_BC 8 thang 2009 ve CT trong diem 5nam_bieu 01_Book1_Ke hoach 2012 (theo doi) 5" xfId="8080"/>
    <cellStyle name="1_BC 8 thang 2009 ve CT trong diem 5nam_bieu 01_Book1_Ke hoach 2012 (theo doi) 6" xfId="8081"/>
    <cellStyle name="1_BC 8 thang 2009 ve CT trong diem 5nam_bieu 01_Book1_Ke hoach 2012 theo doi (giai ngan 30.6.12)" xfId="8082"/>
    <cellStyle name="1_BC 8 thang 2009 ve CT trong diem 5nam_bieu 01_Book1_Ke hoach 2012 theo doi (giai ngan 30.6.12) 2" xfId="8083"/>
    <cellStyle name="1_BC 8 thang 2009 ve CT trong diem 5nam_bieu 01_Book1_Ke hoach 2012 theo doi (giai ngan 30.6.12) 2 2" xfId="8084"/>
    <cellStyle name="1_BC 8 thang 2009 ve CT trong diem 5nam_bieu 01_Book1_Ke hoach 2012 theo doi (giai ngan 30.6.12) 2 3" xfId="8085"/>
    <cellStyle name="1_BC 8 thang 2009 ve CT trong diem 5nam_bieu 01_Book1_Ke hoach 2012 theo doi (giai ngan 30.6.12) 2 4" xfId="8086"/>
    <cellStyle name="1_BC 8 thang 2009 ve CT trong diem 5nam_bieu 01_Book1_Ke hoach 2012 theo doi (giai ngan 30.6.12) 3" xfId="8087"/>
    <cellStyle name="1_BC 8 thang 2009 ve CT trong diem 5nam_bieu 01_Book1_Ke hoach 2012 theo doi (giai ngan 30.6.12) 3 2" xfId="8088"/>
    <cellStyle name="1_BC 8 thang 2009 ve CT trong diem 5nam_bieu 01_Book1_Ke hoach 2012 theo doi (giai ngan 30.6.12) 3 3" xfId="8089"/>
    <cellStyle name="1_BC 8 thang 2009 ve CT trong diem 5nam_bieu 01_Book1_Ke hoach 2012 theo doi (giai ngan 30.6.12) 3 4" xfId="8090"/>
    <cellStyle name="1_BC 8 thang 2009 ve CT trong diem 5nam_bieu 01_Book1_Ke hoach 2012 theo doi (giai ngan 30.6.12) 4" xfId="8091"/>
    <cellStyle name="1_BC 8 thang 2009 ve CT trong diem 5nam_bieu 01_Book1_Ke hoach 2012 theo doi (giai ngan 30.6.12) 5" xfId="8092"/>
    <cellStyle name="1_BC 8 thang 2009 ve CT trong diem 5nam_bieu 01_Book1_Ke hoach 2012 theo doi (giai ngan 30.6.12) 6" xfId="8093"/>
    <cellStyle name="1_BC 8 thang 2009 ve CT trong diem 5nam_bieu 01_Dang ky phan khai von ODA (gui Bo)" xfId="8094"/>
    <cellStyle name="1_BC 8 thang 2009 ve CT trong diem 5nam_bieu 01_Dang ky phan khai von ODA (gui Bo) 2" xfId="8095"/>
    <cellStyle name="1_BC 8 thang 2009 ve CT trong diem 5nam_bieu 01_Dang ky phan khai von ODA (gui Bo) 2 2" xfId="8096"/>
    <cellStyle name="1_BC 8 thang 2009 ve CT trong diem 5nam_bieu 01_Dang ky phan khai von ODA (gui Bo) 2 3" xfId="8097"/>
    <cellStyle name="1_BC 8 thang 2009 ve CT trong diem 5nam_bieu 01_Dang ky phan khai von ODA (gui Bo) 2 4" xfId="8098"/>
    <cellStyle name="1_BC 8 thang 2009 ve CT trong diem 5nam_bieu 01_Dang ky phan khai von ODA (gui Bo) 3" xfId="8099"/>
    <cellStyle name="1_BC 8 thang 2009 ve CT trong diem 5nam_bieu 01_Dang ky phan khai von ODA (gui Bo) 4" xfId="8100"/>
    <cellStyle name="1_BC 8 thang 2009 ve CT trong diem 5nam_bieu 01_Dang ky phan khai von ODA (gui Bo) 5" xfId="8101"/>
    <cellStyle name="1_BC 8 thang 2009 ve CT trong diem 5nam_bieu 01_Dang ky phan khai von ODA (gui Bo)_BC von DTPT 6 thang 2012" xfId="8102"/>
    <cellStyle name="1_BC 8 thang 2009 ve CT trong diem 5nam_bieu 01_Dang ky phan khai von ODA (gui Bo)_BC von DTPT 6 thang 2012 2" xfId="8103"/>
    <cellStyle name="1_BC 8 thang 2009 ve CT trong diem 5nam_bieu 01_Dang ky phan khai von ODA (gui Bo)_BC von DTPT 6 thang 2012 2 2" xfId="8104"/>
    <cellStyle name="1_BC 8 thang 2009 ve CT trong diem 5nam_bieu 01_Dang ky phan khai von ODA (gui Bo)_BC von DTPT 6 thang 2012 2 3" xfId="8105"/>
    <cellStyle name="1_BC 8 thang 2009 ve CT trong diem 5nam_bieu 01_Dang ky phan khai von ODA (gui Bo)_BC von DTPT 6 thang 2012 2 4" xfId="8106"/>
    <cellStyle name="1_BC 8 thang 2009 ve CT trong diem 5nam_bieu 01_Dang ky phan khai von ODA (gui Bo)_BC von DTPT 6 thang 2012 3" xfId="8107"/>
    <cellStyle name="1_BC 8 thang 2009 ve CT trong diem 5nam_bieu 01_Dang ky phan khai von ODA (gui Bo)_BC von DTPT 6 thang 2012 4" xfId="8108"/>
    <cellStyle name="1_BC 8 thang 2009 ve CT trong diem 5nam_bieu 01_Dang ky phan khai von ODA (gui Bo)_BC von DTPT 6 thang 2012 5" xfId="8109"/>
    <cellStyle name="1_BC 8 thang 2009 ve CT trong diem 5nam_bieu 01_Dang ky phan khai von ODA (gui Bo)_Bieu du thao QD von ho tro co MT" xfId="8110"/>
    <cellStyle name="1_BC 8 thang 2009 ve CT trong diem 5nam_bieu 01_Dang ky phan khai von ODA (gui Bo)_Bieu du thao QD von ho tro co MT 2" xfId="8111"/>
    <cellStyle name="1_BC 8 thang 2009 ve CT trong diem 5nam_bieu 01_Dang ky phan khai von ODA (gui Bo)_Bieu du thao QD von ho tro co MT 2 2" xfId="8112"/>
    <cellStyle name="1_BC 8 thang 2009 ve CT trong diem 5nam_bieu 01_Dang ky phan khai von ODA (gui Bo)_Bieu du thao QD von ho tro co MT 2 3" xfId="8113"/>
    <cellStyle name="1_BC 8 thang 2009 ve CT trong diem 5nam_bieu 01_Dang ky phan khai von ODA (gui Bo)_Bieu du thao QD von ho tro co MT 2 4" xfId="8114"/>
    <cellStyle name="1_BC 8 thang 2009 ve CT trong diem 5nam_bieu 01_Dang ky phan khai von ODA (gui Bo)_Bieu du thao QD von ho tro co MT 3" xfId="8115"/>
    <cellStyle name="1_BC 8 thang 2009 ve CT trong diem 5nam_bieu 01_Dang ky phan khai von ODA (gui Bo)_Bieu du thao QD von ho tro co MT 4" xfId="8116"/>
    <cellStyle name="1_BC 8 thang 2009 ve CT trong diem 5nam_bieu 01_Dang ky phan khai von ODA (gui Bo)_Bieu du thao QD von ho tro co MT 5" xfId="8117"/>
    <cellStyle name="1_BC 8 thang 2009 ve CT trong diem 5nam_bieu 01_Dang ky phan khai von ODA (gui Bo)_Ke hoach 2012 theo doi (giai ngan 30.6.12)" xfId="8118"/>
    <cellStyle name="1_BC 8 thang 2009 ve CT trong diem 5nam_bieu 01_Dang ky phan khai von ODA (gui Bo)_Ke hoach 2012 theo doi (giai ngan 30.6.12) 2" xfId="8119"/>
    <cellStyle name="1_BC 8 thang 2009 ve CT trong diem 5nam_bieu 01_Dang ky phan khai von ODA (gui Bo)_Ke hoach 2012 theo doi (giai ngan 30.6.12) 2 2" xfId="8120"/>
    <cellStyle name="1_BC 8 thang 2009 ve CT trong diem 5nam_bieu 01_Dang ky phan khai von ODA (gui Bo)_Ke hoach 2012 theo doi (giai ngan 30.6.12) 2 3" xfId="8121"/>
    <cellStyle name="1_BC 8 thang 2009 ve CT trong diem 5nam_bieu 01_Dang ky phan khai von ODA (gui Bo)_Ke hoach 2012 theo doi (giai ngan 30.6.12) 2 4" xfId="8122"/>
    <cellStyle name="1_BC 8 thang 2009 ve CT trong diem 5nam_bieu 01_Dang ky phan khai von ODA (gui Bo)_Ke hoach 2012 theo doi (giai ngan 30.6.12) 3" xfId="8123"/>
    <cellStyle name="1_BC 8 thang 2009 ve CT trong diem 5nam_bieu 01_Dang ky phan khai von ODA (gui Bo)_Ke hoach 2012 theo doi (giai ngan 30.6.12) 4" xfId="8124"/>
    <cellStyle name="1_BC 8 thang 2009 ve CT trong diem 5nam_bieu 01_Dang ky phan khai von ODA (gui Bo)_Ke hoach 2012 theo doi (giai ngan 30.6.12) 5" xfId="8125"/>
    <cellStyle name="1_BC 8 thang 2009 ve CT trong diem 5nam_bieu 01_Ke hoach 2010 (theo doi)" xfId="8126"/>
    <cellStyle name="1_BC 8 thang 2009 ve CT trong diem 5nam_bieu 01_Ke hoach 2010 (theo doi) 2" xfId="8127"/>
    <cellStyle name="1_BC 8 thang 2009 ve CT trong diem 5nam_bieu 01_Ke hoach 2010 (theo doi) 2 2" xfId="8128"/>
    <cellStyle name="1_BC 8 thang 2009 ve CT trong diem 5nam_bieu 01_Ke hoach 2010 (theo doi) 2 3" xfId="8129"/>
    <cellStyle name="1_BC 8 thang 2009 ve CT trong diem 5nam_bieu 01_Ke hoach 2010 (theo doi) 2 4" xfId="8130"/>
    <cellStyle name="1_BC 8 thang 2009 ve CT trong diem 5nam_bieu 01_Ke hoach 2010 (theo doi) 3" xfId="8131"/>
    <cellStyle name="1_BC 8 thang 2009 ve CT trong diem 5nam_bieu 01_Ke hoach 2010 (theo doi) 4" xfId="8132"/>
    <cellStyle name="1_BC 8 thang 2009 ve CT trong diem 5nam_bieu 01_Ke hoach 2010 (theo doi) 5" xfId="8133"/>
    <cellStyle name="1_BC 8 thang 2009 ve CT trong diem 5nam_bieu 01_Ke hoach 2010 (theo doi)_BC von DTPT 6 thang 2012" xfId="8134"/>
    <cellStyle name="1_BC 8 thang 2009 ve CT trong diem 5nam_bieu 01_Ke hoach 2010 (theo doi)_BC von DTPT 6 thang 2012 2" xfId="8135"/>
    <cellStyle name="1_BC 8 thang 2009 ve CT trong diem 5nam_bieu 01_Ke hoach 2010 (theo doi)_BC von DTPT 6 thang 2012 2 2" xfId="8136"/>
    <cellStyle name="1_BC 8 thang 2009 ve CT trong diem 5nam_bieu 01_Ke hoach 2010 (theo doi)_BC von DTPT 6 thang 2012 2 3" xfId="8137"/>
    <cellStyle name="1_BC 8 thang 2009 ve CT trong diem 5nam_bieu 01_Ke hoach 2010 (theo doi)_BC von DTPT 6 thang 2012 2 4" xfId="8138"/>
    <cellStyle name="1_BC 8 thang 2009 ve CT trong diem 5nam_bieu 01_Ke hoach 2010 (theo doi)_BC von DTPT 6 thang 2012 3" xfId="8139"/>
    <cellStyle name="1_BC 8 thang 2009 ve CT trong diem 5nam_bieu 01_Ke hoach 2010 (theo doi)_BC von DTPT 6 thang 2012 4" xfId="8140"/>
    <cellStyle name="1_BC 8 thang 2009 ve CT trong diem 5nam_bieu 01_Ke hoach 2010 (theo doi)_BC von DTPT 6 thang 2012 5" xfId="8141"/>
    <cellStyle name="1_BC 8 thang 2009 ve CT trong diem 5nam_bieu 01_Ke hoach 2010 (theo doi)_Bieu du thao QD von ho tro co MT" xfId="8142"/>
    <cellStyle name="1_BC 8 thang 2009 ve CT trong diem 5nam_bieu 01_Ke hoach 2010 (theo doi)_Bieu du thao QD von ho tro co MT 2" xfId="8143"/>
    <cellStyle name="1_BC 8 thang 2009 ve CT trong diem 5nam_bieu 01_Ke hoach 2010 (theo doi)_Bieu du thao QD von ho tro co MT 2 2" xfId="8144"/>
    <cellStyle name="1_BC 8 thang 2009 ve CT trong diem 5nam_bieu 01_Ke hoach 2010 (theo doi)_Bieu du thao QD von ho tro co MT 2 3" xfId="8145"/>
    <cellStyle name="1_BC 8 thang 2009 ve CT trong diem 5nam_bieu 01_Ke hoach 2010 (theo doi)_Bieu du thao QD von ho tro co MT 2 4" xfId="8146"/>
    <cellStyle name="1_BC 8 thang 2009 ve CT trong diem 5nam_bieu 01_Ke hoach 2010 (theo doi)_Bieu du thao QD von ho tro co MT 3" xfId="8147"/>
    <cellStyle name="1_BC 8 thang 2009 ve CT trong diem 5nam_bieu 01_Ke hoach 2010 (theo doi)_Bieu du thao QD von ho tro co MT 4" xfId="8148"/>
    <cellStyle name="1_BC 8 thang 2009 ve CT trong diem 5nam_bieu 01_Ke hoach 2010 (theo doi)_Bieu du thao QD von ho tro co MT 5" xfId="8149"/>
    <cellStyle name="1_BC 8 thang 2009 ve CT trong diem 5nam_bieu 01_Ke hoach 2010 (theo doi)_Ke hoach 2012 (theo doi)" xfId="8150"/>
    <cellStyle name="1_BC 8 thang 2009 ve CT trong diem 5nam_bieu 01_Ke hoach 2010 (theo doi)_Ke hoach 2012 (theo doi) 2" xfId="8151"/>
    <cellStyle name="1_BC 8 thang 2009 ve CT trong diem 5nam_bieu 01_Ke hoach 2010 (theo doi)_Ke hoach 2012 (theo doi) 2 2" xfId="8152"/>
    <cellStyle name="1_BC 8 thang 2009 ve CT trong diem 5nam_bieu 01_Ke hoach 2010 (theo doi)_Ke hoach 2012 (theo doi) 2 3" xfId="8153"/>
    <cellStyle name="1_BC 8 thang 2009 ve CT trong diem 5nam_bieu 01_Ke hoach 2010 (theo doi)_Ke hoach 2012 (theo doi) 2 4" xfId="8154"/>
    <cellStyle name="1_BC 8 thang 2009 ve CT trong diem 5nam_bieu 01_Ke hoach 2010 (theo doi)_Ke hoach 2012 (theo doi) 3" xfId="8155"/>
    <cellStyle name="1_BC 8 thang 2009 ve CT trong diem 5nam_bieu 01_Ke hoach 2010 (theo doi)_Ke hoach 2012 (theo doi) 4" xfId="8156"/>
    <cellStyle name="1_BC 8 thang 2009 ve CT trong diem 5nam_bieu 01_Ke hoach 2010 (theo doi)_Ke hoach 2012 (theo doi) 5" xfId="8157"/>
    <cellStyle name="1_BC 8 thang 2009 ve CT trong diem 5nam_bieu 01_Ke hoach 2010 (theo doi)_Ke hoach 2012 theo doi (giai ngan 30.6.12)" xfId="8158"/>
    <cellStyle name="1_BC 8 thang 2009 ve CT trong diem 5nam_bieu 01_Ke hoach 2010 (theo doi)_Ke hoach 2012 theo doi (giai ngan 30.6.12) 2" xfId="8159"/>
    <cellStyle name="1_BC 8 thang 2009 ve CT trong diem 5nam_bieu 01_Ke hoach 2010 (theo doi)_Ke hoach 2012 theo doi (giai ngan 30.6.12) 2 2" xfId="8160"/>
    <cellStyle name="1_BC 8 thang 2009 ve CT trong diem 5nam_bieu 01_Ke hoach 2010 (theo doi)_Ke hoach 2012 theo doi (giai ngan 30.6.12) 2 3" xfId="8161"/>
    <cellStyle name="1_BC 8 thang 2009 ve CT trong diem 5nam_bieu 01_Ke hoach 2010 (theo doi)_Ke hoach 2012 theo doi (giai ngan 30.6.12) 2 4" xfId="8162"/>
    <cellStyle name="1_BC 8 thang 2009 ve CT trong diem 5nam_bieu 01_Ke hoach 2010 (theo doi)_Ke hoach 2012 theo doi (giai ngan 30.6.12) 3" xfId="8163"/>
    <cellStyle name="1_BC 8 thang 2009 ve CT trong diem 5nam_bieu 01_Ke hoach 2010 (theo doi)_Ke hoach 2012 theo doi (giai ngan 30.6.12) 4" xfId="8164"/>
    <cellStyle name="1_BC 8 thang 2009 ve CT trong diem 5nam_bieu 01_Ke hoach 2010 (theo doi)_Ke hoach 2012 theo doi (giai ngan 30.6.12) 5" xfId="8165"/>
    <cellStyle name="1_BC 8 thang 2009 ve CT trong diem 5nam_bieu 01_Ke hoach 2012 (theo doi)" xfId="8166"/>
    <cellStyle name="1_BC 8 thang 2009 ve CT trong diem 5nam_bieu 01_Ke hoach 2012 (theo doi) 2" xfId="8167"/>
    <cellStyle name="1_BC 8 thang 2009 ve CT trong diem 5nam_bieu 01_Ke hoach 2012 (theo doi) 2 2" xfId="8168"/>
    <cellStyle name="1_BC 8 thang 2009 ve CT trong diem 5nam_bieu 01_Ke hoach 2012 (theo doi) 2 3" xfId="8169"/>
    <cellStyle name="1_BC 8 thang 2009 ve CT trong diem 5nam_bieu 01_Ke hoach 2012 (theo doi) 2 4" xfId="8170"/>
    <cellStyle name="1_BC 8 thang 2009 ve CT trong diem 5nam_bieu 01_Ke hoach 2012 (theo doi) 3" xfId="8171"/>
    <cellStyle name="1_BC 8 thang 2009 ve CT trong diem 5nam_bieu 01_Ke hoach 2012 (theo doi) 4" xfId="8172"/>
    <cellStyle name="1_BC 8 thang 2009 ve CT trong diem 5nam_bieu 01_Ke hoach 2012 (theo doi) 5" xfId="8173"/>
    <cellStyle name="1_BC 8 thang 2009 ve CT trong diem 5nam_bieu 01_Ke hoach 2012 theo doi (giai ngan 30.6.12)" xfId="8174"/>
    <cellStyle name="1_BC 8 thang 2009 ve CT trong diem 5nam_bieu 01_Ke hoach 2012 theo doi (giai ngan 30.6.12) 2" xfId="8175"/>
    <cellStyle name="1_BC 8 thang 2009 ve CT trong diem 5nam_bieu 01_Ke hoach 2012 theo doi (giai ngan 30.6.12) 2 2" xfId="8176"/>
    <cellStyle name="1_BC 8 thang 2009 ve CT trong diem 5nam_bieu 01_Ke hoach 2012 theo doi (giai ngan 30.6.12) 2 3" xfId="8177"/>
    <cellStyle name="1_BC 8 thang 2009 ve CT trong diem 5nam_bieu 01_Ke hoach 2012 theo doi (giai ngan 30.6.12) 2 4" xfId="8178"/>
    <cellStyle name="1_BC 8 thang 2009 ve CT trong diem 5nam_bieu 01_Ke hoach 2012 theo doi (giai ngan 30.6.12) 3" xfId="8179"/>
    <cellStyle name="1_BC 8 thang 2009 ve CT trong diem 5nam_bieu 01_Ke hoach 2012 theo doi (giai ngan 30.6.12) 4" xfId="8180"/>
    <cellStyle name="1_BC 8 thang 2009 ve CT trong diem 5nam_bieu 01_Ke hoach 2012 theo doi (giai ngan 30.6.12) 5" xfId="8181"/>
    <cellStyle name="1_BC 8 thang 2009 ve CT trong diem 5nam_bieu 01_Ke hoach nam 2013 nguon MT(theo doi) den 31-5-13" xfId="8182"/>
    <cellStyle name="1_BC 8 thang 2009 ve CT trong diem 5nam_bieu 01_Ke hoach nam 2013 nguon MT(theo doi) den 31-5-13 2" xfId="8183"/>
    <cellStyle name="1_BC 8 thang 2009 ve CT trong diem 5nam_bieu 01_Ke hoach nam 2013 nguon MT(theo doi) den 31-5-13 2 2" xfId="8184"/>
    <cellStyle name="1_BC 8 thang 2009 ve CT trong diem 5nam_bieu 01_Ke hoach nam 2013 nguon MT(theo doi) den 31-5-13 2 3" xfId="8185"/>
    <cellStyle name="1_BC 8 thang 2009 ve CT trong diem 5nam_bieu 01_Ke hoach nam 2013 nguon MT(theo doi) den 31-5-13 2 4" xfId="8186"/>
    <cellStyle name="1_BC 8 thang 2009 ve CT trong diem 5nam_bieu 01_Ke hoach nam 2013 nguon MT(theo doi) den 31-5-13 3" xfId="8187"/>
    <cellStyle name="1_BC 8 thang 2009 ve CT trong diem 5nam_bieu 01_Ke hoach nam 2013 nguon MT(theo doi) den 31-5-13 4" xfId="8188"/>
    <cellStyle name="1_BC 8 thang 2009 ve CT trong diem 5nam_bieu 01_Ke hoach nam 2013 nguon MT(theo doi) den 31-5-13 5" xfId="8189"/>
    <cellStyle name="1_BC 8 thang 2009 ve CT trong diem 5nam_bieu 01_Worksheet in D: My Documents Ke Hoach KH cac nam Nam 2014 Bao cao ve Ke hoach nam 2014 ( Hoan chinh sau TL voi Bo KH)" xfId="8190"/>
    <cellStyle name="1_BC 8 thang 2009 ve CT trong diem 5nam_bieu 01_Worksheet in D: My Documents Ke Hoach KH cac nam Nam 2014 Bao cao ve Ke hoach nam 2014 ( Hoan chinh sau TL voi Bo KH) 2" xfId="8191"/>
    <cellStyle name="1_BC 8 thang 2009 ve CT trong diem 5nam_bieu 01_Worksheet in D: My Documents Ke Hoach KH cac nam Nam 2014 Bao cao ve Ke hoach nam 2014 ( Hoan chinh sau TL voi Bo KH) 2 2" xfId="8192"/>
    <cellStyle name="1_BC 8 thang 2009 ve CT trong diem 5nam_bieu 01_Worksheet in D: My Documents Ke Hoach KH cac nam Nam 2014 Bao cao ve Ke hoach nam 2014 ( Hoan chinh sau TL voi Bo KH) 2 3" xfId="8193"/>
    <cellStyle name="1_BC 8 thang 2009 ve CT trong diem 5nam_bieu 01_Worksheet in D: My Documents Ke Hoach KH cac nam Nam 2014 Bao cao ve Ke hoach nam 2014 ( Hoan chinh sau TL voi Bo KH) 2 4" xfId="8194"/>
    <cellStyle name="1_BC 8 thang 2009 ve CT trong diem 5nam_bieu 01_Worksheet in D: My Documents Ke Hoach KH cac nam Nam 2014 Bao cao ve Ke hoach nam 2014 ( Hoan chinh sau TL voi Bo KH) 3" xfId="8195"/>
    <cellStyle name="1_BC 8 thang 2009 ve CT trong diem 5nam_bieu 01_Worksheet in D: My Documents Ke Hoach KH cac nam Nam 2014 Bao cao ve Ke hoach nam 2014 ( Hoan chinh sau TL voi Bo KH) 4" xfId="8196"/>
    <cellStyle name="1_BC 8 thang 2009 ve CT trong diem 5nam_bieu 01_Worksheet in D: My Documents Ke Hoach KH cac nam Nam 2014 Bao cao ve Ke hoach nam 2014 ( Hoan chinh sau TL voi Bo KH) 5" xfId="8197"/>
    <cellStyle name="1_BC 8 thang 2009 ve CT trong diem 5nam_Bieu du thao QD von ho tro co MT" xfId="8198"/>
    <cellStyle name="1_BC 8 thang 2009 ve CT trong diem 5nam_Bieu du thao QD von ho tro co MT 2" xfId="8199"/>
    <cellStyle name="1_BC 8 thang 2009 ve CT trong diem 5nam_Bieu du thao QD von ho tro co MT 2 2" xfId="8200"/>
    <cellStyle name="1_BC 8 thang 2009 ve CT trong diem 5nam_Bieu du thao QD von ho tro co MT 2 3" xfId="8201"/>
    <cellStyle name="1_BC 8 thang 2009 ve CT trong diem 5nam_Bieu du thao QD von ho tro co MT 2 4" xfId="8202"/>
    <cellStyle name="1_BC 8 thang 2009 ve CT trong diem 5nam_Bieu du thao QD von ho tro co MT 3" xfId="8203"/>
    <cellStyle name="1_BC 8 thang 2009 ve CT trong diem 5nam_Bieu du thao QD von ho tro co MT 4" xfId="8204"/>
    <cellStyle name="1_BC 8 thang 2009 ve CT trong diem 5nam_Bieu du thao QD von ho tro co MT 5" xfId="8205"/>
    <cellStyle name="1_BC 8 thang 2009 ve CT trong diem 5nam_Book1" xfId="8206"/>
    <cellStyle name="1_BC 8 thang 2009 ve CT trong diem 5nam_Book1 2" xfId="8207"/>
    <cellStyle name="1_BC 8 thang 2009 ve CT trong diem 5nam_Book1 2 2" xfId="8208"/>
    <cellStyle name="1_BC 8 thang 2009 ve CT trong diem 5nam_Book1 2 3" xfId="8209"/>
    <cellStyle name="1_BC 8 thang 2009 ve CT trong diem 5nam_Book1 2 4" xfId="8210"/>
    <cellStyle name="1_BC 8 thang 2009 ve CT trong diem 5nam_Book1 3" xfId="8211"/>
    <cellStyle name="1_BC 8 thang 2009 ve CT trong diem 5nam_Book1 3 2" xfId="8212"/>
    <cellStyle name="1_BC 8 thang 2009 ve CT trong diem 5nam_Book1 3 3" xfId="8213"/>
    <cellStyle name="1_BC 8 thang 2009 ve CT trong diem 5nam_Book1 3 4" xfId="8214"/>
    <cellStyle name="1_BC 8 thang 2009 ve CT trong diem 5nam_Book1 4" xfId="8215"/>
    <cellStyle name="1_BC 8 thang 2009 ve CT trong diem 5nam_Book1 5" xfId="8216"/>
    <cellStyle name="1_BC 8 thang 2009 ve CT trong diem 5nam_Book1 6" xfId="8217"/>
    <cellStyle name="1_BC 8 thang 2009 ve CT trong diem 5nam_Book1_BC von DTPT 6 thang 2012" xfId="8218"/>
    <cellStyle name="1_BC 8 thang 2009 ve CT trong diem 5nam_Book1_BC von DTPT 6 thang 2012 2" xfId="8219"/>
    <cellStyle name="1_BC 8 thang 2009 ve CT trong diem 5nam_Book1_BC von DTPT 6 thang 2012 2 2" xfId="8220"/>
    <cellStyle name="1_BC 8 thang 2009 ve CT trong diem 5nam_Book1_BC von DTPT 6 thang 2012 2 3" xfId="8221"/>
    <cellStyle name="1_BC 8 thang 2009 ve CT trong diem 5nam_Book1_BC von DTPT 6 thang 2012 2 4" xfId="8222"/>
    <cellStyle name="1_BC 8 thang 2009 ve CT trong diem 5nam_Book1_BC von DTPT 6 thang 2012 3" xfId="8223"/>
    <cellStyle name="1_BC 8 thang 2009 ve CT trong diem 5nam_Book1_BC von DTPT 6 thang 2012 3 2" xfId="8224"/>
    <cellStyle name="1_BC 8 thang 2009 ve CT trong diem 5nam_Book1_BC von DTPT 6 thang 2012 3 3" xfId="8225"/>
    <cellStyle name="1_BC 8 thang 2009 ve CT trong diem 5nam_Book1_BC von DTPT 6 thang 2012 3 4" xfId="8226"/>
    <cellStyle name="1_BC 8 thang 2009 ve CT trong diem 5nam_Book1_BC von DTPT 6 thang 2012 4" xfId="8227"/>
    <cellStyle name="1_BC 8 thang 2009 ve CT trong diem 5nam_Book1_BC von DTPT 6 thang 2012 5" xfId="8228"/>
    <cellStyle name="1_BC 8 thang 2009 ve CT trong diem 5nam_Book1_BC von DTPT 6 thang 2012 6" xfId="8229"/>
    <cellStyle name="1_BC 8 thang 2009 ve CT trong diem 5nam_Book1_Bieu du thao QD von ho tro co MT" xfId="8230"/>
    <cellStyle name="1_BC 8 thang 2009 ve CT trong diem 5nam_Book1_Bieu du thao QD von ho tro co MT 2" xfId="8231"/>
    <cellStyle name="1_BC 8 thang 2009 ve CT trong diem 5nam_Book1_Bieu du thao QD von ho tro co MT 2 2" xfId="8232"/>
    <cellStyle name="1_BC 8 thang 2009 ve CT trong diem 5nam_Book1_Bieu du thao QD von ho tro co MT 2 3" xfId="8233"/>
    <cellStyle name="1_BC 8 thang 2009 ve CT trong diem 5nam_Book1_Bieu du thao QD von ho tro co MT 2 4" xfId="8234"/>
    <cellStyle name="1_BC 8 thang 2009 ve CT trong diem 5nam_Book1_Bieu du thao QD von ho tro co MT 3" xfId="8235"/>
    <cellStyle name="1_BC 8 thang 2009 ve CT trong diem 5nam_Book1_Bieu du thao QD von ho tro co MT 3 2" xfId="8236"/>
    <cellStyle name="1_BC 8 thang 2009 ve CT trong diem 5nam_Book1_Bieu du thao QD von ho tro co MT 3 3" xfId="8237"/>
    <cellStyle name="1_BC 8 thang 2009 ve CT trong diem 5nam_Book1_Bieu du thao QD von ho tro co MT 3 4" xfId="8238"/>
    <cellStyle name="1_BC 8 thang 2009 ve CT trong diem 5nam_Book1_Bieu du thao QD von ho tro co MT 4" xfId="8239"/>
    <cellStyle name="1_BC 8 thang 2009 ve CT trong diem 5nam_Book1_Bieu du thao QD von ho tro co MT 5" xfId="8240"/>
    <cellStyle name="1_BC 8 thang 2009 ve CT trong diem 5nam_Book1_Bieu du thao QD von ho tro co MT 6" xfId="8241"/>
    <cellStyle name="1_BC 8 thang 2009 ve CT trong diem 5nam_Book1_Hoan chinh KH 2012 (o nha)" xfId="8242"/>
    <cellStyle name="1_BC 8 thang 2009 ve CT trong diem 5nam_Book1_Hoan chinh KH 2012 (o nha) 2" xfId="8243"/>
    <cellStyle name="1_BC 8 thang 2009 ve CT trong diem 5nam_Book1_Hoan chinh KH 2012 (o nha) 2 2" xfId="8244"/>
    <cellStyle name="1_BC 8 thang 2009 ve CT trong diem 5nam_Book1_Hoan chinh KH 2012 (o nha) 2 3" xfId="8245"/>
    <cellStyle name="1_BC 8 thang 2009 ve CT trong diem 5nam_Book1_Hoan chinh KH 2012 (o nha) 2 4" xfId="8246"/>
    <cellStyle name="1_BC 8 thang 2009 ve CT trong diem 5nam_Book1_Hoan chinh KH 2012 (o nha) 3" xfId="8247"/>
    <cellStyle name="1_BC 8 thang 2009 ve CT trong diem 5nam_Book1_Hoan chinh KH 2012 (o nha) 3 2" xfId="8248"/>
    <cellStyle name="1_BC 8 thang 2009 ve CT trong diem 5nam_Book1_Hoan chinh KH 2012 (o nha) 3 3" xfId="8249"/>
    <cellStyle name="1_BC 8 thang 2009 ve CT trong diem 5nam_Book1_Hoan chinh KH 2012 (o nha) 3 4" xfId="8250"/>
    <cellStyle name="1_BC 8 thang 2009 ve CT trong diem 5nam_Book1_Hoan chinh KH 2012 (o nha) 4" xfId="8251"/>
    <cellStyle name="1_BC 8 thang 2009 ve CT trong diem 5nam_Book1_Hoan chinh KH 2012 (o nha) 5" xfId="8252"/>
    <cellStyle name="1_BC 8 thang 2009 ve CT trong diem 5nam_Book1_Hoan chinh KH 2012 (o nha) 6" xfId="8253"/>
    <cellStyle name="1_BC 8 thang 2009 ve CT trong diem 5nam_Book1_Hoan chinh KH 2012 (o nha)_Bao cao giai ngan quy I" xfId="8254"/>
    <cellStyle name="1_BC 8 thang 2009 ve CT trong diem 5nam_Book1_Hoan chinh KH 2012 (o nha)_Bao cao giai ngan quy I 2" xfId="8255"/>
    <cellStyle name="1_BC 8 thang 2009 ve CT trong diem 5nam_Book1_Hoan chinh KH 2012 (o nha)_Bao cao giai ngan quy I 2 2" xfId="8256"/>
    <cellStyle name="1_BC 8 thang 2009 ve CT trong diem 5nam_Book1_Hoan chinh KH 2012 (o nha)_Bao cao giai ngan quy I 2 3" xfId="8257"/>
    <cellStyle name="1_BC 8 thang 2009 ve CT trong diem 5nam_Book1_Hoan chinh KH 2012 (o nha)_Bao cao giai ngan quy I 2 4" xfId="8258"/>
    <cellStyle name="1_BC 8 thang 2009 ve CT trong diem 5nam_Book1_Hoan chinh KH 2012 (o nha)_Bao cao giai ngan quy I 3" xfId="8259"/>
    <cellStyle name="1_BC 8 thang 2009 ve CT trong diem 5nam_Book1_Hoan chinh KH 2012 (o nha)_Bao cao giai ngan quy I 3 2" xfId="8260"/>
    <cellStyle name="1_BC 8 thang 2009 ve CT trong diem 5nam_Book1_Hoan chinh KH 2012 (o nha)_Bao cao giai ngan quy I 3 3" xfId="8261"/>
    <cellStyle name="1_BC 8 thang 2009 ve CT trong diem 5nam_Book1_Hoan chinh KH 2012 (o nha)_Bao cao giai ngan quy I 3 4" xfId="8262"/>
    <cellStyle name="1_BC 8 thang 2009 ve CT trong diem 5nam_Book1_Hoan chinh KH 2012 (o nha)_Bao cao giai ngan quy I 4" xfId="8263"/>
    <cellStyle name="1_BC 8 thang 2009 ve CT trong diem 5nam_Book1_Hoan chinh KH 2012 (o nha)_Bao cao giai ngan quy I 5" xfId="8264"/>
    <cellStyle name="1_BC 8 thang 2009 ve CT trong diem 5nam_Book1_Hoan chinh KH 2012 (o nha)_Bao cao giai ngan quy I 6" xfId="8265"/>
    <cellStyle name="1_BC 8 thang 2009 ve CT trong diem 5nam_Book1_Hoan chinh KH 2012 (o nha)_BC von DTPT 6 thang 2012" xfId="8266"/>
    <cellStyle name="1_BC 8 thang 2009 ve CT trong diem 5nam_Book1_Hoan chinh KH 2012 (o nha)_BC von DTPT 6 thang 2012 2" xfId="8267"/>
    <cellStyle name="1_BC 8 thang 2009 ve CT trong diem 5nam_Book1_Hoan chinh KH 2012 (o nha)_BC von DTPT 6 thang 2012 2 2" xfId="8268"/>
    <cellStyle name="1_BC 8 thang 2009 ve CT trong diem 5nam_Book1_Hoan chinh KH 2012 (o nha)_BC von DTPT 6 thang 2012 2 3" xfId="8269"/>
    <cellStyle name="1_BC 8 thang 2009 ve CT trong diem 5nam_Book1_Hoan chinh KH 2012 (o nha)_BC von DTPT 6 thang 2012 2 4" xfId="8270"/>
    <cellStyle name="1_BC 8 thang 2009 ve CT trong diem 5nam_Book1_Hoan chinh KH 2012 (o nha)_BC von DTPT 6 thang 2012 3" xfId="8271"/>
    <cellStyle name="1_BC 8 thang 2009 ve CT trong diem 5nam_Book1_Hoan chinh KH 2012 (o nha)_BC von DTPT 6 thang 2012 3 2" xfId="8272"/>
    <cellStyle name="1_BC 8 thang 2009 ve CT trong diem 5nam_Book1_Hoan chinh KH 2012 (o nha)_BC von DTPT 6 thang 2012 3 3" xfId="8273"/>
    <cellStyle name="1_BC 8 thang 2009 ve CT trong diem 5nam_Book1_Hoan chinh KH 2012 (o nha)_BC von DTPT 6 thang 2012 3 4" xfId="8274"/>
    <cellStyle name="1_BC 8 thang 2009 ve CT trong diem 5nam_Book1_Hoan chinh KH 2012 (o nha)_BC von DTPT 6 thang 2012 4" xfId="8275"/>
    <cellStyle name="1_BC 8 thang 2009 ve CT trong diem 5nam_Book1_Hoan chinh KH 2012 (o nha)_BC von DTPT 6 thang 2012 5" xfId="8276"/>
    <cellStyle name="1_BC 8 thang 2009 ve CT trong diem 5nam_Book1_Hoan chinh KH 2012 (o nha)_BC von DTPT 6 thang 2012 6" xfId="8277"/>
    <cellStyle name="1_BC 8 thang 2009 ve CT trong diem 5nam_Book1_Hoan chinh KH 2012 (o nha)_Bieu du thao QD von ho tro co MT" xfId="8278"/>
    <cellStyle name="1_BC 8 thang 2009 ve CT trong diem 5nam_Book1_Hoan chinh KH 2012 (o nha)_Bieu du thao QD von ho tro co MT 2" xfId="8279"/>
    <cellStyle name="1_BC 8 thang 2009 ve CT trong diem 5nam_Book1_Hoan chinh KH 2012 (o nha)_Bieu du thao QD von ho tro co MT 2 2" xfId="8280"/>
    <cellStyle name="1_BC 8 thang 2009 ve CT trong diem 5nam_Book1_Hoan chinh KH 2012 (o nha)_Bieu du thao QD von ho tro co MT 2 3" xfId="8281"/>
    <cellStyle name="1_BC 8 thang 2009 ve CT trong diem 5nam_Book1_Hoan chinh KH 2012 (o nha)_Bieu du thao QD von ho tro co MT 2 4" xfId="8282"/>
    <cellStyle name="1_BC 8 thang 2009 ve CT trong diem 5nam_Book1_Hoan chinh KH 2012 (o nha)_Bieu du thao QD von ho tro co MT 3" xfId="8283"/>
    <cellStyle name="1_BC 8 thang 2009 ve CT trong diem 5nam_Book1_Hoan chinh KH 2012 (o nha)_Bieu du thao QD von ho tro co MT 3 2" xfId="8284"/>
    <cellStyle name="1_BC 8 thang 2009 ve CT trong diem 5nam_Book1_Hoan chinh KH 2012 (o nha)_Bieu du thao QD von ho tro co MT 3 3" xfId="8285"/>
    <cellStyle name="1_BC 8 thang 2009 ve CT trong diem 5nam_Book1_Hoan chinh KH 2012 (o nha)_Bieu du thao QD von ho tro co MT 3 4" xfId="8286"/>
    <cellStyle name="1_BC 8 thang 2009 ve CT trong diem 5nam_Book1_Hoan chinh KH 2012 (o nha)_Bieu du thao QD von ho tro co MT 4" xfId="8287"/>
    <cellStyle name="1_BC 8 thang 2009 ve CT trong diem 5nam_Book1_Hoan chinh KH 2012 (o nha)_Bieu du thao QD von ho tro co MT 5" xfId="8288"/>
    <cellStyle name="1_BC 8 thang 2009 ve CT trong diem 5nam_Book1_Hoan chinh KH 2012 (o nha)_Bieu du thao QD von ho tro co MT 6" xfId="8289"/>
    <cellStyle name="1_BC 8 thang 2009 ve CT trong diem 5nam_Book1_Hoan chinh KH 2012 (o nha)_Ke hoach 2012 theo doi (giai ngan 30.6.12)" xfId="8290"/>
    <cellStyle name="1_BC 8 thang 2009 ve CT trong diem 5nam_Book1_Hoan chinh KH 2012 (o nha)_Ke hoach 2012 theo doi (giai ngan 30.6.12) 2" xfId="8291"/>
    <cellStyle name="1_BC 8 thang 2009 ve CT trong diem 5nam_Book1_Hoan chinh KH 2012 (o nha)_Ke hoach 2012 theo doi (giai ngan 30.6.12) 2 2" xfId="8292"/>
    <cellStyle name="1_BC 8 thang 2009 ve CT trong diem 5nam_Book1_Hoan chinh KH 2012 (o nha)_Ke hoach 2012 theo doi (giai ngan 30.6.12) 2 3" xfId="8293"/>
    <cellStyle name="1_BC 8 thang 2009 ve CT trong diem 5nam_Book1_Hoan chinh KH 2012 (o nha)_Ke hoach 2012 theo doi (giai ngan 30.6.12) 2 4" xfId="8294"/>
    <cellStyle name="1_BC 8 thang 2009 ve CT trong diem 5nam_Book1_Hoan chinh KH 2012 (o nha)_Ke hoach 2012 theo doi (giai ngan 30.6.12) 3" xfId="8295"/>
    <cellStyle name="1_BC 8 thang 2009 ve CT trong diem 5nam_Book1_Hoan chinh KH 2012 (o nha)_Ke hoach 2012 theo doi (giai ngan 30.6.12) 3 2" xfId="8296"/>
    <cellStyle name="1_BC 8 thang 2009 ve CT trong diem 5nam_Book1_Hoan chinh KH 2012 (o nha)_Ke hoach 2012 theo doi (giai ngan 30.6.12) 3 3" xfId="8297"/>
    <cellStyle name="1_BC 8 thang 2009 ve CT trong diem 5nam_Book1_Hoan chinh KH 2012 (o nha)_Ke hoach 2012 theo doi (giai ngan 30.6.12) 3 4" xfId="8298"/>
    <cellStyle name="1_BC 8 thang 2009 ve CT trong diem 5nam_Book1_Hoan chinh KH 2012 (o nha)_Ke hoach 2012 theo doi (giai ngan 30.6.12) 4" xfId="8299"/>
    <cellStyle name="1_BC 8 thang 2009 ve CT trong diem 5nam_Book1_Hoan chinh KH 2012 (o nha)_Ke hoach 2012 theo doi (giai ngan 30.6.12) 5" xfId="8300"/>
    <cellStyle name="1_BC 8 thang 2009 ve CT trong diem 5nam_Book1_Hoan chinh KH 2012 (o nha)_Ke hoach 2012 theo doi (giai ngan 30.6.12) 6" xfId="8301"/>
    <cellStyle name="1_BC 8 thang 2009 ve CT trong diem 5nam_Book1_Hoan chinh KH 2012 Von ho tro co MT" xfId="8302"/>
    <cellStyle name="1_BC 8 thang 2009 ve CT trong diem 5nam_Book1_Hoan chinh KH 2012 Von ho tro co MT (chi tiet)" xfId="8303"/>
    <cellStyle name="1_BC 8 thang 2009 ve CT trong diem 5nam_Book1_Hoan chinh KH 2012 Von ho tro co MT (chi tiet) 2" xfId="8304"/>
    <cellStyle name="1_BC 8 thang 2009 ve CT trong diem 5nam_Book1_Hoan chinh KH 2012 Von ho tro co MT (chi tiet) 2 2" xfId="8305"/>
    <cellStyle name="1_BC 8 thang 2009 ve CT trong diem 5nam_Book1_Hoan chinh KH 2012 Von ho tro co MT (chi tiet) 2 3" xfId="8306"/>
    <cellStyle name="1_BC 8 thang 2009 ve CT trong diem 5nam_Book1_Hoan chinh KH 2012 Von ho tro co MT (chi tiet) 2 4" xfId="8307"/>
    <cellStyle name="1_BC 8 thang 2009 ve CT trong diem 5nam_Book1_Hoan chinh KH 2012 Von ho tro co MT (chi tiet) 3" xfId="8308"/>
    <cellStyle name="1_BC 8 thang 2009 ve CT trong diem 5nam_Book1_Hoan chinh KH 2012 Von ho tro co MT (chi tiet) 3 2" xfId="8309"/>
    <cellStyle name="1_BC 8 thang 2009 ve CT trong diem 5nam_Book1_Hoan chinh KH 2012 Von ho tro co MT (chi tiet) 3 3" xfId="8310"/>
    <cellStyle name="1_BC 8 thang 2009 ve CT trong diem 5nam_Book1_Hoan chinh KH 2012 Von ho tro co MT (chi tiet) 3 4" xfId="8311"/>
    <cellStyle name="1_BC 8 thang 2009 ve CT trong diem 5nam_Book1_Hoan chinh KH 2012 Von ho tro co MT (chi tiet) 4" xfId="8312"/>
    <cellStyle name="1_BC 8 thang 2009 ve CT trong diem 5nam_Book1_Hoan chinh KH 2012 Von ho tro co MT (chi tiet) 5" xfId="8313"/>
    <cellStyle name="1_BC 8 thang 2009 ve CT trong diem 5nam_Book1_Hoan chinh KH 2012 Von ho tro co MT (chi tiet) 6" xfId="8314"/>
    <cellStyle name="1_BC 8 thang 2009 ve CT trong diem 5nam_Book1_Hoan chinh KH 2012 Von ho tro co MT 10" xfId="8315"/>
    <cellStyle name="1_BC 8 thang 2009 ve CT trong diem 5nam_Book1_Hoan chinh KH 2012 Von ho tro co MT 10 2" xfId="8316"/>
    <cellStyle name="1_BC 8 thang 2009 ve CT trong diem 5nam_Book1_Hoan chinh KH 2012 Von ho tro co MT 10 3" xfId="8317"/>
    <cellStyle name="1_BC 8 thang 2009 ve CT trong diem 5nam_Book1_Hoan chinh KH 2012 Von ho tro co MT 10 4" xfId="8318"/>
    <cellStyle name="1_BC 8 thang 2009 ve CT trong diem 5nam_Book1_Hoan chinh KH 2012 Von ho tro co MT 11" xfId="8319"/>
    <cellStyle name="1_BC 8 thang 2009 ve CT trong diem 5nam_Book1_Hoan chinh KH 2012 Von ho tro co MT 11 2" xfId="8320"/>
    <cellStyle name="1_BC 8 thang 2009 ve CT trong diem 5nam_Book1_Hoan chinh KH 2012 Von ho tro co MT 11 3" xfId="8321"/>
    <cellStyle name="1_BC 8 thang 2009 ve CT trong diem 5nam_Book1_Hoan chinh KH 2012 Von ho tro co MT 11 4" xfId="8322"/>
    <cellStyle name="1_BC 8 thang 2009 ve CT trong diem 5nam_Book1_Hoan chinh KH 2012 Von ho tro co MT 12" xfId="8323"/>
    <cellStyle name="1_BC 8 thang 2009 ve CT trong diem 5nam_Book1_Hoan chinh KH 2012 Von ho tro co MT 12 2" xfId="8324"/>
    <cellStyle name="1_BC 8 thang 2009 ve CT trong diem 5nam_Book1_Hoan chinh KH 2012 Von ho tro co MT 12 3" xfId="8325"/>
    <cellStyle name="1_BC 8 thang 2009 ve CT trong diem 5nam_Book1_Hoan chinh KH 2012 Von ho tro co MT 12 4" xfId="8326"/>
    <cellStyle name="1_BC 8 thang 2009 ve CT trong diem 5nam_Book1_Hoan chinh KH 2012 Von ho tro co MT 13" xfId="8327"/>
    <cellStyle name="1_BC 8 thang 2009 ve CT trong diem 5nam_Book1_Hoan chinh KH 2012 Von ho tro co MT 13 2" xfId="8328"/>
    <cellStyle name="1_BC 8 thang 2009 ve CT trong diem 5nam_Book1_Hoan chinh KH 2012 Von ho tro co MT 13 3" xfId="8329"/>
    <cellStyle name="1_BC 8 thang 2009 ve CT trong diem 5nam_Book1_Hoan chinh KH 2012 Von ho tro co MT 13 4" xfId="8330"/>
    <cellStyle name="1_BC 8 thang 2009 ve CT trong diem 5nam_Book1_Hoan chinh KH 2012 Von ho tro co MT 14" xfId="8331"/>
    <cellStyle name="1_BC 8 thang 2009 ve CT trong diem 5nam_Book1_Hoan chinh KH 2012 Von ho tro co MT 14 2" xfId="8332"/>
    <cellStyle name="1_BC 8 thang 2009 ve CT trong diem 5nam_Book1_Hoan chinh KH 2012 Von ho tro co MT 14 3" xfId="8333"/>
    <cellStyle name="1_BC 8 thang 2009 ve CT trong diem 5nam_Book1_Hoan chinh KH 2012 Von ho tro co MT 14 4" xfId="8334"/>
    <cellStyle name="1_BC 8 thang 2009 ve CT trong diem 5nam_Book1_Hoan chinh KH 2012 Von ho tro co MT 15" xfId="8335"/>
    <cellStyle name="1_BC 8 thang 2009 ve CT trong diem 5nam_Book1_Hoan chinh KH 2012 Von ho tro co MT 15 2" xfId="8336"/>
    <cellStyle name="1_BC 8 thang 2009 ve CT trong diem 5nam_Book1_Hoan chinh KH 2012 Von ho tro co MT 15 3" xfId="8337"/>
    <cellStyle name="1_BC 8 thang 2009 ve CT trong diem 5nam_Book1_Hoan chinh KH 2012 Von ho tro co MT 15 4" xfId="8338"/>
    <cellStyle name="1_BC 8 thang 2009 ve CT trong diem 5nam_Book1_Hoan chinh KH 2012 Von ho tro co MT 16" xfId="8339"/>
    <cellStyle name="1_BC 8 thang 2009 ve CT trong diem 5nam_Book1_Hoan chinh KH 2012 Von ho tro co MT 16 2" xfId="8340"/>
    <cellStyle name="1_BC 8 thang 2009 ve CT trong diem 5nam_Book1_Hoan chinh KH 2012 Von ho tro co MT 16 3" xfId="8341"/>
    <cellStyle name="1_BC 8 thang 2009 ve CT trong diem 5nam_Book1_Hoan chinh KH 2012 Von ho tro co MT 16 4" xfId="8342"/>
    <cellStyle name="1_BC 8 thang 2009 ve CT trong diem 5nam_Book1_Hoan chinh KH 2012 Von ho tro co MT 17" xfId="8343"/>
    <cellStyle name="1_BC 8 thang 2009 ve CT trong diem 5nam_Book1_Hoan chinh KH 2012 Von ho tro co MT 17 2" xfId="8344"/>
    <cellStyle name="1_BC 8 thang 2009 ve CT trong diem 5nam_Book1_Hoan chinh KH 2012 Von ho tro co MT 17 3" xfId="8345"/>
    <cellStyle name="1_BC 8 thang 2009 ve CT trong diem 5nam_Book1_Hoan chinh KH 2012 Von ho tro co MT 17 4" xfId="8346"/>
    <cellStyle name="1_BC 8 thang 2009 ve CT trong diem 5nam_Book1_Hoan chinh KH 2012 Von ho tro co MT 18" xfId="8347"/>
    <cellStyle name="1_BC 8 thang 2009 ve CT trong diem 5nam_Book1_Hoan chinh KH 2012 Von ho tro co MT 19" xfId="8348"/>
    <cellStyle name="1_BC 8 thang 2009 ve CT trong diem 5nam_Book1_Hoan chinh KH 2012 Von ho tro co MT 2" xfId="8349"/>
    <cellStyle name="1_BC 8 thang 2009 ve CT trong diem 5nam_Book1_Hoan chinh KH 2012 Von ho tro co MT 2 2" xfId="8350"/>
    <cellStyle name="1_BC 8 thang 2009 ve CT trong diem 5nam_Book1_Hoan chinh KH 2012 Von ho tro co MT 2 3" xfId="8351"/>
    <cellStyle name="1_BC 8 thang 2009 ve CT trong diem 5nam_Book1_Hoan chinh KH 2012 Von ho tro co MT 2 4" xfId="8352"/>
    <cellStyle name="1_BC 8 thang 2009 ve CT trong diem 5nam_Book1_Hoan chinh KH 2012 Von ho tro co MT 20" xfId="8353"/>
    <cellStyle name="1_BC 8 thang 2009 ve CT trong diem 5nam_Book1_Hoan chinh KH 2012 Von ho tro co MT 3" xfId="8354"/>
    <cellStyle name="1_BC 8 thang 2009 ve CT trong diem 5nam_Book1_Hoan chinh KH 2012 Von ho tro co MT 3 2" xfId="8355"/>
    <cellStyle name="1_BC 8 thang 2009 ve CT trong diem 5nam_Book1_Hoan chinh KH 2012 Von ho tro co MT 3 3" xfId="8356"/>
    <cellStyle name="1_BC 8 thang 2009 ve CT trong diem 5nam_Book1_Hoan chinh KH 2012 Von ho tro co MT 3 4" xfId="8357"/>
    <cellStyle name="1_BC 8 thang 2009 ve CT trong diem 5nam_Book1_Hoan chinh KH 2012 Von ho tro co MT 4" xfId="8358"/>
    <cellStyle name="1_BC 8 thang 2009 ve CT trong diem 5nam_Book1_Hoan chinh KH 2012 Von ho tro co MT 4 2" xfId="8359"/>
    <cellStyle name="1_BC 8 thang 2009 ve CT trong diem 5nam_Book1_Hoan chinh KH 2012 Von ho tro co MT 4 3" xfId="8360"/>
    <cellStyle name="1_BC 8 thang 2009 ve CT trong diem 5nam_Book1_Hoan chinh KH 2012 Von ho tro co MT 4 4" xfId="8361"/>
    <cellStyle name="1_BC 8 thang 2009 ve CT trong diem 5nam_Book1_Hoan chinh KH 2012 Von ho tro co MT 5" xfId="8362"/>
    <cellStyle name="1_BC 8 thang 2009 ve CT trong diem 5nam_Book1_Hoan chinh KH 2012 Von ho tro co MT 5 2" xfId="8363"/>
    <cellStyle name="1_BC 8 thang 2009 ve CT trong diem 5nam_Book1_Hoan chinh KH 2012 Von ho tro co MT 5 3" xfId="8364"/>
    <cellStyle name="1_BC 8 thang 2009 ve CT trong diem 5nam_Book1_Hoan chinh KH 2012 Von ho tro co MT 5 4" xfId="8365"/>
    <cellStyle name="1_BC 8 thang 2009 ve CT trong diem 5nam_Book1_Hoan chinh KH 2012 Von ho tro co MT 6" xfId="8366"/>
    <cellStyle name="1_BC 8 thang 2009 ve CT trong diem 5nam_Book1_Hoan chinh KH 2012 Von ho tro co MT 6 2" xfId="8367"/>
    <cellStyle name="1_BC 8 thang 2009 ve CT trong diem 5nam_Book1_Hoan chinh KH 2012 Von ho tro co MT 6 3" xfId="8368"/>
    <cellStyle name="1_BC 8 thang 2009 ve CT trong diem 5nam_Book1_Hoan chinh KH 2012 Von ho tro co MT 6 4" xfId="8369"/>
    <cellStyle name="1_BC 8 thang 2009 ve CT trong diem 5nam_Book1_Hoan chinh KH 2012 Von ho tro co MT 7" xfId="8370"/>
    <cellStyle name="1_BC 8 thang 2009 ve CT trong diem 5nam_Book1_Hoan chinh KH 2012 Von ho tro co MT 7 2" xfId="8371"/>
    <cellStyle name="1_BC 8 thang 2009 ve CT trong diem 5nam_Book1_Hoan chinh KH 2012 Von ho tro co MT 7 3" xfId="8372"/>
    <cellStyle name="1_BC 8 thang 2009 ve CT trong diem 5nam_Book1_Hoan chinh KH 2012 Von ho tro co MT 7 4" xfId="8373"/>
    <cellStyle name="1_BC 8 thang 2009 ve CT trong diem 5nam_Book1_Hoan chinh KH 2012 Von ho tro co MT 8" xfId="8374"/>
    <cellStyle name="1_BC 8 thang 2009 ve CT trong diem 5nam_Book1_Hoan chinh KH 2012 Von ho tro co MT 8 2" xfId="8375"/>
    <cellStyle name="1_BC 8 thang 2009 ve CT trong diem 5nam_Book1_Hoan chinh KH 2012 Von ho tro co MT 8 3" xfId="8376"/>
    <cellStyle name="1_BC 8 thang 2009 ve CT trong diem 5nam_Book1_Hoan chinh KH 2012 Von ho tro co MT 8 4" xfId="8377"/>
    <cellStyle name="1_BC 8 thang 2009 ve CT trong diem 5nam_Book1_Hoan chinh KH 2012 Von ho tro co MT 9" xfId="8378"/>
    <cellStyle name="1_BC 8 thang 2009 ve CT trong diem 5nam_Book1_Hoan chinh KH 2012 Von ho tro co MT 9 2" xfId="8379"/>
    <cellStyle name="1_BC 8 thang 2009 ve CT trong diem 5nam_Book1_Hoan chinh KH 2012 Von ho tro co MT 9 3" xfId="8380"/>
    <cellStyle name="1_BC 8 thang 2009 ve CT trong diem 5nam_Book1_Hoan chinh KH 2012 Von ho tro co MT 9 4" xfId="8381"/>
    <cellStyle name="1_BC 8 thang 2009 ve CT trong diem 5nam_Book1_Hoan chinh KH 2012 Von ho tro co MT_Bao cao giai ngan quy I" xfId="8382"/>
    <cellStyle name="1_BC 8 thang 2009 ve CT trong diem 5nam_Book1_Hoan chinh KH 2012 Von ho tro co MT_Bao cao giai ngan quy I 2" xfId="8383"/>
    <cellStyle name="1_BC 8 thang 2009 ve CT trong diem 5nam_Book1_Hoan chinh KH 2012 Von ho tro co MT_Bao cao giai ngan quy I 2 2" xfId="8384"/>
    <cellStyle name="1_BC 8 thang 2009 ve CT trong diem 5nam_Book1_Hoan chinh KH 2012 Von ho tro co MT_Bao cao giai ngan quy I 2 3" xfId="8385"/>
    <cellStyle name="1_BC 8 thang 2009 ve CT trong diem 5nam_Book1_Hoan chinh KH 2012 Von ho tro co MT_Bao cao giai ngan quy I 2 4" xfId="8386"/>
    <cellStyle name="1_BC 8 thang 2009 ve CT trong diem 5nam_Book1_Hoan chinh KH 2012 Von ho tro co MT_Bao cao giai ngan quy I 3" xfId="8387"/>
    <cellStyle name="1_BC 8 thang 2009 ve CT trong diem 5nam_Book1_Hoan chinh KH 2012 Von ho tro co MT_Bao cao giai ngan quy I 3 2" xfId="8388"/>
    <cellStyle name="1_BC 8 thang 2009 ve CT trong diem 5nam_Book1_Hoan chinh KH 2012 Von ho tro co MT_Bao cao giai ngan quy I 3 3" xfId="8389"/>
    <cellStyle name="1_BC 8 thang 2009 ve CT trong diem 5nam_Book1_Hoan chinh KH 2012 Von ho tro co MT_Bao cao giai ngan quy I 3 4" xfId="8390"/>
    <cellStyle name="1_BC 8 thang 2009 ve CT trong diem 5nam_Book1_Hoan chinh KH 2012 Von ho tro co MT_Bao cao giai ngan quy I 4" xfId="8391"/>
    <cellStyle name="1_BC 8 thang 2009 ve CT trong diem 5nam_Book1_Hoan chinh KH 2012 Von ho tro co MT_Bao cao giai ngan quy I 5" xfId="8392"/>
    <cellStyle name="1_BC 8 thang 2009 ve CT trong diem 5nam_Book1_Hoan chinh KH 2012 Von ho tro co MT_Bao cao giai ngan quy I 6" xfId="8393"/>
    <cellStyle name="1_BC 8 thang 2009 ve CT trong diem 5nam_Book1_Hoan chinh KH 2012 Von ho tro co MT_BC von DTPT 6 thang 2012" xfId="8394"/>
    <cellStyle name="1_BC 8 thang 2009 ve CT trong diem 5nam_Book1_Hoan chinh KH 2012 Von ho tro co MT_BC von DTPT 6 thang 2012 2" xfId="8395"/>
    <cellStyle name="1_BC 8 thang 2009 ve CT trong diem 5nam_Book1_Hoan chinh KH 2012 Von ho tro co MT_BC von DTPT 6 thang 2012 2 2" xfId="8396"/>
    <cellStyle name="1_BC 8 thang 2009 ve CT trong diem 5nam_Book1_Hoan chinh KH 2012 Von ho tro co MT_BC von DTPT 6 thang 2012 2 3" xfId="8397"/>
    <cellStyle name="1_BC 8 thang 2009 ve CT trong diem 5nam_Book1_Hoan chinh KH 2012 Von ho tro co MT_BC von DTPT 6 thang 2012 2 4" xfId="8398"/>
    <cellStyle name="1_BC 8 thang 2009 ve CT trong diem 5nam_Book1_Hoan chinh KH 2012 Von ho tro co MT_BC von DTPT 6 thang 2012 3" xfId="8399"/>
    <cellStyle name="1_BC 8 thang 2009 ve CT trong diem 5nam_Book1_Hoan chinh KH 2012 Von ho tro co MT_BC von DTPT 6 thang 2012 3 2" xfId="8400"/>
    <cellStyle name="1_BC 8 thang 2009 ve CT trong diem 5nam_Book1_Hoan chinh KH 2012 Von ho tro co MT_BC von DTPT 6 thang 2012 3 3" xfId="8401"/>
    <cellStyle name="1_BC 8 thang 2009 ve CT trong diem 5nam_Book1_Hoan chinh KH 2012 Von ho tro co MT_BC von DTPT 6 thang 2012 3 4" xfId="8402"/>
    <cellStyle name="1_BC 8 thang 2009 ve CT trong diem 5nam_Book1_Hoan chinh KH 2012 Von ho tro co MT_BC von DTPT 6 thang 2012 4" xfId="8403"/>
    <cellStyle name="1_BC 8 thang 2009 ve CT trong diem 5nam_Book1_Hoan chinh KH 2012 Von ho tro co MT_BC von DTPT 6 thang 2012 5" xfId="8404"/>
    <cellStyle name="1_BC 8 thang 2009 ve CT trong diem 5nam_Book1_Hoan chinh KH 2012 Von ho tro co MT_BC von DTPT 6 thang 2012 6" xfId="8405"/>
    <cellStyle name="1_BC 8 thang 2009 ve CT trong diem 5nam_Book1_Hoan chinh KH 2012 Von ho tro co MT_Bieu du thao QD von ho tro co MT" xfId="8406"/>
    <cellStyle name="1_BC 8 thang 2009 ve CT trong diem 5nam_Book1_Hoan chinh KH 2012 Von ho tro co MT_Bieu du thao QD von ho tro co MT 2" xfId="8407"/>
    <cellStyle name="1_BC 8 thang 2009 ve CT trong diem 5nam_Book1_Hoan chinh KH 2012 Von ho tro co MT_Bieu du thao QD von ho tro co MT 2 2" xfId="8408"/>
    <cellStyle name="1_BC 8 thang 2009 ve CT trong diem 5nam_Book1_Hoan chinh KH 2012 Von ho tro co MT_Bieu du thao QD von ho tro co MT 2 3" xfId="8409"/>
    <cellStyle name="1_BC 8 thang 2009 ve CT trong diem 5nam_Book1_Hoan chinh KH 2012 Von ho tro co MT_Bieu du thao QD von ho tro co MT 2 4" xfId="8410"/>
    <cellStyle name="1_BC 8 thang 2009 ve CT trong diem 5nam_Book1_Hoan chinh KH 2012 Von ho tro co MT_Bieu du thao QD von ho tro co MT 3" xfId="8411"/>
    <cellStyle name="1_BC 8 thang 2009 ve CT trong diem 5nam_Book1_Hoan chinh KH 2012 Von ho tro co MT_Bieu du thao QD von ho tro co MT 3 2" xfId="8412"/>
    <cellStyle name="1_BC 8 thang 2009 ve CT trong diem 5nam_Book1_Hoan chinh KH 2012 Von ho tro co MT_Bieu du thao QD von ho tro co MT 3 3" xfId="8413"/>
    <cellStyle name="1_BC 8 thang 2009 ve CT trong diem 5nam_Book1_Hoan chinh KH 2012 Von ho tro co MT_Bieu du thao QD von ho tro co MT 3 4" xfId="8414"/>
    <cellStyle name="1_BC 8 thang 2009 ve CT trong diem 5nam_Book1_Hoan chinh KH 2012 Von ho tro co MT_Bieu du thao QD von ho tro co MT 4" xfId="8415"/>
    <cellStyle name="1_BC 8 thang 2009 ve CT trong diem 5nam_Book1_Hoan chinh KH 2012 Von ho tro co MT_Bieu du thao QD von ho tro co MT 5" xfId="8416"/>
    <cellStyle name="1_BC 8 thang 2009 ve CT trong diem 5nam_Book1_Hoan chinh KH 2012 Von ho tro co MT_Bieu du thao QD von ho tro co MT 6" xfId="8417"/>
    <cellStyle name="1_BC 8 thang 2009 ve CT trong diem 5nam_Book1_Hoan chinh KH 2012 Von ho tro co MT_Ke hoach 2012 theo doi (giai ngan 30.6.12)" xfId="8418"/>
    <cellStyle name="1_BC 8 thang 2009 ve CT trong diem 5nam_Book1_Hoan chinh KH 2012 Von ho tro co MT_Ke hoach 2012 theo doi (giai ngan 30.6.12) 2" xfId="8419"/>
    <cellStyle name="1_BC 8 thang 2009 ve CT trong diem 5nam_Book1_Hoan chinh KH 2012 Von ho tro co MT_Ke hoach 2012 theo doi (giai ngan 30.6.12) 2 2" xfId="8420"/>
    <cellStyle name="1_BC 8 thang 2009 ve CT trong diem 5nam_Book1_Hoan chinh KH 2012 Von ho tro co MT_Ke hoach 2012 theo doi (giai ngan 30.6.12) 2 3" xfId="8421"/>
    <cellStyle name="1_BC 8 thang 2009 ve CT trong diem 5nam_Book1_Hoan chinh KH 2012 Von ho tro co MT_Ke hoach 2012 theo doi (giai ngan 30.6.12) 2 4" xfId="8422"/>
    <cellStyle name="1_BC 8 thang 2009 ve CT trong diem 5nam_Book1_Hoan chinh KH 2012 Von ho tro co MT_Ke hoach 2012 theo doi (giai ngan 30.6.12) 3" xfId="8423"/>
    <cellStyle name="1_BC 8 thang 2009 ve CT trong diem 5nam_Book1_Hoan chinh KH 2012 Von ho tro co MT_Ke hoach 2012 theo doi (giai ngan 30.6.12) 3 2" xfId="8424"/>
    <cellStyle name="1_BC 8 thang 2009 ve CT trong diem 5nam_Book1_Hoan chinh KH 2012 Von ho tro co MT_Ke hoach 2012 theo doi (giai ngan 30.6.12) 3 3" xfId="8425"/>
    <cellStyle name="1_BC 8 thang 2009 ve CT trong diem 5nam_Book1_Hoan chinh KH 2012 Von ho tro co MT_Ke hoach 2012 theo doi (giai ngan 30.6.12) 3 4" xfId="8426"/>
    <cellStyle name="1_BC 8 thang 2009 ve CT trong diem 5nam_Book1_Hoan chinh KH 2012 Von ho tro co MT_Ke hoach 2012 theo doi (giai ngan 30.6.12) 4" xfId="8427"/>
    <cellStyle name="1_BC 8 thang 2009 ve CT trong diem 5nam_Book1_Hoan chinh KH 2012 Von ho tro co MT_Ke hoach 2012 theo doi (giai ngan 30.6.12) 5" xfId="8428"/>
    <cellStyle name="1_BC 8 thang 2009 ve CT trong diem 5nam_Book1_Hoan chinh KH 2012 Von ho tro co MT_Ke hoach 2012 theo doi (giai ngan 30.6.12) 6" xfId="8429"/>
    <cellStyle name="1_BC 8 thang 2009 ve CT trong diem 5nam_Book1_Ke hoach 2012 (theo doi)" xfId="8430"/>
    <cellStyle name="1_BC 8 thang 2009 ve CT trong diem 5nam_Book1_Ke hoach 2012 (theo doi) 2" xfId="8431"/>
    <cellStyle name="1_BC 8 thang 2009 ve CT trong diem 5nam_Book1_Ke hoach 2012 (theo doi) 2 2" xfId="8432"/>
    <cellStyle name="1_BC 8 thang 2009 ve CT trong diem 5nam_Book1_Ke hoach 2012 (theo doi) 2 3" xfId="8433"/>
    <cellStyle name="1_BC 8 thang 2009 ve CT trong diem 5nam_Book1_Ke hoach 2012 (theo doi) 2 4" xfId="8434"/>
    <cellStyle name="1_BC 8 thang 2009 ve CT trong diem 5nam_Book1_Ke hoach 2012 (theo doi) 3" xfId="8435"/>
    <cellStyle name="1_BC 8 thang 2009 ve CT trong diem 5nam_Book1_Ke hoach 2012 (theo doi) 3 2" xfId="8436"/>
    <cellStyle name="1_BC 8 thang 2009 ve CT trong diem 5nam_Book1_Ke hoach 2012 (theo doi) 3 3" xfId="8437"/>
    <cellStyle name="1_BC 8 thang 2009 ve CT trong diem 5nam_Book1_Ke hoach 2012 (theo doi) 3 4" xfId="8438"/>
    <cellStyle name="1_BC 8 thang 2009 ve CT trong diem 5nam_Book1_Ke hoach 2012 (theo doi) 4" xfId="8439"/>
    <cellStyle name="1_BC 8 thang 2009 ve CT trong diem 5nam_Book1_Ke hoach 2012 (theo doi) 5" xfId="8440"/>
    <cellStyle name="1_BC 8 thang 2009 ve CT trong diem 5nam_Book1_Ke hoach 2012 (theo doi) 6" xfId="8441"/>
    <cellStyle name="1_BC 8 thang 2009 ve CT trong diem 5nam_Book1_Ke hoach 2012 theo doi (giai ngan 30.6.12)" xfId="8442"/>
    <cellStyle name="1_BC 8 thang 2009 ve CT trong diem 5nam_Book1_Ke hoach 2012 theo doi (giai ngan 30.6.12) 2" xfId="8443"/>
    <cellStyle name="1_BC 8 thang 2009 ve CT trong diem 5nam_Book1_Ke hoach 2012 theo doi (giai ngan 30.6.12) 2 2" xfId="8444"/>
    <cellStyle name="1_BC 8 thang 2009 ve CT trong diem 5nam_Book1_Ke hoach 2012 theo doi (giai ngan 30.6.12) 2 3" xfId="8445"/>
    <cellStyle name="1_BC 8 thang 2009 ve CT trong diem 5nam_Book1_Ke hoach 2012 theo doi (giai ngan 30.6.12) 2 4" xfId="8446"/>
    <cellStyle name="1_BC 8 thang 2009 ve CT trong diem 5nam_Book1_Ke hoach 2012 theo doi (giai ngan 30.6.12) 3" xfId="8447"/>
    <cellStyle name="1_BC 8 thang 2009 ve CT trong diem 5nam_Book1_Ke hoach 2012 theo doi (giai ngan 30.6.12) 3 2" xfId="8448"/>
    <cellStyle name="1_BC 8 thang 2009 ve CT trong diem 5nam_Book1_Ke hoach 2012 theo doi (giai ngan 30.6.12) 3 3" xfId="8449"/>
    <cellStyle name="1_BC 8 thang 2009 ve CT trong diem 5nam_Book1_Ke hoach 2012 theo doi (giai ngan 30.6.12) 3 4" xfId="8450"/>
    <cellStyle name="1_BC 8 thang 2009 ve CT trong diem 5nam_Book1_Ke hoach 2012 theo doi (giai ngan 30.6.12) 4" xfId="8451"/>
    <cellStyle name="1_BC 8 thang 2009 ve CT trong diem 5nam_Book1_Ke hoach 2012 theo doi (giai ngan 30.6.12) 5" xfId="8452"/>
    <cellStyle name="1_BC 8 thang 2009 ve CT trong diem 5nam_Book1_Ke hoach 2012 theo doi (giai ngan 30.6.12) 6" xfId="8453"/>
    <cellStyle name="1_BC 8 thang 2009 ve CT trong diem 5nam_Dang ky phan khai von ODA (gui Bo)" xfId="8454"/>
    <cellStyle name="1_BC 8 thang 2009 ve CT trong diem 5nam_Dang ky phan khai von ODA (gui Bo) 2" xfId="8455"/>
    <cellStyle name="1_BC 8 thang 2009 ve CT trong diem 5nam_Dang ky phan khai von ODA (gui Bo) 2 2" xfId="8456"/>
    <cellStyle name="1_BC 8 thang 2009 ve CT trong diem 5nam_Dang ky phan khai von ODA (gui Bo) 2 3" xfId="8457"/>
    <cellStyle name="1_BC 8 thang 2009 ve CT trong diem 5nam_Dang ky phan khai von ODA (gui Bo) 2 4" xfId="8458"/>
    <cellStyle name="1_BC 8 thang 2009 ve CT trong diem 5nam_Dang ky phan khai von ODA (gui Bo) 3" xfId="8459"/>
    <cellStyle name="1_BC 8 thang 2009 ve CT trong diem 5nam_Dang ky phan khai von ODA (gui Bo) 4" xfId="8460"/>
    <cellStyle name="1_BC 8 thang 2009 ve CT trong diem 5nam_Dang ky phan khai von ODA (gui Bo) 5" xfId="8461"/>
    <cellStyle name="1_BC 8 thang 2009 ve CT trong diem 5nam_Dang ky phan khai von ODA (gui Bo)_BC von DTPT 6 thang 2012" xfId="8462"/>
    <cellStyle name="1_BC 8 thang 2009 ve CT trong diem 5nam_Dang ky phan khai von ODA (gui Bo)_BC von DTPT 6 thang 2012 2" xfId="8463"/>
    <cellStyle name="1_BC 8 thang 2009 ve CT trong diem 5nam_Dang ky phan khai von ODA (gui Bo)_BC von DTPT 6 thang 2012 2 2" xfId="8464"/>
    <cellStyle name="1_BC 8 thang 2009 ve CT trong diem 5nam_Dang ky phan khai von ODA (gui Bo)_BC von DTPT 6 thang 2012 2 3" xfId="8465"/>
    <cellStyle name="1_BC 8 thang 2009 ve CT trong diem 5nam_Dang ky phan khai von ODA (gui Bo)_BC von DTPT 6 thang 2012 2 4" xfId="8466"/>
    <cellStyle name="1_BC 8 thang 2009 ve CT trong diem 5nam_Dang ky phan khai von ODA (gui Bo)_BC von DTPT 6 thang 2012 3" xfId="8467"/>
    <cellStyle name="1_BC 8 thang 2009 ve CT trong diem 5nam_Dang ky phan khai von ODA (gui Bo)_BC von DTPT 6 thang 2012 4" xfId="8468"/>
    <cellStyle name="1_BC 8 thang 2009 ve CT trong diem 5nam_Dang ky phan khai von ODA (gui Bo)_BC von DTPT 6 thang 2012 5" xfId="8469"/>
    <cellStyle name="1_BC 8 thang 2009 ve CT trong diem 5nam_Dang ky phan khai von ODA (gui Bo)_Bieu du thao QD von ho tro co MT" xfId="8470"/>
    <cellStyle name="1_BC 8 thang 2009 ve CT trong diem 5nam_Dang ky phan khai von ODA (gui Bo)_Bieu du thao QD von ho tro co MT 2" xfId="8471"/>
    <cellStyle name="1_BC 8 thang 2009 ve CT trong diem 5nam_Dang ky phan khai von ODA (gui Bo)_Bieu du thao QD von ho tro co MT 2 2" xfId="8472"/>
    <cellStyle name="1_BC 8 thang 2009 ve CT trong diem 5nam_Dang ky phan khai von ODA (gui Bo)_Bieu du thao QD von ho tro co MT 2 3" xfId="8473"/>
    <cellStyle name="1_BC 8 thang 2009 ve CT trong diem 5nam_Dang ky phan khai von ODA (gui Bo)_Bieu du thao QD von ho tro co MT 2 4" xfId="8474"/>
    <cellStyle name="1_BC 8 thang 2009 ve CT trong diem 5nam_Dang ky phan khai von ODA (gui Bo)_Bieu du thao QD von ho tro co MT 3" xfId="8475"/>
    <cellStyle name="1_BC 8 thang 2009 ve CT trong diem 5nam_Dang ky phan khai von ODA (gui Bo)_Bieu du thao QD von ho tro co MT 4" xfId="8476"/>
    <cellStyle name="1_BC 8 thang 2009 ve CT trong diem 5nam_Dang ky phan khai von ODA (gui Bo)_Bieu du thao QD von ho tro co MT 5" xfId="8477"/>
    <cellStyle name="1_BC 8 thang 2009 ve CT trong diem 5nam_Dang ky phan khai von ODA (gui Bo)_Ke hoach 2012 theo doi (giai ngan 30.6.12)" xfId="8478"/>
    <cellStyle name="1_BC 8 thang 2009 ve CT trong diem 5nam_Dang ky phan khai von ODA (gui Bo)_Ke hoach 2012 theo doi (giai ngan 30.6.12) 2" xfId="8479"/>
    <cellStyle name="1_BC 8 thang 2009 ve CT trong diem 5nam_Dang ky phan khai von ODA (gui Bo)_Ke hoach 2012 theo doi (giai ngan 30.6.12) 2 2" xfId="8480"/>
    <cellStyle name="1_BC 8 thang 2009 ve CT trong diem 5nam_Dang ky phan khai von ODA (gui Bo)_Ke hoach 2012 theo doi (giai ngan 30.6.12) 2 3" xfId="8481"/>
    <cellStyle name="1_BC 8 thang 2009 ve CT trong diem 5nam_Dang ky phan khai von ODA (gui Bo)_Ke hoach 2012 theo doi (giai ngan 30.6.12) 2 4" xfId="8482"/>
    <cellStyle name="1_BC 8 thang 2009 ve CT trong diem 5nam_Dang ky phan khai von ODA (gui Bo)_Ke hoach 2012 theo doi (giai ngan 30.6.12) 3" xfId="8483"/>
    <cellStyle name="1_BC 8 thang 2009 ve CT trong diem 5nam_Dang ky phan khai von ODA (gui Bo)_Ke hoach 2012 theo doi (giai ngan 30.6.12) 4" xfId="8484"/>
    <cellStyle name="1_BC 8 thang 2009 ve CT trong diem 5nam_Dang ky phan khai von ODA (gui Bo)_Ke hoach 2012 theo doi (giai ngan 30.6.12) 5" xfId="8485"/>
    <cellStyle name="1_BC 8 thang 2009 ve CT trong diem 5nam_Ke hoach 2010 (theo doi)" xfId="8486"/>
    <cellStyle name="1_BC 8 thang 2009 ve CT trong diem 5nam_Ke hoach 2010 (theo doi) 2" xfId="8487"/>
    <cellStyle name="1_BC 8 thang 2009 ve CT trong diem 5nam_Ke hoach 2010 (theo doi) 2 2" xfId="8488"/>
    <cellStyle name="1_BC 8 thang 2009 ve CT trong diem 5nam_Ke hoach 2010 (theo doi) 2 3" xfId="8489"/>
    <cellStyle name="1_BC 8 thang 2009 ve CT trong diem 5nam_Ke hoach 2010 (theo doi) 2 4" xfId="8490"/>
    <cellStyle name="1_BC 8 thang 2009 ve CT trong diem 5nam_Ke hoach 2010 (theo doi) 3" xfId="8491"/>
    <cellStyle name="1_BC 8 thang 2009 ve CT trong diem 5nam_Ke hoach 2010 (theo doi) 4" xfId="8492"/>
    <cellStyle name="1_BC 8 thang 2009 ve CT trong diem 5nam_Ke hoach 2010 (theo doi) 5" xfId="8493"/>
    <cellStyle name="1_BC 8 thang 2009 ve CT trong diem 5nam_Ke hoach 2010 (theo doi)_BC von DTPT 6 thang 2012" xfId="8494"/>
    <cellStyle name="1_BC 8 thang 2009 ve CT trong diem 5nam_Ke hoach 2010 (theo doi)_BC von DTPT 6 thang 2012 2" xfId="8495"/>
    <cellStyle name="1_BC 8 thang 2009 ve CT trong diem 5nam_Ke hoach 2010 (theo doi)_BC von DTPT 6 thang 2012 2 2" xfId="8496"/>
    <cellStyle name="1_BC 8 thang 2009 ve CT trong diem 5nam_Ke hoach 2010 (theo doi)_BC von DTPT 6 thang 2012 2 3" xfId="8497"/>
    <cellStyle name="1_BC 8 thang 2009 ve CT trong diem 5nam_Ke hoach 2010 (theo doi)_BC von DTPT 6 thang 2012 2 4" xfId="8498"/>
    <cellStyle name="1_BC 8 thang 2009 ve CT trong diem 5nam_Ke hoach 2010 (theo doi)_BC von DTPT 6 thang 2012 3" xfId="8499"/>
    <cellStyle name="1_BC 8 thang 2009 ve CT trong diem 5nam_Ke hoach 2010 (theo doi)_BC von DTPT 6 thang 2012 4" xfId="8500"/>
    <cellStyle name="1_BC 8 thang 2009 ve CT trong diem 5nam_Ke hoach 2010 (theo doi)_BC von DTPT 6 thang 2012 5" xfId="8501"/>
    <cellStyle name="1_BC 8 thang 2009 ve CT trong diem 5nam_Ke hoach 2010 (theo doi)_Bieu du thao QD von ho tro co MT" xfId="8502"/>
    <cellStyle name="1_BC 8 thang 2009 ve CT trong diem 5nam_Ke hoach 2010 (theo doi)_Bieu du thao QD von ho tro co MT 2" xfId="8503"/>
    <cellStyle name="1_BC 8 thang 2009 ve CT trong diem 5nam_Ke hoach 2010 (theo doi)_Bieu du thao QD von ho tro co MT 2 2" xfId="8504"/>
    <cellStyle name="1_BC 8 thang 2009 ve CT trong diem 5nam_Ke hoach 2010 (theo doi)_Bieu du thao QD von ho tro co MT 2 3" xfId="8505"/>
    <cellStyle name="1_BC 8 thang 2009 ve CT trong diem 5nam_Ke hoach 2010 (theo doi)_Bieu du thao QD von ho tro co MT 2 4" xfId="8506"/>
    <cellStyle name="1_BC 8 thang 2009 ve CT trong diem 5nam_Ke hoach 2010 (theo doi)_Bieu du thao QD von ho tro co MT 3" xfId="8507"/>
    <cellStyle name="1_BC 8 thang 2009 ve CT trong diem 5nam_Ke hoach 2010 (theo doi)_Bieu du thao QD von ho tro co MT 4" xfId="8508"/>
    <cellStyle name="1_BC 8 thang 2009 ve CT trong diem 5nam_Ke hoach 2010 (theo doi)_Bieu du thao QD von ho tro co MT 5" xfId="8509"/>
    <cellStyle name="1_BC 8 thang 2009 ve CT trong diem 5nam_Ke hoach 2010 (theo doi)_Ke hoach 2012 (theo doi)" xfId="8510"/>
    <cellStyle name="1_BC 8 thang 2009 ve CT trong diem 5nam_Ke hoach 2010 (theo doi)_Ke hoach 2012 (theo doi) 2" xfId="8511"/>
    <cellStyle name="1_BC 8 thang 2009 ve CT trong diem 5nam_Ke hoach 2010 (theo doi)_Ke hoach 2012 (theo doi) 2 2" xfId="8512"/>
    <cellStyle name="1_BC 8 thang 2009 ve CT trong diem 5nam_Ke hoach 2010 (theo doi)_Ke hoach 2012 (theo doi) 2 3" xfId="8513"/>
    <cellStyle name="1_BC 8 thang 2009 ve CT trong diem 5nam_Ke hoach 2010 (theo doi)_Ke hoach 2012 (theo doi) 2 4" xfId="8514"/>
    <cellStyle name="1_BC 8 thang 2009 ve CT trong diem 5nam_Ke hoach 2010 (theo doi)_Ke hoach 2012 (theo doi) 3" xfId="8515"/>
    <cellStyle name="1_BC 8 thang 2009 ve CT trong diem 5nam_Ke hoach 2010 (theo doi)_Ke hoach 2012 (theo doi) 4" xfId="8516"/>
    <cellStyle name="1_BC 8 thang 2009 ve CT trong diem 5nam_Ke hoach 2010 (theo doi)_Ke hoach 2012 (theo doi) 5" xfId="8517"/>
    <cellStyle name="1_BC 8 thang 2009 ve CT trong diem 5nam_Ke hoach 2010 (theo doi)_Ke hoach 2012 theo doi (giai ngan 30.6.12)" xfId="8518"/>
    <cellStyle name="1_BC 8 thang 2009 ve CT trong diem 5nam_Ke hoach 2010 (theo doi)_Ke hoach 2012 theo doi (giai ngan 30.6.12) 2" xfId="8519"/>
    <cellStyle name="1_BC 8 thang 2009 ve CT trong diem 5nam_Ke hoach 2010 (theo doi)_Ke hoach 2012 theo doi (giai ngan 30.6.12) 2 2" xfId="8520"/>
    <cellStyle name="1_BC 8 thang 2009 ve CT trong diem 5nam_Ke hoach 2010 (theo doi)_Ke hoach 2012 theo doi (giai ngan 30.6.12) 2 3" xfId="8521"/>
    <cellStyle name="1_BC 8 thang 2009 ve CT trong diem 5nam_Ke hoach 2010 (theo doi)_Ke hoach 2012 theo doi (giai ngan 30.6.12) 2 4" xfId="8522"/>
    <cellStyle name="1_BC 8 thang 2009 ve CT trong diem 5nam_Ke hoach 2010 (theo doi)_Ke hoach 2012 theo doi (giai ngan 30.6.12) 3" xfId="8523"/>
    <cellStyle name="1_BC 8 thang 2009 ve CT trong diem 5nam_Ke hoach 2010 (theo doi)_Ke hoach 2012 theo doi (giai ngan 30.6.12) 4" xfId="8524"/>
    <cellStyle name="1_BC 8 thang 2009 ve CT trong diem 5nam_Ke hoach 2010 (theo doi)_Ke hoach 2012 theo doi (giai ngan 30.6.12) 5" xfId="8525"/>
    <cellStyle name="1_BC 8 thang 2009 ve CT trong diem 5nam_Ke hoach 2012 (theo doi)" xfId="8526"/>
    <cellStyle name="1_BC 8 thang 2009 ve CT trong diem 5nam_Ke hoach 2012 (theo doi) 2" xfId="8527"/>
    <cellStyle name="1_BC 8 thang 2009 ve CT trong diem 5nam_Ke hoach 2012 (theo doi) 2 2" xfId="8528"/>
    <cellStyle name="1_BC 8 thang 2009 ve CT trong diem 5nam_Ke hoach 2012 (theo doi) 2 3" xfId="8529"/>
    <cellStyle name="1_BC 8 thang 2009 ve CT trong diem 5nam_Ke hoach 2012 (theo doi) 2 4" xfId="8530"/>
    <cellStyle name="1_BC 8 thang 2009 ve CT trong diem 5nam_Ke hoach 2012 (theo doi) 3" xfId="8531"/>
    <cellStyle name="1_BC 8 thang 2009 ve CT trong diem 5nam_Ke hoach 2012 (theo doi) 4" xfId="8532"/>
    <cellStyle name="1_BC 8 thang 2009 ve CT trong diem 5nam_Ke hoach 2012 (theo doi) 5" xfId="8533"/>
    <cellStyle name="1_BC 8 thang 2009 ve CT trong diem 5nam_Ke hoach 2012 theo doi (giai ngan 30.6.12)" xfId="8534"/>
    <cellStyle name="1_BC 8 thang 2009 ve CT trong diem 5nam_Ke hoach 2012 theo doi (giai ngan 30.6.12) 2" xfId="8535"/>
    <cellStyle name="1_BC 8 thang 2009 ve CT trong diem 5nam_Ke hoach 2012 theo doi (giai ngan 30.6.12) 2 2" xfId="8536"/>
    <cellStyle name="1_BC 8 thang 2009 ve CT trong diem 5nam_Ke hoach 2012 theo doi (giai ngan 30.6.12) 2 3" xfId="8537"/>
    <cellStyle name="1_BC 8 thang 2009 ve CT trong diem 5nam_Ke hoach 2012 theo doi (giai ngan 30.6.12) 2 4" xfId="8538"/>
    <cellStyle name="1_BC 8 thang 2009 ve CT trong diem 5nam_Ke hoach 2012 theo doi (giai ngan 30.6.12) 3" xfId="8539"/>
    <cellStyle name="1_BC 8 thang 2009 ve CT trong diem 5nam_Ke hoach 2012 theo doi (giai ngan 30.6.12) 4" xfId="8540"/>
    <cellStyle name="1_BC 8 thang 2009 ve CT trong diem 5nam_Ke hoach 2012 theo doi (giai ngan 30.6.12) 5" xfId="8541"/>
    <cellStyle name="1_BC 8 thang 2009 ve CT trong diem 5nam_Ke hoach nam 2013 nguon MT(theo doi) den 31-5-13" xfId="8542"/>
    <cellStyle name="1_BC 8 thang 2009 ve CT trong diem 5nam_Ke hoach nam 2013 nguon MT(theo doi) den 31-5-13 2" xfId="8543"/>
    <cellStyle name="1_BC 8 thang 2009 ve CT trong diem 5nam_Ke hoach nam 2013 nguon MT(theo doi) den 31-5-13 2 2" xfId="8544"/>
    <cellStyle name="1_BC 8 thang 2009 ve CT trong diem 5nam_Ke hoach nam 2013 nguon MT(theo doi) den 31-5-13 2 3" xfId="8545"/>
    <cellStyle name="1_BC 8 thang 2009 ve CT trong diem 5nam_Ke hoach nam 2013 nguon MT(theo doi) den 31-5-13 2 4" xfId="8546"/>
    <cellStyle name="1_BC 8 thang 2009 ve CT trong diem 5nam_Ke hoach nam 2013 nguon MT(theo doi) den 31-5-13 3" xfId="8547"/>
    <cellStyle name="1_BC 8 thang 2009 ve CT trong diem 5nam_Ke hoach nam 2013 nguon MT(theo doi) den 31-5-13 4" xfId="8548"/>
    <cellStyle name="1_BC 8 thang 2009 ve CT trong diem 5nam_Ke hoach nam 2013 nguon MT(theo doi) den 31-5-13 5" xfId="8549"/>
    <cellStyle name="1_BC 8 thang 2009 ve CT trong diem 5nam_pvhung.skhdt 20117113152041 Danh muc cong trinh trong diem" xfId="8670"/>
    <cellStyle name="1_BC 8 thang 2009 ve CT trong diem 5nam_pvhung.skhdt 20117113152041 Danh muc cong trinh trong diem 2" xfId="8671"/>
    <cellStyle name="1_BC 8 thang 2009 ve CT trong diem 5nam_pvhung.skhdt 20117113152041 Danh muc cong trinh trong diem 2 2" xfId="8672"/>
    <cellStyle name="1_BC 8 thang 2009 ve CT trong diem 5nam_pvhung.skhdt 20117113152041 Danh muc cong trinh trong diem 2 2 2" xfId="8673"/>
    <cellStyle name="1_BC 8 thang 2009 ve CT trong diem 5nam_pvhung.skhdt 20117113152041 Danh muc cong trinh trong diem 2 2 3" xfId="8674"/>
    <cellStyle name="1_BC 8 thang 2009 ve CT trong diem 5nam_pvhung.skhdt 20117113152041 Danh muc cong trinh trong diem 2 2 4" xfId="8675"/>
    <cellStyle name="1_BC 8 thang 2009 ve CT trong diem 5nam_pvhung.skhdt 20117113152041 Danh muc cong trinh trong diem 2 3" xfId="8676"/>
    <cellStyle name="1_BC 8 thang 2009 ve CT trong diem 5nam_pvhung.skhdt 20117113152041 Danh muc cong trinh trong diem 2 4" xfId="8677"/>
    <cellStyle name="1_BC 8 thang 2009 ve CT trong diem 5nam_pvhung.skhdt 20117113152041 Danh muc cong trinh trong diem 2 5" xfId="8678"/>
    <cellStyle name="1_BC 8 thang 2009 ve CT trong diem 5nam_pvhung.skhdt 20117113152041 Danh muc cong trinh trong diem 3" xfId="8679"/>
    <cellStyle name="1_BC 8 thang 2009 ve CT trong diem 5nam_pvhung.skhdt 20117113152041 Danh muc cong trinh trong diem 3 2" xfId="8680"/>
    <cellStyle name="1_BC 8 thang 2009 ve CT trong diem 5nam_pvhung.skhdt 20117113152041 Danh muc cong trinh trong diem 3 3" xfId="8681"/>
    <cellStyle name="1_BC 8 thang 2009 ve CT trong diem 5nam_pvhung.skhdt 20117113152041 Danh muc cong trinh trong diem 3 4" xfId="8682"/>
    <cellStyle name="1_BC 8 thang 2009 ve CT trong diem 5nam_pvhung.skhdt 20117113152041 Danh muc cong trinh trong diem 4" xfId="8683"/>
    <cellStyle name="1_BC 8 thang 2009 ve CT trong diem 5nam_pvhung.skhdt 20117113152041 Danh muc cong trinh trong diem 5" xfId="8684"/>
    <cellStyle name="1_BC 8 thang 2009 ve CT trong diem 5nam_pvhung.skhdt 20117113152041 Danh muc cong trinh trong diem 6" xfId="8685"/>
    <cellStyle name="1_BC 8 thang 2009 ve CT trong diem 5nam_pvhung.skhdt 20117113152041 Danh muc cong trinh trong diem_BC von DTPT 6 thang 2012" xfId="8686"/>
    <cellStyle name="1_BC 8 thang 2009 ve CT trong diem 5nam_pvhung.skhdt 20117113152041 Danh muc cong trinh trong diem_BC von DTPT 6 thang 2012 2" xfId="8687"/>
    <cellStyle name="1_BC 8 thang 2009 ve CT trong diem 5nam_pvhung.skhdt 20117113152041 Danh muc cong trinh trong diem_BC von DTPT 6 thang 2012 2 2" xfId="8688"/>
    <cellStyle name="1_BC 8 thang 2009 ve CT trong diem 5nam_pvhung.skhdt 20117113152041 Danh muc cong trinh trong diem_BC von DTPT 6 thang 2012 2 2 2" xfId="8689"/>
    <cellStyle name="1_BC 8 thang 2009 ve CT trong diem 5nam_pvhung.skhdt 20117113152041 Danh muc cong trinh trong diem_BC von DTPT 6 thang 2012 2 2 3" xfId="8690"/>
    <cellStyle name="1_BC 8 thang 2009 ve CT trong diem 5nam_pvhung.skhdt 20117113152041 Danh muc cong trinh trong diem_BC von DTPT 6 thang 2012 2 2 4" xfId="8691"/>
    <cellStyle name="1_BC 8 thang 2009 ve CT trong diem 5nam_pvhung.skhdt 20117113152041 Danh muc cong trinh trong diem_BC von DTPT 6 thang 2012 2 3" xfId="8692"/>
    <cellStyle name="1_BC 8 thang 2009 ve CT trong diem 5nam_pvhung.skhdt 20117113152041 Danh muc cong trinh trong diem_BC von DTPT 6 thang 2012 2 4" xfId="8693"/>
    <cellStyle name="1_BC 8 thang 2009 ve CT trong diem 5nam_pvhung.skhdt 20117113152041 Danh muc cong trinh trong diem_BC von DTPT 6 thang 2012 2 5" xfId="8694"/>
    <cellStyle name="1_BC 8 thang 2009 ve CT trong diem 5nam_pvhung.skhdt 20117113152041 Danh muc cong trinh trong diem_BC von DTPT 6 thang 2012 3" xfId="8695"/>
    <cellStyle name="1_BC 8 thang 2009 ve CT trong diem 5nam_pvhung.skhdt 20117113152041 Danh muc cong trinh trong diem_BC von DTPT 6 thang 2012 3 2" xfId="8696"/>
    <cellStyle name="1_BC 8 thang 2009 ve CT trong diem 5nam_pvhung.skhdt 20117113152041 Danh muc cong trinh trong diem_BC von DTPT 6 thang 2012 3 3" xfId="8697"/>
    <cellStyle name="1_BC 8 thang 2009 ve CT trong diem 5nam_pvhung.skhdt 20117113152041 Danh muc cong trinh trong diem_BC von DTPT 6 thang 2012 3 4" xfId="8698"/>
    <cellStyle name="1_BC 8 thang 2009 ve CT trong diem 5nam_pvhung.skhdt 20117113152041 Danh muc cong trinh trong diem_BC von DTPT 6 thang 2012 4" xfId="8699"/>
    <cellStyle name="1_BC 8 thang 2009 ve CT trong diem 5nam_pvhung.skhdt 20117113152041 Danh muc cong trinh trong diem_BC von DTPT 6 thang 2012 5" xfId="8700"/>
    <cellStyle name="1_BC 8 thang 2009 ve CT trong diem 5nam_pvhung.skhdt 20117113152041 Danh muc cong trinh trong diem_BC von DTPT 6 thang 2012 6" xfId="8701"/>
    <cellStyle name="1_BC 8 thang 2009 ve CT trong diem 5nam_pvhung.skhdt 20117113152041 Danh muc cong trinh trong diem_Bieu du thao QD von ho tro co MT" xfId="8702"/>
    <cellStyle name="1_BC 8 thang 2009 ve CT trong diem 5nam_pvhung.skhdt 20117113152041 Danh muc cong trinh trong diem_Bieu du thao QD von ho tro co MT 2" xfId="8703"/>
    <cellStyle name="1_BC 8 thang 2009 ve CT trong diem 5nam_pvhung.skhdt 20117113152041 Danh muc cong trinh trong diem_Bieu du thao QD von ho tro co MT 2 2" xfId="8704"/>
    <cellStyle name="1_BC 8 thang 2009 ve CT trong diem 5nam_pvhung.skhdt 20117113152041 Danh muc cong trinh trong diem_Bieu du thao QD von ho tro co MT 2 2 2" xfId="8705"/>
    <cellStyle name="1_BC 8 thang 2009 ve CT trong diem 5nam_pvhung.skhdt 20117113152041 Danh muc cong trinh trong diem_Bieu du thao QD von ho tro co MT 2 2 3" xfId="8706"/>
    <cellStyle name="1_BC 8 thang 2009 ve CT trong diem 5nam_pvhung.skhdt 20117113152041 Danh muc cong trinh trong diem_Bieu du thao QD von ho tro co MT 2 2 4" xfId="8707"/>
    <cellStyle name="1_BC 8 thang 2009 ve CT trong diem 5nam_pvhung.skhdt 20117113152041 Danh muc cong trinh trong diem_Bieu du thao QD von ho tro co MT 2 3" xfId="8708"/>
    <cellStyle name="1_BC 8 thang 2009 ve CT trong diem 5nam_pvhung.skhdt 20117113152041 Danh muc cong trinh trong diem_Bieu du thao QD von ho tro co MT 2 4" xfId="8709"/>
    <cellStyle name="1_BC 8 thang 2009 ve CT trong diem 5nam_pvhung.skhdt 20117113152041 Danh muc cong trinh trong diem_Bieu du thao QD von ho tro co MT 2 5" xfId="8710"/>
    <cellStyle name="1_BC 8 thang 2009 ve CT trong diem 5nam_pvhung.skhdt 20117113152041 Danh muc cong trinh trong diem_Bieu du thao QD von ho tro co MT 3" xfId="8711"/>
    <cellStyle name="1_BC 8 thang 2009 ve CT trong diem 5nam_pvhung.skhdt 20117113152041 Danh muc cong trinh trong diem_Bieu du thao QD von ho tro co MT 3 2" xfId="8712"/>
    <cellStyle name="1_BC 8 thang 2009 ve CT trong diem 5nam_pvhung.skhdt 20117113152041 Danh muc cong trinh trong diem_Bieu du thao QD von ho tro co MT 3 3" xfId="8713"/>
    <cellStyle name="1_BC 8 thang 2009 ve CT trong diem 5nam_pvhung.skhdt 20117113152041 Danh muc cong trinh trong diem_Bieu du thao QD von ho tro co MT 3 4" xfId="8714"/>
    <cellStyle name="1_BC 8 thang 2009 ve CT trong diem 5nam_pvhung.skhdt 20117113152041 Danh muc cong trinh trong diem_Bieu du thao QD von ho tro co MT 4" xfId="8715"/>
    <cellStyle name="1_BC 8 thang 2009 ve CT trong diem 5nam_pvhung.skhdt 20117113152041 Danh muc cong trinh trong diem_Bieu du thao QD von ho tro co MT 5" xfId="8716"/>
    <cellStyle name="1_BC 8 thang 2009 ve CT trong diem 5nam_pvhung.skhdt 20117113152041 Danh muc cong trinh trong diem_Bieu du thao QD von ho tro co MT 6" xfId="8717"/>
    <cellStyle name="1_BC 8 thang 2009 ve CT trong diem 5nam_pvhung.skhdt 20117113152041 Danh muc cong trinh trong diem_Ke hoach 2012 (theo doi)" xfId="8718"/>
    <cellStyle name="1_BC 8 thang 2009 ve CT trong diem 5nam_pvhung.skhdt 20117113152041 Danh muc cong trinh trong diem_Ke hoach 2012 (theo doi) 2" xfId="8719"/>
    <cellStyle name="1_BC 8 thang 2009 ve CT trong diem 5nam_pvhung.skhdt 20117113152041 Danh muc cong trinh trong diem_Ke hoach 2012 (theo doi) 2 2" xfId="8720"/>
    <cellStyle name="1_BC 8 thang 2009 ve CT trong diem 5nam_pvhung.skhdt 20117113152041 Danh muc cong trinh trong diem_Ke hoach 2012 (theo doi) 2 2 2" xfId="8721"/>
    <cellStyle name="1_BC 8 thang 2009 ve CT trong diem 5nam_pvhung.skhdt 20117113152041 Danh muc cong trinh trong diem_Ke hoach 2012 (theo doi) 2 2 3" xfId="8722"/>
    <cellStyle name="1_BC 8 thang 2009 ve CT trong diem 5nam_pvhung.skhdt 20117113152041 Danh muc cong trinh trong diem_Ke hoach 2012 (theo doi) 2 2 4" xfId="8723"/>
    <cellStyle name="1_BC 8 thang 2009 ve CT trong diem 5nam_pvhung.skhdt 20117113152041 Danh muc cong trinh trong diem_Ke hoach 2012 (theo doi) 2 3" xfId="8724"/>
    <cellStyle name="1_BC 8 thang 2009 ve CT trong diem 5nam_pvhung.skhdt 20117113152041 Danh muc cong trinh trong diem_Ke hoach 2012 (theo doi) 2 4" xfId="8725"/>
    <cellStyle name="1_BC 8 thang 2009 ve CT trong diem 5nam_pvhung.skhdt 20117113152041 Danh muc cong trinh trong diem_Ke hoach 2012 (theo doi) 2 5" xfId="8726"/>
    <cellStyle name="1_BC 8 thang 2009 ve CT trong diem 5nam_pvhung.skhdt 20117113152041 Danh muc cong trinh trong diem_Ke hoach 2012 (theo doi) 3" xfId="8727"/>
    <cellStyle name="1_BC 8 thang 2009 ve CT trong diem 5nam_pvhung.skhdt 20117113152041 Danh muc cong trinh trong diem_Ke hoach 2012 (theo doi) 3 2" xfId="8728"/>
    <cellStyle name="1_BC 8 thang 2009 ve CT trong diem 5nam_pvhung.skhdt 20117113152041 Danh muc cong trinh trong diem_Ke hoach 2012 (theo doi) 3 3" xfId="8729"/>
    <cellStyle name="1_BC 8 thang 2009 ve CT trong diem 5nam_pvhung.skhdt 20117113152041 Danh muc cong trinh trong diem_Ke hoach 2012 (theo doi) 3 4" xfId="8730"/>
    <cellStyle name="1_BC 8 thang 2009 ve CT trong diem 5nam_pvhung.skhdt 20117113152041 Danh muc cong trinh trong diem_Ke hoach 2012 (theo doi) 4" xfId="8731"/>
    <cellStyle name="1_BC 8 thang 2009 ve CT trong diem 5nam_pvhung.skhdt 20117113152041 Danh muc cong trinh trong diem_Ke hoach 2012 (theo doi) 5" xfId="8732"/>
    <cellStyle name="1_BC 8 thang 2009 ve CT trong diem 5nam_pvhung.skhdt 20117113152041 Danh muc cong trinh trong diem_Ke hoach 2012 (theo doi) 6" xfId="8733"/>
    <cellStyle name="1_BC 8 thang 2009 ve CT trong diem 5nam_pvhung.skhdt 20117113152041 Danh muc cong trinh trong diem_Ke hoach 2012 theo doi (giai ngan 30.6.12)" xfId="8734"/>
    <cellStyle name="1_BC 8 thang 2009 ve CT trong diem 5nam_pvhung.skhdt 20117113152041 Danh muc cong trinh trong diem_Ke hoach 2012 theo doi (giai ngan 30.6.12) 2" xfId="8735"/>
    <cellStyle name="1_BC 8 thang 2009 ve CT trong diem 5nam_pvhung.skhdt 20117113152041 Danh muc cong trinh trong diem_Ke hoach 2012 theo doi (giai ngan 30.6.12) 2 2" xfId="8736"/>
    <cellStyle name="1_BC 8 thang 2009 ve CT trong diem 5nam_pvhung.skhdt 20117113152041 Danh muc cong trinh trong diem_Ke hoach 2012 theo doi (giai ngan 30.6.12) 2 2 2" xfId="8737"/>
    <cellStyle name="1_BC 8 thang 2009 ve CT trong diem 5nam_pvhung.skhdt 20117113152041 Danh muc cong trinh trong diem_Ke hoach 2012 theo doi (giai ngan 30.6.12) 2 2 3" xfId="8738"/>
    <cellStyle name="1_BC 8 thang 2009 ve CT trong diem 5nam_pvhung.skhdt 20117113152041 Danh muc cong trinh trong diem_Ke hoach 2012 theo doi (giai ngan 30.6.12) 2 2 4" xfId="8739"/>
    <cellStyle name="1_BC 8 thang 2009 ve CT trong diem 5nam_pvhung.skhdt 20117113152041 Danh muc cong trinh trong diem_Ke hoach 2012 theo doi (giai ngan 30.6.12) 2 3" xfId="8740"/>
    <cellStyle name="1_BC 8 thang 2009 ve CT trong diem 5nam_pvhung.skhdt 20117113152041 Danh muc cong trinh trong diem_Ke hoach 2012 theo doi (giai ngan 30.6.12) 2 4" xfId="8741"/>
    <cellStyle name="1_BC 8 thang 2009 ve CT trong diem 5nam_pvhung.skhdt 20117113152041 Danh muc cong trinh trong diem_Ke hoach 2012 theo doi (giai ngan 30.6.12) 2 5" xfId="8742"/>
    <cellStyle name="1_BC 8 thang 2009 ve CT trong diem 5nam_pvhung.skhdt 20117113152041 Danh muc cong trinh trong diem_Ke hoach 2012 theo doi (giai ngan 30.6.12) 3" xfId="8743"/>
    <cellStyle name="1_BC 8 thang 2009 ve CT trong diem 5nam_pvhung.skhdt 20117113152041 Danh muc cong trinh trong diem_Ke hoach 2012 theo doi (giai ngan 30.6.12) 3 2" xfId="8744"/>
    <cellStyle name="1_BC 8 thang 2009 ve CT trong diem 5nam_pvhung.skhdt 20117113152041 Danh muc cong trinh trong diem_Ke hoach 2012 theo doi (giai ngan 30.6.12) 3 3" xfId="8745"/>
    <cellStyle name="1_BC 8 thang 2009 ve CT trong diem 5nam_pvhung.skhdt 20117113152041 Danh muc cong trinh trong diem_Ke hoach 2012 theo doi (giai ngan 30.6.12) 3 4" xfId="8746"/>
    <cellStyle name="1_BC 8 thang 2009 ve CT trong diem 5nam_pvhung.skhdt 20117113152041 Danh muc cong trinh trong diem_Ke hoach 2012 theo doi (giai ngan 30.6.12) 4" xfId="8747"/>
    <cellStyle name="1_BC 8 thang 2009 ve CT trong diem 5nam_pvhung.skhdt 20117113152041 Danh muc cong trinh trong diem_Ke hoach 2012 theo doi (giai ngan 30.6.12) 5" xfId="8748"/>
    <cellStyle name="1_BC 8 thang 2009 ve CT trong diem 5nam_pvhung.skhdt 20117113152041 Danh muc cong trinh trong diem_Ke hoach 2012 theo doi (giai ngan 30.6.12) 6" xfId="8749"/>
    <cellStyle name="1_BC 8 thang 2009 ve CT trong diem 5nam_Phu vuc LV bo" xfId="8550"/>
    <cellStyle name="1_BC 8 thang 2009 ve CT trong diem 5nam_Phu vuc LV bo 2" xfId="8551"/>
    <cellStyle name="1_BC 8 thang 2009 ve CT trong diem 5nam_Phu vuc LV bo 2 2" xfId="8552"/>
    <cellStyle name="1_BC 8 thang 2009 ve CT trong diem 5nam_Phu vuc LV bo 2 3" xfId="8553"/>
    <cellStyle name="1_BC 8 thang 2009 ve CT trong diem 5nam_Phu vuc LV bo 2 4" xfId="8554"/>
    <cellStyle name="1_BC 8 thang 2009 ve CT trong diem 5nam_Phu vuc LV bo 3" xfId="8555"/>
    <cellStyle name="1_BC 8 thang 2009 ve CT trong diem 5nam_Phu vuc LV bo 4" xfId="8556"/>
    <cellStyle name="1_BC 8 thang 2009 ve CT trong diem 5nam_Phu vuc LV bo 5" xfId="8557"/>
    <cellStyle name="1_BC 8 thang 2009 ve CT trong diem 5nam_Phu vuc LV bo_BC cong trinh trong diem" xfId="8558"/>
    <cellStyle name="1_BC 8 thang 2009 ve CT trong diem 5nam_Phu vuc LV bo_BC cong trinh trong diem 2" xfId="8559"/>
    <cellStyle name="1_BC 8 thang 2009 ve CT trong diem 5nam_Phu vuc LV bo_BC cong trinh trong diem 2 2" xfId="8560"/>
    <cellStyle name="1_BC 8 thang 2009 ve CT trong diem 5nam_Phu vuc LV bo_BC cong trinh trong diem 2 3" xfId="8561"/>
    <cellStyle name="1_BC 8 thang 2009 ve CT trong diem 5nam_Phu vuc LV bo_BC cong trinh trong diem 2 4" xfId="8562"/>
    <cellStyle name="1_BC 8 thang 2009 ve CT trong diem 5nam_Phu vuc LV bo_BC cong trinh trong diem 3" xfId="8563"/>
    <cellStyle name="1_BC 8 thang 2009 ve CT trong diem 5nam_Phu vuc LV bo_BC cong trinh trong diem 4" xfId="8564"/>
    <cellStyle name="1_BC 8 thang 2009 ve CT trong diem 5nam_Phu vuc LV bo_BC cong trinh trong diem 5" xfId="8565"/>
    <cellStyle name="1_BC 8 thang 2009 ve CT trong diem 5nam_Phu vuc LV bo_BC cong trinh trong diem_BC von DTPT 6 thang 2012" xfId="8566"/>
    <cellStyle name="1_BC 8 thang 2009 ve CT trong diem 5nam_Phu vuc LV bo_BC cong trinh trong diem_BC von DTPT 6 thang 2012 2" xfId="8567"/>
    <cellStyle name="1_BC 8 thang 2009 ve CT trong diem 5nam_Phu vuc LV bo_BC cong trinh trong diem_BC von DTPT 6 thang 2012 2 2" xfId="8568"/>
    <cellStyle name="1_BC 8 thang 2009 ve CT trong diem 5nam_Phu vuc LV bo_BC cong trinh trong diem_BC von DTPT 6 thang 2012 2 3" xfId="8569"/>
    <cellStyle name="1_BC 8 thang 2009 ve CT trong diem 5nam_Phu vuc LV bo_BC cong trinh trong diem_BC von DTPT 6 thang 2012 2 4" xfId="8570"/>
    <cellStyle name="1_BC 8 thang 2009 ve CT trong diem 5nam_Phu vuc LV bo_BC cong trinh trong diem_BC von DTPT 6 thang 2012 3" xfId="8571"/>
    <cellStyle name="1_BC 8 thang 2009 ve CT trong diem 5nam_Phu vuc LV bo_BC cong trinh trong diem_BC von DTPT 6 thang 2012 4" xfId="8572"/>
    <cellStyle name="1_BC 8 thang 2009 ve CT trong diem 5nam_Phu vuc LV bo_BC cong trinh trong diem_BC von DTPT 6 thang 2012 5" xfId="8573"/>
    <cellStyle name="1_BC 8 thang 2009 ve CT trong diem 5nam_Phu vuc LV bo_BC cong trinh trong diem_Bieu du thao QD von ho tro co MT" xfId="8574"/>
    <cellStyle name="1_BC 8 thang 2009 ve CT trong diem 5nam_Phu vuc LV bo_BC cong trinh trong diem_Bieu du thao QD von ho tro co MT 2" xfId="8575"/>
    <cellStyle name="1_BC 8 thang 2009 ve CT trong diem 5nam_Phu vuc LV bo_BC cong trinh trong diem_Bieu du thao QD von ho tro co MT 2 2" xfId="8576"/>
    <cellStyle name="1_BC 8 thang 2009 ve CT trong diem 5nam_Phu vuc LV bo_BC cong trinh trong diem_Bieu du thao QD von ho tro co MT 2 3" xfId="8577"/>
    <cellStyle name="1_BC 8 thang 2009 ve CT trong diem 5nam_Phu vuc LV bo_BC cong trinh trong diem_Bieu du thao QD von ho tro co MT 2 4" xfId="8578"/>
    <cellStyle name="1_BC 8 thang 2009 ve CT trong diem 5nam_Phu vuc LV bo_BC cong trinh trong diem_Bieu du thao QD von ho tro co MT 3" xfId="8579"/>
    <cellStyle name="1_BC 8 thang 2009 ve CT trong diem 5nam_Phu vuc LV bo_BC cong trinh trong diem_Bieu du thao QD von ho tro co MT 4" xfId="8580"/>
    <cellStyle name="1_BC 8 thang 2009 ve CT trong diem 5nam_Phu vuc LV bo_BC cong trinh trong diem_Bieu du thao QD von ho tro co MT 5" xfId="8581"/>
    <cellStyle name="1_BC 8 thang 2009 ve CT trong diem 5nam_Phu vuc LV bo_BC cong trinh trong diem_Ke hoach 2012 (theo doi)" xfId="8582"/>
    <cellStyle name="1_BC 8 thang 2009 ve CT trong diem 5nam_Phu vuc LV bo_BC cong trinh trong diem_Ke hoach 2012 (theo doi) 2" xfId="8583"/>
    <cellStyle name="1_BC 8 thang 2009 ve CT trong diem 5nam_Phu vuc LV bo_BC cong trinh trong diem_Ke hoach 2012 (theo doi) 2 2" xfId="8584"/>
    <cellStyle name="1_BC 8 thang 2009 ve CT trong diem 5nam_Phu vuc LV bo_BC cong trinh trong diem_Ke hoach 2012 (theo doi) 2 3" xfId="8585"/>
    <cellStyle name="1_BC 8 thang 2009 ve CT trong diem 5nam_Phu vuc LV bo_BC cong trinh trong diem_Ke hoach 2012 (theo doi) 2 4" xfId="8586"/>
    <cellStyle name="1_BC 8 thang 2009 ve CT trong diem 5nam_Phu vuc LV bo_BC cong trinh trong diem_Ke hoach 2012 (theo doi) 3" xfId="8587"/>
    <cellStyle name="1_BC 8 thang 2009 ve CT trong diem 5nam_Phu vuc LV bo_BC cong trinh trong diem_Ke hoach 2012 (theo doi) 4" xfId="8588"/>
    <cellStyle name="1_BC 8 thang 2009 ve CT trong diem 5nam_Phu vuc LV bo_BC cong trinh trong diem_Ke hoach 2012 (theo doi) 5" xfId="8589"/>
    <cellStyle name="1_BC 8 thang 2009 ve CT trong diem 5nam_Phu vuc LV bo_BC cong trinh trong diem_Ke hoach 2012 theo doi (giai ngan 30.6.12)" xfId="8590"/>
    <cellStyle name="1_BC 8 thang 2009 ve CT trong diem 5nam_Phu vuc LV bo_BC cong trinh trong diem_Ke hoach 2012 theo doi (giai ngan 30.6.12) 2" xfId="8591"/>
    <cellStyle name="1_BC 8 thang 2009 ve CT trong diem 5nam_Phu vuc LV bo_BC cong trinh trong diem_Ke hoach 2012 theo doi (giai ngan 30.6.12) 2 2" xfId="8592"/>
    <cellStyle name="1_BC 8 thang 2009 ve CT trong diem 5nam_Phu vuc LV bo_BC cong trinh trong diem_Ke hoach 2012 theo doi (giai ngan 30.6.12) 2 3" xfId="8593"/>
    <cellStyle name="1_BC 8 thang 2009 ve CT trong diem 5nam_Phu vuc LV bo_BC cong trinh trong diem_Ke hoach 2012 theo doi (giai ngan 30.6.12) 2 4" xfId="8594"/>
    <cellStyle name="1_BC 8 thang 2009 ve CT trong diem 5nam_Phu vuc LV bo_BC cong trinh trong diem_Ke hoach 2012 theo doi (giai ngan 30.6.12) 3" xfId="8595"/>
    <cellStyle name="1_BC 8 thang 2009 ve CT trong diem 5nam_Phu vuc LV bo_BC cong trinh trong diem_Ke hoach 2012 theo doi (giai ngan 30.6.12) 4" xfId="8596"/>
    <cellStyle name="1_BC 8 thang 2009 ve CT trong diem 5nam_Phu vuc LV bo_BC cong trinh trong diem_Ke hoach 2012 theo doi (giai ngan 30.6.12) 5" xfId="8597"/>
    <cellStyle name="1_BC 8 thang 2009 ve CT trong diem 5nam_Phu vuc LV bo_BC von DTPT 6 thang 2012" xfId="8598"/>
    <cellStyle name="1_BC 8 thang 2009 ve CT trong diem 5nam_Phu vuc LV bo_BC von DTPT 6 thang 2012 2" xfId="8599"/>
    <cellStyle name="1_BC 8 thang 2009 ve CT trong diem 5nam_Phu vuc LV bo_BC von DTPT 6 thang 2012 2 2" xfId="8600"/>
    <cellStyle name="1_BC 8 thang 2009 ve CT trong diem 5nam_Phu vuc LV bo_BC von DTPT 6 thang 2012 2 3" xfId="8601"/>
    <cellStyle name="1_BC 8 thang 2009 ve CT trong diem 5nam_Phu vuc LV bo_BC von DTPT 6 thang 2012 2 4" xfId="8602"/>
    <cellStyle name="1_BC 8 thang 2009 ve CT trong diem 5nam_Phu vuc LV bo_BC von DTPT 6 thang 2012 3" xfId="8603"/>
    <cellStyle name="1_BC 8 thang 2009 ve CT trong diem 5nam_Phu vuc LV bo_BC von DTPT 6 thang 2012 4" xfId="8604"/>
    <cellStyle name="1_BC 8 thang 2009 ve CT trong diem 5nam_Phu vuc LV bo_BC von DTPT 6 thang 2012 5" xfId="8605"/>
    <cellStyle name="1_BC 8 thang 2009 ve CT trong diem 5nam_Phu vuc LV bo_Bieu du thao QD von ho tro co MT" xfId="8606"/>
    <cellStyle name="1_BC 8 thang 2009 ve CT trong diem 5nam_Phu vuc LV bo_Bieu du thao QD von ho tro co MT 2" xfId="8607"/>
    <cellStyle name="1_BC 8 thang 2009 ve CT trong diem 5nam_Phu vuc LV bo_Bieu du thao QD von ho tro co MT 2 2" xfId="8608"/>
    <cellStyle name="1_BC 8 thang 2009 ve CT trong diem 5nam_Phu vuc LV bo_Bieu du thao QD von ho tro co MT 2 3" xfId="8609"/>
    <cellStyle name="1_BC 8 thang 2009 ve CT trong diem 5nam_Phu vuc LV bo_Bieu du thao QD von ho tro co MT 2 4" xfId="8610"/>
    <cellStyle name="1_BC 8 thang 2009 ve CT trong diem 5nam_Phu vuc LV bo_Bieu du thao QD von ho tro co MT 3" xfId="8611"/>
    <cellStyle name="1_BC 8 thang 2009 ve CT trong diem 5nam_Phu vuc LV bo_Bieu du thao QD von ho tro co MT 4" xfId="8612"/>
    <cellStyle name="1_BC 8 thang 2009 ve CT trong diem 5nam_Phu vuc LV bo_Bieu du thao QD von ho tro co MT 5" xfId="8613"/>
    <cellStyle name="1_BC 8 thang 2009 ve CT trong diem 5nam_Phu vuc LV bo_Ke hoach 2012 (theo doi)" xfId="8614"/>
    <cellStyle name="1_BC 8 thang 2009 ve CT trong diem 5nam_Phu vuc LV bo_Ke hoach 2012 (theo doi) 2" xfId="8615"/>
    <cellStyle name="1_BC 8 thang 2009 ve CT trong diem 5nam_Phu vuc LV bo_Ke hoach 2012 (theo doi) 2 2" xfId="8616"/>
    <cellStyle name="1_BC 8 thang 2009 ve CT trong diem 5nam_Phu vuc LV bo_Ke hoach 2012 (theo doi) 2 3" xfId="8617"/>
    <cellStyle name="1_BC 8 thang 2009 ve CT trong diem 5nam_Phu vuc LV bo_Ke hoach 2012 (theo doi) 2 4" xfId="8618"/>
    <cellStyle name="1_BC 8 thang 2009 ve CT trong diem 5nam_Phu vuc LV bo_Ke hoach 2012 (theo doi) 3" xfId="8619"/>
    <cellStyle name="1_BC 8 thang 2009 ve CT trong diem 5nam_Phu vuc LV bo_Ke hoach 2012 (theo doi) 4" xfId="8620"/>
    <cellStyle name="1_BC 8 thang 2009 ve CT trong diem 5nam_Phu vuc LV bo_Ke hoach 2012 (theo doi) 5" xfId="8621"/>
    <cellStyle name="1_BC 8 thang 2009 ve CT trong diem 5nam_Phu vuc LV bo_Ke hoach 2012 theo doi (giai ngan 30.6.12)" xfId="8622"/>
    <cellStyle name="1_BC 8 thang 2009 ve CT trong diem 5nam_Phu vuc LV bo_Ke hoach 2012 theo doi (giai ngan 30.6.12) 2" xfId="8623"/>
    <cellStyle name="1_BC 8 thang 2009 ve CT trong diem 5nam_Phu vuc LV bo_Ke hoach 2012 theo doi (giai ngan 30.6.12) 2 2" xfId="8624"/>
    <cellStyle name="1_BC 8 thang 2009 ve CT trong diem 5nam_Phu vuc LV bo_Ke hoach 2012 theo doi (giai ngan 30.6.12) 2 3" xfId="8625"/>
    <cellStyle name="1_BC 8 thang 2009 ve CT trong diem 5nam_Phu vuc LV bo_Ke hoach 2012 theo doi (giai ngan 30.6.12) 2 4" xfId="8626"/>
    <cellStyle name="1_BC 8 thang 2009 ve CT trong diem 5nam_Phu vuc LV bo_Ke hoach 2012 theo doi (giai ngan 30.6.12) 3" xfId="8627"/>
    <cellStyle name="1_BC 8 thang 2009 ve CT trong diem 5nam_Phu vuc LV bo_Ke hoach 2012 theo doi (giai ngan 30.6.12) 4" xfId="8628"/>
    <cellStyle name="1_BC 8 thang 2009 ve CT trong diem 5nam_Phu vuc LV bo_Ke hoach 2012 theo doi (giai ngan 30.6.12) 5" xfId="8629"/>
    <cellStyle name="1_BC 8 thang 2009 ve CT trong diem 5nam_Phu vuc LV bo_pvhung.skhdt 20117113152041 Danh muc cong trinh trong diem" xfId="8630"/>
    <cellStyle name="1_BC 8 thang 2009 ve CT trong diem 5nam_Phu vuc LV bo_pvhung.skhdt 20117113152041 Danh muc cong trinh trong diem 2" xfId="8631"/>
    <cellStyle name="1_BC 8 thang 2009 ve CT trong diem 5nam_Phu vuc LV bo_pvhung.skhdt 20117113152041 Danh muc cong trinh trong diem 2 2" xfId="8632"/>
    <cellStyle name="1_BC 8 thang 2009 ve CT trong diem 5nam_Phu vuc LV bo_pvhung.skhdt 20117113152041 Danh muc cong trinh trong diem 2 3" xfId="8633"/>
    <cellStyle name="1_BC 8 thang 2009 ve CT trong diem 5nam_Phu vuc LV bo_pvhung.skhdt 20117113152041 Danh muc cong trinh trong diem 2 4" xfId="8634"/>
    <cellStyle name="1_BC 8 thang 2009 ve CT trong diem 5nam_Phu vuc LV bo_pvhung.skhdt 20117113152041 Danh muc cong trinh trong diem 3" xfId="8635"/>
    <cellStyle name="1_BC 8 thang 2009 ve CT trong diem 5nam_Phu vuc LV bo_pvhung.skhdt 20117113152041 Danh muc cong trinh trong diem 4" xfId="8636"/>
    <cellStyle name="1_BC 8 thang 2009 ve CT trong diem 5nam_Phu vuc LV bo_pvhung.skhdt 20117113152041 Danh muc cong trinh trong diem 5" xfId="8637"/>
    <cellStyle name="1_BC 8 thang 2009 ve CT trong diem 5nam_Phu vuc LV bo_pvhung.skhdt 20117113152041 Danh muc cong trinh trong diem_BC von DTPT 6 thang 2012" xfId="8638"/>
    <cellStyle name="1_BC 8 thang 2009 ve CT trong diem 5nam_Phu vuc LV bo_pvhung.skhdt 20117113152041 Danh muc cong trinh trong diem_BC von DTPT 6 thang 2012 2" xfId="8639"/>
    <cellStyle name="1_BC 8 thang 2009 ve CT trong diem 5nam_Phu vuc LV bo_pvhung.skhdt 20117113152041 Danh muc cong trinh trong diem_BC von DTPT 6 thang 2012 2 2" xfId="8640"/>
    <cellStyle name="1_BC 8 thang 2009 ve CT trong diem 5nam_Phu vuc LV bo_pvhung.skhdt 20117113152041 Danh muc cong trinh trong diem_BC von DTPT 6 thang 2012 2 3" xfId="8641"/>
    <cellStyle name="1_BC 8 thang 2009 ve CT trong diem 5nam_Phu vuc LV bo_pvhung.skhdt 20117113152041 Danh muc cong trinh trong diem_BC von DTPT 6 thang 2012 2 4" xfId="8642"/>
    <cellStyle name="1_BC 8 thang 2009 ve CT trong diem 5nam_Phu vuc LV bo_pvhung.skhdt 20117113152041 Danh muc cong trinh trong diem_BC von DTPT 6 thang 2012 3" xfId="8643"/>
    <cellStyle name="1_BC 8 thang 2009 ve CT trong diem 5nam_Phu vuc LV bo_pvhung.skhdt 20117113152041 Danh muc cong trinh trong diem_BC von DTPT 6 thang 2012 4" xfId="8644"/>
    <cellStyle name="1_BC 8 thang 2009 ve CT trong diem 5nam_Phu vuc LV bo_pvhung.skhdt 20117113152041 Danh muc cong trinh trong diem_BC von DTPT 6 thang 2012 5" xfId="8645"/>
    <cellStyle name="1_BC 8 thang 2009 ve CT trong diem 5nam_Phu vuc LV bo_pvhung.skhdt 20117113152041 Danh muc cong trinh trong diem_Bieu du thao QD von ho tro co MT" xfId="8646"/>
    <cellStyle name="1_BC 8 thang 2009 ve CT trong diem 5nam_Phu vuc LV bo_pvhung.skhdt 20117113152041 Danh muc cong trinh trong diem_Bieu du thao QD von ho tro co MT 2" xfId="8647"/>
    <cellStyle name="1_BC 8 thang 2009 ve CT trong diem 5nam_Phu vuc LV bo_pvhung.skhdt 20117113152041 Danh muc cong trinh trong diem_Bieu du thao QD von ho tro co MT 2 2" xfId="8648"/>
    <cellStyle name="1_BC 8 thang 2009 ve CT trong diem 5nam_Phu vuc LV bo_pvhung.skhdt 20117113152041 Danh muc cong trinh trong diem_Bieu du thao QD von ho tro co MT 2 3" xfId="8649"/>
    <cellStyle name="1_BC 8 thang 2009 ve CT trong diem 5nam_Phu vuc LV bo_pvhung.skhdt 20117113152041 Danh muc cong trinh trong diem_Bieu du thao QD von ho tro co MT 2 4" xfId="8650"/>
    <cellStyle name="1_BC 8 thang 2009 ve CT trong diem 5nam_Phu vuc LV bo_pvhung.skhdt 20117113152041 Danh muc cong trinh trong diem_Bieu du thao QD von ho tro co MT 3" xfId="8651"/>
    <cellStyle name="1_BC 8 thang 2009 ve CT trong diem 5nam_Phu vuc LV bo_pvhung.skhdt 20117113152041 Danh muc cong trinh trong diem_Bieu du thao QD von ho tro co MT 4" xfId="8652"/>
    <cellStyle name="1_BC 8 thang 2009 ve CT trong diem 5nam_Phu vuc LV bo_pvhung.skhdt 20117113152041 Danh muc cong trinh trong diem_Bieu du thao QD von ho tro co MT 5" xfId="8653"/>
    <cellStyle name="1_BC 8 thang 2009 ve CT trong diem 5nam_Phu vuc LV bo_pvhung.skhdt 20117113152041 Danh muc cong trinh trong diem_Ke hoach 2012 (theo doi)" xfId="8654"/>
    <cellStyle name="1_BC 8 thang 2009 ve CT trong diem 5nam_Phu vuc LV bo_pvhung.skhdt 20117113152041 Danh muc cong trinh trong diem_Ke hoach 2012 (theo doi) 2" xfId="8655"/>
    <cellStyle name="1_BC 8 thang 2009 ve CT trong diem 5nam_Phu vuc LV bo_pvhung.skhdt 20117113152041 Danh muc cong trinh trong diem_Ke hoach 2012 (theo doi) 2 2" xfId="8656"/>
    <cellStyle name="1_BC 8 thang 2009 ve CT trong diem 5nam_Phu vuc LV bo_pvhung.skhdt 20117113152041 Danh muc cong trinh trong diem_Ke hoach 2012 (theo doi) 2 3" xfId="8657"/>
    <cellStyle name="1_BC 8 thang 2009 ve CT trong diem 5nam_Phu vuc LV bo_pvhung.skhdt 20117113152041 Danh muc cong trinh trong diem_Ke hoach 2012 (theo doi) 2 4" xfId="8658"/>
    <cellStyle name="1_BC 8 thang 2009 ve CT trong diem 5nam_Phu vuc LV bo_pvhung.skhdt 20117113152041 Danh muc cong trinh trong diem_Ke hoach 2012 (theo doi) 3" xfId="8659"/>
    <cellStyle name="1_BC 8 thang 2009 ve CT trong diem 5nam_Phu vuc LV bo_pvhung.skhdt 20117113152041 Danh muc cong trinh trong diem_Ke hoach 2012 (theo doi) 4" xfId="8660"/>
    <cellStyle name="1_BC 8 thang 2009 ve CT trong diem 5nam_Phu vuc LV bo_pvhung.skhdt 20117113152041 Danh muc cong trinh trong diem_Ke hoach 2012 (theo doi) 5" xfId="8661"/>
    <cellStyle name="1_BC 8 thang 2009 ve CT trong diem 5nam_Phu vuc LV bo_pvhung.skhdt 20117113152041 Danh muc cong trinh trong diem_Ke hoach 2012 theo doi (giai ngan 30.6.12)" xfId="8662"/>
    <cellStyle name="1_BC 8 thang 2009 ve CT trong diem 5nam_Phu vuc LV bo_pvhung.skhdt 20117113152041 Danh muc cong trinh trong diem_Ke hoach 2012 theo doi (giai ngan 30.6.12) 2" xfId="8663"/>
    <cellStyle name="1_BC 8 thang 2009 ve CT trong diem 5nam_Phu vuc LV bo_pvhung.skhdt 20117113152041 Danh muc cong trinh trong diem_Ke hoach 2012 theo doi (giai ngan 30.6.12) 2 2" xfId="8664"/>
    <cellStyle name="1_BC 8 thang 2009 ve CT trong diem 5nam_Phu vuc LV bo_pvhung.skhdt 20117113152041 Danh muc cong trinh trong diem_Ke hoach 2012 theo doi (giai ngan 30.6.12) 2 3" xfId="8665"/>
    <cellStyle name="1_BC 8 thang 2009 ve CT trong diem 5nam_Phu vuc LV bo_pvhung.skhdt 20117113152041 Danh muc cong trinh trong diem_Ke hoach 2012 theo doi (giai ngan 30.6.12) 2 4" xfId="8666"/>
    <cellStyle name="1_BC 8 thang 2009 ve CT trong diem 5nam_Phu vuc LV bo_pvhung.skhdt 20117113152041 Danh muc cong trinh trong diem_Ke hoach 2012 theo doi (giai ngan 30.6.12) 3" xfId="8667"/>
    <cellStyle name="1_BC 8 thang 2009 ve CT trong diem 5nam_Phu vuc LV bo_pvhung.skhdt 20117113152041 Danh muc cong trinh trong diem_Ke hoach 2012 theo doi (giai ngan 30.6.12) 4" xfId="8668"/>
    <cellStyle name="1_BC 8 thang 2009 ve CT trong diem 5nam_Phu vuc LV bo_pvhung.skhdt 20117113152041 Danh muc cong trinh trong diem_Ke hoach 2012 theo doi (giai ngan 30.6.12) 5" xfId="8669"/>
    <cellStyle name="1_BC 8 thang 2009 ve CT trong diem 5nam_Tong hop so lieu" xfId="8750"/>
    <cellStyle name="1_BC 8 thang 2009 ve CT trong diem 5nam_Tong hop so lieu 2" xfId="8751"/>
    <cellStyle name="1_BC 8 thang 2009 ve CT trong diem 5nam_Tong hop so lieu 2 2" xfId="8752"/>
    <cellStyle name="1_BC 8 thang 2009 ve CT trong diem 5nam_Tong hop so lieu 2 3" xfId="8753"/>
    <cellStyle name="1_BC 8 thang 2009 ve CT trong diem 5nam_Tong hop so lieu 2 4" xfId="8754"/>
    <cellStyle name="1_BC 8 thang 2009 ve CT trong diem 5nam_Tong hop so lieu 3" xfId="8755"/>
    <cellStyle name="1_BC 8 thang 2009 ve CT trong diem 5nam_Tong hop so lieu 4" xfId="8756"/>
    <cellStyle name="1_BC 8 thang 2009 ve CT trong diem 5nam_Tong hop so lieu 5" xfId="8757"/>
    <cellStyle name="1_BC 8 thang 2009 ve CT trong diem 5nam_Tong hop so lieu_BC cong trinh trong diem" xfId="8758"/>
    <cellStyle name="1_BC 8 thang 2009 ve CT trong diem 5nam_Tong hop so lieu_BC cong trinh trong diem 2" xfId="8759"/>
    <cellStyle name="1_BC 8 thang 2009 ve CT trong diem 5nam_Tong hop so lieu_BC cong trinh trong diem 2 2" xfId="8760"/>
    <cellStyle name="1_BC 8 thang 2009 ve CT trong diem 5nam_Tong hop so lieu_BC cong trinh trong diem 2 3" xfId="8761"/>
    <cellStyle name="1_BC 8 thang 2009 ve CT trong diem 5nam_Tong hop so lieu_BC cong trinh trong diem 2 4" xfId="8762"/>
    <cellStyle name="1_BC 8 thang 2009 ve CT trong diem 5nam_Tong hop so lieu_BC cong trinh trong diem 3" xfId="8763"/>
    <cellStyle name="1_BC 8 thang 2009 ve CT trong diem 5nam_Tong hop so lieu_BC cong trinh trong diem 4" xfId="8764"/>
    <cellStyle name="1_BC 8 thang 2009 ve CT trong diem 5nam_Tong hop so lieu_BC cong trinh trong diem 5" xfId="8765"/>
    <cellStyle name="1_BC 8 thang 2009 ve CT trong diem 5nam_Tong hop so lieu_BC cong trinh trong diem_BC von DTPT 6 thang 2012" xfId="8766"/>
    <cellStyle name="1_BC 8 thang 2009 ve CT trong diem 5nam_Tong hop so lieu_BC cong trinh trong diem_BC von DTPT 6 thang 2012 2" xfId="8767"/>
    <cellStyle name="1_BC 8 thang 2009 ve CT trong diem 5nam_Tong hop so lieu_BC cong trinh trong diem_BC von DTPT 6 thang 2012 2 2" xfId="8768"/>
    <cellStyle name="1_BC 8 thang 2009 ve CT trong diem 5nam_Tong hop so lieu_BC cong trinh trong diem_BC von DTPT 6 thang 2012 2 3" xfId="8769"/>
    <cellStyle name="1_BC 8 thang 2009 ve CT trong diem 5nam_Tong hop so lieu_BC cong trinh trong diem_BC von DTPT 6 thang 2012 2 4" xfId="8770"/>
    <cellStyle name="1_BC 8 thang 2009 ve CT trong diem 5nam_Tong hop so lieu_BC cong trinh trong diem_BC von DTPT 6 thang 2012 3" xfId="8771"/>
    <cellStyle name="1_BC 8 thang 2009 ve CT trong diem 5nam_Tong hop so lieu_BC cong trinh trong diem_BC von DTPT 6 thang 2012 4" xfId="8772"/>
    <cellStyle name="1_BC 8 thang 2009 ve CT trong diem 5nam_Tong hop so lieu_BC cong trinh trong diem_BC von DTPT 6 thang 2012 5" xfId="8773"/>
    <cellStyle name="1_BC 8 thang 2009 ve CT trong diem 5nam_Tong hop so lieu_BC cong trinh trong diem_Bieu du thao QD von ho tro co MT" xfId="8774"/>
    <cellStyle name="1_BC 8 thang 2009 ve CT trong diem 5nam_Tong hop so lieu_BC cong trinh trong diem_Bieu du thao QD von ho tro co MT 2" xfId="8775"/>
    <cellStyle name="1_BC 8 thang 2009 ve CT trong diem 5nam_Tong hop so lieu_BC cong trinh trong diem_Bieu du thao QD von ho tro co MT 2 2" xfId="8776"/>
    <cellStyle name="1_BC 8 thang 2009 ve CT trong diem 5nam_Tong hop so lieu_BC cong trinh trong diem_Bieu du thao QD von ho tro co MT 2 3" xfId="8777"/>
    <cellStyle name="1_BC 8 thang 2009 ve CT trong diem 5nam_Tong hop so lieu_BC cong trinh trong diem_Bieu du thao QD von ho tro co MT 2 4" xfId="8778"/>
    <cellStyle name="1_BC 8 thang 2009 ve CT trong diem 5nam_Tong hop so lieu_BC cong trinh trong diem_Bieu du thao QD von ho tro co MT 3" xfId="8779"/>
    <cellStyle name="1_BC 8 thang 2009 ve CT trong diem 5nam_Tong hop so lieu_BC cong trinh trong diem_Bieu du thao QD von ho tro co MT 4" xfId="8780"/>
    <cellStyle name="1_BC 8 thang 2009 ve CT trong diem 5nam_Tong hop so lieu_BC cong trinh trong diem_Bieu du thao QD von ho tro co MT 5" xfId="8781"/>
    <cellStyle name="1_BC 8 thang 2009 ve CT trong diem 5nam_Tong hop so lieu_BC cong trinh trong diem_Ke hoach 2012 (theo doi)" xfId="8782"/>
    <cellStyle name="1_BC 8 thang 2009 ve CT trong diem 5nam_Tong hop so lieu_BC cong trinh trong diem_Ke hoach 2012 (theo doi) 2" xfId="8783"/>
    <cellStyle name="1_BC 8 thang 2009 ve CT trong diem 5nam_Tong hop so lieu_BC cong trinh trong diem_Ke hoach 2012 (theo doi) 2 2" xfId="8784"/>
    <cellStyle name="1_BC 8 thang 2009 ve CT trong diem 5nam_Tong hop so lieu_BC cong trinh trong diem_Ke hoach 2012 (theo doi) 2 3" xfId="8785"/>
    <cellStyle name="1_BC 8 thang 2009 ve CT trong diem 5nam_Tong hop so lieu_BC cong trinh trong diem_Ke hoach 2012 (theo doi) 2 4" xfId="8786"/>
    <cellStyle name="1_BC 8 thang 2009 ve CT trong diem 5nam_Tong hop so lieu_BC cong trinh trong diem_Ke hoach 2012 (theo doi) 3" xfId="8787"/>
    <cellStyle name="1_BC 8 thang 2009 ve CT trong diem 5nam_Tong hop so lieu_BC cong trinh trong diem_Ke hoach 2012 (theo doi) 4" xfId="8788"/>
    <cellStyle name="1_BC 8 thang 2009 ve CT trong diem 5nam_Tong hop so lieu_BC cong trinh trong diem_Ke hoach 2012 (theo doi) 5" xfId="8789"/>
    <cellStyle name="1_BC 8 thang 2009 ve CT trong diem 5nam_Tong hop so lieu_BC cong trinh trong diem_Ke hoach 2012 theo doi (giai ngan 30.6.12)" xfId="8790"/>
    <cellStyle name="1_BC 8 thang 2009 ve CT trong diem 5nam_Tong hop so lieu_BC cong trinh trong diem_Ke hoach 2012 theo doi (giai ngan 30.6.12) 2" xfId="8791"/>
    <cellStyle name="1_BC 8 thang 2009 ve CT trong diem 5nam_Tong hop so lieu_BC cong trinh trong diem_Ke hoach 2012 theo doi (giai ngan 30.6.12) 2 2" xfId="8792"/>
    <cellStyle name="1_BC 8 thang 2009 ve CT trong diem 5nam_Tong hop so lieu_BC cong trinh trong diem_Ke hoach 2012 theo doi (giai ngan 30.6.12) 2 3" xfId="8793"/>
    <cellStyle name="1_BC 8 thang 2009 ve CT trong diem 5nam_Tong hop so lieu_BC cong trinh trong diem_Ke hoach 2012 theo doi (giai ngan 30.6.12) 2 4" xfId="8794"/>
    <cellStyle name="1_BC 8 thang 2009 ve CT trong diem 5nam_Tong hop so lieu_BC cong trinh trong diem_Ke hoach 2012 theo doi (giai ngan 30.6.12) 3" xfId="8795"/>
    <cellStyle name="1_BC 8 thang 2009 ve CT trong diem 5nam_Tong hop so lieu_BC cong trinh trong diem_Ke hoach 2012 theo doi (giai ngan 30.6.12) 4" xfId="8796"/>
    <cellStyle name="1_BC 8 thang 2009 ve CT trong diem 5nam_Tong hop so lieu_BC cong trinh trong diem_Ke hoach 2012 theo doi (giai ngan 30.6.12) 5" xfId="8797"/>
    <cellStyle name="1_BC 8 thang 2009 ve CT trong diem 5nam_Tong hop so lieu_BC von DTPT 6 thang 2012" xfId="8798"/>
    <cellStyle name="1_BC 8 thang 2009 ve CT trong diem 5nam_Tong hop so lieu_BC von DTPT 6 thang 2012 2" xfId="8799"/>
    <cellStyle name="1_BC 8 thang 2009 ve CT trong diem 5nam_Tong hop so lieu_BC von DTPT 6 thang 2012 2 2" xfId="8800"/>
    <cellStyle name="1_BC 8 thang 2009 ve CT trong diem 5nam_Tong hop so lieu_BC von DTPT 6 thang 2012 2 3" xfId="8801"/>
    <cellStyle name="1_BC 8 thang 2009 ve CT trong diem 5nam_Tong hop so lieu_BC von DTPT 6 thang 2012 2 4" xfId="8802"/>
    <cellStyle name="1_BC 8 thang 2009 ve CT trong diem 5nam_Tong hop so lieu_BC von DTPT 6 thang 2012 3" xfId="8803"/>
    <cellStyle name="1_BC 8 thang 2009 ve CT trong diem 5nam_Tong hop so lieu_BC von DTPT 6 thang 2012 4" xfId="8804"/>
    <cellStyle name="1_BC 8 thang 2009 ve CT trong diem 5nam_Tong hop so lieu_BC von DTPT 6 thang 2012 5" xfId="8805"/>
    <cellStyle name="1_BC 8 thang 2009 ve CT trong diem 5nam_Tong hop so lieu_Bieu du thao QD von ho tro co MT" xfId="8806"/>
    <cellStyle name="1_BC 8 thang 2009 ve CT trong diem 5nam_Tong hop so lieu_Bieu du thao QD von ho tro co MT 2" xfId="8807"/>
    <cellStyle name="1_BC 8 thang 2009 ve CT trong diem 5nam_Tong hop so lieu_Bieu du thao QD von ho tro co MT 2 2" xfId="8808"/>
    <cellStyle name="1_BC 8 thang 2009 ve CT trong diem 5nam_Tong hop so lieu_Bieu du thao QD von ho tro co MT 2 3" xfId="8809"/>
    <cellStyle name="1_BC 8 thang 2009 ve CT trong diem 5nam_Tong hop so lieu_Bieu du thao QD von ho tro co MT 2 4" xfId="8810"/>
    <cellStyle name="1_BC 8 thang 2009 ve CT trong diem 5nam_Tong hop so lieu_Bieu du thao QD von ho tro co MT 3" xfId="8811"/>
    <cellStyle name="1_BC 8 thang 2009 ve CT trong diem 5nam_Tong hop so lieu_Bieu du thao QD von ho tro co MT 4" xfId="8812"/>
    <cellStyle name="1_BC 8 thang 2009 ve CT trong diem 5nam_Tong hop so lieu_Bieu du thao QD von ho tro co MT 5" xfId="8813"/>
    <cellStyle name="1_BC 8 thang 2009 ve CT trong diem 5nam_Tong hop so lieu_Ke hoach 2012 (theo doi)" xfId="8814"/>
    <cellStyle name="1_BC 8 thang 2009 ve CT trong diem 5nam_Tong hop so lieu_Ke hoach 2012 (theo doi) 2" xfId="8815"/>
    <cellStyle name="1_BC 8 thang 2009 ve CT trong diem 5nam_Tong hop so lieu_Ke hoach 2012 (theo doi) 2 2" xfId="8816"/>
    <cellStyle name="1_BC 8 thang 2009 ve CT trong diem 5nam_Tong hop so lieu_Ke hoach 2012 (theo doi) 2 3" xfId="8817"/>
    <cellStyle name="1_BC 8 thang 2009 ve CT trong diem 5nam_Tong hop so lieu_Ke hoach 2012 (theo doi) 2 4" xfId="8818"/>
    <cellStyle name="1_BC 8 thang 2009 ve CT trong diem 5nam_Tong hop so lieu_Ke hoach 2012 (theo doi) 3" xfId="8819"/>
    <cellStyle name="1_BC 8 thang 2009 ve CT trong diem 5nam_Tong hop so lieu_Ke hoach 2012 (theo doi) 4" xfId="8820"/>
    <cellStyle name="1_BC 8 thang 2009 ve CT trong diem 5nam_Tong hop so lieu_Ke hoach 2012 (theo doi) 5" xfId="8821"/>
    <cellStyle name="1_BC 8 thang 2009 ve CT trong diem 5nam_Tong hop so lieu_Ke hoach 2012 theo doi (giai ngan 30.6.12)" xfId="8822"/>
    <cellStyle name="1_BC 8 thang 2009 ve CT trong diem 5nam_Tong hop so lieu_Ke hoach 2012 theo doi (giai ngan 30.6.12) 2" xfId="8823"/>
    <cellStyle name="1_BC 8 thang 2009 ve CT trong diem 5nam_Tong hop so lieu_Ke hoach 2012 theo doi (giai ngan 30.6.12) 2 2" xfId="8824"/>
    <cellStyle name="1_BC 8 thang 2009 ve CT trong diem 5nam_Tong hop so lieu_Ke hoach 2012 theo doi (giai ngan 30.6.12) 2 3" xfId="8825"/>
    <cellStyle name="1_BC 8 thang 2009 ve CT trong diem 5nam_Tong hop so lieu_Ke hoach 2012 theo doi (giai ngan 30.6.12) 2 4" xfId="8826"/>
    <cellStyle name="1_BC 8 thang 2009 ve CT trong diem 5nam_Tong hop so lieu_Ke hoach 2012 theo doi (giai ngan 30.6.12) 3" xfId="8827"/>
    <cellStyle name="1_BC 8 thang 2009 ve CT trong diem 5nam_Tong hop so lieu_Ke hoach 2012 theo doi (giai ngan 30.6.12) 4" xfId="8828"/>
    <cellStyle name="1_BC 8 thang 2009 ve CT trong diem 5nam_Tong hop so lieu_Ke hoach 2012 theo doi (giai ngan 30.6.12) 5" xfId="8829"/>
    <cellStyle name="1_BC 8 thang 2009 ve CT trong diem 5nam_Tong hop so lieu_pvhung.skhdt 20117113152041 Danh muc cong trinh trong diem" xfId="8830"/>
    <cellStyle name="1_BC 8 thang 2009 ve CT trong diem 5nam_Tong hop so lieu_pvhung.skhdt 20117113152041 Danh muc cong trinh trong diem 2" xfId="8831"/>
    <cellStyle name="1_BC 8 thang 2009 ve CT trong diem 5nam_Tong hop so lieu_pvhung.skhdt 20117113152041 Danh muc cong trinh trong diem 2 2" xfId="8832"/>
    <cellStyle name="1_BC 8 thang 2009 ve CT trong diem 5nam_Tong hop so lieu_pvhung.skhdt 20117113152041 Danh muc cong trinh trong diem 2 3" xfId="8833"/>
    <cellStyle name="1_BC 8 thang 2009 ve CT trong diem 5nam_Tong hop so lieu_pvhung.skhdt 20117113152041 Danh muc cong trinh trong diem 2 4" xfId="8834"/>
    <cellStyle name="1_BC 8 thang 2009 ve CT trong diem 5nam_Tong hop so lieu_pvhung.skhdt 20117113152041 Danh muc cong trinh trong diem 3" xfId="8835"/>
    <cellStyle name="1_BC 8 thang 2009 ve CT trong diem 5nam_Tong hop so lieu_pvhung.skhdt 20117113152041 Danh muc cong trinh trong diem 4" xfId="8836"/>
    <cellStyle name="1_BC 8 thang 2009 ve CT trong diem 5nam_Tong hop so lieu_pvhung.skhdt 20117113152041 Danh muc cong trinh trong diem 5" xfId="8837"/>
    <cellStyle name="1_BC 8 thang 2009 ve CT trong diem 5nam_Tong hop so lieu_pvhung.skhdt 20117113152041 Danh muc cong trinh trong diem_BC von DTPT 6 thang 2012" xfId="8838"/>
    <cellStyle name="1_BC 8 thang 2009 ve CT trong diem 5nam_Tong hop so lieu_pvhung.skhdt 20117113152041 Danh muc cong trinh trong diem_BC von DTPT 6 thang 2012 2" xfId="8839"/>
    <cellStyle name="1_BC 8 thang 2009 ve CT trong diem 5nam_Tong hop so lieu_pvhung.skhdt 20117113152041 Danh muc cong trinh trong diem_BC von DTPT 6 thang 2012 2 2" xfId="8840"/>
    <cellStyle name="1_BC 8 thang 2009 ve CT trong diem 5nam_Tong hop so lieu_pvhung.skhdt 20117113152041 Danh muc cong trinh trong diem_BC von DTPT 6 thang 2012 2 3" xfId="8841"/>
    <cellStyle name="1_BC 8 thang 2009 ve CT trong diem 5nam_Tong hop so lieu_pvhung.skhdt 20117113152041 Danh muc cong trinh trong diem_BC von DTPT 6 thang 2012 2 4" xfId="8842"/>
    <cellStyle name="1_BC 8 thang 2009 ve CT trong diem 5nam_Tong hop so lieu_pvhung.skhdt 20117113152041 Danh muc cong trinh trong diem_BC von DTPT 6 thang 2012 3" xfId="8843"/>
    <cellStyle name="1_BC 8 thang 2009 ve CT trong diem 5nam_Tong hop so lieu_pvhung.skhdt 20117113152041 Danh muc cong trinh trong diem_BC von DTPT 6 thang 2012 4" xfId="8844"/>
    <cellStyle name="1_BC 8 thang 2009 ve CT trong diem 5nam_Tong hop so lieu_pvhung.skhdt 20117113152041 Danh muc cong trinh trong diem_BC von DTPT 6 thang 2012 5" xfId="8845"/>
    <cellStyle name="1_BC 8 thang 2009 ve CT trong diem 5nam_Tong hop so lieu_pvhung.skhdt 20117113152041 Danh muc cong trinh trong diem_Bieu du thao QD von ho tro co MT" xfId="8846"/>
    <cellStyle name="1_BC 8 thang 2009 ve CT trong diem 5nam_Tong hop so lieu_pvhung.skhdt 20117113152041 Danh muc cong trinh trong diem_Bieu du thao QD von ho tro co MT 2" xfId="8847"/>
    <cellStyle name="1_BC 8 thang 2009 ve CT trong diem 5nam_Tong hop so lieu_pvhung.skhdt 20117113152041 Danh muc cong trinh trong diem_Bieu du thao QD von ho tro co MT 2 2" xfId="8848"/>
    <cellStyle name="1_BC 8 thang 2009 ve CT trong diem 5nam_Tong hop so lieu_pvhung.skhdt 20117113152041 Danh muc cong trinh trong diem_Bieu du thao QD von ho tro co MT 2 3" xfId="8849"/>
    <cellStyle name="1_BC 8 thang 2009 ve CT trong diem 5nam_Tong hop so lieu_pvhung.skhdt 20117113152041 Danh muc cong trinh trong diem_Bieu du thao QD von ho tro co MT 2 4" xfId="8850"/>
    <cellStyle name="1_BC 8 thang 2009 ve CT trong diem 5nam_Tong hop so lieu_pvhung.skhdt 20117113152041 Danh muc cong trinh trong diem_Bieu du thao QD von ho tro co MT 3" xfId="8851"/>
    <cellStyle name="1_BC 8 thang 2009 ve CT trong diem 5nam_Tong hop so lieu_pvhung.skhdt 20117113152041 Danh muc cong trinh trong diem_Bieu du thao QD von ho tro co MT 4" xfId="8852"/>
    <cellStyle name="1_BC 8 thang 2009 ve CT trong diem 5nam_Tong hop so lieu_pvhung.skhdt 20117113152041 Danh muc cong trinh trong diem_Bieu du thao QD von ho tro co MT 5" xfId="8853"/>
    <cellStyle name="1_BC 8 thang 2009 ve CT trong diem 5nam_Tong hop so lieu_pvhung.skhdt 20117113152041 Danh muc cong trinh trong diem_Ke hoach 2012 (theo doi)" xfId="8854"/>
    <cellStyle name="1_BC 8 thang 2009 ve CT trong diem 5nam_Tong hop so lieu_pvhung.skhdt 20117113152041 Danh muc cong trinh trong diem_Ke hoach 2012 (theo doi) 2" xfId="8855"/>
    <cellStyle name="1_BC 8 thang 2009 ve CT trong diem 5nam_Tong hop so lieu_pvhung.skhdt 20117113152041 Danh muc cong trinh trong diem_Ke hoach 2012 (theo doi) 2 2" xfId="8856"/>
    <cellStyle name="1_BC 8 thang 2009 ve CT trong diem 5nam_Tong hop so lieu_pvhung.skhdt 20117113152041 Danh muc cong trinh trong diem_Ke hoach 2012 (theo doi) 2 3" xfId="8857"/>
    <cellStyle name="1_BC 8 thang 2009 ve CT trong diem 5nam_Tong hop so lieu_pvhung.skhdt 20117113152041 Danh muc cong trinh trong diem_Ke hoach 2012 (theo doi) 2 4" xfId="8858"/>
    <cellStyle name="1_BC 8 thang 2009 ve CT trong diem 5nam_Tong hop so lieu_pvhung.skhdt 20117113152041 Danh muc cong trinh trong diem_Ke hoach 2012 (theo doi) 3" xfId="8859"/>
    <cellStyle name="1_BC 8 thang 2009 ve CT trong diem 5nam_Tong hop so lieu_pvhung.skhdt 20117113152041 Danh muc cong trinh trong diem_Ke hoach 2012 (theo doi) 4" xfId="8860"/>
    <cellStyle name="1_BC 8 thang 2009 ve CT trong diem 5nam_Tong hop so lieu_pvhung.skhdt 20117113152041 Danh muc cong trinh trong diem_Ke hoach 2012 (theo doi) 5" xfId="8861"/>
    <cellStyle name="1_BC 8 thang 2009 ve CT trong diem 5nam_Tong hop so lieu_pvhung.skhdt 20117113152041 Danh muc cong trinh trong diem_Ke hoach 2012 theo doi (giai ngan 30.6.12)" xfId="8862"/>
    <cellStyle name="1_BC 8 thang 2009 ve CT trong diem 5nam_Tong hop so lieu_pvhung.skhdt 20117113152041 Danh muc cong trinh trong diem_Ke hoach 2012 theo doi (giai ngan 30.6.12) 2" xfId="8863"/>
    <cellStyle name="1_BC 8 thang 2009 ve CT trong diem 5nam_Tong hop so lieu_pvhung.skhdt 20117113152041 Danh muc cong trinh trong diem_Ke hoach 2012 theo doi (giai ngan 30.6.12) 2 2" xfId="8864"/>
    <cellStyle name="1_BC 8 thang 2009 ve CT trong diem 5nam_Tong hop so lieu_pvhung.skhdt 20117113152041 Danh muc cong trinh trong diem_Ke hoach 2012 theo doi (giai ngan 30.6.12) 2 3" xfId="8865"/>
    <cellStyle name="1_BC 8 thang 2009 ve CT trong diem 5nam_Tong hop so lieu_pvhung.skhdt 20117113152041 Danh muc cong trinh trong diem_Ke hoach 2012 theo doi (giai ngan 30.6.12) 2 4" xfId="8866"/>
    <cellStyle name="1_BC 8 thang 2009 ve CT trong diem 5nam_Tong hop so lieu_pvhung.skhdt 20117113152041 Danh muc cong trinh trong diem_Ke hoach 2012 theo doi (giai ngan 30.6.12) 3" xfId="8867"/>
    <cellStyle name="1_BC 8 thang 2009 ve CT trong diem 5nam_Tong hop so lieu_pvhung.skhdt 20117113152041 Danh muc cong trinh trong diem_Ke hoach 2012 theo doi (giai ngan 30.6.12) 4" xfId="8868"/>
    <cellStyle name="1_BC 8 thang 2009 ve CT trong diem 5nam_Tong hop so lieu_pvhung.skhdt 20117113152041 Danh muc cong trinh trong diem_Ke hoach 2012 theo doi (giai ngan 30.6.12) 5" xfId="8869"/>
    <cellStyle name="1_BC 8 thang 2009 ve CT trong diem 5nam_Worksheet in D: My Documents Ke Hoach KH cac nam Nam 2014 Bao cao ve Ke hoach nam 2014 ( Hoan chinh sau TL voi Bo KH)" xfId="8870"/>
    <cellStyle name="1_BC 8 thang 2009 ve CT trong diem 5nam_Worksheet in D: My Documents Ke Hoach KH cac nam Nam 2014 Bao cao ve Ke hoach nam 2014 ( Hoan chinh sau TL voi Bo KH) 2" xfId="8871"/>
    <cellStyle name="1_BC 8 thang 2009 ve CT trong diem 5nam_Worksheet in D: My Documents Ke Hoach KH cac nam Nam 2014 Bao cao ve Ke hoach nam 2014 ( Hoan chinh sau TL voi Bo KH) 2 2" xfId="8872"/>
    <cellStyle name="1_BC 8 thang 2009 ve CT trong diem 5nam_Worksheet in D: My Documents Ke Hoach KH cac nam Nam 2014 Bao cao ve Ke hoach nam 2014 ( Hoan chinh sau TL voi Bo KH) 2 3" xfId="8873"/>
    <cellStyle name="1_BC 8 thang 2009 ve CT trong diem 5nam_Worksheet in D: My Documents Ke Hoach KH cac nam Nam 2014 Bao cao ve Ke hoach nam 2014 ( Hoan chinh sau TL voi Bo KH) 2 4" xfId="8874"/>
    <cellStyle name="1_BC 8 thang 2009 ve CT trong diem 5nam_Worksheet in D: My Documents Ke Hoach KH cac nam Nam 2014 Bao cao ve Ke hoach nam 2014 ( Hoan chinh sau TL voi Bo KH) 3" xfId="8875"/>
    <cellStyle name="1_BC 8 thang 2009 ve CT trong diem 5nam_Worksheet in D: My Documents Ke Hoach KH cac nam Nam 2014 Bao cao ve Ke hoach nam 2014 ( Hoan chinh sau TL voi Bo KH) 4" xfId="8876"/>
    <cellStyle name="1_BC 8 thang 2009 ve CT trong diem 5nam_Worksheet in D: My Documents Ke Hoach KH cac nam Nam 2014 Bao cao ve Ke hoach nam 2014 ( Hoan chinh sau TL voi Bo KH) 5" xfId="8877"/>
    <cellStyle name="1_BC cong trinh trong diem" xfId="8878"/>
    <cellStyle name="1_BC cong trinh trong diem 2" xfId="8879"/>
    <cellStyle name="1_BC cong trinh trong diem 2 2" xfId="8880"/>
    <cellStyle name="1_BC cong trinh trong diem 2 2 2" xfId="8881"/>
    <cellStyle name="1_BC cong trinh trong diem 2 2 3" xfId="8882"/>
    <cellStyle name="1_BC cong trinh trong diem 2 2 4" xfId="8883"/>
    <cellStyle name="1_BC cong trinh trong diem 2 3" xfId="8884"/>
    <cellStyle name="1_BC cong trinh trong diem 2 4" xfId="8885"/>
    <cellStyle name="1_BC cong trinh trong diem 2 5" xfId="8886"/>
    <cellStyle name="1_BC cong trinh trong diem 3" xfId="8887"/>
    <cellStyle name="1_BC cong trinh trong diem 3 2" xfId="8888"/>
    <cellStyle name="1_BC cong trinh trong diem 3 3" xfId="8889"/>
    <cellStyle name="1_BC cong trinh trong diem 3 4" xfId="8890"/>
    <cellStyle name="1_BC cong trinh trong diem 4" xfId="8891"/>
    <cellStyle name="1_BC cong trinh trong diem 5" xfId="8892"/>
    <cellStyle name="1_BC cong trinh trong diem 6" xfId="8893"/>
    <cellStyle name="1_BC cong trinh trong diem_BC von DTPT 6 thang 2012" xfId="8894"/>
    <cellStyle name="1_BC cong trinh trong diem_BC von DTPT 6 thang 2012 2" xfId="8895"/>
    <cellStyle name="1_BC cong trinh trong diem_BC von DTPT 6 thang 2012 2 2" xfId="8896"/>
    <cellStyle name="1_BC cong trinh trong diem_BC von DTPT 6 thang 2012 2 2 2" xfId="8897"/>
    <cellStyle name="1_BC cong trinh trong diem_BC von DTPT 6 thang 2012 2 2 3" xfId="8898"/>
    <cellStyle name="1_BC cong trinh trong diem_BC von DTPT 6 thang 2012 2 2 4" xfId="8899"/>
    <cellStyle name="1_BC cong trinh trong diem_BC von DTPT 6 thang 2012 2 3" xfId="8900"/>
    <cellStyle name="1_BC cong trinh trong diem_BC von DTPT 6 thang 2012 2 4" xfId="8901"/>
    <cellStyle name="1_BC cong trinh trong diem_BC von DTPT 6 thang 2012 2 5" xfId="8902"/>
    <cellStyle name="1_BC cong trinh trong diem_BC von DTPT 6 thang 2012 3" xfId="8903"/>
    <cellStyle name="1_BC cong trinh trong diem_BC von DTPT 6 thang 2012 3 2" xfId="8904"/>
    <cellStyle name="1_BC cong trinh trong diem_BC von DTPT 6 thang 2012 3 3" xfId="8905"/>
    <cellStyle name="1_BC cong trinh trong diem_BC von DTPT 6 thang 2012 3 4" xfId="8906"/>
    <cellStyle name="1_BC cong trinh trong diem_BC von DTPT 6 thang 2012 4" xfId="8907"/>
    <cellStyle name="1_BC cong trinh trong diem_BC von DTPT 6 thang 2012 5" xfId="8908"/>
    <cellStyle name="1_BC cong trinh trong diem_BC von DTPT 6 thang 2012 6" xfId="8909"/>
    <cellStyle name="1_BC cong trinh trong diem_Bieu du thao QD von ho tro co MT" xfId="8910"/>
    <cellStyle name="1_BC cong trinh trong diem_Bieu du thao QD von ho tro co MT 2" xfId="8911"/>
    <cellStyle name="1_BC cong trinh trong diem_Bieu du thao QD von ho tro co MT 2 2" xfId="8912"/>
    <cellStyle name="1_BC cong trinh trong diem_Bieu du thao QD von ho tro co MT 2 2 2" xfId="8913"/>
    <cellStyle name="1_BC cong trinh trong diem_Bieu du thao QD von ho tro co MT 2 2 3" xfId="8914"/>
    <cellStyle name="1_BC cong trinh trong diem_Bieu du thao QD von ho tro co MT 2 2 4" xfId="8915"/>
    <cellStyle name="1_BC cong trinh trong diem_Bieu du thao QD von ho tro co MT 2 3" xfId="8916"/>
    <cellStyle name="1_BC cong trinh trong diem_Bieu du thao QD von ho tro co MT 2 4" xfId="8917"/>
    <cellStyle name="1_BC cong trinh trong diem_Bieu du thao QD von ho tro co MT 2 5" xfId="8918"/>
    <cellStyle name="1_BC cong trinh trong diem_Bieu du thao QD von ho tro co MT 3" xfId="8919"/>
    <cellStyle name="1_BC cong trinh trong diem_Bieu du thao QD von ho tro co MT 3 2" xfId="8920"/>
    <cellStyle name="1_BC cong trinh trong diem_Bieu du thao QD von ho tro co MT 3 3" xfId="8921"/>
    <cellStyle name="1_BC cong trinh trong diem_Bieu du thao QD von ho tro co MT 3 4" xfId="8922"/>
    <cellStyle name="1_BC cong trinh trong diem_Bieu du thao QD von ho tro co MT 4" xfId="8923"/>
    <cellStyle name="1_BC cong trinh trong diem_Bieu du thao QD von ho tro co MT 5" xfId="8924"/>
    <cellStyle name="1_BC cong trinh trong diem_Bieu du thao QD von ho tro co MT 6" xfId="8925"/>
    <cellStyle name="1_BC cong trinh trong diem_Ke hoach 2012 (theo doi)" xfId="8926"/>
    <cellStyle name="1_BC cong trinh trong diem_Ke hoach 2012 (theo doi) 2" xfId="8927"/>
    <cellStyle name="1_BC cong trinh trong diem_Ke hoach 2012 (theo doi) 2 2" xfId="8928"/>
    <cellStyle name="1_BC cong trinh trong diem_Ke hoach 2012 (theo doi) 2 2 2" xfId="8929"/>
    <cellStyle name="1_BC cong trinh trong diem_Ke hoach 2012 (theo doi) 2 2 3" xfId="8930"/>
    <cellStyle name="1_BC cong trinh trong diem_Ke hoach 2012 (theo doi) 2 2 4" xfId="8931"/>
    <cellStyle name="1_BC cong trinh trong diem_Ke hoach 2012 (theo doi) 2 3" xfId="8932"/>
    <cellStyle name="1_BC cong trinh trong diem_Ke hoach 2012 (theo doi) 2 4" xfId="8933"/>
    <cellStyle name="1_BC cong trinh trong diem_Ke hoach 2012 (theo doi) 2 5" xfId="8934"/>
    <cellStyle name="1_BC cong trinh trong diem_Ke hoach 2012 (theo doi) 3" xfId="8935"/>
    <cellStyle name="1_BC cong trinh trong diem_Ke hoach 2012 (theo doi) 3 2" xfId="8936"/>
    <cellStyle name="1_BC cong trinh trong diem_Ke hoach 2012 (theo doi) 3 3" xfId="8937"/>
    <cellStyle name="1_BC cong trinh trong diem_Ke hoach 2012 (theo doi) 3 4" xfId="8938"/>
    <cellStyle name="1_BC cong trinh trong diem_Ke hoach 2012 (theo doi) 4" xfId="8939"/>
    <cellStyle name="1_BC cong trinh trong diem_Ke hoach 2012 (theo doi) 5" xfId="8940"/>
    <cellStyle name="1_BC cong trinh trong diem_Ke hoach 2012 (theo doi) 6" xfId="8941"/>
    <cellStyle name="1_BC cong trinh trong diem_Ke hoach 2012 theo doi (giai ngan 30.6.12)" xfId="8942"/>
    <cellStyle name="1_BC cong trinh trong diem_Ke hoach 2012 theo doi (giai ngan 30.6.12) 2" xfId="8943"/>
    <cellStyle name="1_BC cong trinh trong diem_Ke hoach 2012 theo doi (giai ngan 30.6.12) 2 2" xfId="8944"/>
    <cellStyle name="1_BC cong trinh trong diem_Ke hoach 2012 theo doi (giai ngan 30.6.12) 2 2 2" xfId="8945"/>
    <cellStyle name="1_BC cong trinh trong diem_Ke hoach 2012 theo doi (giai ngan 30.6.12) 2 2 3" xfId="8946"/>
    <cellStyle name="1_BC cong trinh trong diem_Ke hoach 2012 theo doi (giai ngan 30.6.12) 2 2 4" xfId="8947"/>
    <cellStyle name="1_BC cong trinh trong diem_Ke hoach 2012 theo doi (giai ngan 30.6.12) 2 3" xfId="8948"/>
    <cellStyle name="1_BC cong trinh trong diem_Ke hoach 2012 theo doi (giai ngan 30.6.12) 2 4" xfId="8949"/>
    <cellStyle name="1_BC cong trinh trong diem_Ke hoach 2012 theo doi (giai ngan 30.6.12) 2 5" xfId="8950"/>
    <cellStyle name="1_BC cong trinh trong diem_Ke hoach 2012 theo doi (giai ngan 30.6.12) 3" xfId="8951"/>
    <cellStyle name="1_BC cong trinh trong diem_Ke hoach 2012 theo doi (giai ngan 30.6.12) 3 2" xfId="8952"/>
    <cellStyle name="1_BC cong trinh trong diem_Ke hoach 2012 theo doi (giai ngan 30.6.12) 3 3" xfId="8953"/>
    <cellStyle name="1_BC cong trinh trong diem_Ke hoach 2012 theo doi (giai ngan 30.6.12) 3 4" xfId="8954"/>
    <cellStyle name="1_BC cong trinh trong diem_Ke hoach 2012 theo doi (giai ngan 30.6.12) 4" xfId="8955"/>
    <cellStyle name="1_BC cong trinh trong diem_Ke hoach 2012 theo doi (giai ngan 30.6.12) 5" xfId="8956"/>
    <cellStyle name="1_BC cong trinh trong diem_Ke hoach 2012 theo doi (giai ngan 30.6.12) 6" xfId="8957"/>
    <cellStyle name="1_BC nam 2007 (UB)" xfId="8958"/>
    <cellStyle name="1_BC nam 2007 (UB) 2" xfId="8959"/>
    <cellStyle name="1_BC nam 2007 (UB) 2 2" xfId="8960"/>
    <cellStyle name="1_BC nam 2007 (UB) 2 3" xfId="8961"/>
    <cellStyle name="1_BC nam 2007 (UB) 2 4" xfId="8962"/>
    <cellStyle name="1_BC nam 2007 (UB) 3" xfId="8963"/>
    <cellStyle name="1_BC nam 2007 (UB) 4" xfId="8964"/>
    <cellStyle name="1_BC nam 2007 (UB) 5" xfId="8965"/>
    <cellStyle name="1_BC nam 2007 (UB)_1 Bieu 6 thang nam 2011" xfId="8966"/>
    <cellStyle name="1_BC nam 2007 (UB)_1 Bieu 6 thang nam 2011 2" xfId="8967"/>
    <cellStyle name="1_BC nam 2007 (UB)_1 Bieu 6 thang nam 2011 2 2" xfId="8968"/>
    <cellStyle name="1_BC nam 2007 (UB)_1 Bieu 6 thang nam 2011 2 2 2" xfId="8969"/>
    <cellStyle name="1_BC nam 2007 (UB)_1 Bieu 6 thang nam 2011 2 2 3" xfId="8970"/>
    <cellStyle name="1_BC nam 2007 (UB)_1 Bieu 6 thang nam 2011 2 2 4" xfId="8971"/>
    <cellStyle name="1_BC nam 2007 (UB)_1 Bieu 6 thang nam 2011 2 3" xfId="8972"/>
    <cellStyle name="1_BC nam 2007 (UB)_1 Bieu 6 thang nam 2011 2 4" xfId="8973"/>
    <cellStyle name="1_BC nam 2007 (UB)_1 Bieu 6 thang nam 2011 2 5" xfId="8974"/>
    <cellStyle name="1_BC nam 2007 (UB)_1 Bieu 6 thang nam 2011 3" xfId="8975"/>
    <cellStyle name="1_BC nam 2007 (UB)_1 Bieu 6 thang nam 2011 3 2" xfId="8976"/>
    <cellStyle name="1_BC nam 2007 (UB)_1 Bieu 6 thang nam 2011 3 3" xfId="8977"/>
    <cellStyle name="1_BC nam 2007 (UB)_1 Bieu 6 thang nam 2011 3 4" xfId="8978"/>
    <cellStyle name="1_BC nam 2007 (UB)_1 Bieu 6 thang nam 2011 4" xfId="8979"/>
    <cellStyle name="1_BC nam 2007 (UB)_1 Bieu 6 thang nam 2011 5" xfId="8980"/>
    <cellStyle name="1_BC nam 2007 (UB)_1 Bieu 6 thang nam 2011 6" xfId="8981"/>
    <cellStyle name="1_BC nam 2007 (UB)_1 Bieu 6 thang nam 2011_BC von DTPT 6 thang 2012" xfId="8982"/>
    <cellStyle name="1_BC nam 2007 (UB)_1 Bieu 6 thang nam 2011_BC von DTPT 6 thang 2012 2" xfId="8983"/>
    <cellStyle name="1_BC nam 2007 (UB)_1 Bieu 6 thang nam 2011_BC von DTPT 6 thang 2012 2 2" xfId="8984"/>
    <cellStyle name="1_BC nam 2007 (UB)_1 Bieu 6 thang nam 2011_BC von DTPT 6 thang 2012 2 2 2" xfId="8985"/>
    <cellStyle name="1_BC nam 2007 (UB)_1 Bieu 6 thang nam 2011_BC von DTPT 6 thang 2012 2 2 3" xfId="8986"/>
    <cellStyle name="1_BC nam 2007 (UB)_1 Bieu 6 thang nam 2011_BC von DTPT 6 thang 2012 2 2 4" xfId="8987"/>
    <cellStyle name="1_BC nam 2007 (UB)_1 Bieu 6 thang nam 2011_BC von DTPT 6 thang 2012 2 3" xfId="8988"/>
    <cellStyle name="1_BC nam 2007 (UB)_1 Bieu 6 thang nam 2011_BC von DTPT 6 thang 2012 2 4" xfId="8989"/>
    <cellStyle name="1_BC nam 2007 (UB)_1 Bieu 6 thang nam 2011_BC von DTPT 6 thang 2012 2 5" xfId="8990"/>
    <cellStyle name="1_BC nam 2007 (UB)_1 Bieu 6 thang nam 2011_BC von DTPT 6 thang 2012 3" xfId="8991"/>
    <cellStyle name="1_BC nam 2007 (UB)_1 Bieu 6 thang nam 2011_BC von DTPT 6 thang 2012 3 2" xfId="8992"/>
    <cellStyle name="1_BC nam 2007 (UB)_1 Bieu 6 thang nam 2011_BC von DTPT 6 thang 2012 3 3" xfId="8993"/>
    <cellStyle name="1_BC nam 2007 (UB)_1 Bieu 6 thang nam 2011_BC von DTPT 6 thang 2012 3 4" xfId="8994"/>
    <cellStyle name="1_BC nam 2007 (UB)_1 Bieu 6 thang nam 2011_BC von DTPT 6 thang 2012 4" xfId="8995"/>
    <cellStyle name="1_BC nam 2007 (UB)_1 Bieu 6 thang nam 2011_BC von DTPT 6 thang 2012 5" xfId="8996"/>
    <cellStyle name="1_BC nam 2007 (UB)_1 Bieu 6 thang nam 2011_BC von DTPT 6 thang 2012 6" xfId="8997"/>
    <cellStyle name="1_BC nam 2007 (UB)_1 Bieu 6 thang nam 2011_Bieu du thao QD von ho tro co MT" xfId="8998"/>
    <cellStyle name="1_BC nam 2007 (UB)_1 Bieu 6 thang nam 2011_Bieu du thao QD von ho tro co MT 2" xfId="8999"/>
    <cellStyle name="1_BC nam 2007 (UB)_1 Bieu 6 thang nam 2011_Bieu du thao QD von ho tro co MT 2 2" xfId="9000"/>
    <cellStyle name="1_BC nam 2007 (UB)_1 Bieu 6 thang nam 2011_Bieu du thao QD von ho tro co MT 2 2 2" xfId="9001"/>
    <cellStyle name="1_BC nam 2007 (UB)_1 Bieu 6 thang nam 2011_Bieu du thao QD von ho tro co MT 2 2 3" xfId="9002"/>
    <cellStyle name="1_BC nam 2007 (UB)_1 Bieu 6 thang nam 2011_Bieu du thao QD von ho tro co MT 2 2 4" xfId="9003"/>
    <cellStyle name="1_BC nam 2007 (UB)_1 Bieu 6 thang nam 2011_Bieu du thao QD von ho tro co MT 2 3" xfId="9004"/>
    <cellStyle name="1_BC nam 2007 (UB)_1 Bieu 6 thang nam 2011_Bieu du thao QD von ho tro co MT 2 4" xfId="9005"/>
    <cellStyle name="1_BC nam 2007 (UB)_1 Bieu 6 thang nam 2011_Bieu du thao QD von ho tro co MT 2 5" xfId="9006"/>
    <cellStyle name="1_BC nam 2007 (UB)_1 Bieu 6 thang nam 2011_Bieu du thao QD von ho tro co MT 3" xfId="9007"/>
    <cellStyle name="1_BC nam 2007 (UB)_1 Bieu 6 thang nam 2011_Bieu du thao QD von ho tro co MT 3 2" xfId="9008"/>
    <cellStyle name="1_BC nam 2007 (UB)_1 Bieu 6 thang nam 2011_Bieu du thao QD von ho tro co MT 3 3" xfId="9009"/>
    <cellStyle name="1_BC nam 2007 (UB)_1 Bieu 6 thang nam 2011_Bieu du thao QD von ho tro co MT 3 4" xfId="9010"/>
    <cellStyle name="1_BC nam 2007 (UB)_1 Bieu 6 thang nam 2011_Bieu du thao QD von ho tro co MT 4" xfId="9011"/>
    <cellStyle name="1_BC nam 2007 (UB)_1 Bieu 6 thang nam 2011_Bieu du thao QD von ho tro co MT 5" xfId="9012"/>
    <cellStyle name="1_BC nam 2007 (UB)_1 Bieu 6 thang nam 2011_Bieu du thao QD von ho tro co MT 6" xfId="9013"/>
    <cellStyle name="1_BC nam 2007 (UB)_1 Bieu 6 thang nam 2011_Ke hoach 2012 (theo doi)" xfId="9014"/>
    <cellStyle name="1_BC nam 2007 (UB)_1 Bieu 6 thang nam 2011_Ke hoach 2012 (theo doi) 2" xfId="9015"/>
    <cellStyle name="1_BC nam 2007 (UB)_1 Bieu 6 thang nam 2011_Ke hoach 2012 (theo doi) 2 2" xfId="9016"/>
    <cellStyle name="1_BC nam 2007 (UB)_1 Bieu 6 thang nam 2011_Ke hoach 2012 (theo doi) 2 2 2" xfId="9017"/>
    <cellStyle name="1_BC nam 2007 (UB)_1 Bieu 6 thang nam 2011_Ke hoach 2012 (theo doi) 2 2 3" xfId="9018"/>
    <cellStyle name="1_BC nam 2007 (UB)_1 Bieu 6 thang nam 2011_Ke hoach 2012 (theo doi) 2 2 4" xfId="9019"/>
    <cellStyle name="1_BC nam 2007 (UB)_1 Bieu 6 thang nam 2011_Ke hoach 2012 (theo doi) 2 3" xfId="9020"/>
    <cellStyle name="1_BC nam 2007 (UB)_1 Bieu 6 thang nam 2011_Ke hoach 2012 (theo doi) 2 4" xfId="9021"/>
    <cellStyle name="1_BC nam 2007 (UB)_1 Bieu 6 thang nam 2011_Ke hoach 2012 (theo doi) 2 5" xfId="9022"/>
    <cellStyle name="1_BC nam 2007 (UB)_1 Bieu 6 thang nam 2011_Ke hoach 2012 (theo doi) 3" xfId="9023"/>
    <cellStyle name="1_BC nam 2007 (UB)_1 Bieu 6 thang nam 2011_Ke hoach 2012 (theo doi) 3 2" xfId="9024"/>
    <cellStyle name="1_BC nam 2007 (UB)_1 Bieu 6 thang nam 2011_Ke hoach 2012 (theo doi) 3 3" xfId="9025"/>
    <cellStyle name="1_BC nam 2007 (UB)_1 Bieu 6 thang nam 2011_Ke hoach 2012 (theo doi) 3 4" xfId="9026"/>
    <cellStyle name="1_BC nam 2007 (UB)_1 Bieu 6 thang nam 2011_Ke hoach 2012 (theo doi) 4" xfId="9027"/>
    <cellStyle name="1_BC nam 2007 (UB)_1 Bieu 6 thang nam 2011_Ke hoach 2012 (theo doi) 5" xfId="9028"/>
    <cellStyle name="1_BC nam 2007 (UB)_1 Bieu 6 thang nam 2011_Ke hoach 2012 (theo doi) 6" xfId="9029"/>
    <cellStyle name="1_BC nam 2007 (UB)_1 Bieu 6 thang nam 2011_Ke hoach 2012 theo doi (giai ngan 30.6.12)" xfId="9030"/>
    <cellStyle name="1_BC nam 2007 (UB)_1 Bieu 6 thang nam 2011_Ke hoach 2012 theo doi (giai ngan 30.6.12) 2" xfId="9031"/>
    <cellStyle name="1_BC nam 2007 (UB)_1 Bieu 6 thang nam 2011_Ke hoach 2012 theo doi (giai ngan 30.6.12) 2 2" xfId="9032"/>
    <cellStyle name="1_BC nam 2007 (UB)_1 Bieu 6 thang nam 2011_Ke hoach 2012 theo doi (giai ngan 30.6.12) 2 2 2" xfId="9033"/>
    <cellStyle name="1_BC nam 2007 (UB)_1 Bieu 6 thang nam 2011_Ke hoach 2012 theo doi (giai ngan 30.6.12) 2 2 3" xfId="9034"/>
    <cellStyle name="1_BC nam 2007 (UB)_1 Bieu 6 thang nam 2011_Ke hoach 2012 theo doi (giai ngan 30.6.12) 2 2 4" xfId="9035"/>
    <cellStyle name="1_BC nam 2007 (UB)_1 Bieu 6 thang nam 2011_Ke hoach 2012 theo doi (giai ngan 30.6.12) 2 3" xfId="9036"/>
    <cellStyle name="1_BC nam 2007 (UB)_1 Bieu 6 thang nam 2011_Ke hoach 2012 theo doi (giai ngan 30.6.12) 2 4" xfId="9037"/>
    <cellStyle name="1_BC nam 2007 (UB)_1 Bieu 6 thang nam 2011_Ke hoach 2012 theo doi (giai ngan 30.6.12) 2 5" xfId="9038"/>
    <cellStyle name="1_BC nam 2007 (UB)_1 Bieu 6 thang nam 2011_Ke hoach 2012 theo doi (giai ngan 30.6.12) 3" xfId="9039"/>
    <cellStyle name="1_BC nam 2007 (UB)_1 Bieu 6 thang nam 2011_Ke hoach 2012 theo doi (giai ngan 30.6.12) 3 2" xfId="9040"/>
    <cellStyle name="1_BC nam 2007 (UB)_1 Bieu 6 thang nam 2011_Ke hoach 2012 theo doi (giai ngan 30.6.12) 3 3" xfId="9041"/>
    <cellStyle name="1_BC nam 2007 (UB)_1 Bieu 6 thang nam 2011_Ke hoach 2012 theo doi (giai ngan 30.6.12) 3 4" xfId="9042"/>
    <cellStyle name="1_BC nam 2007 (UB)_1 Bieu 6 thang nam 2011_Ke hoach 2012 theo doi (giai ngan 30.6.12) 4" xfId="9043"/>
    <cellStyle name="1_BC nam 2007 (UB)_1 Bieu 6 thang nam 2011_Ke hoach 2012 theo doi (giai ngan 30.6.12) 5" xfId="9044"/>
    <cellStyle name="1_BC nam 2007 (UB)_1 Bieu 6 thang nam 2011_Ke hoach 2012 theo doi (giai ngan 30.6.12) 6" xfId="9045"/>
    <cellStyle name="1_BC nam 2007 (UB)_Bao cao doan cong tac cua Bo thang 4-2010" xfId="9046"/>
    <cellStyle name="1_BC nam 2007 (UB)_Bao cao doan cong tac cua Bo thang 4-2010 2" xfId="9047"/>
    <cellStyle name="1_BC nam 2007 (UB)_Bao cao doan cong tac cua Bo thang 4-2010 2 2" xfId="9048"/>
    <cellStyle name="1_BC nam 2007 (UB)_Bao cao doan cong tac cua Bo thang 4-2010 2 3" xfId="9049"/>
    <cellStyle name="1_BC nam 2007 (UB)_Bao cao doan cong tac cua Bo thang 4-2010 2 4" xfId="9050"/>
    <cellStyle name="1_BC nam 2007 (UB)_Bao cao doan cong tac cua Bo thang 4-2010 3" xfId="9051"/>
    <cellStyle name="1_BC nam 2007 (UB)_Bao cao doan cong tac cua Bo thang 4-2010 4" xfId="9052"/>
    <cellStyle name="1_BC nam 2007 (UB)_Bao cao doan cong tac cua Bo thang 4-2010 5" xfId="9053"/>
    <cellStyle name="1_BC nam 2007 (UB)_Bao cao doan cong tac cua Bo thang 4-2010_BC von DTPT 6 thang 2012" xfId="9054"/>
    <cellStyle name="1_BC nam 2007 (UB)_Bao cao doan cong tac cua Bo thang 4-2010_BC von DTPT 6 thang 2012 2" xfId="9055"/>
    <cellStyle name="1_BC nam 2007 (UB)_Bao cao doan cong tac cua Bo thang 4-2010_BC von DTPT 6 thang 2012 2 2" xfId="9056"/>
    <cellStyle name="1_BC nam 2007 (UB)_Bao cao doan cong tac cua Bo thang 4-2010_BC von DTPT 6 thang 2012 2 3" xfId="9057"/>
    <cellStyle name="1_BC nam 2007 (UB)_Bao cao doan cong tac cua Bo thang 4-2010_BC von DTPT 6 thang 2012 2 4" xfId="9058"/>
    <cellStyle name="1_BC nam 2007 (UB)_Bao cao doan cong tac cua Bo thang 4-2010_BC von DTPT 6 thang 2012 3" xfId="9059"/>
    <cellStyle name="1_BC nam 2007 (UB)_Bao cao doan cong tac cua Bo thang 4-2010_BC von DTPT 6 thang 2012 4" xfId="9060"/>
    <cellStyle name="1_BC nam 2007 (UB)_Bao cao doan cong tac cua Bo thang 4-2010_BC von DTPT 6 thang 2012 5" xfId="9061"/>
    <cellStyle name="1_BC nam 2007 (UB)_Bao cao doan cong tac cua Bo thang 4-2010_Bieu du thao QD von ho tro co MT" xfId="9062"/>
    <cellStyle name="1_BC nam 2007 (UB)_Bao cao doan cong tac cua Bo thang 4-2010_Bieu du thao QD von ho tro co MT 2" xfId="9063"/>
    <cellStyle name="1_BC nam 2007 (UB)_Bao cao doan cong tac cua Bo thang 4-2010_Bieu du thao QD von ho tro co MT 2 2" xfId="9064"/>
    <cellStyle name="1_BC nam 2007 (UB)_Bao cao doan cong tac cua Bo thang 4-2010_Bieu du thao QD von ho tro co MT 2 3" xfId="9065"/>
    <cellStyle name="1_BC nam 2007 (UB)_Bao cao doan cong tac cua Bo thang 4-2010_Bieu du thao QD von ho tro co MT 2 4" xfId="9066"/>
    <cellStyle name="1_BC nam 2007 (UB)_Bao cao doan cong tac cua Bo thang 4-2010_Bieu du thao QD von ho tro co MT 3" xfId="9067"/>
    <cellStyle name="1_BC nam 2007 (UB)_Bao cao doan cong tac cua Bo thang 4-2010_Bieu du thao QD von ho tro co MT 4" xfId="9068"/>
    <cellStyle name="1_BC nam 2007 (UB)_Bao cao doan cong tac cua Bo thang 4-2010_Bieu du thao QD von ho tro co MT 5" xfId="9069"/>
    <cellStyle name="1_BC nam 2007 (UB)_Bao cao doan cong tac cua Bo thang 4-2010_Dang ky phan khai von ODA (gui Bo)" xfId="9070"/>
    <cellStyle name="1_BC nam 2007 (UB)_Bao cao doan cong tac cua Bo thang 4-2010_Dang ky phan khai von ODA (gui Bo) 2" xfId="9071"/>
    <cellStyle name="1_BC nam 2007 (UB)_Bao cao doan cong tac cua Bo thang 4-2010_Dang ky phan khai von ODA (gui Bo) 2 2" xfId="9072"/>
    <cellStyle name="1_BC nam 2007 (UB)_Bao cao doan cong tac cua Bo thang 4-2010_Dang ky phan khai von ODA (gui Bo) 2 3" xfId="9073"/>
    <cellStyle name="1_BC nam 2007 (UB)_Bao cao doan cong tac cua Bo thang 4-2010_Dang ky phan khai von ODA (gui Bo) 2 4" xfId="9074"/>
    <cellStyle name="1_BC nam 2007 (UB)_Bao cao doan cong tac cua Bo thang 4-2010_Dang ky phan khai von ODA (gui Bo) 3" xfId="9075"/>
    <cellStyle name="1_BC nam 2007 (UB)_Bao cao doan cong tac cua Bo thang 4-2010_Dang ky phan khai von ODA (gui Bo) 4" xfId="9076"/>
    <cellStyle name="1_BC nam 2007 (UB)_Bao cao doan cong tac cua Bo thang 4-2010_Dang ky phan khai von ODA (gui Bo) 5" xfId="9077"/>
    <cellStyle name="1_BC nam 2007 (UB)_Bao cao doan cong tac cua Bo thang 4-2010_Dang ky phan khai von ODA (gui Bo)_BC von DTPT 6 thang 2012" xfId="9078"/>
    <cellStyle name="1_BC nam 2007 (UB)_Bao cao doan cong tac cua Bo thang 4-2010_Dang ky phan khai von ODA (gui Bo)_BC von DTPT 6 thang 2012 2" xfId="9079"/>
    <cellStyle name="1_BC nam 2007 (UB)_Bao cao doan cong tac cua Bo thang 4-2010_Dang ky phan khai von ODA (gui Bo)_BC von DTPT 6 thang 2012 2 2" xfId="9080"/>
    <cellStyle name="1_BC nam 2007 (UB)_Bao cao doan cong tac cua Bo thang 4-2010_Dang ky phan khai von ODA (gui Bo)_BC von DTPT 6 thang 2012 2 3" xfId="9081"/>
    <cellStyle name="1_BC nam 2007 (UB)_Bao cao doan cong tac cua Bo thang 4-2010_Dang ky phan khai von ODA (gui Bo)_BC von DTPT 6 thang 2012 2 4" xfId="9082"/>
    <cellStyle name="1_BC nam 2007 (UB)_Bao cao doan cong tac cua Bo thang 4-2010_Dang ky phan khai von ODA (gui Bo)_BC von DTPT 6 thang 2012 3" xfId="9083"/>
    <cellStyle name="1_BC nam 2007 (UB)_Bao cao doan cong tac cua Bo thang 4-2010_Dang ky phan khai von ODA (gui Bo)_BC von DTPT 6 thang 2012 4" xfId="9084"/>
    <cellStyle name="1_BC nam 2007 (UB)_Bao cao doan cong tac cua Bo thang 4-2010_Dang ky phan khai von ODA (gui Bo)_BC von DTPT 6 thang 2012 5" xfId="9085"/>
    <cellStyle name="1_BC nam 2007 (UB)_Bao cao doan cong tac cua Bo thang 4-2010_Dang ky phan khai von ODA (gui Bo)_Bieu du thao QD von ho tro co MT" xfId="9086"/>
    <cellStyle name="1_BC nam 2007 (UB)_Bao cao doan cong tac cua Bo thang 4-2010_Dang ky phan khai von ODA (gui Bo)_Bieu du thao QD von ho tro co MT 2" xfId="9087"/>
    <cellStyle name="1_BC nam 2007 (UB)_Bao cao doan cong tac cua Bo thang 4-2010_Dang ky phan khai von ODA (gui Bo)_Bieu du thao QD von ho tro co MT 2 2" xfId="9088"/>
    <cellStyle name="1_BC nam 2007 (UB)_Bao cao doan cong tac cua Bo thang 4-2010_Dang ky phan khai von ODA (gui Bo)_Bieu du thao QD von ho tro co MT 2 3" xfId="9089"/>
    <cellStyle name="1_BC nam 2007 (UB)_Bao cao doan cong tac cua Bo thang 4-2010_Dang ky phan khai von ODA (gui Bo)_Bieu du thao QD von ho tro co MT 2 4" xfId="9090"/>
    <cellStyle name="1_BC nam 2007 (UB)_Bao cao doan cong tac cua Bo thang 4-2010_Dang ky phan khai von ODA (gui Bo)_Bieu du thao QD von ho tro co MT 3" xfId="9091"/>
    <cellStyle name="1_BC nam 2007 (UB)_Bao cao doan cong tac cua Bo thang 4-2010_Dang ky phan khai von ODA (gui Bo)_Bieu du thao QD von ho tro co MT 4" xfId="9092"/>
    <cellStyle name="1_BC nam 2007 (UB)_Bao cao doan cong tac cua Bo thang 4-2010_Dang ky phan khai von ODA (gui Bo)_Bieu du thao QD von ho tro co MT 5" xfId="9093"/>
    <cellStyle name="1_BC nam 2007 (UB)_Bao cao doan cong tac cua Bo thang 4-2010_Dang ky phan khai von ODA (gui Bo)_Ke hoach 2012 theo doi (giai ngan 30.6.12)" xfId="9094"/>
    <cellStyle name="1_BC nam 2007 (UB)_Bao cao doan cong tac cua Bo thang 4-2010_Dang ky phan khai von ODA (gui Bo)_Ke hoach 2012 theo doi (giai ngan 30.6.12) 2" xfId="9095"/>
    <cellStyle name="1_BC nam 2007 (UB)_Bao cao doan cong tac cua Bo thang 4-2010_Dang ky phan khai von ODA (gui Bo)_Ke hoach 2012 theo doi (giai ngan 30.6.12) 2 2" xfId="9096"/>
    <cellStyle name="1_BC nam 2007 (UB)_Bao cao doan cong tac cua Bo thang 4-2010_Dang ky phan khai von ODA (gui Bo)_Ke hoach 2012 theo doi (giai ngan 30.6.12) 2 3" xfId="9097"/>
    <cellStyle name="1_BC nam 2007 (UB)_Bao cao doan cong tac cua Bo thang 4-2010_Dang ky phan khai von ODA (gui Bo)_Ke hoach 2012 theo doi (giai ngan 30.6.12) 2 4" xfId="9098"/>
    <cellStyle name="1_BC nam 2007 (UB)_Bao cao doan cong tac cua Bo thang 4-2010_Dang ky phan khai von ODA (gui Bo)_Ke hoach 2012 theo doi (giai ngan 30.6.12) 3" xfId="9099"/>
    <cellStyle name="1_BC nam 2007 (UB)_Bao cao doan cong tac cua Bo thang 4-2010_Dang ky phan khai von ODA (gui Bo)_Ke hoach 2012 theo doi (giai ngan 30.6.12) 4" xfId="9100"/>
    <cellStyle name="1_BC nam 2007 (UB)_Bao cao doan cong tac cua Bo thang 4-2010_Dang ky phan khai von ODA (gui Bo)_Ke hoach 2012 theo doi (giai ngan 30.6.12) 5" xfId="9101"/>
    <cellStyle name="1_BC nam 2007 (UB)_Bao cao doan cong tac cua Bo thang 4-2010_Ke hoach 2012 (theo doi)" xfId="9102"/>
    <cellStyle name="1_BC nam 2007 (UB)_Bao cao doan cong tac cua Bo thang 4-2010_Ke hoach 2012 (theo doi) 2" xfId="9103"/>
    <cellStyle name="1_BC nam 2007 (UB)_Bao cao doan cong tac cua Bo thang 4-2010_Ke hoach 2012 (theo doi) 2 2" xfId="9104"/>
    <cellStyle name="1_BC nam 2007 (UB)_Bao cao doan cong tac cua Bo thang 4-2010_Ke hoach 2012 (theo doi) 2 3" xfId="9105"/>
    <cellStyle name="1_BC nam 2007 (UB)_Bao cao doan cong tac cua Bo thang 4-2010_Ke hoach 2012 (theo doi) 2 4" xfId="9106"/>
    <cellStyle name="1_BC nam 2007 (UB)_Bao cao doan cong tac cua Bo thang 4-2010_Ke hoach 2012 (theo doi) 3" xfId="9107"/>
    <cellStyle name="1_BC nam 2007 (UB)_Bao cao doan cong tac cua Bo thang 4-2010_Ke hoach 2012 (theo doi) 4" xfId="9108"/>
    <cellStyle name="1_BC nam 2007 (UB)_Bao cao doan cong tac cua Bo thang 4-2010_Ke hoach 2012 (theo doi) 5" xfId="9109"/>
    <cellStyle name="1_BC nam 2007 (UB)_Bao cao doan cong tac cua Bo thang 4-2010_Ke hoach 2012 theo doi (giai ngan 30.6.12)" xfId="9110"/>
    <cellStyle name="1_BC nam 2007 (UB)_Bao cao doan cong tac cua Bo thang 4-2010_Ke hoach 2012 theo doi (giai ngan 30.6.12) 2" xfId="9111"/>
    <cellStyle name="1_BC nam 2007 (UB)_Bao cao doan cong tac cua Bo thang 4-2010_Ke hoach 2012 theo doi (giai ngan 30.6.12) 2 2" xfId="9112"/>
    <cellStyle name="1_BC nam 2007 (UB)_Bao cao doan cong tac cua Bo thang 4-2010_Ke hoach 2012 theo doi (giai ngan 30.6.12) 2 3" xfId="9113"/>
    <cellStyle name="1_BC nam 2007 (UB)_Bao cao doan cong tac cua Bo thang 4-2010_Ke hoach 2012 theo doi (giai ngan 30.6.12) 2 4" xfId="9114"/>
    <cellStyle name="1_BC nam 2007 (UB)_Bao cao doan cong tac cua Bo thang 4-2010_Ke hoach 2012 theo doi (giai ngan 30.6.12) 3" xfId="9115"/>
    <cellStyle name="1_BC nam 2007 (UB)_Bao cao doan cong tac cua Bo thang 4-2010_Ke hoach 2012 theo doi (giai ngan 30.6.12) 4" xfId="9116"/>
    <cellStyle name="1_BC nam 2007 (UB)_Bao cao doan cong tac cua Bo thang 4-2010_Ke hoach 2012 theo doi (giai ngan 30.6.12) 5" xfId="9117"/>
    <cellStyle name="1_BC nam 2007 (UB)_Bao cao tinh hinh thuc hien KH 2009 den 31-01-10" xfId="9118"/>
    <cellStyle name="1_BC nam 2007 (UB)_Bao cao tinh hinh thuc hien KH 2009 den 31-01-10 2" xfId="9119"/>
    <cellStyle name="1_BC nam 2007 (UB)_Bao cao tinh hinh thuc hien KH 2009 den 31-01-10 2 2" xfId="9120"/>
    <cellStyle name="1_BC nam 2007 (UB)_Bao cao tinh hinh thuc hien KH 2009 den 31-01-10 2 2 2" xfId="9121"/>
    <cellStyle name="1_BC nam 2007 (UB)_Bao cao tinh hinh thuc hien KH 2009 den 31-01-10 2 2 3" xfId="9122"/>
    <cellStyle name="1_BC nam 2007 (UB)_Bao cao tinh hinh thuc hien KH 2009 den 31-01-10 2 2 4" xfId="9123"/>
    <cellStyle name="1_BC nam 2007 (UB)_Bao cao tinh hinh thuc hien KH 2009 den 31-01-10 2 3" xfId="9124"/>
    <cellStyle name="1_BC nam 2007 (UB)_Bao cao tinh hinh thuc hien KH 2009 den 31-01-10 2 4" xfId="9125"/>
    <cellStyle name="1_BC nam 2007 (UB)_Bao cao tinh hinh thuc hien KH 2009 den 31-01-10 2 5" xfId="9126"/>
    <cellStyle name="1_BC nam 2007 (UB)_Bao cao tinh hinh thuc hien KH 2009 den 31-01-10 3" xfId="9127"/>
    <cellStyle name="1_BC nam 2007 (UB)_Bao cao tinh hinh thuc hien KH 2009 den 31-01-10 3 2" xfId="9128"/>
    <cellStyle name="1_BC nam 2007 (UB)_Bao cao tinh hinh thuc hien KH 2009 den 31-01-10 3 3" xfId="9129"/>
    <cellStyle name="1_BC nam 2007 (UB)_Bao cao tinh hinh thuc hien KH 2009 den 31-01-10 3 4" xfId="9130"/>
    <cellStyle name="1_BC nam 2007 (UB)_Bao cao tinh hinh thuc hien KH 2009 den 31-01-10 4" xfId="9131"/>
    <cellStyle name="1_BC nam 2007 (UB)_Bao cao tinh hinh thuc hien KH 2009 den 31-01-10 5" xfId="9132"/>
    <cellStyle name="1_BC nam 2007 (UB)_Bao cao tinh hinh thuc hien KH 2009 den 31-01-10 6" xfId="9133"/>
    <cellStyle name="1_BC nam 2007 (UB)_Bao cao tinh hinh thuc hien KH 2009 den 31-01-10_BC von DTPT 6 thang 2012" xfId="9134"/>
    <cellStyle name="1_BC nam 2007 (UB)_Bao cao tinh hinh thuc hien KH 2009 den 31-01-10_BC von DTPT 6 thang 2012 2" xfId="9135"/>
    <cellStyle name="1_BC nam 2007 (UB)_Bao cao tinh hinh thuc hien KH 2009 den 31-01-10_BC von DTPT 6 thang 2012 2 2" xfId="9136"/>
    <cellStyle name="1_BC nam 2007 (UB)_Bao cao tinh hinh thuc hien KH 2009 den 31-01-10_BC von DTPT 6 thang 2012 2 2 2" xfId="9137"/>
    <cellStyle name="1_BC nam 2007 (UB)_Bao cao tinh hinh thuc hien KH 2009 den 31-01-10_BC von DTPT 6 thang 2012 2 2 3" xfId="9138"/>
    <cellStyle name="1_BC nam 2007 (UB)_Bao cao tinh hinh thuc hien KH 2009 den 31-01-10_BC von DTPT 6 thang 2012 2 2 4" xfId="9139"/>
    <cellStyle name="1_BC nam 2007 (UB)_Bao cao tinh hinh thuc hien KH 2009 den 31-01-10_BC von DTPT 6 thang 2012 2 3" xfId="9140"/>
    <cellStyle name="1_BC nam 2007 (UB)_Bao cao tinh hinh thuc hien KH 2009 den 31-01-10_BC von DTPT 6 thang 2012 2 4" xfId="9141"/>
    <cellStyle name="1_BC nam 2007 (UB)_Bao cao tinh hinh thuc hien KH 2009 den 31-01-10_BC von DTPT 6 thang 2012 2 5" xfId="9142"/>
    <cellStyle name="1_BC nam 2007 (UB)_Bao cao tinh hinh thuc hien KH 2009 den 31-01-10_BC von DTPT 6 thang 2012 3" xfId="9143"/>
    <cellStyle name="1_BC nam 2007 (UB)_Bao cao tinh hinh thuc hien KH 2009 den 31-01-10_BC von DTPT 6 thang 2012 3 2" xfId="9144"/>
    <cellStyle name="1_BC nam 2007 (UB)_Bao cao tinh hinh thuc hien KH 2009 den 31-01-10_BC von DTPT 6 thang 2012 3 3" xfId="9145"/>
    <cellStyle name="1_BC nam 2007 (UB)_Bao cao tinh hinh thuc hien KH 2009 den 31-01-10_BC von DTPT 6 thang 2012 3 4" xfId="9146"/>
    <cellStyle name="1_BC nam 2007 (UB)_Bao cao tinh hinh thuc hien KH 2009 den 31-01-10_BC von DTPT 6 thang 2012 4" xfId="9147"/>
    <cellStyle name="1_BC nam 2007 (UB)_Bao cao tinh hinh thuc hien KH 2009 den 31-01-10_BC von DTPT 6 thang 2012 5" xfId="9148"/>
    <cellStyle name="1_BC nam 2007 (UB)_Bao cao tinh hinh thuc hien KH 2009 den 31-01-10_BC von DTPT 6 thang 2012 6" xfId="9149"/>
    <cellStyle name="1_BC nam 2007 (UB)_Bao cao tinh hinh thuc hien KH 2009 den 31-01-10_Bieu du thao QD von ho tro co MT" xfId="9150"/>
    <cellStyle name="1_BC nam 2007 (UB)_Bao cao tinh hinh thuc hien KH 2009 den 31-01-10_Bieu du thao QD von ho tro co MT 2" xfId="9151"/>
    <cellStyle name="1_BC nam 2007 (UB)_Bao cao tinh hinh thuc hien KH 2009 den 31-01-10_Bieu du thao QD von ho tro co MT 2 2" xfId="9152"/>
    <cellStyle name="1_BC nam 2007 (UB)_Bao cao tinh hinh thuc hien KH 2009 den 31-01-10_Bieu du thao QD von ho tro co MT 2 2 2" xfId="9153"/>
    <cellStyle name="1_BC nam 2007 (UB)_Bao cao tinh hinh thuc hien KH 2009 den 31-01-10_Bieu du thao QD von ho tro co MT 2 2 3" xfId="9154"/>
    <cellStyle name="1_BC nam 2007 (UB)_Bao cao tinh hinh thuc hien KH 2009 den 31-01-10_Bieu du thao QD von ho tro co MT 2 2 4" xfId="9155"/>
    <cellStyle name="1_BC nam 2007 (UB)_Bao cao tinh hinh thuc hien KH 2009 den 31-01-10_Bieu du thao QD von ho tro co MT 2 3" xfId="9156"/>
    <cellStyle name="1_BC nam 2007 (UB)_Bao cao tinh hinh thuc hien KH 2009 den 31-01-10_Bieu du thao QD von ho tro co MT 2 4" xfId="9157"/>
    <cellStyle name="1_BC nam 2007 (UB)_Bao cao tinh hinh thuc hien KH 2009 den 31-01-10_Bieu du thao QD von ho tro co MT 2 5" xfId="9158"/>
    <cellStyle name="1_BC nam 2007 (UB)_Bao cao tinh hinh thuc hien KH 2009 den 31-01-10_Bieu du thao QD von ho tro co MT 3" xfId="9159"/>
    <cellStyle name="1_BC nam 2007 (UB)_Bao cao tinh hinh thuc hien KH 2009 den 31-01-10_Bieu du thao QD von ho tro co MT 3 2" xfId="9160"/>
    <cellStyle name="1_BC nam 2007 (UB)_Bao cao tinh hinh thuc hien KH 2009 den 31-01-10_Bieu du thao QD von ho tro co MT 3 3" xfId="9161"/>
    <cellStyle name="1_BC nam 2007 (UB)_Bao cao tinh hinh thuc hien KH 2009 den 31-01-10_Bieu du thao QD von ho tro co MT 3 4" xfId="9162"/>
    <cellStyle name="1_BC nam 2007 (UB)_Bao cao tinh hinh thuc hien KH 2009 den 31-01-10_Bieu du thao QD von ho tro co MT 4" xfId="9163"/>
    <cellStyle name="1_BC nam 2007 (UB)_Bao cao tinh hinh thuc hien KH 2009 den 31-01-10_Bieu du thao QD von ho tro co MT 5" xfId="9164"/>
    <cellStyle name="1_BC nam 2007 (UB)_Bao cao tinh hinh thuc hien KH 2009 den 31-01-10_Bieu du thao QD von ho tro co MT 6" xfId="9165"/>
    <cellStyle name="1_BC nam 2007 (UB)_Bao cao tinh hinh thuc hien KH 2009 den 31-01-10_Ke hoach 2012 (theo doi)" xfId="9166"/>
    <cellStyle name="1_BC nam 2007 (UB)_Bao cao tinh hinh thuc hien KH 2009 den 31-01-10_Ke hoach 2012 (theo doi) 2" xfId="9167"/>
    <cellStyle name="1_BC nam 2007 (UB)_Bao cao tinh hinh thuc hien KH 2009 den 31-01-10_Ke hoach 2012 (theo doi) 2 2" xfId="9168"/>
    <cellStyle name="1_BC nam 2007 (UB)_Bao cao tinh hinh thuc hien KH 2009 den 31-01-10_Ke hoach 2012 (theo doi) 2 2 2" xfId="9169"/>
    <cellStyle name="1_BC nam 2007 (UB)_Bao cao tinh hinh thuc hien KH 2009 den 31-01-10_Ke hoach 2012 (theo doi) 2 2 3" xfId="9170"/>
    <cellStyle name="1_BC nam 2007 (UB)_Bao cao tinh hinh thuc hien KH 2009 den 31-01-10_Ke hoach 2012 (theo doi) 2 2 4" xfId="9171"/>
    <cellStyle name="1_BC nam 2007 (UB)_Bao cao tinh hinh thuc hien KH 2009 den 31-01-10_Ke hoach 2012 (theo doi) 2 3" xfId="9172"/>
    <cellStyle name="1_BC nam 2007 (UB)_Bao cao tinh hinh thuc hien KH 2009 den 31-01-10_Ke hoach 2012 (theo doi) 2 4" xfId="9173"/>
    <cellStyle name="1_BC nam 2007 (UB)_Bao cao tinh hinh thuc hien KH 2009 den 31-01-10_Ke hoach 2012 (theo doi) 2 5" xfId="9174"/>
    <cellStyle name="1_BC nam 2007 (UB)_Bao cao tinh hinh thuc hien KH 2009 den 31-01-10_Ke hoach 2012 (theo doi) 3" xfId="9175"/>
    <cellStyle name="1_BC nam 2007 (UB)_Bao cao tinh hinh thuc hien KH 2009 den 31-01-10_Ke hoach 2012 (theo doi) 3 2" xfId="9176"/>
    <cellStyle name="1_BC nam 2007 (UB)_Bao cao tinh hinh thuc hien KH 2009 den 31-01-10_Ke hoach 2012 (theo doi) 3 3" xfId="9177"/>
    <cellStyle name="1_BC nam 2007 (UB)_Bao cao tinh hinh thuc hien KH 2009 den 31-01-10_Ke hoach 2012 (theo doi) 3 4" xfId="9178"/>
    <cellStyle name="1_BC nam 2007 (UB)_Bao cao tinh hinh thuc hien KH 2009 den 31-01-10_Ke hoach 2012 (theo doi) 4" xfId="9179"/>
    <cellStyle name="1_BC nam 2007 (UB)_Bao cao tinh hinh thuc hien KH 2009 den 31-01-10_Ke hoach 2012 (theo doi) 5" xfId="9180"/>
    <cellStyle name="1_BC nam 2007 (UB)_Bao cao tinh hinh thuc hien KH 2009 den 31-01-10_Ke hoach 2012 (theo doi) 6" xfId="9181"/>
    <cellStyle name="1_BC nam 2007 (UB)_Bao cao tinh hinh thuc hien KH 2009 den 31-01-10_Ke hoach 2012 theo doi (giai ngan 30.6.12)" xfId="9182"/>
    <cellStyle name="1_BC nam 2007 (UB)_Bao cao tinh hinh thuc hien KH 2009 den 31-01-10_Ke hoach 2012 theo doi (giai ngan 30.6.12) 2" xfId="9183"/>
    <cellStyle name="1_BC nam 2007 (UB)_Bao cao tinh hinh thuc hien KH 2009 den 31-01-10_Ke hoach 2012 theo doi (giai ngan 30.6.12) 2 2" xfId="9184"/>
    <cellStyle name="1_BC nam 2007 (UB)_Bao cao tinh hinh thuc hien KH 2009 den 31-01-10_Ke hoach 2012 theo doi (giai ngan 30.6.12) 2 2 2" xfId="9185"/>
    <cellStyle name="1_BC nam 2007 (UB)_Bao cao tinh hinh thuc hien KH 2009 den 31-01-10_Ke hoach 2012 theo doi (giai ngan 30.6.12) 2 2 3" xfId="9186"/>
    <cellStyle name="1_BC nam 2007 (UB)_Bao cao tinh hinh thuc hien KH 2009 den 31-01-10_Ke hoach 2012 theo doi (giai ngan 30.6.12) 2 2 4" xfId="9187"/>
    <cellStyle name="1_BC nam 2007 (UB)_Bao cao tinh hinh thuc hien KH 2009 den 31-01-10_Ke hoach 2012 theo doi (giai ngan 30.6.12) 2 3" xfId="9188"/>
    <cellStyle name="1_BC nam 2007 (UB)_Bao cao tinh hinh thuc hien KH 2009 den 31-01-10_Ke hoach 2012 theo doi (giai ngan 30.6.12) 2 4" xfId="9189"/>
    <cellStyle name="1_BC nam 2007 (UB)_Bao cao tinh hinh thuc hien KH 2009 den 31-01-10_Ke hoach 2012 theo doi (giai ngan 30.6.12) 2 5" xfId="9190"/>
    <cellStyle name="1_BC nam 2007 (UB)_Bao cao tinh hinh thuc hien KH 2009 den 31-01-10_Ke hoach 2012 theo doi (giai ngan 30.6.12) 3" xfId="9191"/>
    <cellStyle name="1_BC nam 2007 (UB)_Bao cao tinh hinh thuc hien KH 2009 den 31-01-10_Ke hoach 2012 theo doi (giai ngan 30.6.12) 3 2" xfId="9192"/>
    <cellStyle name="1_BC nam 2007 (UB)_Bao cao tinh hinh thuc hien KH 2009 den 31-01-10_Ke hoach 2012 theo doi (giai ngan 30.6.12) 3 3" xfId="9193"/>
    <cellStyle name="1_BC nam 2007 (UB)_Bao cao tinh hinh thuc hien KH 2009 den 31-01-10_Ke hoach 2012 theo doi (giai ngan 30.6.12) 3 4" xfId="9194"/>
    <cellStyle name="1_BC nam 2007 (UB)_Bao cao tinh hinh thuc hien KH 2009 den 31-01-10_Ke hoach 2012 theo doi (giai ngan 30.6.12) 4" xfId="9195"/>
    <cellStyle name="1_BC nam 2007 (UB)_Bao cao tinh hinh thuc hien KH 2009 den 31-01-10_Ke hoach 2012 theo doi (giai ngan 30.6.12) 5" xfId="9196"/>
    <cellStyle name="1_BC nam 2007 (UB)_Bao cao tinh hinh thuc hien KH 2009 den 31-01-10_Ke hoach 2012 theo doi (giai ngan 30.6.12) 6" xfId="9197"/>
    <cellStyle name="1_BC nam 2007 (UB)_BC cong trinh trong diem" xfId="9198"/>
    <cellStyle name="1_BC nam 2007 (UB)_BC cong trinh trong diem 2" xfId="9199"/>
    <cellStyle name="1_BC nam 2007 (UB)_BC cong trinh trong diem 2 2" xfId="9200"/>
    <cellStyle name="1_BC nam 2007 (UB)_BC cong trinh trong diem 2 2 2" xfId="9201"/>
    <cellStyle name="1_BC nam 2007 (UB)_BC cong trinh trong diem 2 2 3" xfId="9202"/>
    <cellStyle name="1_BC nam 2007 (UB)_BC cong trinh trong diem 2 2 4" xfId="9203"/>
    <cellStyle name="1_BC nam 2007 (UB)_BC cong trinh trong diem 2 3" xfId="9204"/>
    <cellStyle name="1_BC nam 2007 (UB)_BC cong trinh trong diem 2 4" xfId="9205"/>
    <cellStyle name="1_BC nam 2007 (UB)_BC cong trinh trong diem 2 5" xfId="9206"/>
    <cellStyle name="1_BC nam 2007 (UB)_BC cong trinh trong diem 3" xfId="9207"/>
    <cellStyle name="1_BC nam 2007 (UB)_BC cong trinh trong diem 3 2" xfId="9208"/>
    <cellStyle name="1_BC nam 2007 (UB)_BC cong trinh trong diem 3 3" xfId="9209"/>
    <cellStyle name="1_BC nam 2007 (UB)_BC cong trinh trong diem 3 4" xfId="9210"/>
    <cellStyle name="1_BC nam 2007 (UB)_BC cong trinh trong diem 4" xfId="9211"/>
    <cellStyle name="1_BC nam 2007 (UB)_BC cong trinh trong diem 5" xfId="9212"/>
    <cellStyle name="1_BC nam 2007 (UB)_BC cong trinh trong diem 6" xfId="9213"/>
    <cellStyle name="1_BC nam 2007 (UB)_BC cong trinh trong diem_BC von DTPT 6 thang 2012" xfId="9214"/>
    <cellStyle name="1_BC nam 2007 (UB)_BC cong trinh trong diem_BC von DTPT 6 thang 2012 2" xfId="9215"/>
    <cellStyle name="1_BC nam 2007 (UB)_BC cong trinh trong diem_BC von DTPT 6 thang 2012 2 2" xfId="9216"/>
    <cellStyle name="1_BC nam 2007 (UB)_BC cong trinh trong diem_BC von DTPT 6 thang 2012 2 2 2" xfId="9217"/>
    <cellStyle name="1_BC nam 2007 (UB)_BC cong trinh trong diem_BC von DTPT 6 thang 2012 2 2 3" xfId="9218"/>
    <cellStyle name="1_BC nam 2007 (UB)_BC cong trinh trong diem_BC von DTPT 6 thang 2012 2 2 4" xfId="9219"/>
    <cellStyle name="1_BC nam 2007 (UB)_BC cong trinh trong diem_BC von DTPT 6 thang 2012 2 3" xfId="9220"/>
    <cellStyle name="1_BC nam 2007 (UB)_BC cong trinh trong diem_BC von DTPT 6 thang 2012 2 4" xfId="9221"/>
    <cellStyle name="1_BC nam 2007 (UB)_BC cong trinh trong diem_BC von DTPT 6 thang 2012 2 5" xfId="9222"/>
    <cellStyle name="1_BC nam 2007 (UB)_BC cong trinh trong diem_BC von DTPT 6 thang 2012 3" xfId="9223"/>
    <cellStyle name="1_BC nam 2007 (UB)_BC cong trinh trong diem_BC von DTPT 6 thang 2012 3 2" xfId="9224"/>
    <cellStyle name="1_BC nam 2007 (UB)_BC cong trinh trong diem_BC von DTPT 6 thang 2012 3 3" xfId="9225"/>
    <cellStyle name="1_BC nam 2007 (UB)_BC cong trinh trong diem_BC von DTPT 6 thang 2012 3 4" xfId="9226"/>
    <cellStyle name="1_BC nam 2007 (UB)_BC cong trinh trong diem_BC von DTPT 6 thang 2012 4" xfId="9227"/>
    <cellStyle name="1_BC nam 2007 (UB)_BC cong trinh trong diem_BC von DTPT 6 thang 2012 5" xfId="9228"/>
    <cellStyle name="1_BC nam 2007 (UB)_BC cong trinh trong diem_BC von DTPT 6 thang 2012 6" xfId="9229"/>
    <cellStyle name="1_BC nam 2007 (UB)_BC cong trinh trong diem_Bieu du thao QD von ho tro co MT" xfId="9230"/>
    <cellStyle name="1_BC nam 2007 (UB)_BC cong trinh trong diem_Bieu du thao QD von ho tro co MT 2" xfId="9231"/>
    <cellStyle name="1_BC nam 2007 (UB)_BC cong trinh trong diem_Bieu du thao QD von ho tro co MT 2 2" xfId="9232"/>
    <cellStyle name="1_BC nam 2007 (UB)_BC cong trinh trong diem_Bieu du thao QD von ho tro co MT 2 2 2" xfId="9233"/>
    <cellStyle name="1_BC nam 2007 (UB)_BC cong trinh trong diem_Bieu du thao QD von ho tro co MT 2 2 3" xfId="9234"/>
    <cellStyle name="1_BC nam 2007 (UB)_BC cong trinh trong diem_Bieu du thao QD von ho tro co MT 2 2 4" xfId="9235"/>
    <cellStyle name="1_BC nam 2007 (UB)_BC cong trinh trong diem_Bieu du thao QD von ho tro co MT 2 3" xfId="9236"/>
    <cellStyle name="1_BC nam 2007 (UB)_BC cong trinh trong diem_Bieu du thao QD von ho tro co MT 2 4" xfId="9237"/>
    <cellStyle name="1_BC nam 2007 (UB)_BC cong trinh trong diem_Bieu du thao QD von ho tro co MT 2 5" xfId="9238"/>
    <cellStyle name="1_BC nam 2007 (UB)_BC cong trinh trong diem_Bieu du thao QD von ho tro co MT 3" xfId="9239"/>
    <cellStyle name="1_BC nam 2007 (UB)_BC cong trinh trong diem_Bieu du thao QD von ho tro co MT 3 2" xfId="9240"/>
    <cellStyle name="1_BC nam 2007 (UB)_BC cong trinh trong diem_Bieu du thao QD von ho tro co MT 3 3" xfId="9241"/>
    <cellStyle name="1_BC nam 2007 (UB)_BC cong trinh trong diem_Bieu du thao QD von ho tro co MT 3 4" xfId="9242"/>
    <cellStyle name="1_BC nam 2007 (UB)_BC cong trinh trong diem_Bieu du thao QD von ho tro co MT 4" xfId="9243"/>
    <cellStyle name="1_BC nam 2007 (UB)_BC cong trinh trong diem_Bieu du thao QD von ho tro co MT 5" xfId="9244"/>
    <cellStyle name="1_BC nam 2007 (UB)_BC cong trinh trong diem_Bieu du thao QD von ho tro co MT 6" xfId="9245"/>
    <cellStyle name="1_BC nam 2007 (UB)_BC cong trinh trong diem_Ke hoach 2012 (theo doi)" xfId="9246"/>
    <cellStyle name="1_BC nam 2007 (UB)_BC cong trinh trong diem_Ke hoach 2012 (theo doi) 2" xfId="9247"/>
    <cellStyle name="1_BC nam 2007 (UB)_BC cong trinh trong diem_Ke hoach 2012 (theo doi) 2 2" xfId="9248"/>
    <cellStyle name="1_BC nam 2007 (UB)_BC cong trinh trong diem_Ke hoach 2012 (theo doi) 2 2 2" xfId="9249"/>
    <cellStyle name="1_BC nam 2007 (UB)_BC cong trinh trong diem_Ke hoach 2012 (theo doi) 2 2 3" xfId="9250"/>
    <cellStyle name="1_BC nam 2007 (UB)_BC cong trinh trong diem_Ke hoach 2012 (theo doi) 2 2 4" xfId="9251"/>
    <cellStyle name="1_BC nam 2007 (UB)_BC cong trinh trong diem_Ke hoach 2012 (theo doi) 2 3" xfId="9252"/>
    <cellStyle name="1_BC nam 2007 (UB)_BC cong trinh trong diem_Ke hoach 2012 (theo doi) 2 4" xfId="9253"/>
    <cellStyle name="1_BC nam 2007 (UB)_BC cong trinh trong diem_Ke hoach 2012 (theo doi) 2 5" xfId="9254"/>
    <cellStyle name="1_BC nam 2007 (UB)_BC cong trinh trong diem_Ke hoach 2012 (theo doi) 3" xfId="9255"/>
    <cellStyle name="1_BC nam 2007 (UB)_BC cong trinh trong diem_Ke hoach 2012 (theo doi) 3 2" xfId="9256"/>
    <cellStyle name="1_BC nam 2007 (UB)_BC cong trinh trong diem_Ke hoach 2012 (theo doi) 3 3" xfId="9257"/>
    <cellStyle name="1_BC nam 2007 (UB)_BC cong trinh trong diem_Ke hoach 2012 (theo doi) 3 4" xfId="9258"/>
    <cellStyle name="1_BC nam 2007 (UB)_BC cong trinh trong diem_Ke hoach 2012 (theo doi) 4" xfId="9259"/>
    <cellStyle name="1_BC nam 2007 (UB)_BC cong trinh trong diem_Ke hoach 2012 (theo doi) 5" xfId="9260"/>
    <cellStyle name="1_BC nam 2007 (UB)_BC cong trinh trong diem_Ke hoach 2012 (theo doi) 6" xfId="9261"/>
    <cellStyle name="1_BC nam 2007 (UB)_BC cong trinh trong diem_Ke hoach 2012 theo doi (giai ngan 30.6.12)" xfId="9262"/>
    <cellStyle name="1_BC nam 2007 (UB)_BC cong trinh trong diem_Ke hoach 2012 theo doi (giai ngan 30.6.12) 2" xfId="9263"/>
    <cellStyle name="1_BC nam 2007 (UB)_BC cong trinh trong diem_Ke hoach 2012 theo doi (giai ngan 30.6.12) 2 2" xfId="9264"/>
    <cellStyle name="1_BC nam 2007 (UB)_BC cong trinh trong diem_Ke hoach 2012 theo doi (giai ngan 30.6.12) 2 2 2" xfId="9265"/>
    <cellStyle name="1_BC nam 2007 (UB)_BC cong trinh trong diem_Ke hoach 2012 theo doi (giai ngan 30.6.12) 2 2 3" xfId="9266"/>
    <cellStyle name="1_BC nam 2007 (UB)_BC cong trinh trong diem_Ke hoach 2012 theo doi (giai ngan 30.6.12) 2 2 4" xfId="9267"/>
    <cellStyle name="1_BC nam 2007 (UB)_BC cong trinh trong diem_Ke hoach 2012 theo doi (giai ngan 30.6.12) 2 3" xfId="9268"/>
    <cellStyle name="1_BC nam 2007 (UB)_BC cong trinh trong diem_Ke hoach 2012 theo doi (giai ngan 30.6.12) 2 4" xfId="9269"/>
    <cellStyle name="1_BC nam 2007 (UB)_BC cong trinh trong diem_Ke hoach 2012 theo doi (giai ngan 30.6.12) 2 5" xfId="9270"/>
    <cellStyle name="1_BC nam 2007 (UB)_BC cong trinh trong diem_Ke hoach 2012 theo doi (giai ngan 30.6.12) 3" xfId="9271"/>
    <cellStyle name="1_BC nam 2007 (UB)_BC cong trinh trong diem_Ke hoach 2012 theo doi (giai ngan 30.6.12) 3 2" xfId="9272"/>
    <cellStyle name="1_BC nam 2007 (UB)_BC cong trinh trong diem_Ke hoach 2012 theo doi (giai ngan 30.6.12) 3 3" xfId="9273"/>
    <cellStyle name="1_BC nam 2007 (UB)_BC cong trinh trong diem_Ke hoach 2012 theo doi (giai ngan 30.6.12) 3 4" xfId="9274"/>
    <cellStyle name="1_BC nam 2007 (UB)_BC cong trinh trong diem_Ke hoach 2012 theo doi (giai ngan 30.6.12) 4" xfId="9275"/>
    <cellStyle name="1_BC nam 2007 (UB)_BC cong trinh trong diem_Ke hoach 2012 theo doi (giai ngan 30.6.12) 5" xfId="9276"/>
    <cellStyle name="1_BC nam 2007 (UB)_BC cong trinh trong diem_Ke hoach 2012 theo doi (giai ngan 30.6.12) 6" xfId="9277"/>
    <cellStyle name="1_BC nam 2007 (UB)_BC von DTPT 6 thang 2012" xfId="9278"/>
    <cellStyle name="1_BC nam 2007 (UB)_BC von DTPT 6 thang 2012 2" xfId="9279"/>
    <cellStyle name="1_BC nam 2007 (UB)_BC von DTPT 6 thang 2012 2 2" xfId="9280"/>
    <cellStyle name="1_BC nam 2007 (UB)_BC von DTPT 6 thang 2012 2 3" xfId="9281"/>
    <cellStyle name="1_BC nam 2007 (UB)_BC von DTPT 6 thang 2012 2 4" xfId="9282"/>
    <cellStyle name="1_BC nam 2007 (UB)_BC von DTPT 6 thang 2012 3" xfId="9283"/>
    <cellStyle name="1_BC nam 2007 (UB)_BC von DTPT 6 thang 2012 4" xfId="9284"/>
    <cellStyle name="1_BC nam 2007 (UB)_BC von DTPT 6 thang 2012 5" xfId="9285"/>
    <cellStyle name="1_BC nam 2007 (UB)_Bieu 01 UB(hung)" xfId="9286"/>
    <cellStyle name="1_BC nam 2007 (UB)_Bieu 01 UB(hung) 2" xfId="9287"/>
    <cellStyle name="1_BC nam 2007 (UB)_Bieu 01 UB(hung) 2 2" xfId="9288"/>
    <cellStyle name="1_BC nam 2007 (UB)_Bieu 01 UB(hung) 2 2 2" xfId="9289"/>
    <cellStyle name="1_BC nam 2007 (UB)_Bieu 01 UB(hung) 2 2 3" xfId="9290"/>
    <cellStyle name="1_BC nam 2007 (UB)_Bieu 01 UB(hung) 2 2 4" xfId="9291"/>
    <cellStyle name="1_BC nam 2007 (UB)_Bieu 01 UB(hung) 2 3" xfId="9292"/>
    <cellStyle name="1_BC nam 2007 (UB)_Bieu 01 UB(hung) 2 4" xfId="9293"/>
    <cellStyle name="1_BC nam 2007 (UB)_Bieu 01 UB(hung) 2 5" xfId="9294"/>
    <cellStyle name="1_BC nam 2007 (UB)_Bieu 01 UB(hung) 3" xfId="9295"/>
    <cellStyle name="1_BC nam 2007 (UB)_Bieu 01 UB(hung) 3 2" xfId="9296"/>
    <cellStyle name="1_BC nam 2007 (UB)_Bieu 01 UB(hung) 3 3" xfId="9297"/>
    <cellStyle name="1_BC nam 2007 (UB)_Bieu 01 UB(hung) 3 4" xfId="9298"/>
    <cellStyle name="1_BC nam 2007 (UB)_Bieu 01 UB(hung) 4" xfId="9299"/>
    <cellStyle name="1_BC nam 2007 (UB)_Bieu 01 UB(hung) 5" xfId="9300"/>
    <cellStyle name="1_BC nam 2007 (UB)_Bieu 01 UB(hung) 6" xfId="9301"/>
    <cellStyle name="1_BC nam 2007 (UB)_Bieu du thao QD von ho tro co MT" xfId="9302"/>
    <cellStyle name="1_BC nam 2007 (UB)_Bieu du thao QD von ho tro co MT 2" xfId="9303"/>
    <cellStyle name="1_BC nam 2007 (UB)_Bieu du thao QD von ho tro co MT 2 2" xfId="9304"/>
    <cellStyle name="1_BC nam 2007 (UB)_Bieu du thao QD von ho tro co MT 2 3" xfId="9305"/>
    <cellStyle name="1_BC nam 2007 (UB)_Bieu du thao QD von ho tro co MT 2 4" xfId="9306"/>
    <cellStyle name="1_BC nam 2007 (UB)_Bieu du thao QD von ho tro co MT 3" xfId="9307"/>
    <cellStyle name="1_BC nam 2007 (UB)_Bieu du thao QD von ho tro co MT 4" xfId="9308"/>
    <cellStyle name="1_BC nam 2007 (UB)_Bieu du thao QD von ho tro co MT 5" xfId="9309"/>
    <cellStyle name="1_BC nam 2007 (UB)_Book1" xfId="9310"/>
    <cellStyle name="1_BC nam 2007 (UB)_Book1 2" xfId="9311"/>
    <cellStyle name="1_BC nam 2007 (UB)_Book1 2 2" xfId="9312"/>
    <cellStyle name="1_BC nam 2007 (UB)_Book1 2 3" xfId="9313"/>
    <cellStyle name="1_BC nam 2007 (UB)_Book1 2 4" xfId="9314"/>
    <cellStyle name="1_BC nam 2007 (UB)_Book1 3" xfId="9315"/>
    <cellStyle name="1_BC nam 2007 (UB)_Book1 3 2" xfId="9316"/>
    <cellStyle name="1_BC nam 2007 (UB)_Book1 3 3" xfId="9317"/>
    <cellStyle name="1_BC nam 2007 (UB)_Book1 3 4" xfId="9318"/>
    <cellStyle name="1_BC nam 2007 (UB)_Book1 4" xfId="9319"/>
    <cellStyle name="1_BC nam 2007 (UB)_Book1 5" xfId="9320"/>
    <cellStyle name="1_BC nam 2007 (UB)_Book1 6" xfId="9321"/>
    <cellStyle name="1_BC nam 2007 (UB)_Book1_BC von DTPT 6 thang 2012" xfId="9322"/>
    <cellStyle name="1_BC nam 2007 (UB)_Book1_BC von DTPT 6 thang 2012 2" xfId="9323"/>
    <cellStyle name="1_BC nam 2007 (UB)_Book1_BC von DTPT 6 thang 2012 2 2" xfId="9324"/>
    <cellStyle name="1_BC nam 2007 (UB)_Book1_BC von DTPT 6 thang 2012 2 3" xfId="9325"/>
    <cellStyle name="1_BC nam 2007 (UB)_Book1_BC von DTPT 6 thang 2012 2 4" xfId="9326"/>
    <cellStyle name="1_BC nam 2007 (UB)_Book1_BC von DTPT 6 thang 2012 3" xfId="9327"/>
    <cellStyle name="1_BC nam 2007 (UB)_Book1_BC von DTPT 6 thang 2012 3 2" xfId="9328"/>
    <cellStyle name="1_BC nam 2007 (UB)_Book1_BC von DTPT 6 thang 2012 3 3" xfId="9329"/>
    <cellStyle name="1_BC nam 2007 (UB)_Book1_BC von DTPT 6 thang 2012 3 4" xfId="9330"/>
    <cellStyle name="1_BC nam 2007 (UB)_Book1_BC von DTPT 6 thang 2012 4" xfId="9331"/>
    <cellStyle name="1_BC nam 2007 (UB)_Book1_BC von DTPT 6 thang 2012 5" xfId="9332"/>
    <cellStyle name="1_BC nam 2007 (UB)_Book1_BC von DTPT 6 thang 2012 6" xfId="9333"/>
    <cellStyle name="1_BC nam 2007 (UB)_Book1_Bieu du thao QD von ho tro co MT" xfId="9334"/>
    <cellStyle name="1_BC nam 2007 (UB)_Book1_Bieu du thao QD von ho tro co MT 2" xfId="9335"/>
    <cellStyle name="1_BC nam 2007 (UB)_Book1_Bieu du thao QD von ho tro co MT 2 2" xfId="9336"/>
    <cellStyle name="1_BC nam 2007 (UB)_Book1_Bieu du thao QD von ho tro co MT 2 3" xfId="9337"/>
    <cellStyle name="1_BC nam 2007 (UB)_Book1_Bieu du thao QD von ho tro co MT 2 4" xfId="9338"/>
    <cellStyle name="1_BC nam 2007 (UB)_Book1_Bieu du thao QD von ho tro co MT 3" xfId="9339"/>
    <cellStyle name="1_BC nam 2007 (UB)_Book1_Bieu du thao QD von ho tro co MT 3 2" xfId="9340"/>
    <cellStyle name="1_BC nam 2007 (UB)_Book1_Bieu du thao QD von ho tro co MT 3 3" xfId="9341"/>
    <cellStyle name="1_BC nam 2007 (UB)_Book1_Bieu du thao QD von ho tro co MT 3 4" xfId="9342"/>
    <cellStyle name="1_BC nam 2007 (UB)_Book1_Bieu du thao QD von ho tro co MT 4" xfId="9343"/>
    <cellStyle name="1_BC nam 2007 (UB)_Book1_Bieu du thao QD von ho tro co MT 5" xfId="9344"/>
    <cellStyle name="1_BC nam 2007 (UB)_Book1_Bieu du thao QD von ho tro co MT 6" xfId="9345"/>
    <cellStyle name="1_BC nam 2007 (UB)_Book1_Hoan chinh KH 2012 (o nha)" xfId="9346"/>
    <cellStyle name="1_BC nam 2007 (UB)_Book1_Hoan chinh KH 2012 (o nha) 2" xfId="9347"/>
    <cellStyle name="1_BC nam 2007 (UB)_Book1_Hoan chinh KH 2012 (o nha) 2 2" xfId="9348"/>
    <cellStyle name="1_BC nam 2007 (UB)_Book1_Hoan chinh KH 2012 (o nha) 2 3" xfId="9349"/>
    <cellStyle name="1_BC nam 2007 (UB)_Book1_Hoan chinh KH 2012 (o nha) 2 4" xfId="9350"/>
    <cellStyle name="1_BC nam 2007 (UB)_Book1_Hoan chinh KH 2012 (o nha) 3" xfId="9351"/>
    <cellStyle name="1_BC nam 2007 (UB)_Book1_Hoan chinh KH 2012 (o nha) 3 2" xfId="9352"/>
    <cellStyle name="1_BC nam 2007 (UB)_Book1_Hoan chinh KH 2012 (o nha) 3 3" xfId="9353"/>
    <cellStyle name="1_BC nam 2007 (UB)_Book1_Hoan chinh KH 2012 (o nha) 3 4" xfId="9354"/>
    <cellStyle name="1_BC nam 2007 (UB)_Book1_Hoan chinh KH 2012 (o nha) 4" xfId="9355"/>
    <cellStyle name="1_BC nam 2007 (UB)_Book1_Hoan chinh KH 2012 (o nha) 5" xfId="9356"/>
    <cellStyle name="1_BC nam 2007 (UB)_Book1_Hoan chinh KH 2012 (o nha) 6" xfId="9357"/>
    <cellStyle name="1_BC nam 2007 (UB)_Book1_Hoan chinh KH 2012 (o nha)_Bao cao giai ngan quy I" xfId="9358"/>
    <cellStyle name="1_BC nam 2007 (UB)_Book1_Hoan chinh KH 2012 (o nha)_Bao cao giai ngan quy I 2" xfId="9359"/>
    <cellStyle name="1_BC nam 2007 (UB)_Book1_Hoan chinh KH 2012 (o nha)_Bao cao giai ngan quy I 2 2" xfId="9360"/>
    <cellStyle name="1_BC nam 2007 (UB)_Book1_Hoan chinh KH 2012 (o nha)_Bao cao giai ngan quy I 2 3" xfId="9361"/>
    <cellStyle name="1_BC nam 2007 (UB)_Book1_Hoan chinh KH 2012 (o nha)_Bao cao giai ngan quy I 2 4" xfId="9362"/>
    <cellStyle name="1_BC nam 2007 (UB)_Book1_Hoan chinh KH 2012 (o nha)_Bao cao giai ngan quy I 3" xfId="9363"/>
    <cellStyle name="1_BC nam 2007 (UB)_Book1_Hoan chinh KH 2012 (o nha)_Bao cao giai ngan quy I 3 2" xfId="9364"/>
    <cellStyle name="1_BC nam 2007 (UB)_Book1_Hoan chinh KH 2012 (o nha)_Bao cao giai ngan quy I 3 3" xfId="9365"/>
    <cellStyle name="1_BC nam 2007 (UB)_Book1_Hoan chinh KH 2012 (o nha)_Bao cao giai ngan quy I 3 4" xfId="9366"/>
    <cellStyle name="1_BC nam 2007 (UB)_Book1_Hoan chinh KH 2012 (o nha)_Bao cao giai ngan quy I 4" xfId="9367"/>
    <cellStyle name="1_BC nam 2007 (UB)_Book1_Hoan chinh KH 2012 (o nha)_Bao cao giai ngan quy I 5" xfId="9368"/>
    <cellStyle name="1_BC nam 2007 (UB)_Book1_Hoan chinh KH 2012 (o nha)_Bao cao giai ngan quy I 6" xfId="9369"/>
    <cellStyle name="1_BC nam 2007 (UB)_Book1_Hoan chinh KH 2012 (o nha)_BC von DTPT 6 thang 2012" xfId="9370"/>
    <cellStyle name="1_BC nam 2007 (UB)_Book1_Hoan chinh KH 2012 (o nha)_BC von DTPT 6 thang 2012 2" xfId="9371"/>
    <cellStyle name="1_BC nam 2007 (UB)_Book1_Hoan chinh KH 2012 (o nha)_BC von DTPT 6 thang 2012 2 2" xfId="9372"/>
    <cellStyle name="1_BC nam 2007 (UB)_Book1_Hoan chinh KH 2012 (o nha)_BC von DTPT 6 thang 2012 2 3" xfId="9373"/>
    <cellStyle name="1_BC nam 2007 (UB)_Book1_Hoan chinh KH 2012 (o nha)_BC von DTPT 6 thang 2012 2 4" xfId="9374"/>
    <cellStyle name="1_BC nam 2007 (UB)_Book1_Hoan chinh KH 2012 (o nha)_BC von DTPT 6 thang 2012 3" xfId="9375"/>
    <cellStyle name="1_BC nam 2007 (UB)_Book1_Hoan chinh KH 2012 (o nha)_BC von DTPT 6 thang 2012 3 2" xfId="9376"/>
    <cellStyle name="1_BC nam 2007 (UB)_Book1_Hoan chinh KH 2012 (o nha)_BC von DTPT 6 thang 2012 3 3" xfId="9377"/>
    <cellStyle name="1_BC nam 2007 (UB)_Book1_Hoan chinh KH 2012 (o nha)_BC von DTPT 6 thang 2012 3 4" xfId="9378"/>
    <cellStyle name="1_BC nam 2007 (UB)_Book1_Hoan chinh KH 2012 (o nha)_BC von DTPT 6 thang 2012 4" xfId="9379"/>
    <cellStyle name="1_BC nam 2007 (UB)_Book1_Hoan chinh KH 2012 (o nha)_BC von DTPT 6 thang 2012 5" xfId="9380"/>
    <cellStyle name="1_BC nam 2007 (UB)_Book1_Hoan chinh KH 2012 (o nha)_BC von DTPT 6 thang 2012 6" xfId="9381"/>
    <cellStyle name="1_BC nam 2007 (UB)_Book1_Hoan chinh KH 2012 (o nha)_Bieu du thao QD von ho tro co MT" xfId="9382"/>
    <cellStyle name="1_BC nam 2007 (UB)_Book1_Hoan chinh KH 2012 (o nha)_Bieu du thao QD von ho tro co MT 2" xfId="9383"/>
    <cellStyle name="1_BC nam 2007 (UB)_Book1_Hoan chinh KH 2012 (o nha)_Bieu du thao QD von ho tro co MT 2 2" xfId="9384"/>
    <cellStyle name="1_BC nam 2007 (UB)_Book1_Hoan chinh KH 2012 (o nha)_Bieu du thao QD von ho tro co MT 2 3" xfId="9385"/>
    <cellStyle name="1_BC nam 2007 (UB)_Book1_Hoan chinh KH 2012 (o nha)_Bieu du thao QD von ho tro co MT 2 4" xfId="9386"/>
    <cellStyle name="1_BC nam 2007 (UB)_Book1_Hoan chinh KH 2012 (o nha)_Bieu du thao QD von ho tro co MT 3" xfId="9387"/>
    <cellStyle name="1_BC nam 2007 (UB)_Book1_Hoan chinh KH 2012 (o nha)_Bieu du thao QD von ho tro co MT 3 2" xfId="9388"/>
    <cellStyle name="1_BC nam 2007 (UB)_Book1_Hoan chinh KH 2012 (o nha)_Bieu du thao QD von ho tro co MT 3 3" xfId="9389"/>
    <cellStyle name="1_BC nam 2007 (UB)_Book1_Hoan chinh KH 2012 (o nha)_Bieu du thao QD von ho tro co MT 3 4" xfId="9390"/>
    <cellStyle name="1_BC nam 2007 (UB)_Book1_Hoan chinh KH 2012 (o nha)_Bieu du thao QD von ho tro co MT 4" xfId="9391"/>
    <cellStyle name="1_BC nam 2007 (UB)_Book1_Hoan chinh KH 2012 (o nha)_Bieu du thao QD von ho tro co MT 5" xfId="9392"/>
    <cellStyle name="1_BC nam 2007 (UB)_Book1_Hoan chinh KH 2012 (o nha)_Bieu du thao QD von ho tro co MT 6" xfId="9393"/>
    <cellStyle name="1_BC nam 2007 (UB)_Book1_Hoan chinh KH 2012 (o nha)_Ke hoach 2012 theo doi (giai ngan 30.6.12)" xfId="9394"/>
    <cellStyle name="1_BC nam 2007 (UB)_Book1_Hoan chinh KH 2012 (o nha)_Ke hoach 2012 theo doi (giai ngan 30.6.12) 2" xfId="9395"/>
    <cellStyle name="1_BC nam 2007 (UB)_Book1_Hoan chinh KH 2012 (o nha)_Ke hoach 2012 theo doi (giai ngan 30.6.12) 2 2" xfId="9396"/>
    <cellStyle name="1_BC nam 2007 (UB)_Book1_Hoan chinh KH 2012 (o nha)_Ke hoach 2012 theo doi (giai ngan 30.6.12) 2 3" xfId="9397"/>
    <cellStyle name="1_BC nam 2007 (UB)_Book1_Hoan chinh KH 2012 (o nha)_Ke hoach 2012 theo doi (giai ngan 30.6.12) 2 4" xfId="9398"/>
    <cellStyle name="1_BC nam 2007 (UB)_Book1_Hoan chinh KH 2012 (o nha)_Ke hoach 2012 theo doi (giai ngan 30.6.12) 3" xfId="9399"/>
    <cellStyle name="1_BC nam 2007 (UB)_Book1_Hoan chinh KH 2012 (o nha)_Ke hoach 2012 theo doi (giai ngan 30.6.12) 3 2" xfId="9400"/>
    <cellStyle name="1_BC nam 2007 (UB)_Book1_Hoan chinh KH 2012 (o nha)_Ke hoach 2012 theo doi (giai ngan 30.6.12) 3 3" xfId="9401"/>
    <cellStyle name="1_BC nam 2007 (UB)_Book1_Hoan chinh KH 2012 (o nha)_Ke hoach 2012 theo doi (giai ngan 30.6.12) 3 4" xfId="9402"/>
    <cellStyle name="1_BC nam 2007 (UB)_Book1_Hoan chinh KH 2012 (o nha)_Ke hoach 2012 theo doi (giai ngan 30.6.12) 4" xfId="9403"/>
    <cellStyle name="1_BC nam 2007 (UB)_Book1_Hoan chinh KH 2012 (o nha)_Ke hoach 2012 theo doi (giai ngan 30.6.12) 5" xfId="9404"/>
    <cellStyle name="1_BC nam 2007 (UB)_Book1_Hoan chinh KH 2012 (o nha)_Ke hoach 2012 theo doi (giai ngan 30.6.12) 6" xfId="9405"/>
    <cellStyle name="1_BC nam 2007 (UB)_Book1_Hoan chinh KH 2012 Von ho tro co MT" xfId="9406"/>
    <cellStyle name="1_BC nam 2007 (UB)_Book1_Hoan chinh KH 2012 Von ho tro co MT (chi tiet)" xfId="9407"/>
    <cellStyle name="1_BC nam 2007 (UB)_Book1_Hoan chinh KH 2012 Von ho tro co MT (chi tiet) 2" xfId="9408"/>
    <cellStyle name="1_BC nam 2007 (UB)_Book1_Hoan chinh KH 2012 Von ho tro co MT (chi tiet) 2 2" xfId="9409"/>
    <cellStyle name="1_BC nam 2007 (UB)_Book1_Hoan chinh KH 2012 Von ho tro co MT (chi tiet) 2 3" xfId="9410"/>
    <cellStyle name="1_BC nam 2007 (UB)_Book1_Hoan chinh KH 2012 Von ho tro co MT (chi tiet) 2 4" xfId="9411"/>
    <cellStyle name="1_BC nam 2007 (UB)_Book1_Hoan chinh KH 2012 Von ho tro co MT (chi tiet) 3" xfId="9412"/>
    <cellStyle name="1_BC nam 2007 (UB)_Book1_Hoan chinh KH 2012 Von ho tro co MT (chi tiet) 3 2" xfId="9413"/>
    <cellStyle name="1_BC nam 2007 (UB)_Book1_Hoan chinh KH 2012 Von ho tro co MT (chi tiet) 3 3" xfId="9414"/>
    <cellStyle name="1_BC nam 2007 (UB)_Book1_Hoan chinh KH 2012 Von ho tro co MT (chi tiet) 3 4" xfId="9415"/>
    <cellStyle name="1_BC nam 2007 (UB)_Book1_Hoan chinh KH 2012 Von ho tro co MT (chi tiet) 4" xfId="9416"/>
    <cellStyle name="1_BC nam 2007 (UB)_Book1_Hoan chinh KH 2012 Von ho tro co MT (chi tiet) 5" xfId="9417"/>
    <cellStyle name="1_BC nam 2007 (UB)_Book1_Hoan chinh KH 2012 Von ho tro co MT (chi tiet) 6" xfId="9418"/>
    <cellStyle name="1_BC nam 2007 (UB)_Book1_Hoan chinh KH 2012 Von ho tro co MT 10" xfId="9419"/>
    <cellStyle name="1_BC nam 2007 (UB)_Book1_Hoan chinh KH 2012 Von ho tro co MT 10 2" xfId="9420"/>
    <cellStyle name="1_BC nam 2007 (UB)_Book1_Hoan chinh KH 2012 Von ho tro co MT 10 3" xfId="9421"/>
    <cellStyle name="1_BC nam 2007 (UB)_Book1_Hoan chinh KH 2012 Von ho tro co MT 10 4" xfId="9422"/>
    <cellStyle name="1_BC nam 2007 (UB)_Book1_Hoan chinh KH 2012 Von ho tro co MT 11" xfId="9423"/>
    <cellStyle name="1_BC nam 2007 (UB)_Book1_Hoan chinh KH 2012 Von ho tro co MT 11 2" xfId="9424"/>
    <cellStyle name="1_BC nam 2007 (UB)_Book1_Hoan chinh KH 2012 Von ho tro co MT 11 3" xfId="9425"/>
    <cellStyle name="1_BC nam 2007 (UB)_Book1_Hoan chinh KH 2012 Von ho tro co MT 11 4" xfId="9426"/>
    <cellStyle name="1_BC nam 2007 (UB)_Book1_Hoan chinh KH 2012 Von ho tro co MT 12" xfId="9427"/>
    <cellStyle name="1_BC nam 2007 (UB)_Book1_Hoan chinh KH 2012 Von ho tro co MT 12 2" xfId="9428"/>
    <cellStyle name="1_BC nam 2007 (UB)_Book1_Hoan chinh KH 2012 Von ho tro co MT 12 3" xfId="9429"/>
    <cellStyle name="1_BC nam 2007 (UB)_Book1_Hoan chinh KH 2012 Von ho tro co MT 12 4" xfId="9430"/>
    <cellStyle name="1_BC nam 2007 (UB)_Book1_Hoan chinh KH 2012 Von ho tro co MT 13" xfId="9431"/>
    <cellStyle name="1_BC nam 2007 (UB)_Book1_Hoan chinh KH 2012 Von ho tro co MT 13 2" xfId="9432"/>
    <cellStyle name="1_BC nam 2007 (UB)_Book1_Hoan chinh KH 2012 Von ho tro co MT 13 3" xfId="9433"/>
    <cellStyle name="1_BC nam 2007 (UB)_Book1_Hoan chinh KH 2012 Von ho tro co MT 13 4" xfId="9434"/>
    <cellStyle name="1_BC nam 2007 (UB)_Book1_Hoan chinh KH 2012 Von ho tro co MT 14" xfId="9435"/>
    <cellStyle name="1_BC nam 2007 (UB)_Book1_Hoan chinh KH 2012 Von ho tro co MT 14 2" xfId="9436"/>
    <cellStyle name="1_BC nam 2007 (UB)_Book1_Hoan chinh KH 2012 Von ho tro co MT 14 3" xfId="9437"/>
    <cellStyle name="1_BC nam 2007 (UB)_Book1_Hoan chinh KH 2012 Von ho tro co MT 14 4" xfId="9438"/>
    <cellStyle name="1_BC nam 2007 (UB)_Book1_Hoan chinh KH 2012 Von ho tro co MT 15" xfId="9439"/>
    <cellStyle name="1_BC nam 2007 (UB)_Book1_Hoan chinh KH 2012 Von ho tro co MT 15 2" xfId="9440"/>
    <cellStyle name="1_BC nam 2007 (UB)_Book1_Hoan chinh KH 2012 Von ho tro co MT 15 3" xfId="9441"/>
    <cellStyle name="1_BC nam 2007 (UB)_Book1_Hoan chinh KH 2012 Von ho tro co MT 15 4" xfId="9442"/>
    <cellStyle name="1_BC nam 2007 (UB)_Book1_Hoan chinh KH 2012 Von ho tro co MT 16" xfId="9443"/>
    <cellStyle name="1_BC nam 2007 (UB)_Book1_Hoan chinh KH 2012 Von ho tro co MT 16 2" xfId="9444"/>
    <cellStyle name="1_BC nam 2007 (UB)_Book1_Hoan chinh KH 2012 Von ho tro co MT 16 3" xfId="9445"/>
    <cellStyle name="1_BC nam 2007 (UB)_Book1_Hoan chinh KH 2012 Von ho tro co MT 16 4" xfId="9446"/>
    <cellStyle name="1_BC nam 2007 (UB)_Book1_Hoan chinh KH 2012 Von ho tro co MT 17" xfId="9447"/>
    <cellStyle name="1_BC nam 2007 (UB)_Book1_Hoan chinh KH 2012 Von ho tro co MT 17 2" xfId="9448"/>
    <cellStyle name="1_BC nam 2007 (UB)_Book1_Hoan chinh KH 2012 Von ho tro co MT 17 3" xfId="9449"/>
    <cellStyle name="1_BC nam 2007 (UB)_Book1_Hoan chinh KH 2012 Von ho tro co MT 17 4" xfId="9450"/>
    <cellStyle name="1_BC nam 2007 (UB)_Book1_Hoan chinh KH 2012 Von ho tro co MT 18" xfId="9451"/>
    <cellStyle name="1_BC nam 2007 (UB)_Book1_Hoan chinh KH 2012 Von ho tro co MT 19" xfId="9452"/>
    <cellStyle name="1_BC nam 2007 (UB)_Book1_Hoan chinh KH 2012 Von ho tro co MT 2" xfId="9453"/>
    <cellStyle name="1_BC nam 2007 (UB)_Book1_Hoan chinh KH 2012 Von ho tro co MT 2 2" xfId="9454"/>
    <cellStyle name="1_BC nam 2007 (UB)_Book1_Hoan chinh KH 2012 Von ho tro co MT 2 3" xfId="9455"/>
    <cellStyle name="1_BC nam 2007 (UB)_Book1_Hoan chinh KH 2012 Von ho tro co MT 2 4" xfId="9456"/>
    <cellStyle name="1_BC nam 2007 (UB)_Book1_Hoan chinh KH 2012 Von ho tro co MT 20" xfId="9457"/>
    <cellStyle name="1_BC nam 2007 (UB)_Book1_Hoan chinh KH 2012 Von ho tro co MT 3" xfId="9458"/>
    <cellStyle name="1_BC nam 2007 (UB)_Book1_Hoan chinh KH 2012 Von ho tro co MT 3 2" xfId="9459"/>
    <cellStyle name="1_BC nam 2007 (UB)_Book1_Hoan chinh KH 2012 Von ho tro co MT 3 3" xfId="9460"/>
    <cellStyle name="1_BC nam 2007 (UB)_Book1_Hoan chinh KH 2012 Von ho tro co MT 3 4" xfId="9461"/>
    <cellStyle name="1_BC nam 2007 (UB)_Book1_Hoan chinh KH 2012 Von ho tro co MT 4" xfId="9462"/>
    <cellStyle name="1_BC nam 2007 (UB)_Book1_Hoan chinh KH 2012 Von ho tro co MT 4 2" xfId="9463"/>
    <cellStyle name="1_BC nam 2007 (UB)_Book1_Hoan chinh KH 2012 Von ho tro co MT 4 3" xfId="9464"/>
    <cellStyle name="1_BC nam 2007 (UB)_Book1_Hoan chinh KH 2012 Von ho tro co MT 4 4" xfId="9465"/>
    <cellStyle name="1_BC nam 2007 (UB)_Book1_Hoan chinh KH 2012 Von ho tro co MT 5" xfId="9466"/>
    <cellStyle name="1_BC nam 2007 (UB)_Book1_Hoan chinh KH 2012 Von ho tro co MT 5 2" xfId="9467"/>
    <cellStyle name="1_BC nam 2007 (UB)_Book1_Hoan chinh KH 2012 Von ho tro co MT 5 3" xfId="9468"/>
    <cellStyle name="1_BC nam 2007 (UB)_Book1_Hoan chinh KH 2012 Von ho tro co MT 5 4" xfId="9469"/>
    <cellStyle name="1_BC nam 2007 (UB)_Book1_Hoan chinh KH 2012 Von ho tro co MT 6" xfId="9470"/>
    <cellStyle name="1_BC nam 2007 (UB)_Book1_Hoan chinh KH 2012 Von ho tro co MT 6 2" xfId="9471"/>
    <cellStyle name="1_BC nam 2007 (UB)_Book1_Hoan chinh KH 2012 Von ho tro co MT 6 3" xfId="9472"/>
    <cellStyle name="1_BC nam 2007 (UB)_Book1_Hoan chinh KH 2012 Von ho tro co MT 6 4" xfId="9473"/>
    <cellStyle name="1_BC nam 2007 (UB)_Book1_Hoan chinh KH 2012 Von ho tro co MT 7" xfId="9474"/>
    <cellStyle name="1_BC nam 2007 (UB)_Book1_Hoan chinh KH 2012 Von ho tro co MT 7 2" xfId="9475"/>
    <cellStyle name="1_BC nam 2007 (UB)_Book1_Hoan chinh KH 2012 Von ho tro co MT 7 3" xfId="9476"/>
    <cellStyle name="1_BC nam 2007 (UB)_Book1_Hoan chinh KH 2012 Von ho tro co MT 7 4" xfId="9477"/>
    <cellStyle name="1_BC nam 2007 (UB)_Book1_Hoan chinh KH 2012 Von ho tro co MT 8" xfId="9478"/>
    <cellStyle name="1_BC nam 2007 (UB)_Book1_Hoan chinh KH 2012 Von ho tro co MT 8 2" xfId="9479"/>
    <cellStyle name="1_BC nam 2007 (UB)_Book1_Hoan chinh KH 2012 Von ho tro co MT 8 3" xfId="9480"/>
    <cellStyle name="1_BC nam 2007 (UB)_Book1_Hoan chinh KH 2012 Von ho tro co MT 8 4" xfId="9481"/>
    <cellStyle name="1_BC nam 2007 (UB)_Book1_Hoan chinh KH 2012 Von ho tro co MT 9" xfId="9482"/>
    <cellStyle name="1_BC nam 2007 (UB)_Book1_Hoan chinh KH 2012 Von ho tro co MT 9 2" xfId="9483"/>
    <cellStyle name="1_BC nam 2007 (UB)_Book1_Hoan chinh KH 2012 Von ho tro co MT 9 3" xfId="9484"/>
    <cellStyle name="1_BC nam 2007 (UB)_Book1_Hoan chinh KH 2012 Von ho tro co MT 9 4" xfId="9485"/>
    <cellStyle name="1_BC nam 2007 (UB)_Book1_Hoan chinh KH 2012 Von ho tro co MT_Bao cao giai ngan quy I" xfId="9486"/>
    <cellStyle name="1_BC nam 2007 (UB)_Book1_Hoan chinh KH 2012 Von ho tro co MT_Bao cao giai ngan quy I 2" xfId="9487"/>
    <cellStyle name="1_BC nam 2007 (UB)_Book1_Hoan chinh KH 2012 Von ho tro co MT_Bao cao giai ngan quy I 2 2" xfId="9488"/>
    <cellStyle name="1_BC nam 2007 (UB)_Book1_Hoan chinh KH 2012 Von ho tro co MT_Bao cao giai ngan quy I 2 3" xfId="9489"/>
    <cellStyle name="1_BC nam 2007 (UB)_Book1_Hoan chinh KH 2012 Von ho tro co MT_Bao cao giai ngan quy I 2 4" xfId="9490"/>
    <cellStyle name="1_BC nam 2007 (UB)_Book1_Hoan chinh KH 2012 Von ho tro co MT_Bao cao giai ngan quy I 3" xfId="9491"/>
    <cellStyle name="1_BC nam 2007 (UB)_Book1_Hoan chinh KH 2012 Von ho tro co MT_Bao cao giai ngan quy I 3 2" xfId="9492"/>
    <cellStyle name="1_BC nam 2007 (UB)_Book1_Hoan chinh KH 2012 Von ho tro co MT_Bao cao giai ngan quy I 3 3" xfId="9493"/>
    <cellStyle name="1_BC nam 2007 (UB)_Book1_Hoan chinh KH 2012 Von ho tro co MT_Bao cao giai ngan quy I 3 4" xfId="9494"/>
    <cellStyle name="1_BC nam 2007 (UB)_Book1_Hoan chinh KH 2012 Von ho tro co MT_Bao cao giai ngan quy I 4" xfId="9495"/>
    <cellStyle name="1_BC nam 2007 (UB)_Book1_Hoan chinh KH 2012 Von ho tro co MT_Bao cao giai ngan quy I 5" xfId="9496"/>
    <cellStyle name="1_BC nam 2007 (UB)_Book1_Hoan chinh KH 2012 Von ho tro co MT_Bao cao giai ngan quy I 6" xfId="9497"/>
    <cellStyle name="1_BC nam 2007 (UB)_Book1_Hoan chinh KH 2012 Von ho tro co MT_BC von DTPT 6 thang 2012" xfId="9498"/>
    <cellStyle name="1_BC nam 2007 (UB)_Book1_Hoan chinh KH 2012 Von ho tro co MT_BC von DTPT 6 thang 2012 2" xfId="9499"/>
    <cellStyle name="1_BC nam 2007 (UB)_Book1_Hoan chinh KH 2012 Von ho tro co MT_BC von DTPT 6 thang 2012 2 2" xfId="9500"/>
    <cellStyle name="1_BC nam 2007 (UB)_Book1_Hoan chinh KH 2012 Von ho tro co MT_BC von DTPT 6 thang 2012 2 3" xfId="9501"/>
    <cellStyle name="1_BC nam 2007 (UB)_Book1_Hoan chinh KH 2012 Von ho tro co MT_BC von DTPT 6 thang 2012 2 4" xfId="9502"/>
    <cellStyle name="1_BC nam 2007 (UB)_Book1_Hoan chinh KH 2012 Von ho tro co MT_BC von DTPT 6 thang 2012 3" xfId="9503"/>
    <cellStyle name="1_BC nam 2007 (UB)_Book1_Hoan chinh KH 2012 Von ho tro co MT_BC von DTPT 6 thang 2012 3 2" xfId="9504"/>
    <cellStyle name="1_BC nam 2007 (UB)_Book1_Hoan chinh KH 2012 Von ho tro co MT_BC von DTPT 6 thang 2012 3 3" xfId="9505"/>
    <cellStyle name="1_BC nam 2007 (UB)_Book1_Hoan chinh KH 2012 Von ho tro co MT_BC von DTPT 6 thang 2012 3 4" xfId="9506"/>
    <cellStyle name="1_BC nam 2007 (UB)_Book1_Hoan chinh KH 2012 Von ho tro co MT_BC von DTPT 6 thang 2012 4" xfId="9507"/>
    <cellStyle name="1_BC nam 2007 (UB)_Book1_Hoan chinh KH 2012 Von ho tro co MT_BC von DTPT 6 thang 2012 5" xfId="9508"/>
    <cellStyle name="1_BC nam 2007 (UB)_Book1_Hoan chinh KH 2012 Von ho tro co MT_BC von DTPT 6 thang 2012 6" xfId="9509"/>
    <cellStyle name="1_BC nam 2007 (UB)_Book1_Hoan chinh KH 2012 Von ho tro co MT_Bieu du thao QD von ho tro co MT" xfId="9510"/>
    <cellStyle name="1_BC nam 2007 (UB)_Book1_Hoan chinh KH 2012 Von ho tro co MT_Bieu du thao QD von ho tro co MT 2" xfId="9511"/>
    <cellStyle name="1_BC nam 2007 (UB)_Book1_Hoan chinh KH 2012 Von ho tro co MT_Bieu du thao QD von ho tro co MT 2 2" xfId="9512"/>
    <cellStyle name="1_BC nam 2007 (UB)_Book1_Hoan chinh KH 2012 Von ho tro co MT_Bieu du thao QD von ho tro co MT 2 3" xfId="9513"/>
    <cellStyle name="1_BC nam 2007 (UB)_Book1_Hoan chinh KH 2012 Von ho tro co MT_Bieu du thao QD von ho tro co MT 2 4" xfId="9514"/>
    <cellStyle name="1_BC nam 2007 (UB)_Book1_Hoan chinh KH 2012 Von ho tro co MT_Bieu du thao QD von ho tro co MT 3" xfId="9515"/>
    <cellStyle name="1_BC nam 2007 (UB)_Book1_Hoan chinh KH 2012 Von ho tro co MT_Bieu du thao QD von ho tro co MT 3 2" xfId="9516"/>
    <cellStyle name="1_BC nam 2007 (UB)_Book1_Hoan chinh KH 2012 Von ho tro co MT_Bieu du thao QD von ho tro co MT 3 3" xfId="9517"/>
    <cellStyle name="1_BC nam 2007 (UB)_Book1_Hoan chinh KH 2012 Von ho tro co MT_Bieu du thao QD von ho tro co MT 3 4" xfId="9518"/>
    <cellStyle name="1_BC nam 2007 (UB)_Book1_Hoan chinh KH 2012 Von ho tro co MT_Bieu du thao QD von ho tro co MT 4" xfId="9519"/>
    <cellStyle name="1_BC nam 2007 (UB)_Book1_Hoan chinh KH 2012 Von ho tro co MT_Bieu du thao QD von ho tro co MT 5" xfId="9520"/>
    <cellStyle name="1_BC nam 2007 (UB)_Book1_Hoan chinh KH 2012 Von ho tro co MT_Bieu du thao QD von ho tro co MT 6" xfId="9521"/>
    <cellStyle name="1_BC nam 2007 (UB)_Book1_Hoan chinh KH 2012 Von ho tro co MT_Ke hoach 2012 theo doi (giai ngan 30.6.12)" xfId="9522"/>
    <cellStyle name="1_BC nam 2007 (UB)_Book1_Hoan chinh KH 2012 Von ho tro co MT_Ke hoach 2012 theo doi (giai ngan 30.6.12) 2" xfId="9523"/>
    <cellStyle name="1_BC nam 2007 (UB)_Book1_Hoan chinh KH 2012 Von ho tro co MT_Ke hoach 2012 theo doi (giai ngan 30.6.12) 2 2" xfId="9524"/>
    <cellStyle name="1_BC nam 2007 (UB)_Book1_Hoan chinh KH 2012 Von ho tro co MT_Ke hoach 2012 theo doi (giai ngan 30.6.12) 2 3" xfId="9525"/>
    <cellStyle name="1_BC nam 2007 (UB)_Book1_Hoan chinh KH 2012 Von ho tro co MT_Ke hoach 2012 theo doi (giai ngan 30.6.12) 2 4" xfId="9526"/>
    <cellStyle name="1_BC nam 2007 (UB)_Book1_Hoan chinh KH 2012 Von ho tro co MT_Ke hoach 2012 theo doi (giai ngan 30.6.12) 3" xfId="9527"/>
    <cellStyle name="1_BC nam 2007 (UB)_Book1_Hoan chinh KH 2012 Von ho tro co MT_Ke hoach 2012 theo doi (giai ngan 30.6.12) 3 2" xfId="9528"/>
    <cellStyle name="1_BC nam 2007 (UB)_Book1_Hoan chinh KH 2012 Von ho tro co MT_Ke hoach 2012 theo doi (giai ngan 30.6.12) 3 3" xfId="9529"/>
    <cellStyle name="1_BC nam 2007 (UB)_Book1_Hoan chinh KH 2012 Von ho tro co MT_Ke hoach 2012 theo doi (giai ngan 30.6.12) 3 4" xfId="9530"/>
    <cellStyle name="1_BC nam 2007 (UB)_Book1_Hoan chinh KH 2012 Von ho tro co MT_Ke hoach 2012 theo doi (giai ngan 30.6.12) 4" xfId="9531"/>
    <cellStyle name="1_BC nam 2007 (UB)_Book1_Hoan chinh KH 2012 Von ho tro co MT_Ke hoach 2012 theo doi (giai ngan 30.6.12) 5" xfId="9532"/>
    <cellStyle name="1_BC nam 2007 (UB)_Book1_Hoan chinh KH 2012 Von ho tro co MT_Ke hoach 2012 theo doi (giai ngan 30.6.12) 6" xfId="9533"/>
    <cellStyle name="1_BC nam 2007 (UB)_Book1_Ke hoach 2012 (theo doi)" xfId="9534"/>
    <cellStyle name="1_BC nam 2007 (UB)_Book1_Ke hoach 2012 (theo doi) 2" xfId="9535"/>
    <cellStyle name="1_BC nam 2007 (UB)_Book1_Ke hoach 2012 (theo doi) 2 2" xfId="9536"/>
    <cellStyle name="1_BC nam 2007 (UB)_Book1_Ke hoach 2012 (theo doi) 2 3" xfId="9537"/>
    <cellStyle name="1_BC nam 2007 (UB)_Book1_Ke hoach 2012 (theo doi) 2 4" xfId="9538"/>
    <cellStyle name="1_BC nam 2007 (UB)_Book1_Ke hoach 2012 (theo doi) 3" xfId="9539"/>
    <cellStyle name="1_BC nam 2007 (UB)_Book1_Ke hoach 2012 (theo doi) 3 2" xfId="9540"/>
    <cellStyle name="1_BC nam 2007 (UB)_Book1_Ke hoach 2012 (theo doi) 3 3" xfId="9541"/>
    <cellStyle name="1_BC nam 2007 (UB)_Book1_Ke hoach 2012 (theo doi) 3 4" xfId="9542"/>
    <cellStyle name="1_BC nam 2007 (UB)_Book1_Ke hoach 2012 (theo doi) 4" xfId="9543"/>
    <cellStyle name="1_BC nam 2007 (UB)_Book1_Ke hoach 2012 (theo doi) 5" xfId="9544"/>
    <cellStyle name="1_BC nam 2007 (UB)_Book1_Ke hoach 2012 (theo doi) 6" xfId="9545"/>
    <cellStyle name="1_BC nam 2007 (UB)_Book1_Ke hoach 2012 theo doi (giai ngan 30.6.12)" xfId="9546"/>
    <cellStyle name="1_BC nam 2007 (UB)_Book1_Ke hoach 2012 theo doi (giai ngan 30.6.12) 2" xfId="9547"/>
    <cellStyle name="1_BC nam 2007 (UB)_Book1_Ke hoach 2012 theo doi (giai ngan 30.6.12) 2 2" xfId="9548"/>
    <cellStyle name="1_BC nam 2007 (UB)_Book1_Ke hoach 2012 theo doi (giai ngan 30.6.12) 2 3" xfId="9549"/>
    <cellStyle name="1_BC nam 2007 (UB)_Book1_Ke hoach 2012 theo doi (giai ngan 30.6.12) 2 4" xfId="9550"/>
    <cellStyle name="1_BC nam 2007 (UB)_Book1_Ke hoach 2012 theo doi (giai ngan 30.6.12) 3" xfId="9551"/>
    <cellStyle name="1_BC nam 2007 (UB)_Book1_Ke hoach 2012 theo doi (giai ngan 30.6.12) 3 2" xfId="9552"/>
    <cellStyle name="1_BC nam 2007 (UB)_Book1_Ke hoach 2012 theo doi (giai ngan 30.6.12) 3 3" xfId="9553"/>
    <cellStyle name="1_BC nam 2007 (UB)_Book1_Ke hoach 2012 theo doi (giai ngan 30.6.12) 3 4" xfId="9554"/>
    <cellStyle name="1_BC nam 2007 (UB)_Book1_Ke hoach 2012 theo doi (giai ngan 30.6.12) 4" xfId="9555"/>
    <cellStyle name="1_BC nam 2007 (UB)_Book1_Ke hoach 2012 theo doi (giai ngan 30.6.12) 5" xfId="9556"/>
    <cellStyle name="1_BC nam 2007 (UB)_Book1_Ke hoach 2012 theo doi (giai ngan 30.6.12) 6" xfId="9557"/>
    <cellStyle name="1_BC nam 2007 (UB)_Chi tieu 5 nam" xfId="9558"/>
    <cellStyle name="1_BC nam 2007 (UB)_Chi tieu 5 nam 2" xfId="9559"/>
    <cellStyle name="1_BC nam 2007 (UB)_Chi tieu 5 nam 2 2" xfId="9560"/>
    <cellStyle name="1_BC nam 2007 (UB)_Chi tieu 5 nam 2 3" xfId="9561"/>
    <cellStyle name="1_BC nam 2007 (UB)_Chi tieu 5 nam 2 4" xfId="9562"/>
    <cellStyle name="1_BC nam 2007 (UB)_Chi tieu 5 nam 3" xfId="9563"/>
    <cellStyle name="1_BC nam 2007 (UB)_Chi tieu 5 nam 4" xfId="9564"/>
    <cellStyle name="1_BC nam 2007 (UB)_Chi tieu 5 nam 5" xfId="9565"/>
    <cellStyle name="1_BC nam 2007 (UB)_Chi tieu 5 nam_BC cong trinh trong diem" xfId="9566"/>
    <cellStyle name="1_BC nam 2007 (UB)_Chi tieu 5 nam_BC cong trinh trong diem 2" xfId="9567"/>
    <cellStyle name="1_BC nam 2007 (UB)_Chi tieu 5 nam_BC cong trinh trong diem 2 2" xfId="9568"/>
    <cellStyle name="1_BC nam 2007 (UB)_Chi tieu 5 nam_BC cong trinh trong diem 2 3" xfId="9569"/>
    <cellStyle name="1_BC nam 2007 (UB)_Chi tieu 5 nam_BC cong trinh trong diem 2 4" xfId="9570"/>
    <cellStyle name="1_BC nam 2007 (UB)_Chi tieu 5 nam_BC cong trinh trong diem 3" xfId="9571"/>
    <cellStyle name="1_BC nam 2007 (UB)_Chi tieu 5 nam_BC cong trinh trong diem 4" xfId="9572"/>
    <cellStyle name="1_BC nam 2007 (UB)_Chi tieu 5 nam_BC cong trinh trong diem 5" xfId="9573"/>
    <cellStyle name="1_BC nam 2007 (UB)_Chi tieu 5 nam_BC cong trinh trong diem_BC von DTPT 6 thang 2012" xfId="9574"/>
    <cellStyle name="1_BC nam 2007 (UB)_Chi tieu 5 nam_BC cong trinh trong diem_BC von DTPT 6 thang 2012 2" xfId="9575"/>
    <cellStyle name="1_BC nam 2007 (UB)_Chi tieu 5 nam_BC cong trinh trong diem_BC von DTPT 6 thang 2012 2 2" xfId="9576"/>
    <cellStyle name="1_BC nam 2007 (UB)_Chi tieu 5 nam_BC cong trinh trong diem_BC von DTPT 6 thang 2012 2 3" xfId="9577"/>
    <cellStyle name="1_BC nam 2007 (UB)_Chi tieu 5 nam_BC cong trinh trong diem_BC von DTPT 6 thang 2012 2 4" xfId="9578"/>
    <cellStyle name="1_BC nam 2007 (UB)_Chi tieu 5 nam_BC cong trinh trong diem_BC von DTPT 6 thang 2012 3" xfId="9579"/>
    <cellStyle name="1_BC nam 2007 (UB)_Chi tieu 5 nam_BC cong trinh trong diem_BC von DTPT 6 thang 2012 4" xfId="9580"/>
    <cellStyle name="1_BC nam 2007 (UB)_Chi tieu 5 nam_BC cong trinh trong diem_BC von DTPT 6 thang 2012 5" xfId="9581"/>
    <cellStyle name="1_BC nam 2007 (UB)_Chi tieu 5 nam_BC cong trinh trong diem_Bieu du thao QD von ho tro co MT" xfId="9582"/>
    <cellStyle name="1_BC nam 2007 (UB)_Chi tieu 5 nam_BC cong trinh trong diem_Bieu du thao QD von ho tro co MT 2" xfId="9583"/>
    <cellStyle name="1_BC nam 2007 (UB)_Chi tieu 5 nam_BC cong trinh trong diem_Bieu du thao QD von ho tro co MT 2 2" xfId="9584"/>
    <cellStyle name="1_BC nam 2007 (UB)_Chi tieu 5 nam_BC cong trinh trong diem_Bieu du thao QD von ho tro co MT 2 3" xfId="9585"/>
    <cellStyle name="1_BC nam 2007 (UB)_Chi tieu 5 nam_BC cong trinh trong diem_Bieu du thao QD von ho tro co MT 2 4" xfId="9586"/>
    <cellStyle name="1_BC nam 2007 (UB)_Chi tieu 5 nam_BC cong trinh trong diem_Bieu du thao QD von ho tro co MT 3" xfId="9587"/>
    <cellStyle name="1_BC nam 2007 (UB)_Chi tieu 5 nam_BC cong trinh trong diem_Bieu du thao QD von ho tro co MT 4" xfId="9588"/>
    <cellStyle name="1_BC nam 2007 (UB)_Chi tieu 5 nam_BC cong trinh trong diem_Bieu du thao QD von ho tro co MT 5" xfId="9589"/>
    <cellStyle name="1_BC nam 2007 (UB)_Chi tieu 5 nam_BC cong trinh trong diem_Ke hoach 2012 (theo doi)" xfId="9590"/>
    <cellStyle name="1_BC nam 2007 (UB)_Chi tieu 5 nam_BC cong trinh trong diem_Ke hoach 2012 (theo doi) 2" xfId="9591"/>
    <cellStyle name="1_BC nam 2007 (UB)_Chi tieu 5 nam_BC cong trinh trong diem_Ke hoach 2012 (theo doi) 2 2" xfId="9592"/>
    <cellStyle name="1_BC nam 2007 (UB)_Chi tieu 5 nam_BC cong trinh trong diem_Ke hoach 2012 (theo doi) 2 3" xfId="9593"/>
    <cellStyle name="1_BC nam 2007 (UB)_Chi tieu 5 nam_BC cong trinh trong diem_Ke hoach 2012 (theo doi) 2 4" xfId="9594"/>
    <cellStyle name="1_BC nam 2007 (UB)_Chi tieu 5 nam_BC cong trinh trong diem_Ke hoach 2012 (theo doi) 3" xfId="9595"/>
    <cellStyle name="1_BC nam 2007 (UB)_Chi tieu 5 nam_BC cong trinh trong diem_Ke hoach 2012 (theo doi) 4" xfId="9596"/>
    <cellStyle name="1_BC nam 2007 (UB)_Chi tieu 5 nam_BC cong trinh trong diem_Ke hoach 2012 (theo doi) 5" xfId="9597"/>
    <cellStyle name="1_BC nam 2007 (UB)_Chi tieu 5 nam_BC cong trinh trong diem_Ke hoach 2012 theo doi (giai ngan 30.6.12)" xfId="9598"/>
    <cellStyle name="1_BC nam 2007 (UB)_Chi tieu 5 nam_BC cong trinh trong diem_Ke hoach 2012 theo doi (giai ngan 30.6.12) 2" xfId="9599"/>
    <cellStyle name="1_BC nam 2007 (UB)_Chi tieu 5 nam_BC cong trinh trong diem_Ke hoach 2012 theo doi (giai ngan 30.6.12) 2 2" xfId="9600"/>
    <cellStyle name="1_BC nam 2007 (UB)_Chi tieu 5 nam_BC cong trinh trong diem_Ke hoach 2012 theo doi (giai ngan 30.6.12) 2 3" xfId="9601"/>
    <cellStyle name="1_BC nam 2007 (UB)_Chi tieu 5 nam_BC cong trinh trong diem_Ke hoach 2012 theo doi (giai ngan 30.6.12) 2 4" xfId="9602"/>
    <cellStyle name="1_BC nam 2007 (UB)_Chi tieu 5 nam_BC cong trinh trong diem_Ke hoach 2012 theo doi (giai ngan 30.6.12) 3" xfId="9603"/>
    <cellStyle name="1_BC nam 2007 (UB)_Chi tieu 5 nam_BC cong trinh trong diem_Ke hoach 2012 theo doi (giai ngan 30.6.12) 4" xfId="9604"/>
    <cellStyle name="1_BC nam 2007 (UB)_Chi tieu 5 nam_BC cong trinh trong diem_Ke hoach 2012 theo doi (giai ngan 30.6.12) 5" xfId="9605"/>
    <cellStyle name="1_BC nam 2007 (UB)_Chi tieu 5 nam_BC von DTPT 6 thang 2012" xfId="9606"/>
    <cellStyle name="1_BC nam 2007 (UB)_Chi tieu 5 nam_BC von DTPT 6 thang 2012 2" xfId="9607"/>
    <cellStyle name="1_BC nam 2007 (UB)_Chi tieu 5 nam_BC von DTPT 6 thang 2012 2 2" xfId="9608"/>
    <cellStyle name="1_BC nam 2007 (UB)_Chi tieu 5 nam_BC von DTPT 6 thang 2012 2 3" xfId="9609"/>
    <cellStyle name="1_BC nam 2007 (UB)_Chi tieu 5 nam_BC von DTPT 6 thang 2012 2 4" xfId="9610"/>
    <cellStyle name="1_BC nam 2007 (UB)_Chi tieu 5 nam_BC von DTPT 6 thang 2012 3" xfId="9611"/>
    <cellStyle name="1_BC nam 2007 (UB)_Chi tieu 5 nam_BC von DTPT 6 thang 2012 4" xfId="9612"/>
    <cellStyle name="1_BC nam 2007 (UB)_Chi tieu 5 nam_BC von DTPT 6 thang 2012 5" xfId="9613"/>
    <cellStyle name="1_BC nam 2007 (UB)_Chi tieu 5 nam_Bieu du thao QD von ho tro co MT" xfId="9614"/>
    <cellStyle name="1_BC nam 2007 (UB)_Chi tieu 5 nam_Bieu du thao QD von ho tro co MT 2" xfId="9615"/>
    <cellStyle name="1_BC nam 2007 (UB)_Chi tieu 5 nam_Bieu du thao QD von ho tro co MT 2 2" xfId="9616"/>
    <cellStyle name="1_BC nam 2007 (UB)_Chi tieu 5 nam_Bieu du thao QD von ho tro co MT 2 3" xfId="9617"/>
    <cellStyle name="1_BC nam 2007 (UB)_Chi tieu 5 nam_Bieu du thao QD von ho tro co MT 2 4" xfId="9618"/>
    <cellStyle name="1_BC nam 2007 (UB)_Chi tieu 5 nam_Bieu du thao QD von ho tro co MT 3" xfId="9619"/>
    <cellStyle name="1_BC nam 2007 (UB)_Chi tieu 5 nam_Bieu du thao QD von ho tro co MT 4" xfId="9620"/>
    <cellStyle name="1_BC nam 2007 (UB)_Chi tieu 5 nam_Bieu du thao QD von ho tro co MT 5" xfId="9621"/>
    <cellStyle name="1_BC nam 2007 (UB)_Chi tieu 5 nam_Ke hoach 2012 (theo doi)" xfId="9622"/>
    <cellStyle name="1_BC nam 2007 (UB)_Chi tieu 5 nam_Ke hoach 2012 (theo doi) 2" xfId="9623"/>
    <cellStyle name="1_BC nam 2007 (UB)_Chi tieu 5 nam_Ke hoach 2012 (theo doi) 2 2" xfId="9624"/>
    <cellStyle name="1_BC nam 2007 (UB)_Chi tieu 5 nam_Ke hoach 2012 (theo doi) 2 3" xfId="9625"/>
    <cellStyle name="1_BC nam 2007 (UB)_Chi tieu 5 nam_Ke hoach 2012 (theo doi) 2 4" xfId="9626"/>
    <cellStyle name="1_BC nam 2007 (UB)_Chi tieu 5 nam_Ke hoach 2012 (theo doi) 3" xfId="9627"/>
    <cellStyle name="1_BC nam 2007 (UB)_Chi tieu 5 nam_Ke hoach 2012 (theo doi) 4" xfId="9628"/>
    <cellStyle name="1_BC nam 2007 (UB)_Chi tieu 5 nam_Ke hoach 2012 (theo doi) 5" xfId="9629"/>
    <cellStyle name="1_BC nam 2007 (UB)_Chi tieu 5 nam_Ke hoach 2012 theo doi (giai ngan 30.6.12)" xfId="9630"/>
    <cellStyle name="1_BC nam 2007 (UB)_Chi tieu 5 nam_Ke hoach 2012 theo doi (giai ngan 30.6.12) 2" xfId="9631"/>
    <cellStyle name="1_BC nam 2007 (UB)_Chi tieu 5 nam_Ke hoach 2012 theo doi (giai ngan 30.6.12) 2 2" xfId="9632"/>
    <cellStyle name="1_BC nam 2007 (UB)_Chi tieu 5 nam_Ke hoach 2012 theo doi (giai ngan 30.6.12) 2 3" xfId="9633"/>
    <cellStyle name="1_BC nam 2007 (UB)_Chi tieu 5 nam_Ke hoach 2012 theo doi (giai ngan 30.6.12) 2 4" xfId="9634"/>
    <cellStyle name="1_BC nam 2007 (UB)_Chi tieu 5 nam_Ke hoach 2012 theo doi (giai ngan 30.6.12) 3" xfId="9635"/>
    <cellStyle name="1_BC nam 2007 (UB)_Chi tieu 5 nam_Ke hoach 2012 theo doi (giai ngan 30.6.12) 4" xfId="9636"/>
    <cellStyle name="1_BC nam 2007 (UB)_Chi tieu 5 nam_Ke hoach 2012 theo doi (giai ngan 30.6.12) 5" xfId="9637"/>
    <cellStyle name="1_BC nam 2007 (UB)_Chi tieu 5 nam_pvhung.skhdt 20117113152041 Danh muc cong trinh trong diem" xfId="9638"/>
    <cellStyle name="1_BC nam 2007 (UB)_Chi tieu 5 nam_pvhung.skhdt 20117113152041 Danh muc cong trinh trong diem 2" xfId="9639"/>
    <cellStyle name="1_BC nam 2007 (UB)_Chi tieu 5 nam_pvhung.skhdt 20117113152041 Danh muc cong trinh trong diem 2 2" xfId="9640"/>
    <cellStyle name="1_BC nam 2007 (UB)_Chi tieu 5 nam_pvhung.skhdt 20117113152041 Danh muc cong trinh trong diem 2 3" xfId="9641"/>
    <cellStyle name="1_BC nam 2007 (UB)_Chi tieu 5 nam_pvhung.skhdt 20117113152041 Danh muc cong trinh trong diem 2 4" xfId="9642"/>
    <cellStyle name="1_BC nam 2007 (UB)_Chi tieu 5 nam_pvhung.skhdt 20117113152041 Danh muc cong trinh trong diem 3" xfId="9643"/>
    <cellStyle name="1_BC nam 2007 (UB)_Chi tieu 5 nam_pvhung.skhdt 20117113152041 Danh muc cong trinh trong diem 4" xfId="9644"/>
    <cellStyle name="1_BC nam 2007 (UB)_Chi tieu 5 nam_pvhung.skhdt 20117113152041 Danh muc cong trinh trong diem 5" xfId="9645"/>
    <cellStyle name="1_BC nam 2007 (UB)_Chi tieu 5 nam_pvhung.skhdt 20117113152041 Danh muc cong trinh trong diem_BC von DTPT 6 thang 2012" xfId="9646"/>
    <cellStyle name="1_BC nam 2007 (UB)_Chi tieu 5 nam_pvhung.skhdt 20117113152041 Danh muc cong trinh trong diem_BC von DTPT 6 thang 2012 2" xfId="9647"/>
    <cellStyle name="1_BC nam 2007 (UB)_Chi tieu 5 nam_pvhung.skhdt 20117113152041 Danh muc cong trinh trong diem_BC von DTPT 6 thang 2012 2 2" xfId="9648"/>
    <cellStyle name="1_BC nam 2007 (UB)_Chi tieu 5 nam_pvhung.skhdt 20117113152041 Danh muc cong trinh trong diem_BC von DTPT 6 thang 2012 2 3" xfId="9649"/>
    <cellStyle name="1_BC nam 2007 (UB)_Chi tieu 5 nam_pvhung.skhdt 20117113152041 Danh muc cong trinh trong diem_BC von DTPT 6 thang 2012 2 4" xfId="9650"/>
    <cellStyle name="1_BC nam 2007 (UB)_Chi tieu 5 nam_pvhung.skhdt 20117113152041 Danh muc cong trinh trong diem_BC von DTPT 6 thang 2012 3" xfId="9651"/>
    <cellStyle name="1_BC nam 2007 (UB)_Chi tieu 5 nam_pvhung.skhdt 20117113152041 Danh muc cong trinh trong diem_BC von DTPT 6 thang 2012 4" xfId="9652"/>
    <cellStyle name="1_BC nam 2007 (UB)_Chi tieu 5 nam_pvhung.skhdt 20117113152041 Danh muc cong trinh trong diem_BC von DTPT 6 thang 2012 5" xfId="9653"/>
    <cellStyle name="1_BC nam 2007 (UB)_Chi tieu 5 nam_pvhung.skhdt 20117113152041 Danh muc cong trinh trong diem_Bieu du thao QD von ho tro co MT" xfId="9654"/>
    <cellStyle name="1_BC nam 2007 (UB)_Chi tieu 5 nam_pvhung.skhdt 20117113152041 Danh muc cong trinh trong diem_Bieu du thao QD von ho tro co MT 2" xfId="9655"/>
    <cellStyle name="1_BC nam 2007 (UB)_Chi tieu 5 nam_pvhung.skhdt 20117113152041 Danh muc cong trinh trong diem_Bieu du thao QD von ho tro co MT 2 2" xfId="9656"/>
    <cellStyle name="1_BC nam 2007 (UB)_Chi tieu 5 nam_pvhung.skhdt 20117113152041 Danh muc cong trinh trong diem_Bieu du thao QD von ho tro co MT 2 3" xfId="9657"/>
    <cellStyle name="1_BC nam 2007 (UB)_Chi tieu 5 nam_pvhung.skhdt 20117113152041 Danh muc cong trinh trong diem_Bieu du thao QD von ho tro co MT 2 4" xfId="9658"/>
    <cellStyle name="1_BC nam 2007 (UB)_Chi tieu 5 nam_pvhung.skhdt 20117113152041 Danh muc cong trinh trong diem_Bieu du thao QD von ho tro co MT 3" xfId="9659"/>
    <cellStyle name="1_BC nam 2007 (UB)_Chi tieu 5 nam_pvhung.skhdt 20117113152041 Danh muc cong trinh trong diem_Bieu du thao QD von ho tro co MT 4" xfId="9660"/>
    <cellStyle name="1_BC nam 2007 (UB)_Chi tieu 5 nam_pvhung.skhdt 20117113152041 Danh muc cong trinh trong diem_Bieu du thao QD von ho tro co MT 5" xfId="9661"/>
    <cellStyle name="1_BC nam 2007 (UB)_Chi tieu 5 nam_pvhung.skhdt 20117113152041 Danh muc cong trinh trong diem_Ke hoach 2012 (theo doi)" xfId="9662"/>
    <cellStyle name="1_BC nam 2007 (UB)_Chi tieu 5 nam_pvhung.skhdt 20117113152041 Danh muc cong trinh trong diem_Ke hoach 2012 (theo doi) 2" xfId="9663"/>
    <cellStyle name="1_BC nam 2007 (UB)_Chi tieu 5 nam_pvhung.skhdt 20117113152041 Danh muc cong trinh trong diem_Ke hoach 2012 (theo doi) 2 2" xfId="9664"/>
    <cellStyle name="1_BC nam 2007 (UB)_Chi tieu 5 nam_pvhung.skhdt 20117113152041 Danh muc cong trinh trong diem_Ke hoach 2012 (theo doi) 2 3" xfId="9665"/>
    <cellStyle name="1_BC nam 2007 (UB)_Chi tieu 5 nam_pvhung.skhdt 20117113152041 Danh muc cong trinh trong diem_Ke hoach 2012 (theo doi) 2 4" xfId="9666"/>
    <cellStyle name="1_BC nam 2007 (UB)_Chi tieu 5 nam_pvhung.skhdt 20117113152041 Danh muc cong trinh trong diem_Ke hoach 2012 (theo doi) 3" xfId="9667"/>
    <cellStyle name="1_BC nam 2007 (UB)_Chi tieu 5 nam_pvhung.skhdt 20117113152041 Danh muc cong trinh trong diem_Ke hoach 2012 (theo doi) 4" xfId="9668"/>
    <cellStyle name="1_BC nam 2007 (UB)_Chi tieu 5 nam_pvhung.skhdt 20117113152041 Danh muc cong trinh trong diem_Ke hoach 2012 (theo doi) 5" xfId="9669"/>
    <cellStyle name="1_BC nam 2007 (UB)_Chi tieu 5 nam_pvhung.skhdt 20117113152041 Danh muc cong trinh trong diem_Ke hoach 2012 theo doi (giai ngan 30.6.12)" xfId="9670"/>
    <cellStyle name="1_BC nam 2007 (UB)_Chi tieu 5 nam_pvhung.skhdt 20117113152041 Danh muc cong trinh trong diem_Ke hoach 2012 theo doi (giai ngan 30.6.12) 2" xfId="9671"/>
    <cellStyle name="1_BC nam 2007 (UB)_Chi tieu 5 nam_pvhung.skhdt 20117113152041 Danh muc cong trinh trong diem_Ke hoach 2012 theo doi (giai ngan 30.6.12) 2 2" xfId="9672"/>
    <cellStyle name="1_BC nam 2007 (UB)_Chi tieu 5 nam_pvhung.skhdt 20117113152041 Danh muc cong trinh trong diem_Ke hoach 2012 theo doi (giai ngan 30.6.12) 2 3" xfId="9673"/>
    <cellStyle name="1_BC nam 2007 (UB)_Chi tieu 5 nam_pvhung.skhdt 20117113152041 Danh muc cong trinh trong diem_Ke hoach 2012 theo doi (giai ngan 30.6.12) 2 4" xfId="9674"/>
    <cellStyle name="1_BC nam 2007 (UB)_Chi tieu 5 nam_pvhung.skhdt 20117113152041 Danh muc cong trinh trong diem_Ke hoach 2012 theo doi (giai ngan 30.6.12) 3" xfId="9675"/>
    <cellStyle name="1_BC nam 2007 (UB)_Chi tieu 5 nam_pvhung.skhdt 20117113152041 Danh muc cong trinh trong diem_Ke hoach 2012 theo doi (giai ngan 30.6.12) 4" xfId="9676"/>
    <cellStyle name="1_BC nam 2007 (UB)_Chi tieu 5 nam_pvhung.skhdt 20117113152041 Danh muc cong trinh trong diem_Ke hoach 2012 theo doi (giai ngan 30.6.12) 5" xfId="9677"/>
    <cellStyle name="1_BC nam 2007 (UB)_Dang ky phan khai von ODA (gui Bo)" xfId="9678"/>
    <cellStyle name="1_BC nam 2007 (UB)_Dang ky phan khai von ODA (gui Bo) 2" xfId="9679"/>
    <cellStyle name="1_BC nam 2007 (UB)_Dang ky phan khai von ODA (gui Bo) 2 2" xfId="9680"/>
    <cellStyle name="1_BC nam 2007 (UB)_Dang ky phan khai von ODA (gui Bo) 2 3" xfId="9681"/>
    <cellStyle name="1_BC nam 2007 (UB)_Dang ky phan khai von ODA (gui Bo) 2 4" xfId="9682"/>
    <cellStyle name="1_BC nam 2007 (UB)_Dang ky phan khai von ODA (gui Bo) 3" xfId="9683"/>
    <cellStyle name="1_BC nam 2007 (UB)_Dang ky phan khai von ODA (gui Bo) 4" xfId="9684"/>
    <cellStyle name="1_BC nam 2007 (UB)_Dang ky phan khai von ODA (gui Bo) 5" xfId="9685"/>
    <cellStyle name="1_BC nam 2007 (UB)_Dang ky phan khai von ODA (gui Bo)_BC von DTPT 6 thang 2012" xfId="9686"/>
    <cellStyle name="1_BC nam 2007 (UB)_Dang ky phan khai von ODA (gui Bo)_BC von DTPT 6 thang 2012 2" xfId="9687"/>
    <cellStyle name="1_BC nam 2007 (UB)_Dang ky phan khai von ODA (gui Bo)_BC von DTPT 6 thang 2012 2 2" xfId="9688"/>
    <cellStyle name="1_BC nam 2007 (UB)_Dang ky phan khai von ODA (gui Bo)_BC von DTPT 6 thang 2012 2 3" xfId="9689"/>
    <cellStyle name="1_BC nam 2007 (UB)_Dang ky phan khai von ODA (gui Bo)_BC von DTPT 6 thang 2012 2 4" xfId="9690"/>
    <cellStyle name="1_BC nam 2007 (UB)_Dang ky phan khai von ODA (gui Bo)_BC von DTPT 6 thang 2012 3" xfId="9691"/>
    <cellStyle name="1_BC nam 2007 (UB)_Dang ky phan khai von ODA (gui Bo)_BC von DTPT 6 thang 2012 4" xfId="9692"/>
    <cellStyle name="1_BC nam 2007 (UB)_Dang ky phan khai von ODA (gui Bo)_BC von DTPT 6 thang 2012 5" xfId="9693"/>
    <cellStyle name="1_BC nam 2007 (UB)_Dang ky phan khai von ODA (gui Bo)_Bieu du thao QD von ho tro co MT" xfId="9694"/>
    <cellStyle name="1_BC nam 2007 (UB)_Dang ky phan khai von ODA (gui Bo)_Bieu du thao QD von ho tro co MT 2" xfId="9695"/>
    <cellStyle name="1_BC nam 2007 (UB)_Dang ky phan khai von ODA (gui Bo)_Bieu du thao QD von ho tro co MT 2 2" xfId="9696"/>
    <cellStyle name="1_BC nam 2007 (UB)_Dang ky phan khai von ODA (gui Bo)_Bieu du thao QD von ho tro co MT 2 3" xfId="9697"/>
    <cellStyle name="1_BC nam 2007 (UB)_Dang ky phan khai von ODA (gui Bo)_Bieu du thao QD von ho tro co MT 2 4" xfId="9698"/>
    <cellStyle name="1_BC nam 2007 (UB)_Dang ky phan khai von ODA (gui Bo)_Bieu du thao QD von ho tro co MT 3" xfId="9699"/>
    <cellStyle name="1_BC nam 2007 (UB)_Dang ky phan khai von ODA (gui Bo)_Bieu du thao QD von ho tro co MT 4" xfId="9700"/>
    <cellStyle name="1_BC nam 2007 (UB)_Dang ky phan khai von ODA (gui Bo)_Bieu du thao QD von ho tro co MT 5" xfId="9701"/>
    <cellStyle name="1_BC nam 2007 (UB)_Dang ky phan khai von ODA (gui Bo)_Ke hoach 2012 theo doi (giai ngan 30.6.12)" xfId="9702"/>
    <cellStyle name="1_BC nam 2007 (UB)_Dang ky phan khai von ODA (gui Bo)_Ke hoach 2012 theo doi (giai ngan 30.6.12) 2" xfId="9703"/>
    <cellStyle name="1_BC nam 2007 (UB)_Dang ky phan khai von ODA (gui Bo)_Ke hoach 2012 theo doi (giai ngan 30.6.12) 2 2" xfId="9704"/>
    <cellStyle name="1_BC nam 2007 (UB)_Dang ky phan khai von ODA (gui Bo)_Ke hoach 2012 theo doi (giai ngan 30.6.12) 2 3" xfId="9705"/>
    <cellStyle name="1_BC nam 2007 (UB)_Dang ky phan khai von ODA (gui Bo)_Ke hoach 2012 theo doi (giai ngan 30.6.12) 2 4" xfId="9706"/>
    <cellStyle name="1_BC nam 2007 (UB)_Dang ky phan khai von ODA (gui Bo)_Ke hoach 2012 theo doi (giai ngan 30.6.12) 3" xfId="9707"/>
    <cellStyle name="1_BC nam 2007 (UB)_Dang ky phan khai von ODA (gui Bo)_Ke hoach 2012 theo doi (giai ngan 30.6.12) 4" xfId="9708"/>
    <cellStyle name="1_BC nam 2007 (UB)_Dang ky phan khai von ODA (gui Bo)_Ke hoach 2012 theo doi (giai ngan 30.6.12) 5" xfId="9709"/>
    <cellStyle name="1_BC nam 2007 (UB)_DK bo tri lai (chinh thuc)" xfId="9710"/>
    <cellStyle name="1_BC nam 2007 (UB)_DK bo tri lai (chinh thuc) 2" xfId="9711"/>
    <cellStyle name="1_BC nam 2007 (UB)_DK bo tri lai (chinh thuc) 2 2" xfId="9712"/>
    <cellStyle name="1_BC nam 2007 (UB)_DK bo tri lai (chinh thuc) 2 3" xfId="9713"/>
    <cellStyle name="1_BC nam 2007 (UB)_DK bo tri lai (chinh thuc) 2 4" xfId="9714"/>
    <cellStyle name="1_BC nam 2007 (UB)_DK bo tri lai (chinh thuc) 3" xfId="9715"/>
    <cellStyle name="1_BC nam 2007 (UB)_DK bo tri lai (chinh thuc) 3 2" xfId="9716"/>
    <cellStyle name="1_BC nam 2007 (UB)_DK bo tri lai (chinh thuc) 3 3" xfId="9717"/>
    <cellStyle name="1_BC nam 2007 (UB)_DK bo tri lai (chinh thuc) 3 4" xfId="9718"/>
    <cellStyle name="1_BC nam 2007 (UB)_DK bo tri lai (chinh thuc) 4" xfId="9719"/>
    <cellStyle name="1_BC nam 2007 (UB)_DK bo tri lai (chinh thuc) 5" xfId="9720"/>
    <cellStyle name="1_BC nam 2007 (UB)_DK bo tri lai (chinh thuc) 6" xfId="9721"/>
    <cellStyle name="1_BC nam 2007 (UB)_DK bo tri lai (chinh thuc)_BC von DTPT 6 thang 2012" xfId="9722"/>
    <cellStyle name="1_BC nam 2007 (UB)_DK bo tri lai (chinh thuc)_BC von DTPT 6 thang 2012 2" xfId="9723"/>
    <cellStyle name="1_BC nam 2007 (UB)_DK bo tri lai (chinh thuc)_BC von DTPT 6 thang 2012 2 2" xfId="9724"/>
    <cellStyle name="1_BC nam 2007 (UB)_DK bo tri lai (chinh thuc)_BC von DTPT 6 thang 2012 2 3" xfId="9725"/>
    <cellStyle name="1_BC nam 2007 (UB)_DK bo tri lai (chinh thuc)_BC von DTPT 6 thang 2012 2 4" xfId="9726"/>
    <cellStyle name="1_BC nam 2007 (UB)_DK bo tri lai (chinh thuc)_BC von DTPT 6 thang 2012 3" xfId="9727"/>
    <cellStyle name="1_BC nam 2007 (UB)_DK bo tri lai (chinh thuc)_BC von DTPT 6 thang 2012 3 2" xfId="9728"/>
    <cellStyle name="1_BC nam 2007 (UB)_DK bo tri lai (chinh thuc)_BC von DTPT 6 thang 2012 3 3" xfId="9729"/>
    <cellStyle name="1_BC nam 2007 (UB)_DK bo tri lai (chinh thuc)_BC von DTPT 6 thang 2012 3 4" xfId="9730"/>
    <cellStyle name="1_BC nam 2007 (UB)_DK bo tri lai (chinh thuc)_BC von DTPT 6 thang 2012 4" xfId="9731"/>
    <cellStyle name="1_BC nam 2007 (UB)_DK bo tri lai (chinh thuc)_BC von DTPT 6 thang 2012 5" xfId="9732"/>
    <cellStyle name="1_BC nam 2007 (UB)_DK bo tri lai (chinh thuc)_BC von DTPT 6 thang 2012 6" xfId="9733"/>
    <cellStyle name="1_BC nam 2007 (UB)_DK bo tri lai (chinh thuc)_Bieu du thao QD von ho tro co MT" xfId="9734"/>
    <cellStyle name="1_BC nam 2007 (UB)_DK bo tri lai (chinh thuc)_Bieu du thao QD von ho tro co MT 2" xfId="9735"/>
    <cellStyle name="1_BC nam 2007 (UB)_DK bo tri lai (chinh thuc)_Bieu du thao QD von ho tro co MT 2 2" xfId="9736"/>
    <cellStyle name="1_BC nam 2007 (UB)_DK bo tri lai (chinh thuc)_Bieu du thao QD von ho tro co MT 2 3" xfId="9737"/>
    <cellStyle name="1_BC nam 2007 (UB)_DK bo tri lai (chinh thuc)_Bieu du thao QD von ho tro co MT 2 4" xfId="9738"/>
    <cellStyle name="1_BC nam 2007 (UB)_DK bo tri lai (chinh thuc)_Bieu du thao QD von ho tro co MT 3" xfId="9739"/>
    <cellStyle name="1_BC nam 2007 (UB)_DK bo tri lai (chinh thuc)_Bieu du thao QD von ho tro co MT 3 2" xfId="9740"/>
    <cellStyle name="1_BC nam 2007 (UB)_DK bo tri lai (chinh thuc)_Bieu du thao QD von ho tro co MT 3 3" xfId="9741"/>
    <cellStyle name="1_BC nam 2007 (UB)_DK bo tri lai (chinh thuc)_Bieu du thao QD von ho tro co MT 3 4" xfId="9742"/>
    <cellStyle name="1_BC nam 2007 (UB)_DK bo tri lai (chinh thuc)_Bieu du thao QD von ho tro co MT 4" xfId="9743"/>
    <cellStyle name="1_BC nam 2007 (UB)_DK bo tri lai (chinh thuc)_Bieu du thao QD von ho tro co MT 5" xfId="9744"/>
    <cellStyle name="1_BC nam 2007 (UB)_DK bo tri lai (chinh thuc)_Bieu du thao QD von ho tro co MT 6" xfId="9745"/>
    <cellStyle name="1_BC nam 2007 (UB)_DK bo tri lai (chinh thuc)_Hoan chinh KH 2012 (o nha)" xfId="9746"/>
    <cellStyle name="1_BC nam 2007 (UB)_DK bo tri lai (chinh thuc)_Hoan chinh KH 2012 (o nha) 2" xfId="9747"/>
    <cellStyle name="1_BC nam 2007 (UB)_DK bo tri lai (chinh thuc)_Hoan chinh KH 2012 (o nha) 2 2" xfId="9748"/>
    <cellStyle name="1_BC nam 2007 (UB)_DK bo tri lai (chinh thuc)_Hoan chinh KH 2012 (o nha) 2 3" xfId="9749"/>
    <cellStyle name="1_BC nam 2007 (UB)_DK bo tri lai (chinh thuc)_Hoan chinh KH 2012 (o nha) 2 4" xfId="9750"/>
    <cellStyle name="1_BC nam 2007 (UB)_DK bo tri lai (chinh thuc)_Hoan chinh KH 2012 (o nha) 3" xfId="9751"/>
    <cellStyle name="1_BC nam 2007 (UB)_DK bo tri lai (chinh thuc)_Hoan chinh KH 2012 (o nha) 3 2" xfId="9752"/>
    <cellStyle name="1_BC nam 2007 (UB)_DK bo tri lai (chinh thuc)_Hoan chinh KH 2012 (o nha) 3 3" xfId="9753"/>
    <cellStyle name="1_BC nam 2007 (UB)_DK bo tri lai (chinh thuc)_Hoan chinh KH 2012 (o nha) 3 4" xfId="9754"/>
    <cellStyle name="1_BC nam 2007 (UB)_DK bo tri lai (chinh thuc)_Hoan chinh KH 2012 (o nha) 4" xfId="9755"/>
    <cellStyle name="1_BC nam 2007 (UB)_DK bo tri lai (chinh thuc)_Hoan chinh KH 2012 (o nha) 5" xfId="9756"/>
    <cellStyle name="1_BC nam 2007 (UB)_DK bo tri lai (chinh thuc)_Hoan chinh KH 2012 (o nha) 6" xfId="9757"/>
    <cellStyle name="1_BC nam 2007 (UB)_DK bo tri lai (chinh thuc)_Hoan chinh KH 2012 (o nha)_Bao cao giai ngan quy I" xfId="9758"/>
    <cellStyle name="1_BC nam 2007 (UB)_DK bo tri lai (chinh thuc)_Hoan chinh KH 2012 (o nha)_Bao cao giai ngan quy I 2" xfId="9759"/>
    <cellStyle name="1_BC nam 2007 (UB)_DK bo tri lai (chinh thuc)_Hoan chinh KH 2012 (o nha)_Bao cao giai ngan quy I 2 2" xfId="9760"/>
    <cellStyle name="1_BC nam 2007 (UB)_DK bo tri lai (chinh thuc)_Hoan chinh KH 2012 (o nha)_Bao cao giai ngan quy I 2 3" xfId="9761"/>
    <cellStyle name="1_BC nam 2007 (UB)_DK bo tri lai (chinh thuc)_Hoan chinh KH 2012 (o nha)_Bao cao giai ngan quy I 2 4" xfId="9762"/>
    <cellStyle name="1_BC nam 2007 (UB)_DK bo tri lai (chinh thuc)_Hoan chinh KH 2012 (o nha)_Bao cao giai ngan quy I 3" xfId="9763"/>
    <cellStyle name="1_BC nam 2007 (UB)_DK bo tri lai (chinh thuc)_Hoan chinh KH 2012 (o nha)_Bao cao giai ngan quy I 3 2" xfId="9764"/>
    <cellStyle name="1_BC nam 2007 (UB)_DK bo tri lai (chinh thuc)_Hoan chinh KH 2012 (o nha)_Bao cao giai ngan quy I 3 3" xfId="9765"/>
    <cellStyle name="1_BC nam 2007 (UB)_DK bo tri lai (chinh thuc)_Hoan chinh KH 2012 (o nha)_Bao cao giai ngan quy I 3 4" xfId="9766"/>
    <cellStyle name="1_BC nam 2007 (UB)_DK bo tri lai (chinh thuc)_Hoan chinh KH 2012 (o nha)_Bao cao giai ngan quy I 4" xfId="9767"/>
    <cellStyle name="1_BC nam 2007 (UB)_DK bo tri lai (chinh thuc)_Hoan chinh KH 2012 (o nha)_Bao cao giai ngan quy I 5" xfId="9768"/>
    <cellStyle name="1_BC nam 2007 (UB)_DK bo tri lai (chinh thuc)_Hoan chinh KH 2012 (o nha)_Bao cao giai ngan quy I 6" xfId="9769"/>
    <cellStyle name="1_BC nam 2007 (UB)_DK bo tri lai (chinh thuc)_Hoan chinh KH 2012 (o nha)_BC von DTPT 6 thang 2012" xfId="9770"/>
    <cellStyle name="1_BC nam 2007 (UB)_DK bo tri lai (chinh thuc)_Hoan chinh KH 2012 (o nha)_BC von DTPT 6 thang 2012 2" xfId="9771"/>
    <cellStyle name="1_BC nam 2007 (UB)_DK bo tri lai (chinh thuc)_Hoan chinh KH 2012 (o nha)_BC von DTPT 6 thang 2012 2 2" xfId="9772"/>
    <cellStyle name="1_BC nam 2007 (UB)_DK bo tri lai (chinh thuc)_Hoan chinh KH 2012 (o nha)_BC von DTPT 6 thang 2012 2 3" xfId="9773"/>
    <cellStyle name="1_BC nam 2007 (UB)_DK bo tri lai (chinh thuc)_Hoan chinh KH 2012 (o nha)_BC von DTPT 6 thang 2012 2 4" xfId="9774"/>
    <cellStyle name="1_BC nam 2007 (UB)_DK bo tri lai (chinh thuc)_Hoan chinh KH 2012 (o nha)_BC von DTPT 6 thang 2012 3" xfId="9775"/>
    <cellStyle name="1_BC nam 2007 (UB)_DK bo tri lai (chinh thuc)_Hoan chinh KH 2012 (o nha)_BC von DTPT 6 thang 2012 3 2" xfId="9776"/>
    <cellStyle name="1_BC nam 2007 (UB)_DK bo tri lai (chinh thuc)_Hoan chinh KH 2012 (o nha)_BC von DTPT 6 thang 2012 3 3" xfId="9777"/>
    <cellStyle name="1_BC nam 2007 (UB)_DK bo tri lai (chinh thuc)_Hoan chinh KH 2012 (o nha)_BC von DTPT 6 thang 2012 3 4" xfId="9778"/>
    <cellStyle name="1_BC nam 2007 (UB)_DK bo tri lai (chinh thuc)_Hoan chinh KH 2012 (o nha)_BC von DTPT 6 thang 2012 4" xfId="9779"/>
    <cellStyle name="1_BC nam 2007 (UB)_DK bo tri lai (chinh thuc)_Hoan chinh KH 2012 (o nha)_BC von DTPT 6 thang 2012 5" xfId="9780"/>
    <cellStyle name="1_BC nam 2007 (UB)_DK bo tri lai (chinh thuc)_Hoan chinh KH 2012 (o nha)_BC von DTPT 6 thang 2012 6" xfId="9781"/>
    <cellStyle name="1_BC nam 2007 (UB)_DK bo tri lai (chinh thuc)_Hoan chinh KH 2012 (o nha)_Bieu du thao QD von ho tro co MT" xfId="9782"/>
    <cellStyle name="1_BC nam 2007 (UB)_DK bo tri lai (chinh thuc)_Hoan chinh KH 2012 (o nha)_Bieu du thao QD von ho tro co MT 2" xfId="9783"/>
    <cellStyle name="1_BC nam 2007 (UB)_DK bo tri lai (chinh thuc)_Hoan chinh KH 2012 (o nha)_Bieu du thao QD von ho tro co MT 2 2" xfId="9784"/>
    <cellStyle name="1_BC nam 2007 (UB)_DK bo tri lai (chinh thuc)_Hoan chinh KH 2012 (o nha)_Bieu du thao QD von ho tro co MT 2 3" xfId="9785"/>
    <cellStyle name="1_BC nam 2007 (UB)_DK bo tri lai (chinh thuc)_Hoan chinh KH 2012 (o nha)_Bieu du thao QD von ho tro co MT 2 4" xfId="9786"/>
    <cellStyle name="1_BC nam 2007 (UB)_DK bo tri lai (chinh thuc)_Hoan chinh KH 2012 (o nha)_Bieu du thao QD von ho tro co MT 3" xfId="9787"/>
    <cellStyle name="1_BC nam 2007 (UB)_DK bo tri lai (chinh thuc)_Hoan chinh KH 2012 (o nha)_Bieu du thao QD von ho tro co MT 3 2" xfId="9788"/>
    <cellStyle name="1_BC nam 2007 (UB)_DK bo tri lai (chinh thuc)_Hoan chinh KH 2012 (o nha)_Bieu du thao QD von ho tro co MT 3 3" xfId="9789"/>
    <cellStyle name="1_BC nam 2007 (UB)_DK bo tri lai (chinh thuc)_Hoan chinh KH 2012 (o nha)_Bieu du thao QD von ho tro co MT 3 4" xfId="9790"/>
    <cellStyle name="1_BC nam 2007 (UB)_DK bo tri lai (chinh thuc)_Hoan chinh KH 2012 (o nha)_Bieu du thao QD von ho tro co MT 4" xfId="9791"/>
    <cellStyle name="1_BC nam 2007 (UB)_DK bo tri lai (chinh thuc)_Hoan chinh KH 2012 (o nha)_Bieu du thao QD von ho tro co MT 5" xfId="9792"/>
    <cellStyle name="1_BC nam 2007 (UB)_DK bo tri lai (chinh thuc)_Hoan chinh KH 2012 (o nha)_Bieu du thao QD von ho tro co MT 6" xfId="9793"/>
    <cellStyle name="1_BC nam 2007 (UB)_DK bo tri lai (chinh thuc)_Hoan chinh KH 2012 (o nha)_Ke hoach 2012 theo doi (giai ngan 30.6.12)" xfId="9794"/>
    <cellStyle name="1_BC nam 2007 (UB)_DK bo tri lai (chinh thuc)_Hoan chinh KH 2012 (o nha)_Ke hoach 2012 theo doi (giai ngan 30.6.12) 2" xfId="9795"/>
    <cellStyle name="1_BC nam 2007 (UB)_DK bo tri lai (chinh thuc)_Hoan chinh KH 2012 (o nha)_Ke hoach 2012 theo doi (giai ngan 30.6.12) 2 2" xfId="9796"/>
    <cellStyle name="1_BC nam 2007 (UB)_DK bo tri lai (chinh thuc)_Hoan chinh KH 2012 (o nha)_Ke hoach 2012 theo doi (giai ngan 30.6.12) 2 3" xfId="9797"/>
    <cellStyle name="1_BC nam 2007 (UB)_DK bo tri lai (chinh thuc)_Hoan chinh KH 2012 (o nha)_Ke hoach 2012 theo doi (giai ngan 30.6.12) 2 4" xfId="9798"/>
    <cellStyle name="1_BC nam 2007 (UB)_DK bo tri lai (chinh thuc)_Hoan chinh KH 2012 (o nha)_Ke hoach 2012 theo doi (giai ngan 30.6.12) 3" xfId="9799"/>
    <cellStyle name="1_BC nam 2007 (UB)_DK bo tri lai (chinh thuc)_Hoan chinh KH 2012 (o nha)_Ke hoach 2012 theo doi (giai ngan 30.6.12) 3 2" xfId="9800"/>
    <cellStyle name="1_BC nam 2007 (UB)_DK bo tri lai (chinh thuc)_Hoan chinh KH 2012 (o nha)_Ke hoach 2012 theo doi (giai ngan 30.6.12) 3 3" xfId="9801"/>
    <cellStyle name="1_BC nam 2007 (UB)_DK bo tri lai (chinh thuc)_Hoan chinh KH 2012 (o nha)_Ke hoach 2012 theo doi (giai ngan 30.6.12) 3 4" xfId="9802"/>
    <cellStyle name="1_BC nam 2007 (UB)_DK bo tri lai (chinh thuc)_Hoan chinh KH 2012 (o nha)_Ke hoach 2012 theo doi (giai ngan 30.6.12) 4" xfId="9803"/>
    <cellStyle name="1_BC nam 2007 (UB)_DK bo tri lai (chinh thuc)_Hoan chinh KH 2012 (o nha)_Ke hoach 2012 theo doi (giai ngan 30.6.12) 5" xfId="9804"/>
    <cellStyle name="1_BC nam 2007 (UB)_DK bo tri lai (chinh thuc)_Hoan chinh KH 2012 (o nha)_Ke hoach 2012 theo doi (giai ngan 30.6.12) 6" xfId="9805"/>
    <cellStyle name="1_BC nam 2007 (UB)_DK bo tri lai (chinh thuc)_Hoan chinh KH 2012 Von ho tro co MT" xfId="9806"/>
    <cellStyle name="1_BC nam 2007 (UB)_DK bo tri lai (chinh thuc)_Hoan chinh KH 2012 Von ho tro co MT (chi tiet)" xfId="9807"/>
    <cellStyle name="1_BC nam 2007 (UB)_DK bo tri lai (chinh thuc)_Hoan chinh KH 2012 Von ho tro co MT (chi tiet) 2" xfId="9808"/>
    <cellStyle name="1_BC nam 2007 (UB)_DK bo tri lai (chinh thuc)_Hoan chinh KH 2012 Von ho tro co MT (chi tiet) 2 2" xfId="9809"/>
    <cellStyle name="1_BC nam 2007 (UB)_DK bo tri lai (chinh thuc)_Hoan chinh KH 2012 Von ho tro co MT (chi tiet) 2 3" xfId="9810"/>
    <cellStyle name="1_BC nam 2007 (UB)_DK bo tri lai (chinh thuc)_Hoan chinh KH 2012 Von ho tro co MT (chi tiet) 2 4" xfId="9811"/>
    <cellStyle name="1_BC nam 2007 (UB)_DK bo tri lai (chinh thuc)_Hoan chinh KH 2012 Von ho tro co MT (chi tiet) 3" xfId="9812"/>
    <cellStyle name="1_BC nam 2007 (UB)_DK bo tri lai (chinh thuc)_Hoan chinh KH 2012 Von ho tro co MT (chi tiet) 3 2" xfId="9813"/>
    <cellStyle name="1_BC nam 2007 (UB)_DK bo tri lai (chinh thuc)_Hoan chinh KH 2012 Von ho tro co MT (chi tiet) 3 3" xfId="9814"/>
    <cellStyle name="1_BC nam 2007 (UB)_DK bo tri lai (chinh thuc)_Hoan chinh KH 2012 Von ho tro co MT (chi tiet) 3 4" xfId="9815"/>
    <cellStyle name="1_BC nam 2007 (UB)_DK bo tri lai (chinh thuc)_Hoan chinh KH 2012 Von ho tro co MT (chi tiet) 4" xfId="9816"/>
    <cellStyle name="1_BC nam 2007 (UB)_DK bo tri lai (chinh thuc)_Hoan chinh KH 2012 Von ho tro co MT (chi tiet) 5" xfId="9817"/>
    <cellStyle name="1_BC nam 2007 (UB)_DK bo tri lai (chinh thuc)_Hoan chinh KH 2012 Von ho tro co MT (chi tiet) 6" xfId="9818"/>
    <cellStyle name="1_BC nam 2007 (UB)_DK bo tri lai (chinh thuc)_Hoan chinh KH 2012 Von ho tro co MT 10" xfId="9819"/>
    <cellStyle name="1_BC nam 2007 (UB)_DK bo tri lai (chinh thuc)_Hoan chinh KH 2012 Von ho tro co MT 10 2" xfId="9820"/>
    <cellStyle name="1_BC nam 2007 (UB)_DK bo tri lai (chinh thuc)_Hoan chinh KH 2012 Von ho tro co MT 10 3" xfId="9821"/>
    <cellStyle name="1_BC nam 2007 (UB)_DK bo tri lai (chinh thuc)_Hoan chinh KH 2012 Von ho tro co MT 10 4" xfId="9822"/>
    <cellStyle name="1_BC nam 2007 (UB)_DK bo tri lai (chinh thuc)_Hoan chinh KH 2012 Von ho tro co MT 11" xfId="9823"/>
    <cellStyle name="1_BC nam 2007 (UB)_DK bo tri lai (chinh thuc)_Hoan chinh KH 2012 Von ho tro co MT 11 2" xfId="9824"/>
    <cellStyle name="1_BC nam 2007 (UB)_DK bo tri lai (chinh thuc)_Hoan chinh KH 2012 Von ho tro co MT 11 3" xfId="9825"/>
    <cellStyle name="1_BC nam 2007 (UB)_DK bo tri lai (chinh thuc)_Hoan chinh KH 2012 Von ho tro co MT 11 4" xfId="9826"/>
    <cellStyle name="1_BC nam 2007 (UB)_DK bo tri lai (chinh thuc)_Hoan chinh KH 2012 Von ho tro co MT 12" xfId="9827"/>
    <cellStyle name="1_BC nam 2007 (UB)_DK bo tri lai (chinh thuc)_Hoan chinh KH 2012 Von ho tro co MT 12 2" xfId="9828"/>
    <cellStyle name="1_BC nam 2007 (UB)_DK bo tri lai (chinh thuc)_Hoan chinh KH 2012 Von ho tro co MT 12 3" xfId="9829"/>
    <cellStyle name="1_BC nam 2007 (UB)_DK bo tri lai (chinh thuc)_Hoan chinh KH 2012 Von ho tro co MT 12 4" xfId="9830"/>
    <cellStyle name="1_BC nam 2007 (UB)_DK bo tri lai (chinh thuc)_Hoan chinh KH 2012 Von ho tro co MT 13" xfId="9831"/>
    <cellStyle name="1_BC nam 2007 (UB)_DK bo tri lai (chinh thuc)_Hoan chinh KH 2012 Von ho tro co MT 13 2" xfId="9832"/>
    <cellStyle name="1_BC nam 2007 (UB)_DK bo tri lai (chinh thuc)_Hoan chinh KH 2012 Von ho tro co MT 13 3" xfId="9833"/>
    <cellStyle name="1_BC nam 2007 (UB)_DK bo tri lai (chinh thuc)_Hoan chinh KH 2012 Von ho tro co MT 13 4" xfId="9834"/>
    <cellStyle name="1_BC nam 2007 (UB)_DK bo tri lai (chinh thuc)_Hoan chinh KH 2012 Von ho tro co MT 14" xfId="9835"/>
    <cellStyle name="1_BC nam 2007 (UB)_DK bo tri lai (chinh thuc)_Hoan chinh KH 2012 Von ho tro co MT 14 2" xfId="9836"/>
    <cellStyle name="1_BC nam 2007 (UB)_DK bo tri lai (chinh thuc)_Hoan chinh KH 2012 Von ho tro co MT 14 3" xfId="9837"/>
    <cellStyle name="1_BC nam 2007 (UB)_DK bo tri lai (chinh thuc)_Hoan chinh KH 2012 Von ho tro co MT 14 4" xfId="9838"/>
    <cellStyle name="1_BC nam 2007 (UB)_DK bo tri lai (chinh thuc)_Hoan chinh KH 2012 Von ho tro co MT 15" xfId="9839"/>
    <cellStyle name="1_BC nam 2007 (UB)_DK bo tri lai (chinh thuc)_Hoan chinh KH 2012 Von ho tro co MT 15 2" xfId="9840"/>
    <cellStyle name="1_BC nam 2007 (UB)_DK bo tri lai (chinh thuc)_Hoan chinh KH 2012 Von ho tro co MT 15 3" xfId="9841"/>
    <cellStyle name="1_BC nam 2007 (UB)_DK bo tri lai (chinh thuc)_Hoan chinh KH 2012 Von ho tro co MT 15 4" xfId="9842"/>
    <cellStyle name="1_BC nam 2007 (UB)_DK bo tri lai (chinh thuc)_Hoan chinh KH 2012 Von ho tro co MT 16" xfId="9843"/>
    <cellStyle name="1_BC nam 2007 (UB)_DK bo tri lai (chinh thuc)_Hoan chinh KH 2012 Von ho tro co MT 16 2" xfId="9844"/>
    <cellStyle name="1_BC nam 2007 (UB)_DK bo tri lai (chinh thuc)_Hoan chinh KH 2012 Von ho tro co MT 16 3" xfId="9845"/>
    <cellStyle name="1_BC nam 2007 (UB)_DK bo tri lai (chinh thuc)_Hoan chinh KH 2012 Von ho tro co MT 16 4" xfId="9846"/>
    <cellStyle name="1_BC nam 2007 (UB)_DK bo tri lai (chinh thuc)_Hoan chinh KH 2012 Von ho tro co MT 17" xfId="9847"/>
    <cellStyle name="1_BC nam 2007 (UB)_DK bo tri lai (chinh thuc)_Hoan chinh KH 2012 Von ho tro co MT 17 2" xfId="9848"/>
    <cellStyle name="1_BC nam 2007 (UB)_DK bo tri lai (chinh thuc)_Hoan chinh KH 2012 Von ho tro co MT 17 3" xfId="9849"/>
    <cellStyle name="1_BC nam 2007 (UB)_DK bo tri lai (chinh thuc)_Hoan chinh KH 2012 Von ho tro co MT 17 4" xfId="9850"/>
    <cellStyle name="1_BC nam 2007 (UB)_DK bo tri lai (chinh thuc)_Hoan chinh KH 2012 Von ho tro co MT 18" xfId="9851"/>
    <cellStyle name="1_BC nam 2007 (UB)_DK bo tri lai (chinh thuc)_Hoan chinh KH 2012 Von ho tro co MT 19" xfId="9852"/>
    <cellStyle name="1_BC nam 2007 (UB)_DK bo tri lai (chinh thuc)_Hoan chinh KH 2012 Von ho tro co MT 2" xfId="9853"/>
    <cellStyle name="1_BC nam 2007 (UB)_DK bo tri lai (chinh thuc)_Hoan chinh KH 2012 Von ho tro co MT 2 2" xfId="9854"/>
    <cellStyle name="1_BC nam 2007 (UB)_DK bo tri lai (chinh thuc)_Hoan chinh KH 2012 Von ho tro co MT 2 3" xfId="9855"/>
    <cellStyle name="1_BC nam 2007 (UB)_DK bo tri lai (chinh thuc)_Hoan chinh KH 2012 Von ho tro co MT 2 4" xfId="9856"/>
    <cellStyle name="1_BC nam 2007 (UB)_DK bo tri lai (chinh thuc)_Hoan chinh KH 2012 Von ho tro co MT 20" xfId="9857"/>
    <cellStyle name="1_BC nam 2007 (UB)_DK bo tri lai (chinh thuc)_Hoan chinh KH 2012 Von ho tro co MT 3" xfId="9858"/>
    <cellStyle name="1_BC nam 2007 (UB)_DK bo tri lai (chinh thuc)_Hoan chinh KH 2012 Von ho tro co MT 3 2" xfId="9859"/>
    <cellStyle name="1_BC nam 2007 (UB)_DK bo tri lai (chinh thuc)_Hoan chinh KH 2012 Von ho tro co MT 3 3" xfId="9860"/>
    <cellStyle name="1_BC nam 2007 (UB)_DK bo tri lai (chinh thuc)_Hoan chinh KH 2012 Von ho tro co MT 3 4" xfId="9861"/>
    <cellStyle name="1_BC nam 2007 (UB)_DK bo tri lai (chinh thuc)_Hoan chinh KH 2012 Von ho tro co MT 4" xfId="9862"/>
    <cellStyle name="1_BC nam 2007 (UB)_DK bo tri lai (chinh thuc)_Hoan chinh KH 2012 Von ho tro co MT 4 2" xfId="9863"/>
    <cellStyle name="1_BC nam 2007 (UB)_DK bo tri lai (chinh thuc)_Hoan chinh KH 2012 Von ho tro co MT 4 3" xfId="9864"/>
    <cellStyle name="1_BC nam 2007 (UB)_DK bo tri lai (chinh thuc)_Hoan chinh KH 2012 Von ho tro co MT 4 4" xfId="9865"/>
    <cellStyle name="1_BC nam 2007 (UB)_DK bo tri lai (chinh thuc)_Hoan chinh KH 2012 Von ho tro co MT 5" xfId="9866"/>
    <cellStyle name="1_BC nam 2007 (UB)_DK bo tri lai (chinh thuc)_Hoan chinh KH 2012 Von ho tro co MT 5 2" xfId="9867"/>
    <cellStyle name="1_BC nam 2007 (UB)_DK bo tri lai (chinh thuc)_Hoan chinh KH 2012 Von ho tro co MT 5 3" xfId="9868"/>
    <cellStyle name="1_BC nam 2007 (UB)_DK bo tri lai (chinh thuc)_Hoan chinh KH 2012 Von ho tro co MT 5 4" xfId="9869"/>
    <cellStyle name="1_BC nam 2007 (UB)_DK bo tri lai (chinh thuc)_Hoan chinh KH 2012 Von ho tro co MT 6" xfId="9870"/>
    <cellStyle name="1_BC nam 2007 (UB)_DK bo tri lai (chinh thuc)_Hoan chinh KH 2012 Von ho tro co MT 6 2" xfId="9871"/>
    <cellStyle name="1_BC nam 2007 (UB)_DK bo tri lai (chinh thuc)_Hoan chinh KH 2012 Von ho tro co MT 6 3" xfId="9872"/>
    <cellStyle name="1_BC nam 2007 (UB)_DK bo tri lai (chinh thuc)_Hoan chinh KH 2012 Von ho tro co MT 6 4" xfId="9873"/>
    <cellStyle name="1_BC nam 2007 (UB)_DK bo tri lai (chinh thuc)_Hoan chinh KH 2012 Von ho tro co MT 7" xfId="9874"/>
    <cellStyle name="1_BC nam 2007 (UB)_DK bo tri lai (chinh thuc)_Hoan chinh KH 2012 Von ho tro co MT 7 2" xfId="9875"/>
    <cellStyle name="1_BC nam 2007 (UB)_DK bo tri lai (chinh thuc)_Hoan chinh KH 2012 Von ho tro co MT 7 3" xfId="9876"/>
    <cellStyle name="1_BC nam 2007 (UB)_DK bo tri lai (chinh thuc)_Hoan chinh KH 2012 Von ho tro co MT 7 4" xfId="9877"/>
    <cellStyle name="1_BC nam 2007 (UB)_DK bo tri lai (chinh thuc)_Hoan chinh KH 2012 Von ho tro co MT 8" xfId="9878"/>
    <cellStyle name="1_BC nam 2007 (UB)_DK bo tri lai (chinh thuc)_Hoan chinh KH 2012 Von ho tro co MT 8 2" xfId="9879"/>
    <cellStyle name="1_BC nam 2007 (UB)_DK bo tri lai (chinh thuc)_Hoan chinh KH 2012 Von ho tro co MT 8 3" xfId="9880"/>
    <cellStyle name="1_BC nam 2007 (UB)_DK bo tri lai (chinh thuc)_Hoan chinh KH 2012 Von ho tro co MT 8 4" xfId="9881"/>
    <cellStyle name="1_BC nam 2007 (UB)_DK bo tri lai (chinh thuc)_Hoan chinh KH 2012 Von ho tro co MT 9" xfId="9882"/>
    <cellStyle name="1_BC nam 2007 (UB)_DK bo tri lai (chinh thuc)_Hoan chinh KH 2012 Von ho tro co MT 9 2" xfId="9883"/>
    <cellStyle name="1_BC nam 2007 (UB)_DK bo tri lai (chinh thuc)_Hoan chinh KH 2012 Von ho tro co MT 9 3" xfId="9884"/>
    <cellStyle name="1_BC nam 2007 (UB)_DK bo tri lai (chinh thuc)_Hoan chinh KH 2012 Von ho tro co MT 9 4" xfId="9885"/>
    <cellStyle name="1_BC nam 2007 (UB)_DK bo tri lai (chinh thuc)_Hoan chinh KH 2012 Von ho tro co MT_Bao cao giai ngan quy I" xfId="9886"/>
    <cellStyle name="1_BC nam 2007 (UB)_DK bo tri lai (chinh thuc)_Hoan chinh KH 2012 Von ho tro co MT_Bao cao giai ngan quy I 2" xfId="9887"/>
    <cellStyle name="1_BC nam 2007 (UB)_DK bo tri lai (chinh thuc)_Hoan chinh KH 2012 Von ho tro co MT_Bao cao giai ngan quy I 2 2" xfId="9888"/>
    <cellStyle name="1_BC nam 2007 (UB)_DK bo tri lai (chinh thuc)_Hoan chinh KH 2012 Von ho tro co MT_Bao cao giai ngan quy I 2 3" xfId="9889"/>
    <cellStyle name="1_BC nam 2007 (UB)_DK bo tri lai (chinh thuc)_Hoan chinh KH 2012 Von ho tro co MT_Bao cao giai ngan quy I 2 4" xfId="9890"/>
    <cellStyle name="1_BC nam 2007 (UB)_DK bo tri lai (chinh thuc)_Hoan chinh KH 2012 Von ho tro co MT_Bao cao giai ngan quy I 3" xfId="9891"/>
    <cellStyle name="1_BC nam 2007 (UB)_DK bo tri lai (chinh thuc)_Hoan chinh KH 2012 Von ho tro co MT_Bao cao giai ngan quy I 3 2" xfId="9892"/>
    <cellStyle name="1_BC nam 2007 (UB)_DK bo tri lai (chinh thuc)_Hoan chinh KH 2012 Von ho tro co MT_Bao cao giai ngan quy I 3 3" xfId="9893"/>
    <cellStyle name="1_BC nam 2007 (UB)_DK bo tri lai (chinh thuc)_Hoan chinh KH 2012 Von ho tro co MT_Bao cao giai ngan quy I 3 4" xfId="9894"/>
    <cellStyle name="1_BC nam 2007 (UB)_DK bo tri lai (chinh thuc)_Hoan chinh KH 2012 Von ho tro co MT_Bao cao giai ngan quy I 4" xfId="9895"/>
    <cellStyle name="1_BC nam 2007 (UB)_DK bo tri lai (chinh thuc)_Hoan chinh KH 2012 Von ho tro co MT_Bao cao giai ngan quy I 5" xfId="9896"/>
    <cellStyle name="1_BC nam 2007 (UB)_DK bo tri lai (chinh thuc)_Hoan chinh KH 2012 Von ho tro co MT_Bao cao giai ngan quy I 6" xfId="9897"/>
    <cellStyle name="1_BC nam 2007 (UB)_DK bo tri lai (chinh thuc)_Hoan chinh KH 2012 Von ho tro co MT_BC von DTPT 6 thang 2012" xfId="9898"/>
    <cellStyle name="1_BC nam 2007 (UB)_DK bo tri lai (chinh thuc)_Hoan chinh KH 2012 Von ho tro co MT_BC von DTPT 6 thang 2012 2" xfId="9899"/>
    <cellStyle name="1_BC nam 2007 (UB)_DK bo tri lai (chinh thuc)_Hoan chinh KH 2012 Von ho tro co MT_BC von DTPT 6 thang 2012 2 2" xfId="9900"/>
    <cellStyle name="1_BC nam 2007 (UB)_DK bo tri lai (chinh thuc)_Hoan chinh KH 2012 Von ho tro co MT_BC von DTPT 6 thang 2012 2 3" xfId="9901"/>
    <cellStyle name="1_BC nam 2007 (UB)_DK bo tri lai (chinh thuc)_Hoan chinh KH 2012 Von ho tro co MT_BC von DTPT 6 thang 2012 2 4" xfId="9902"/>
    <cellStyle name="1_BC nam 2007 (UB)_DK bo tri lai (chinh thuc)_Hoan chinh KH 2012 Von ho tro co MT_BC von DTPT 6 thang 2012 3" xfId="9903"/>
    <cellStyle name="1_BC nam 2007 (UB)_DK bo tri lai (chinh thuc)_Hoan chinh KH 2012 Von ho tro co MT_BC von DTPT 6 thang 2012 3 2" xfId="9904"/>
    <cellStyle name="1_BC nam 2007 (UB)_DK bo tri lai (chinh thuc)_Hoan chinh KH 2012 Von ho tro co MT_BC von DTPT 6 thang 2012 3 3" xfId="9905"/>
    <cellStyle name="1_BC nam 2007 (UB)_DK bo tri lai (chinh thuc)_Hoan chinh KH 2012 Von ho tro co MT_BC von DTPT 6 thang 2012 3 4" xfId="9906"/>
    <cellStyle name="1_BC nam 2007 (UB)_DK bo tri lai (chinh thuc)_Hoan chinh KH 2012 Von ho tro co MT_BC von DTPT 6 thang 2012 4" xfId="9907"/>
    <cellStyle name="1_BC nam 2007 (UB)_DK bo tri lai (chinh thuc)_Hoan chinh KH 2012 Von ho tro co MT_BC von DTPT 6 thang 2012 5" xfId="9908"/>
    <cellStyle name="1_BC nam 2007 (UB)_DK bo tri lai (chinh thuc)_Hoan chinh KH 2012 Von ho tro co MT_BC von DTPT 6 thang 2012 6" xfId="9909"/>
    <cellStyle name="1_BC nam 2007 (UB)_DK bo tri lai (chinh thuc)_Hoan chinh KH 2012 Von ho tro co MT_Bieu du thao QD von ho tro co MT" xfId="9910"/>
    <cellStyle name="1_BC nam 2007 (UB)_DK bo tri lai (chinh thuc)_Hoan chinh KH 2012 Von ho tro co MT_Bieu du thao QD von ho tro co MT 2" xfId="9911"/>
    <cellStyle name="1_BC nam 2007 (UB)_DK bo tri lai (chinh thuc)_Hoan chinh KH 2012 Von ho tro co MT_Bieu du thao QD von ho tro co MT 2 2" xfId="9912"/>
    <cellStyle name="1_BC nam 2007 (UB)_DK bo tri lai (chinh thuc)_Hoan chinh KH 2012 Von ho tro co MT_Bieu du thao QD von ho tro co MT 2 3" xfId="9913"/>
    <cellStyle name="1_BC nam 2007 (UB)_DK bo tri lai (chinh thuc)_Hoan chinh KH 2012 Von ho tro co MT_Bieu du thao QD von ho tro co MT 2 4" xfId="9914"/>
    <cellStyle name="1_BC nam 2007 (UB)_DK bo tri lai (chinh thuc)_Hoan chinh KH 2012 Von ho tro co MT_Bieu du thao QD von ho tro co MT 3" xfId="9915"/>
    <cellStyle name="1_BC nam 2007 (UB)_DK bo tri lai (chinh thuc)_Hoan chinh KH 2012 Von ho tro co MT_Bieu du thao QD von ho tro co MT 3 2" xfId="9916"/>
    <cellStyle name="1_BC nam 2007 (UB)_DK bo tri lai (chinh thuc)_Hoan chinh KH 2012 Von ho tro co MT_Bieu du thao QD von ho tro co MT 3 3" xfId="9917"/>
    <cellStyle name="1_BC nam 2007 (UB)_DK bo tri lai (chinh thuc)_Hoan chinh KH 2012 Von ho tro co MT_Bieu du thao QD von ho tro co MT 3 4" xfId="9918"/>
    <cellStyle name="1_BC nam 2007 (UB)_DK bo tri lai (chinh thuc)_Hoan chinh KH 2012 Von ho tro co MT_Bieu du thao QD von ho tro co MT 4" xfId="9919"/>
    <cellStyle name="1_BC nam 2007 (UB)_DK bo tri lai (chinh thuc)_Hoan chinh KH 2012 Von ho tro co MT_Bieu du thao QD von ho tro co MT 5" xfId="9920"/>
    <cellStyle name="1_BC nam 2007 (UB)_DK bo tri lai (chinh thuc)_Hoan chinh KH 2012 Von ho tro co MT_Bieu du thao QD von ho tro co MT 6" xfId="9921"/>
    <cellStyle name="1_BC nam 2007 (UB)_DK bo tri lai (chinh thuc)_Hoan chinh KH 2012 Von ho tro co MT_Ke hoach 2012 theo doi (giai ngan 30.6.12)" xfId="9922"/>
    <cellStyle name="1_BC nam 2007 (UB)_DK bo tri lai (chinh thuc)_Hoan chinh KH 2012 Von ho tro co MT_Ke hoach 2012 theo doi (giai ngan 30.6.12) 2" xfId="9923"/>
    <cellStyle name="1_BC nam 2007 (UB)_DK bo tri lai (chinh thuc)_Hoan chinh KH 2012 Von ho tro co MT_Ke hoach 2012 theo doi (giai ngan 30.6.12) 2 2" xfId="9924"/>
    <cellStyle name="1_BC nam 2007 (UB)_DK bo tri lai (chinh thuc)_Hoan chinh KH 2012 Von ho tro co MT_Ke hoach 2012 theo doi (giai ngan 30.6.12) 2 3" xfId="9925"/>
    <cellStyle name="1_BC nam 2007 (UB)_DK bo tri lai (chinh thuc)_Hoan chinh KH 2012 Von ho tro co MT_Ke hoach 2012 theo doi (giai ngan 30.6.12) 2 4" xfId="9926"/>
    <cellStyle name="1_BC nam 2007 (UB)_DK bo tri lai (chinh thuc)_Hoan chinh KH 2012 Von ho tro co MT_Ke hoach 2012 theo doi (giai ngan 30.6.12) 3" xfId="9927"/>
    <cellStyle name="1_BC nam 2007 (UB)_DK bo tri lai (chinh thuc)_Hoan chinh KH 2012 Von ho tro co MT_Ke hoach 2012 theo doi (giai ngan 30.6.12) 3 2" xfId="9928"/>
    <cellStyle name="1_BC nam 2007 (UB)_DK bo tri lai (chinh thuc)_Hoan chinh KH 2012 Von ho tro co MT_Ke hoach 2012 theo doi (giai ngan 30.6.12) 3 3" xfId="9929"/>
    <cellStyle name="1_BC nam 2007 (UB)_DK bo tri lai (chinh thuc)_Hoan chinh KH 2012 Von ho tro co MT_Ke hoach 2012 theo doi (giai ngan 30.6.12) 3 4" xfId="9930"/>
    <cellStyle name="1_BC nam 2007 (UB)_DK bo tri lai (chinh thuc)_Hoan chinh KH 2012 Von ho tro co MT_Ke hoach 2012 theo doi (giai ngan 30.6.12) 4" xfId="9931"/>
    <cellStyle name="1_BC nam 2007 (UB)_DK bo tri lai (chinh thuc)_Hoan chinh KH 2012 Von ho tro co MT_Ke hoach 2012 theo doi (giai ngan 30.6.12) 5" xfId="9932"/>
    <cellStyle name="1_BC nam 2007 (UB)_DK bo tri lai (chinh thuc)_Hoan chinh KH 2012 Von ho tro co MT_Ke hoach 2012 theo doi (giai ngan 30.6.12) 6" xfId="9933"/>
    <cellStyle name="1_BC nam 2007 (UB)_DK bo tri lai (chinh thuc)_Ke hoach 2012 (theo doi)" xfId="9934"/>
    <cellStyle name="1_BC nam 2007 (UB)_DK bo tri lai (chinh thuc)_Ke hoach 2012 (theo doi) 2" xfId="9935"/>
    <cellStyle name="1_BC nam 2007 (UB)_DK bo tri lai (chinh thuc)_Ke hoach 2012 (theo doi) 2 2" xfId="9936"/>
    <cellStyle name="1_BC nam 2007 (UB)_DK bo tri lai (chinh thuc)_Ke hoach 2012 (theo doi) 2 3" xfId="9937"/>
    <cellStyle name="1_BC nam 2007 (UB)_DK bo tri lai (chinh thuc)_Ke hoach 2012 (theo doi) 2 4" xfId="9938"/>
    <cellStyle name="1_BC nam 2007 (UB)_DK bo tri lai (chinh thuc)_Ke hoach 2012 (theo doi) 3" xfId="9939"/>
    <cellStyle name="1_BC nam 2007 (UB)_DK bo tri lai (chinh thuc)_Ke hoach 2012 (theo doi) 3 2" xfId="9940"/>
    <cellStyle name="1_BC nam 2007 (UB)_DK bo tri lai (chinh thuc)_Ke hoach 2012 (theo doi) 3 3" xfId="9941"/>
    <cellStyle name="1_BC nam 2007 (UB)_DK bo tri lai (chinh thuc)_Ke hoach 2012 (theo doi) 3 4" xfId="9942"/>
    <cellStyle name="1_BC nam 2007 (UB)_DK bo tri lai (chinh thuc)_Ke hoach 2012 (theo doi) 4" xfId="9943"/>
    <cellStyle name="1_BC nam 2007 (UB)_DK bo tri lai (chinh thuc)_Ke hoach 2012 (theo doi) 5" xfId="9944"/>
    <cellStyle name="1_BC nam 2007 (UB)_DK bo tri lai (chinh thuc)_Ke hoach 2012 (theo doi) 6" xfId="9945"/>
    <cellStyle name="1_BC nam 2007 (UB)_DK bo tri lai (chinh thuc)_Ke hoach 2012 theo doi (giai ngan 30.6.12)" xfId="9946"/>
    <cellStyle name="1_BC nam 2007 (UB)_DK bo tri lai (chinh thuc)_Ke hoach 2012 theo doi (giai ngan 30.6.12) 2" xfId="9947"/>
    <cellStyle name="1_BC nam 2007 (UB)_DK bo tri lai (chinh thuc)_Ke hoach 2012 theo doi (giai ngan 30.6.12) 2 2" xfId="9948"/>
    <cellStyle name="1_BC nam 2007 (UB)_DK bo tri lai (chinh thuc)_Ke hoach 2012 theo doi (giai ngan 30.6.12) 2 3" xfId="9949"/>
    <cellStyle name="1_BC nam 2007 (UB)_DK bo tri lai (chinh thuc)_Ke hoach 2012 theo doi (giai ngan 30.6.12) 2 4" xfId="9950"/>
    <cellStyle name="1_BC nam 2007 (UB)_DK bo tri lai (chinh thuc)_Ke hoach 2012 theo doi (giai ngan 30.6.12) 3" xfId="9951"/>
    <cellStyle name="1_BC nam 2007 (UB)_DK bo tri lai (chinh thuc)_Ke hoach 2012 theo doi (giai ngan 30.6.12) 3 2" xfId="9952"/>
    <cellStyle name="1_BC nam 2007 (UB)_DK bo tri lai (chinh thuc)_Ke hoach 2012 theo doi (giai ngan 30.6.12) 3 3" xfId="9953"/>
    <cellStyle name="1_BC nam 2007 (UB)_DK bo tri lai (chinh thuc)_Ke hoach 2012 theo doi (giai ngan 30.6.12) 3 4" xfId="9954"/>
    <cellStyle name="1_BC nam 2007 (UB)_DK bo tri lai (chinh thuc)_Ke hoach 2012 theo doi (giai ngan 30.6.12) 4" xfId="9955"/>
    <cellStyle name="1_BC nam 2007 (UB)_DK bo tri lai (chinh thuc)_Ke hoach 2012 theo doi (giai ngan 30.6.12) 5" xfId="9956"/>
    <cellStyle name="1_BC nam 2007 (UB)_DK bo tri lai (chinh thuc)_Ke hoach 2012 theo doi (giai ngan 30.6.12) 6" xfId="9957"/>
    <cellStyle name="1_BC nam 2007 (UB)_Ke hoach 2010 (theo doi)" xfId="9958"/>
    <cellStyle name="1_BC nam 2007 (UB)_Ke hoach 2010 (theo doi) 2" xfId="9959"/>
    <cellStyle name="1_BC nam 2007 (UB)_Ke hoach 2010 (theo doi) 2 2" xfId="9960"/>
    <cellStyle name="1_BC nam 2007 (UB)_Ke hoach 2010 (theo doi) 2 3" xfId="9961"/>
    <cellStyle name="1_BC nam 2007 (UB)_Ke hoach 2010 (theo doi) 2 4" xfId="9962"/>
    <cellStyle name="1_BC nam 2007 (UB)_Ke hoach 2010 (theo doi) 3" xfId="9963"/>
    <cellStyle name="1_BC nam 2007 (UB)_Ke hoach 2010 (theo doi) 4" xfId="9964"/>
    <cellStyle name="1_BC nam 2007 (UB)_Ke hoach 2010 (theo doi) 5" xfId="9965"/>
    <cellStyle name="1_BC nam 2007 (UB)_Ke hoach 2010 (theo doi)_BC von DTPT 6 thang 2012" xfId="9966"/>
    <cellStyle name="1_BC nam 2007 (UB)_Ke hoach 2010 (theo doi)_BC von DTPT 6 thang 2012 2" xfId="9967"/>
    <cellStyle name="1_BC nam 2007 (UB)_Ke hoach 2010 (theo doi)_BC von DTPT 6 thang 2012 2 2" xfId="9968"/>
    <cellStyle name="1_BC nam 2007 (UB)_Ke hoach 2010 (theo doi)_BC von DTPT 6 thang 2012 2 3" xfId="9969"/>
    <cellStyle name="1_BC nam 2007 (UB)_Ke hoach 2010 (theo doi)_BC von DTPT 6 thang 2012 2 4" xfId="9970"/>
    <cellStyle name="1_BC nam 2007 (UB)_Ke hoach 2010 (theo doi)_BC von DTPT 6 thang 2012 3" xfId="9971"/>
    <cellStyle name="1_BC nam 2007 (UB)_Ke hoach 2010 (theo doi)_BC von DTPT 6 thang 2012 4" xfId="9972"/>
    <cellStyle name="1_BC nam 2007 (UB)_Ke hoach 2010 (theo doi)_BC von DTPT 6 thang 2012 5" xfId="9973"/>
    <cellStyle name="1_BC nam 2007 (UB)_Ke hoach 2010 (theo doi)_Bieu du thao QD von ho tro co MT" xfId="9974"/>
    <cellStyle name="1_BC nam 2007 (UB)_Ke hoach 2010 (theo doi)_Bieu du thao QD von ho tro co MT 2" xfId="9975"/>
    <cellStyle name="1_BC nam 2007 (UB)_Ke hoach 2010 (theo doi)_Bieu du thao QD von ho tro co MT 2 2" xfId="9976"/>
    <cellStyle name="1_BC nam 2007 (UB)_Ke hoach 2010 (theo doi)_Bieu du thao QD von ho tro co MT 2 3" xfId="9977"/>
    <cellStyle name="1_BC nam 2007 (UB)_Ke hoach 2010 (theo doi)_Bieu du thao QD von ho tro co MT 2 4" xfId="9978"/>
    <cellStyle name="1_BC nam 2007 (UB)_Ke hoach 2010 (theo doi)_Bieu du thao QD von ho tro co MT 3" xfId="9979"/>
    <cellStyle name="1_BC nam 2007 (UB)_Ke hoach 2010 (theo doi)_Bieu du thao QD von ho tro co MT 4" xfId="9980"/>
    <cellStyle name="1_BC nam 2007 (UB)_Ke hoach 2010 (theo doi)_Bieu du thao QD von ho tro co MT 5" xfId="9981"/>
    <cellStyle name="1_BC nam 2007 (UB)_Ke hoach 2010 (theo doi)_Ke hoach 2012 (theo doi)" xfId="9982"/>
    <cellStyle name="1_BC nam 2007 (UB)_Ke hoach 2010 (theo doi)_Ke hoach 2012 (theo doi) 2" xfId="9983"/>
    <cellStyle name="1_BC nam 2007 (UB)_Ke hoach 2010 (theo doi)_Ke hoach 2012 (theo doi) 2 2" xfId="9984"/>
    <cellStyle name="1_BC nam 2007 (UB)_Ke hoach 2010 (theo doi)_Ke hoach 2012 (theo doi) 2 3" xfId="9985"/>
    <cellStyle name="1_BC nam 2007 (UB)_Ke hoach 2010 (theo doi)_Ke hoach 2012 (theo doi) 2 4" xfId="9986"/>
    <cellStyle name="1_BC nam 2007 (UB)_Ke hoach 2010 (theo doi)_Ke hoach 2012 (theo doi) 3" xfId="9987"/>
    <cellStyle name="1_BC nam 2007 (UB)_Ke hoach 2010 (theo doi)_Ke hoach 2012 (theo doi) 4" xfId="9988"/>
    <cellStyle name="1_BC nam 2007 (UB)_Ke hoach 2010 (theo doi)_Ke hoach 2012 (theo doi) 5" xfId="9989"/>
    <cellStyle name="1_BC nam 2007 (UB)_Ke hoach 2010 (theo doi)_Ke hoach 2012 theo doi (giai ngan 30.6.12)" xfId="9990"/>
    <cellStyle name="1_BC nam 2007 (UB)_Ke hoach 2010 (theo doi)_Ke hoach 2012 theo doi (giai ngan 30.6.12) 2" xfId="9991"/>
    <cellStyle name="1_BC nam 2007 (UB)_Ke hoach 2010 (theo doi)_Ke hoach 2012 theo doi (giai ngan 30.6.12) 2 2" xfId="9992"/>
    <cellStyle name="1_BC nam 2007 (UB)_Ke hoach 2010 (theo doi)_Ke hoach 2012 theo doi (giai ngan 30.6.12) 2 3" xfId="9993"/>
    <cellStyle name="1_BC nam 2007 (UB)_Ke hoach 2010 (theo doi)_Ke hoach 2012 theo doi (giai ngan 30.6.12) 2 4" xfId="9994"/>
    <cellStyle name="1_BC nam 2007 (UB)_Ke hoach 2010 (theo doi)_Ke hoach 2012 theo doi (giai ngan 30.6.12) 3" xfId="9995"/>
    <cellStyle name="1_BC nam 2007 (UB)_Ke hoach 2010 (theo doi)_Ke hoach 2012 theo doi (giai ngan 30.6.12) 4" xfId="9996"/>
    <cellStyle name="1_BC nam 2007 (UB)_Ke hoach 2010 (theo doi)_Ke hoach 2012 theo doi (giai ngan 30.6.12) 5" xfId="9997"/>
    <cellStyle name="1_BC nam 2007 (UB)_Ke hoach 2012 (theo doi)" xfId="9998"/>
    <cellStyle name="1_BC nam 2007 (UB)_Ke hoach 2012 (theo doi) 2" xfId="9999"/>
    <cellStyle name="1_BC nam 2007 (UB)_Ke hoach 2012 (theo doi) 2 2" xfId="10000"/>
    <cellStyle name="1_BC nam 2007 (UB)_Ke hoach 2012 (theo doi) 2 3" xfId="10001"/>
    <cellStyle name="1_BC nam 2007 (UB)_Ke hoach 2012 (theo doi) 2 4" xfId="10002"/>
    <cellStyle name="1_BC nam 2007 (UB)_Ke hoach 2012 (theo doi) 3" xfId="10003"/>
    <cellStyle name="1_BC nam 2007 (UB)_Ke hoach 2012 (theo doi) 4" xfId="10004"/>
    <cellStyle name="1_BC nam 2007 (UB)_Ke hoach 2012 (theo doi) 5" xfId="10005"/>
    <cellStyle name="1_BC nam 2007 (UB)_Ke hoach 2012 theo doi (giai ngan 30.6.12)" xfId="10006"/>
    <cellStyle name="1_BC nam 2007 (UB)_Ke hoach 2012 theo doi (giai ngan 30.6.12) 2" xfId="10007"/>
    <cellStyle name="1_BC nam 2007 (UB)_Ke hoach 2012 theo doi (giai ngan 30.6.12) 2 2" xfId="10008"/>
    <cellStyle name="1_BC nam 2007 (UB)_Ke hoach 2012 theo doi (giai ngan 30.6.12) 2 3" xfId="10009"/>
    <cellStyle name="1_BC nam 2007 (UB)_Ke hoach 2012 theo doi (giai ngan 30.6.12) 2 4" xfId="10010"/>
    <cellStyle name="1_BC nam 2007 (UB)_Ke hoach 2012 theo doi (giai ngan 30.6.12) 3" xfId="10011"/>
    <cellStyle name="1_BC nam 2007 (UB)_Ke hoach 2012 theo doi (giai ngan 30.6.12) 4" xfId="10012"/>
    <cellStyle name="1_BC nam 2007 (UB)_Ke hoach 2012 theo doi (giai ngan 30.6.12) 5" xfId="10013"/>
    <cellStyle name="1_BC nam 2007 (UB)_Ke hoach nam 2013 nguon MT(theo doi) den 31-5-13" xfId="10014"/>
    <cellStyle name="1_BC nam 2007 (UB)_Ke hoach nam 2013 nguon MT(theo doi) den 31-5-13 2" xfId="10015"/>
    <cellStyle name="1_BC nam 2007 (UB)_Ke hoach nam 2013 nguon MT(theo doi) den 31-5-13 2 2" xfId="10016"/>
    <cellStyle name="1_BC nam 2007 (UB)_Ke hoach nam 2013 nguon MT(theo doi) den 31-5-13 2 3" xfId="10017"/>
    <cellStyle name="1_BC nam 2007 (UB)_Ke hoach nam 2013 nguon MT(theo doi) den 31-5-13 2 4" xfId="10018"/>
    <cellStyle name="1_BC nam 2007 (UB)_Ke hoach nam 2013 nguon MT(theo doi) den 31-5-13 3" xfId="10019"/>
    <cellStyle name="1_BC nam 2007 (UB)_Ke hoach nam 2013 nguon MT(theo doi) den 31-5-13 4" xfId="10020"/>
    <cellStyle name="1_BC nam 2007 (UB)_Ke hoach nam 2013 nguon MT(theo doi) den 31-5-13 5" xfId="10021"/>
    <cellStyle name="1_BC nam 2007 (UB)_pvhung.skhdt 20117113152041 Danh muc cong trinh trong diem" xfId="10022"/>
    <cellStyle name="1_BC nam 2007 (UB)_pvhung.skhdt 20117113152041 Danh muc cong trinh trong diem 2" xfId="10023"/>
    <cellStyle name="1_BC nam 2007 (UB)_pvhung.skhdt 20117113152041 Danh muc cong trinh trong diem 2 2" xfId="10024"/>
    <cellStyle name="1_BC nam 2007 (UB)_pvhung.skhdt 20117113152041 Danh muc cong trinh trong diem 2 2 2" xfId="10025"/>
    <cellStyle name="1_BC nam 2007 (UB)_pvhung.skhdt 20117113152041 Danh muc cong trinh trong diem 2 2 3" xfId="10026"/>
    <cellStyle name="1_BC nam 2007 (UB)_pvhung.skhdt 20117113152041 Danh muc cong trinh trong diem 2 2 4" xfId="10027"/>
    <cellStyle name="1_BC nam 2007 (UB)_pvhung.skhdt 20117113152041 Danh muc cong trinh trong diem 2 3" xfId="10028"/>
    <cellStyle name="1_BC nam 2007 (UB)_pvhung.skhdt 20117113152041 Danh muc cong trinh trong diem 2 4" xfId="10029"/>
    <cellStyle name="1_BC nam 2007 (UB)_pvhung.skhdt 20117113152041 Danh muc cong trinh trong diem 2 5" xfId="10030"/>
    <cellStyle name="1_BC nam 2007 (UB)_pvhung.skhdt 20117113152041 Danh muc cong trinh trong diem 3" xfId="10031"/>
    <cellStyle name="1_BC nam 2007 (UB)_pvhung.skhdt 20117113152041 Danh muc cong trinh trong diem 3 2" xfId="10032"/>
    <cellStyle name="1_BC nam 2007 (UB)_pvhung.skhdt 20117113152041 Danh muc cong trinh trong diem 3 3" xfId="10033"/>
    <cellStyle name="1_BC nam 2007 (UB)_pvhung.skhdt 20117113152041 Danh muc cong trinh trong diem 3 4" xfId="10034"/>
    <cellStyle name="1_BC nam 2007 (UB)_pvhung.skhdt 20117113152041 Danh muc cong trinh trong diem 4" xfId="10035"/>
    <cellStyle name="1_BC nam 2007 (UB)_pvhung.skhdt 20117113152041 Danh muc cong trinh trong diem 5" xfId="10036"/>
    <cellStyle name="1_BC nam 2007 (UB)_pvhung.skhdt 20117113152041 Danh muc cong trinh trong diem 6" xfId="10037"/>
    <cellStyle name="1_BC nam 2007 (UB)_pvhung.skhdt 20117113152041 Danh muc cong trinh trong diem_BC von DTPT 6 thang 2012" xfId="10038"/>
    <cellStyle name="1_BC nam 2007 (UB)_pvhung.skhdt 20117113152041 Danh muc cong trinh trong diem_BC von DTPT 6 thang 2012 2" xfId="10039"/>
    <cellStyle name="1_BC nam 2007 (UB)_pvhung.skhdt 20117113152041 Danh muc cong trinh trong diem_BC von DTPT 6 thang 2012 2 2" xfId="10040"/>
    <cellStyle name="1_BC nam 2007 (UB)_pvhung.skhdt 20117113152041 Danh muc cong trinh trong diem_BC von DTPT 6 thang 2012 2 2 2" xfId="10041"/>
    <cellStyle name="1_BC nam 2007 (UB)_pvhung.skhdt 20117113152041 Danh muc cong trinh trong diem_BC von DTPT 6 thang 2012 2 2 3" xfId="10042"/>
    <cellStyle name="1_BC nam 2007 (UB)_pvhung.skhdt 20117113152041 Danh muc cong trinh trong diem_BC von DTPT 6 thang 2012 2 2 4" xfId="10043"/>
    <cellStyle name="1_BC nam 2007 (UB)_pvhung.skhdt 20117113152041 Danh muc cong trinh trong diem_BC von DTPT 6 thang 2012 2 3" xfId="10044"/>
    <cellStyle name="1_BC nam 2007 (UB)_pvhung.skhdt 20117113152041 Danh muc cong trinh trong diem_BC von DTPT 6 thang 2012 2 4" xfId="10045"/>
    <cellStyle name="1_BC nam 2007 (UB)_pvhung.skhdt 20117113152041 Danh muc cong trinh trong diem_BC von DTPT 6 thang 2012 2 5" xfId="10046"/>
    <cellStyle name="1_BC nam 2007 (UB)_pvhung.skhdt 20117113152041 Danh muc cong trinh trong diem_BC von DTPT 6 thang 2012 3" xfId="10047"/>
    <cellStyle name="1_BC nam 2007 (UB)_pvhung.skhdt 20117113152041 Danh muc cong trinh trong diem_BC von DTPT 6 thang 2012 3 2" xfId="10048"/>
    <cellStyle name="1_BC nam 2007 (UB)_pvhung.skhdt 20117113152041 Danh muc cong trinh trong diem_BC von DTPT 6 thang 2012 3 3" xfId="10049"/>
    <cellStyle name="1_BC nam 2007 (UB)_pvhung.skhdt 20117113152041 Danh muc cong trinh trong diem_BC von DTPT 6 thang 2012 3 4" xfId="10050"/>
    <cellStyle name="1_BC nam 2007 (UB)_pvhung.skhdt 20117113152041 Danh muc cong trinh trong diem_BC von DTPT 6 thang 2012 4" xfId="10051"/>
    <cellStyle name="1_BC nam 2007 (UB)_pvhung.skhdt 20117113152041 Danh muc cong trinh trong diem_BC von DTPT 6 thang 2012 5" xfId="10052"/>
    <cellStyle name="1_BC nam 2007 (UB)_pvhung.skhdt 20117113152041 Danh muc cong trinh trong diem_BC von DTPT 6 thang 2012 6" xfId="10053"/>
    <cellStyle name="1_BC nam 2007 (UB)_pvhung.skhdt 20117113152041 Danh muc cong trinh trong diem_Bieu du thao QD von ho tro co MT" xfId="10054"/>
    <cellStyle name="1_BC nam 2007 (UB)_pvhung.skhdt 20117113152041 Danh muc cong trinh trong diem_Bieu du thao QD von ho tro co MT 2" xfId="10055"/>
    <cellStyle name="1_BC nam 2007 (UB)_pvhung.skhdt 20117113152041 Danh muc cong trinh trong diem_Bieu du thao QD von ho tro co MT 2 2" xfId="10056"/>
    <cellStyle name="1_BC nam 2007 (UB)_pvhung.skhdt 20117113152041 Danh muc cong trinh trong diem_Bieu du thao QD von ho tro co MT 2 2 2" xfId="10057"/>
    <cellStyle name="1_BC nam 2007 (UB)_pvhung.skhdt 20117113152041 Danh muc cong trinh trong diem_Bieu du thao QD von ho tro co MT 2 2 3" xfId="10058"/>
    <cellStyle name="1_BC nam 2007 (UB)_pvhung.skhdt 20117113152041 Danh muc cong trinh trong diem_Bieu du thao QD von ho tro co MT 2 2 4" xfId="10059"/>
    <cellStyle name="1_BC nam 2007 (UB)_pvhung.skhdt 20117113152041 Danh muc cong trinh trong diem_Bieu du thao QD von ho tro co MT 2 3" xfId="10060"/>
    <cellStyle name="1_BC nam 2007 (UB)_pvhung.skhdt 20117113152041 Danh muc cong trinh trong diem_Bieu du thao QD von ho tro co MT 2 4" xfId="10061"/>
    <cellStyle name="1_BC nam 2007 (UB)_pvhung.skhdt 20117113152041 Danh muc cong trinh trong diem_Bieu du thao QD von ho tro co MT 2 5" xfId="10062"/>
    <cellStyle name="1_BC nam 2007 (UB)_pvhung.skhdt 20117113152041 Danh muc cong trinh trong diem_Bieu du thao QD von ho tro co MT 3" xfId="10063"/>
    <cellStyle name="1_BC nam 2007 (UB)_pvhung.skhdt 20117113152041 Danh muc cong trinh trong diem_Bieu du thao QD von ho tro co MT 3 2" xfId="10064"/>
    <cellStyle name="1_BC nam 2007 (UB)_pvhung.skhdt 20117113152041 Danh muc cong trinh trong diem_Bieu du thao QD von ho tro co MT 3 3" xfId="10065"/>
    <cellStyle name="1_BC nam 2007 (UB)_pvhung.skhdt 20117113152041 Danh muc cong trinh trong diem_Bieu du thao QD von ho tro co MT 3 4" xfId="10066"/>
    <cellStyle name="1_BC nam 2007 (UB)_pvhung.skhdt 20117113152041 Danh muc cong trinh trong diem_Bieu du thao QD von ho tro co MT 4" xfId="10067"/>
    <cellStyle name="1_BC nam 2007 (UB)_pvhung.skhdt 20117113152041 Danh muc cong trinh trong diem_Bieu du thao QD von ho tro co MT 5" xfId="10068"/>
    <cellStyle name="1_BC nam 2007 (UB)_pvhung.skhdt 20117113152041 Danh muc cong trinh trong diem_Bieu du thao QD von ho tro co MT 6" xfId="10069"/>
    <cellStyle name="1_BC nam 2007 (UB)_pvhung.skhdt 20117113152041 Danh muc cong trinh trong diem_Ke hoach 2012 (theo doi)" xfId="10070"/>
    <cellStyle name="1_BC nam 2007 (UB)_pvhung.skhdt 20117113152041 Danh muc cong trinh trong diem_Ke hoach 2012 (theo doi) 2" xfId="10071"/>
    <cellStyle name="1_BC nam 2007 (UB)_pvhung.skhdt 20117113152041 Danh muc cong trinh trong diem_Ke hoach 2012 (theo doi) 2 2" xfId="10072"/>
    <cellStyle name="1_BC nam 2007 (UB)_pvhung.skhdt 20117113152041 Danh muc cong trinh trong diem_Ke hoach 2012 (theo doi) 2 2 2" xfId="10073"/>
    <cellStyle name="1_BC nam 2007 (UB)_pvhung.skhdt 20117113152041 Danh muc cong trinh trong diem_Ke hoach 2012 (theo doi) 2 2 3" xfId="10074"/>
    <cellStyle name="1_BC nam 2007 (UB)_pvhung.skhdt 20117113152041 Danh muc cong trinh trong diem_Ke hoach 2012 (theo doi) 2 2 4" xfId="10075"/>
    <cellStyle name="1_BC nam 2007 (UB)_pvhung.skhdt 20117113152041 Danh muc cong trinh trong diem_Ke hoach 2012 (theo doi) 2 3" xfId="10076"/>
    <cellStyle name="1_BC nam 2007 (UB)_pvhung.skhdt 20117113152041 Danh muc cong trinh trong diem_Ke hoach 2012 (theo doi) 2 4" xfId="10077"/>
    <cellStyle name="1_BC nam 2007 (UB)_pvhung.skhdt 20117113152041 Danh muc cong trinh trong diem_Ke hoach 2012 (theo doi) 2 5" xfId="10078"/>
    <cellStyle name="1_BC nam 2007 (UB)_pvhung.skhdt 20117113152041 Danh muc cong trinh trong diem_Ke hoach 2012 (theo doi) 3" xfId="10079"/>
    <cellStyle name="1_BC nam 2007 (UB)_pvhung.skhdt 20117113152041 Danh muc cong trinh trong diem_Ke hoach 2012 (theo doi) 3 2" xfId="10080"/>
    <cellStyle name="1_BC nam 2007 (UB)_pvhung.skhdt 20117113152041 Danh muc cong trinh trong diem_Ke hoach 2012 (theo doi) 3 3" xfId="10081"/>
    <cellStyle name="1_BC nam 2007 (UB)_pvhung.skhdt 20117113152041 Danh muc cong trinh trong diem_Ke hoach 2012 (theo doi) 3 4" xfId="10082"/>
    <cellStyle name="1_BC nam 2007 (UB)_pvhung.skhdt 20117113152041 Danh muc cong trinh trong diem_Ke hoach 2012 (theo doi) 4" xfId="10083"/>
    <cellStyle name="1_BC nam 2007 (UB)_pvhung.skhdt 20117113152041 Danh muc cong trinh trong diem_Ke hoach 2012 (theo doi) 5" xfId="10084"/>
    <cellStyle name="1_BC nam 2007 (UB)_pvhung.skhdt 20117113152041 Danh muc cong trinh trong diem_Ke hoach 2012 (theo doi) 6" xfId="10085"/>
    <cellStyle name="1_BC nam 2007 (UB)_pvhung.skhdt 20117113152041 Danh muc cong trinh trong diem_Ke hoach 2012 theo doi (giai ngan 30.6.12)" xfId="10086"/>
    <cellStyle name="1_BC nam 2007 (UB)_pvhung.skhdt 20117113152041 Danh muc cong trinh trong diem_Ke hoach 2012 theo doi (giai ngan 30.6.12) 2" xfId="10087"/>
    <cellStyle name="1_BC nam 2007 (UB)_pvhung.skhdt 20117113152041 Danh muc cong trinh trong diem_Ke hoach 2012 theo doi (giai ngan 30.6.12) 2 2" xfId="10088"/>
    <cellStyle name="1_BC nam 2007 (UB)_pvhung.skhdt 20117113152041 Danh muc cong trinh trong diem_Ke hoach 2012 theo doi (giai ngan 30.6.12) 2 2 2" xfId="10089"/>
    <cellStyle name="1_BC nam 2007 (UB)_pvhung.skhdt 20117113152041 Danh muc cong trinh trong diem_Ke hoach 2012 theo doi (giai ngan 30.6.12) 2 2 3" xfId="10090"/>
    <cellStyle name="1_BC nam 2007 (UB)_pvhung.skhdt 20117113152041 Danh muc cong trinh trong diem_Ke hoach 2012 theo doi (giai ngan 30.6.12) 2 2 4" xfId="10091"/>
    <cellStyle name="1_BC nam 2007 (UB)_pvhung.skhdt 20117113152041 Danh muc cong trinh trong diem_Ke hoach 2012 theo doi (giai ngan 30.6.12) 2 3" xfId="10092"/>
    <cellStyle name="1_BC nam 2007 (UB)_pvhung.skhdt 20117113152041 Danh muc cong trinh trong diem_Ke hoach 2012 theo doi (giai ngan 30.6.12) 2 4" xfId="10093"/>
    <cellStyle name="1_BC nam 2007 (UB)_pvhung.skhdt 20117113152041 Danh muc cong trinh trong diem_Ke hoach 2012 theo doi (giai ngan 30.6.12) 2 5" xfId="10094"/>
    <cellStyle name="1_BC nam 2007 (UB)_pvhung.skhdt 20117113152041 Danh muc cong trinh trong diem_Ke hoach 2012 theo doi (giai ngan 30.6.12) 3" xfId="10095"/>
    <cellStyle name="1_BC nam 2007 (UB)_pvhung.skhdt 20117113152041 Danh muc cong trinh trong diem_Ke hoach 2012 theo doi (giai ngan 30.6.12) 3 2" xfId="10096"/>
    <cellStyle name="1_BC nam 2007 (UB)_pvhung.skhdt 20117113152041 Danh muc cong trinh trong diem_Ke hoach 2012 theo doi (giai ngan 30.6.12) 3 3" xfId="10097"/>
    <cellStyle name="1_BC nam 2007 (UB)_pvhung.skhdt 20117113152041 Danh muc cong trinh trong diem_Ke hoach 2012 theo doi (giai ngan 30.6.12) 3 4" xfId="10098"/>
    <cellStyle name="1_BC nam 2007 (UB)_pvhung.skhdt 20117113152041 Danh muc cong trinh trong diem_Ke hoach 2012 theo doi (giai ngan 30.6.12) 4" xfId="10099"/>
    <cellStyle name="1_BC nam 2007 (UB)_pvhung.skhdt 20117113152041 Danh muc cong trinh trong diem_Ke hoach 2012 theo doi (giai ngan 30.6.12) 5" xfId="10100"/>
    <cellStyle name="1_BC nam 2007 (UB)_pvhung.skhdt 20117113152041 Danh muc cong trinh trong diem_Ke hoach 2012 theo doi (giai ngan 30.6.12) 6" xfId="10101"/>
    <cellStyle name="1_BC nam 2007 (UB)_Tong hop so lieu" xfId="10102"/>
    <cellStyle name="1_BC nam 2007 (UB)_Tong hop so lieu 2" xfId="10103"/>
    <cellStyle name="1_BC nam 2007 (UB)_Tong hop so lieu 2 2" xfId="10104"/>
    <cellStyle name="1_BC nam 2007 (UB)_Tong hop so lieu 2 3" xfId="10105"/>
    <cellStyle name="1_BC nam 2007 (UB)_Tong hop so lieu 2 4" xfId="10106"/>
    <cellStyle name="1_BC nam 2007 (UB)_Tong hop so lieu 3" xfId="10107"/>
    <cellStyle name="1_BC nam 2007 (UB)_Tong hop so lieu 4" xfId="10108"/>
    <cellStyle name="1_BC nam 2007 (UB)_Tong hop so lieu 5" xfId="10109"/>
    <cellStyle name="1_BC nam 2007 (UB)_Tong hop so lieu_BC cong trinh trong diem" xfId="10110"/>
    <cellStyle name="1_BC nam 2007 (UB)_Tong hop so lieu_BC cong trinh trong diem 2" xfId="10111"/>
    <cellStyle name="1_BC nam 2007 (UB)_Tong hop so lieu_BC cong trinh trong diem 2 2" xfId="10112"/>
    <cellStyle name="1_BC nam 2007 (UB)_Tong hop so lieu_BC cong trinh trong diem 2 3" xfId="10113"/>
    <cellStyle name="1_BC nam 2007 (UB)_Tong hop so lieu_BC cong trinh trong diem 2 4" xfId="10114"/>
    <cellStyle name="1_BC nam 2007 (UB)_Tong hop so lieu_BC cong trinh trong diem 3" xfId="10115"/>
    <cellStyle name="1_BC nam 2007 (UB)_Tong hop so lieu_BC cong trinh trong diem 4" xfId="10116"/>
    <cellStyle name="1_BC nam 2007 (UB)_Tong hop so lieu_BC cong trinh trong diem 5" xfId="10117"/>
    <cellStyle name="1_BC nam 2007 (UB)_Tong hop so lieu_BC cong trinh trong diem_BC von DTPT 6 thang 2012" xfId="10118"/>
    <cellStyle name="1_BC nam 2007 (UB)_Tong hop so lieu_BC cong trinh trong diem_BC von DTPT 6 thang 2012 2" xfId="10119"/>
    <cellStyle name="1_BC nam 2007 (UB)_Tong hop so lieu_BC cong trinh trong diem_BC von DTPT 6 thang 2012 2 2" xfId="10120"/>
    <cellStyle name="1_BC nam 2007 (UB)_Tong hop so lieu_BC cong trinh trong diem_BC von DTPT 6 thang 2012 2 3" xfId="10121"/>
    <cellStyle name="1_BC nam 2007 (UB)_Tong hop so lieu_BC cong trinh trong diem_BC von DTPT 6 thang 2012 2 4" xfId="10122"/>
    <cellStyle name="1_BC nam 2007 (UB)_Tong hop so lieu_BC cong trinh trong diem_BC von DTPT 6 thang 2012 3" xfId="10123"/>
    <cellStyle name="1_BC nam 2007 (UB)_Tong hop so lieu_BC cong trinh trong diem_BC von DTPT 6 thang 2012 4" xfId="10124"/>
    <cellStyle name="1_BC nam 2007 (UB)_Tong hop so lieu_BC cong trinh trong diem_BC von DTPT 6 thang 2012 5" xfId="10125"/>
    <cellStyle name="1_BC nam 2007 (UB)_Tong hop so lieu_BC cong trinh trong diem_Bieu du thao QD von ho tro co MT" xfId="10126"/>
    <cellStyle name="1_BC nam 2007 (UB)_Tong hop so lieu_BC cong trinh trong diem_Bieu du thao QD von ho tro co MT 2" xfId="10127"/>
    <cellStyle name="1_BC nam 2007 (UB)_Tong hop so lieu_BC cong trinh trong diem_Bieu du thao QD von ho tro co MT 2 2" xfId="10128"/>
    <cellStyle name="1_BC nam 2007 (UB)_Tong hop so lieu_BC cong trinh trong diem_Bieu du thao QD von ho tro co MT 2 3" xfId="10129"/>
    <cellStyle name="1_BC nam 2007 (UB)_Tong hop so lieu_BC cong trinh trong diem_Bieu du thao QD von ho tro co MT 2 4" xfId="10130"/>
    <cellStyle name="1_BC nam 2007 (UB)_Tong hop so lieu_BC cong trinh trong diem_Bieu du thao QD von ho tro co MT 3" xfId="10131"/>
    <cellStyle name="1_BC nam 2007 (UB)_Tong hop so lieu_BC cong trinh trong diem_Bieu du thao QD von ho tro co MT 4" xfId="10132"/>
    <cellStyle name="1_BC nam 2007 (UB)_Tong hop so lieu_BC cong trinh trong diem_Bieu du thao QD von ho tro co MT 5" xfId="10133"/>
    <cellStyle name="1_BC nam 2007 (UB)_Tong hop so lieu_BC cong trinh trong diem_Ke hoach 2012 (theo doi)" xfId="10134"/>
    <cellStyle name="1_BC nam 2007 (UB)_Tong hop so lieu_BC cong trinh trong diem_Ke hoach 2012 (theo doi) 2" xfId="10135"/>
    <cellStyle name="1_BC nam 2007 (UB)_Tong hop so lieu_BC cong trinh trong diem_Ke hoach 2012 (theo doi) 2 2" xfId="10136"/>
    <cellStyle name="1_BC nam 2007 (UB)_Tong hop so lieu_BC cong trinh trong diem_Ke hoach 2012 (theo doi) 2 3" xfId="10137"/>
    <cellStyle name="1_BC nam 2007 (UB)_Tong hop so lieu_BC cong trinh trong diem_Ke hoach 2012 (theo doi) 2 4" xfId="10138"/>
    <cellStyle name="1_BC nam 2007 (UB)_Tong hop so lieu_BC cong trinh trong diem_Ke hoach 2012 (theo doi) 3" xfId="10139"/>
    <cellStyle name="1_BC nam 2007 (UB)_Tong hop so lieu_BC cong trinh trong diem_Ke hoach 2012 (theo doi) 4" xfId="10140"/>
    <cellStyle name="1_BC nam 2007 (UB)_Tong hop so lieu_BC cong trinh trong diem_Ke hoach 2012 (theo doi) 5" xfId="10141"/>
    <cellStyle name="1_BC nam 2007 (UB)_Tong hop so lieu_BC cong trinh trong diem_Ke hoach 2012 theo doi (giai ngan 30.6.12)" xfId="10142"/>
    <cellStyle name="1_BC nam 2007 (UB)_Tong hop so lieu_BC cong trinh trong diem_Ke hoach 2012 theo doi (giai ngan 30.6.12) 2" xfId="10143"/>
    <cellStyle name="1_BC nam 2007 (UB)_Tong hop so lieu_BC cong trinh trong diem_Ke hoach 2012 theo doi (giai ngan 30.6.12) 2 2" xfId="10144"/>
    <cellStyle name="1_BC nam 2007 (UB)_Tong hop so lieu_BC cong trinh trong diem_Ke hoach 2012 theo doi (giai ngan 30.6.12) 2 3" xfId="10145"/>
    <cellStyle name="1_BC nam 2007 (UB)_Tong hop so lieu_BC cong trinh trong diem_Ke hoach 2012 theo doi (giai ngan 30.6.12) 2 4" xfId="10146"/>
    <cellStyle name="1_BC nam 2007 (UB)_Tong hop so lieu_BC cong trinh trong diem_Ke hoach 2012 theo doi (giai ngan 30.6.12) 3" xfId="10147"/>
    <cellStyle name="1_BC nam 2007 (UB)_Tong hop so lieu_BC cong trinh trong diem_Ke hoach 2012 theo doi (giai ngan 30.6.12) 4" xfId="10148"/>
    <cellStyle name="1_BC nam 2007 (UB)_Tong hop so lieu_BC cong trinh trong diem_Ke hoach 2012 theo doi (giai ngan 30.6.12) 5" xfId="10149"/>
    <cellStyle name="1_BC nam 2007 (UB)_Tong hop so lieu_BC von DTPT 6 thang 2012" xfId="10150"/>
    <cellStyle name="1_BC nam 2007 (UB)_Tong hop so lieu_BC von DTPT 6 thang 2012 2" xfId="10151"/>
    <cellStyle name="1_BC nam 2007 (UB)_Tong hop so lieu_BC von DTPT 6 thang 2012 2 2" xfId="10152"/>
    <cellStyle name="1_BC nam 2007 (UB)_Tong hop so lieu_BC von DTPT 6 thang 2012 2 3" xfId="10153"/>
    <cellStyle name="1_BC nam 2007 (UB)_Tong hop so lieu_BC von DTPT 6 thang 2012 2 4" xfId="10154"/>
    <cellStyle name="1_BC nam 2007 (UB)_Tong hop so lieu_BC von DTPT 6 thang 2012 3" xfId="10155"/>
    <cellStyle name="1_BC nam 2007 (UB)_Tong hop so lieu_BC von DTPT 6 thang 2012 4" xfId="10156"/>
    <cellStyle name="1_BC nam 2007 (UB)_Tong hop so lieu_BC von DTPT 6 thang 2012 5" xfId="10157"/>
    <cellStyle name="1_BC nam 2007 (UB)_Tong hop so lieu_Bieu du thao QD von ho tro co MT" xfId="10158"/>
    <cellStyle name="1_BC nam 2007 (UB)_Tong hop so lieu_Bieu du thao QD von ho tro co MT 2" xfId="10159"/>
    <cellStyle name="1_BC nam 2007 (UB)_Tong hop so lieu_Bieu du thao QD von ho tro co MT 2 2" xfId="10160"/>
    <cellStyle name="1_BC nam 2007 (UB)_Tong hop so lieu_Bieu du thao QD von ho tro co MT 2 3" xfId="10161"/>
    <cellStyle name="1_BC nam 2007 (UB)_Tong hop so lieu_Bieu du thao QD von ho tro co MT 2 4" xfId="10162"/>
    <cellStyle name="1_BC nam 2007 (UB)_Tong hop so lieu_Bieu du thao QD von ho tro co MT 3" xfId="10163"/>
    <cellStyle name="1_BC nam 2007 (UB)_Tong hop so lieu_Bieu du thao QD von ho tro co MT 4" xfId="10164"/>
    <cellStyle name="1_BC nam 2007 (UB)_Tong hop so lieu_Bieu du thao QD von ho tro co MT 5" xfId="10165"/>
    <cellStyle name="1_BC nam 2007 (UB)_Tong hop so lieu_Ke hoach 2012 (theo doi)" xfId="10166"/>
    <cellStyle name="1_BC nam 2007 (UB)_Tong hop so lieu_Ke hoach 2012 (theo doi) 2" xfId="10167"/>
    <cellStyle name="1_BC nam 2007 (UB)_Tong hop so lieu_Ke hoach 2012 (theo doi) 2 2" xfId="10168"/>
    <cellStyle name="1_BC nam 2007 (UB)_Tong hop so lieu_Ke hoach 2012 (theo doi) 2 3" xfId="10169"/>
    <cellStyle name="1_BC nam 2007 (UB)_Tong hop so lieu_Ke hoach 2012 (theo doi) 2 4" xfId="10170"/>
    <cellStyle name="1_BC nam 2007 (UB)_Tong hop so lieu_Ke hoach 2012 (theo doi) 3" xfId="10171"/>
    <cellStyle name="1_BC nam 2007 (UB)_Tong hop so lieu_Ke hoach 2012 (theo doi) 4" xfId="10172"/>
    <cellStyle name="1_BC nam 2007 (UB)_Tong hop so lieu_Ke hoach 2012 (theo doi) 5" xfId="10173"/>
    <cellStyle name="1_BC nam 2007 (UB)_Tong hop so lieu_Ke hoach 2012 theo doi (giai ngan 30.6.12)" xfId="10174"/>
    <cellStyle name="1_BC nam 2007 (UB)_Tong hop so lieu_Ke hoach 2012 theo doi (giai ngan 30.6.12) 2" xfId="10175"/>
    <cellStyle name="1_BC nam 2007 (UB)_Tong hop so lieu_Ke hoach 2012 theo doi (giai ngan 30.6.12) 2 2" xfId="10176"/>
    <cellStyle name="1_BC nam 2007 (UB)_Tong hop so lieu_Ke hoach 2012 theo doi (giai ngan 30.6.12) 2 3" xfId="10177"/>
    <cellStyle name="1_BC nam 2007 (UB)_Tong hop so lieu_Ke hoach 2012 theo doi (giai ngan 30.6.12) 2 4" xfId="10178"/>
    <cellStyle name="1_BC nam 2007 (UB)_Tong hop so lieu_Ke hoach 2012 theo doi (giai ngan 30.6.12) 3" xfId="10179"/>
    <cellStyle name="1_BC nam 2007 (UB)_Tong hop so lieu_Ke hoach 2012 theo doi (giai ngan 30.6.12) 4" xfId="10180"/>
    <cellStyle name="1_BC nam 2007 (UB)_Tong hop so lieu_Ke hoach 2012 theo doi (giai ngan 30.6.12) 5" xfId="10181"/>
    <cellStyle name="1_BC nam 2007 (UB)_Tong hop so lieu_pvhung.skhdt 20117113152041 Danh muc cong trinh trong diem" xfId="10182"/>
    <cellStyle name="1_BC nam 2007 (UB)_Tong hop so lieu_pvhung.skhdt 20117113152041 Danh muc cong trinh trong diem 2" xfId="10183"/>
    <cellStyle name="1_BC nam 2007 (UB)_Tong hop so lieu_pvhung.skhdt 20117113152041 Danh muc cong trinh trong diem 2 2" xfId="10184"/>
    <cellStyle name="1_BC nam 2007 (UB)_Tong hop so lieu_pvhung.skhdt 20117113152041 Danh muc cong trinh trong diem 2 3" xfId="10185"/>
    <cellStyle name="1_BC nam 2007 (UB)_Tong hop so lieu_pvhung.skhdt 20117113152041 Danh muc cong trinh trong diem 2 4" xfId="10186"/>
    <cellStyle name="1_BC nam 2007 (UB)_Tong hop so lieu_pvhung.skhdt 20117113152041 Danh muc cong trinh trong diem 3" xfId="10187"/>
    <cellStyle name="1_BC nam 2007 (UB)_Tong hop so lieu_pvhung.skhdt 20117113152041 Danh muc cong trinh trong diem 4" xfId="10188"/>
    <cellStyle name="1_BC nam 2007 (UB)_Tong hop so lieu_pvhung.skhdt 20117113152041 Danh muc cong trinh trong diem 5" xfId="10189"/>
    <cellStyle name="1_BC nam 2007 (UB)_Tong hop so lieu_pvhung.skhdt 20117113152041 Danh muc cong trinh trong diem_BC von DTPT 6 thang 2012" xfId="10190"/>
    <cellStyle name="1_BC nam 2007 (UB)_Tong hop so lieu_pvhung.skhdt 20117113152041 Danh muc cong trinh trong diem_BC von DTPT 6 thang 2012 2" xfId="10191"/>
    <cellStyle name="1_BC nam 2007 (UB)_Tong hop so lieu_pvhung.skhdt 20117113152041 Danh muc cong trinh trong diem_BC von DTPT 6 thang 2012 2 2" xfId="10192"/>
    <cellStyle name="1_BC nam 2007 (UB)_Tong hop so lieu_pvhung.skhdt 20117113152041 Danh muc cong trinh trong diem_BC von DTPT 6 thang 2012 2 3" xfId="10193"/>
    <cellStyle name="1_BC nam 2007 (UB)_Tong hop so lieu_pvhung.skhdt 20117113152041 Danh muc cong trinh trong diem_BC von DTPT 6 thang 2012 2 4" xfId="10194"/>
    <cellStyle name="1_BC nam 2007 (UB)_Tong hop so lieu_pvhung.skhdt 20117113152041 Danh muc cong trinh trong diem_BC von DTPT 6 thang 2012 3" xfId="10195"/>
    <cellStyle name="1_BC nam 2007 (UB)_Tong hop so lieu_pvhung.skhdt 20117113152041 Danh muc cong trinh trong diem_BC von DTPT 6 thang 2012 4" xfId="10196"/>
    <cellStyle name="1_BC nam 2007 (UB)_Tong hop so lieu_pvhung.skhdt 20117113152041 Danh muc cong trinh trong diem_BC von DTPT 6 thang 2012 5" xfId="10197"/>
    <cellStyle name="1_BC nam 2007 (UB)_Tong hop so lieu_pvhung.skhdt 20117113152041 Danh muc cong trinh trong diem_Bieu du thao QD von ho tro co MT" xfId="10198"/>
    <cellStyle name="1_BC nam 2007 (UB)_Tong hop so lieu_pvhung.skhdt 20117113152041 Danh muc cong trinh trong diem_Bieu du thao QD von ho tro co MT 2" xfId="10199"/>
    <cellStyle name="1_BC nam 2007 (UB)_Tong hop so lieu_pvhung.skhdt 20117113152041 Danh muc cong trinh trong diem_Bieu du thao QD von ho tro co MT 2 2" xfId="10200"/>
    <cellStyle name="1_BC nam 2007 (UB)_Tong hop so lieu_pvhung.skhdt 20117113152041 Danh muc cong trinh trong diem_Bieu du thao QD von ho tro co MT 2 3" xfId="10201"/>
    <cellStyle name="1_BC nam 2007 (UB)_Tong hop so lieu_pvhung.skhdt 20117113152041 Danh muc cong trinh trong diem_Bieu du thao QD von ho tro co MT 2 4" xfId="10202"/>
    <cellStyle name="1_BC nam 2007 (UB)_Tong hop so lieu_pvhung.skhdt 20117113152041 Danh muc cong trinh trong diem_Bieu du thao QD von ho tro co MT 3" xfId="10203"/>
    <cellStyle name="1_BC nam 2007 (UB)_Tong hop so lieu_pvhung.skhdt 20117113152041 Danh muc cong trinh trong diem_Bieu du thao QD von ho tro co MT 4" xfId="10204"/>
    <cellStyle name="1_BC nam 2007 (UB)_Tong hop so lieu_pvhung.skhdt 20117113152041 Danh muc cong trinh trong diem_Bieu du thao QD von ho tro co MT 5" xfId="10205"/>
    <cellStyle name="1_BC nam 2007 (UB)_Tong hop so lieu_pvhung.skhdt 20117113152041 Danh muc cong trinh trong diem_Ke hoach 2012 (theo doi)" xfId="10206"/>
    <cellStyle name="1_BC nam 2007 (UB)_Tong hop so lieu_pvhung.skhdt 20117113152041 Danh muc cong trinh trong diem_Ke hoach 2012 (theo doi) 2" xfId="10207"/>
    <cellStyle name="1_BC nam 2007 (UB)_Tong hop so lieu_pvhung.skhdt 20117113152041 Danh muc cong trinh trong diem_Ke hoach 2012 (theo doi) 2 2" xfId="10208"/>
    <cellStyle name="1_BC nam 2007 (UB)_Tong hop so lieu_pvhung.skhdt 20117113152041 Danh muc cong trinh trong diem_Ke hoach 2012 (theo doi) 2 3" xfId="10209"/>
    <cellStyle name="1_BC nam 2007 (UB)_Tong hop so lieu_pvhung.skhdt 20117113152041 Danh muc cong trinh trong diem_Ke hoach 2012 (theo doi) 2 4" xfId="10210"/>
    <cellStyle name="1_BC nam 2007 (UB)_Tong hop so lieu_pvhung.skhdt 20117113152041 Danh muc cong trinh trong diem_Ke hoach 2012 (theo doi) 3" xfId="10211"/>
    <cellStyle name="1_BC nam 2007 (UB)_Tong hop so lieu_pvhung.skhdt 20117113152041 Danh muc cong trinh trong diem_Ke hoach 2012 (theo doi) 4" xfId="10212"/>
    <cellStyle name="1_BC nam 2007 (UB)_Tong hop so lieu_pvhung.skhdt 20117113152041 Danh muc cong trinh trong diem_Ke hoach 2012 (theo doi) 5" xfId="10213"/>
    <cellStyle name="1_BC nam 2007 (UB)_Tong hop so lieu_pvhung.skhdt 20117113152041 Danh muc cong trinh trong diem_Ke hoach 2012 theo doi (giai ngan 30.6.12)" xfId="10214"/>
    <cellStyle name="1_BC nam 2007 (UB)_Tong hop so lieu_pvhung.skhdt 20117113152041 Danh muc cong trinh trong diem_Ke hoach 2012 theo doi (giai ngan 30.6.12) 2" xfId="10215"/>
    <cellStyle name="1_BC nam 2007 (UB)_Tong hop so lieu_pvhung.skhdt 20117113152041 Danh muc cong trinh trong diem_Ke hoach 2012 theo doi (giai ngan 30.6.12) 2 2" xfId="10216"/>
    <cellStyle name="1_BC nam 2007 (UB)_Tong hop so lieu_pvhung.skhdt 20117113152041 Danh muc cong trinh trong diem_Ke hoach 2012 theo doi (giai ngan 30.6.12) 2 3" xfId="10217"/>
    <cellStyle name="1_BC nam 2007 (UB)_Tong hop so lieu_pvhung.skhdt 20117113152041 Danh muc cong trinh trong diem_Ke hoach 2012 theo doi (giai ngan 30.6.12) 2 4" xfId="10218"/>
    <cellStyle name="1_BC nam 2007 (UB)_Tong hop so lieu_pvhung.skhdt 20117113152041 Danh muc cong trinh trong diem_Ke hoach 2012 theo doi (giai ngan 30.6.12) 3" xfId="10219"/>
    <cellStyle name="1_BC nam 2007 (UB)_Tong hop so lieu_pvhung.skhdt 20117113152041 Danh muc cong trinh trong diem_Ke hoach 2012 theo doi (giai ngan 30.6.12) 4" xfId="10220"/>
    <cellStyle name="1_BC nam 2007 (UB)_Tong hop so lieu_pvhung.skhdt 20117113152041 Danh muc cong trinh trong diem_Ke hoach 2012 theo doi (giai ngan 30.6.12) 5" xfId="10221"/>
    <cellStyle name="1_BC nam 2007 (UB)_Tong hop theo doi von TPCP (BC)" xfId="10222"/>
    <cellStyle name="1_BC nam 2007 (UB)_Tong hop theo doi von TPCP (BC) 2" xfId="10223"/>
    <cellStyle name="1_BC nam 2007 (UB)_Tong hop theo doi von TPCP (BC) 2 2" xfId="10224"/>
    <cellStyle name="1_BC nam 2007 (UB)_Tong hop theo doi von TPCP (BC) 2 3" xfId="10225"/>
    <cellStyle name="1_BC nam 2007 (UB)_Tong hop theo doi von TPCP (BC) 2 4" xfId="10226"/>
    <cellStyle name="1_BC nam 2007 (UB)_Tong hop theo doi von TPCP (BC) 3" xfId="10227"/>
    <cellStyle name="1_BC nam 2007 (UB)_Tong hop theo doi von TPCP (BC) 4" xfId="10228"/>
    <cellStyle name="1_BC nam 2007 (UB)_Tong hop theo doi von TPCP (BC) 5" xfId="10229"/>
    <cellStyle name="1_BC nam 2007 (UB)_Tong hop theo doi von TPCP (BC)_BC von DTPT 6 thang 2012" xfId="10230"/>
    <cellStyle name="1_BC nam 2007 (UB)_Tong hop theo doi von TPCP (BC)_BC von DTPT 6 thang 2012 2" xfId="10231"/>
    <cellStyle name="1_BC nam 2007 (UB)_Tong hop theo doi von TPCP (BC)_BC von DTPT 6 thang 2012 2 2" xfId="10232"/>
    <cellStyle name="1_BC nam 2007 (UB)_Tong hop theo doi von TPCP (BC)_BC von DTPT 6 thang 2012 2 3" xfId="10233"/>
    <cellStyle name="1_BC nam 2007 (UB)_Tong hop theo doi von TPCP (BC)_BC von DTPT 6 thang 2012 2 4" xfId="10234"/>
    <cellStyle name="1_BC nam 2007 (UB)_Tong hop theo doi von TPCP (BC)_BC von DTPT 6 thang 2012 3" xfId="10235"/>
    <cellStyle name="1_BC nam 2007 (UB)_Tong hop theo doi von TPCP (BC)_BC von DTPT 6 thang 2012 4" xfId="10236"/>
    <cellStyle name="1_BC nam 2007 (UB)_Tong hop theo doi von TPCP (BC)_BC von DTPT 6 thang 2012 5" xfId="10237"/>
    <cellStyle name="1_BC nam 2007 (UB)_Tong hop theo doi von TPCP (BC)_Bieu du thao QD von ho tro co MT" xfId="10238"/>
    <cellStyle name="1_BC nam 2007 (UB)_Tong hop theo doi von TPCP (BC)_Bieu du thao QD von ho tro co MT 2" xfId="10239"/>
    <cellStyle name="1_BC nam 2007 (UB)_Tong hop theo doi von TPCP (BC)_Bieu du thao QD von ho tro co MT 2 2" xfId="10240"/>
    <cellStyle name="1_BC nam 2007 (UB)_Tong hop theo doi von TPCP (BC)_Bieu du thao QD von ho tro co MT 2 3" xfId="10241"/>
    <cellStyle name="1_BC nam 2007 (UB)_Tong hop theo doi von TPCP (BC)_Bieu du thao QD von ho tro co MT 2 4" xfId="10242"/>
    <cellStyle name="1_BC nam 2007 (UB)_Tong hop theo doi von TPCP (BC)_Bieu du thao QD von ho tro co MT 3" xfId="10243"/>
    <cellStyle name="1_BC nam 2007 (UB)_Tong hop theo doi von TPCP (BC)_Bieu du thao QD von ho tro co MT 4" xfId="10244"/>
    <cellStyle name="1_BC nam 2007 (UB)_Tong hop theo doi von TPCP (BC)_Bieu du thao QD von ho tro co MT 5" xfId="10245"/>
    <cellStyle name="1_BC nam 2007 (UB)_Tong hop theo doi von TPCP (BC)_Ke hoach 2012 (theo doi)" xfId="10246"/>
    <cellStyle name="1_BC nam 2007 (UB)_Tong hop theo doi von TPCP (BC)_Ke hoach 2012 (theo doi) 2" xfId="10247"/>
    <cellStyle name="1_BC nam 2007 (UB)_Tong hop theo doi von TPCP (BC)_Ke hoach 2012 (theo doi) 2 2" xfId="10248"/>
    <cellStyle name="1_BC nam 2007 (UB)_Tong hop theo doi von TPCP (BC)_Ke hoach 2012 (theo doi) 2 3" xfId="10249"/>
    <cellStyle name="1_BC nam 2007 (UB)_Tong hop theo doi von TPCP (BC)_Ke hoach 2012 (theo doi) 2 4" xfId="10250"/>
    <cellStyle name="1_BC nam 2007 (UB)_Tong hop theo doi von TPCP (BC)_Ke hoach 2012 (theo doi) 3" xfId="10251"/>
    <cellStyle name="1_BC nam 2007 (UB)_Tong hop theo doi von TPCP (BC)_Ke hoach 2012 (theo doi) 4" xfId="10252"/>
    <cellStyle name="1_BC nam 2007 (UB)_Tong hop theo doi von TPCP (BC)_Ke hoach 2012 (theo doi) 5" xfId="10253"/>
    <cellStyle name="1_BC nam 2007 (UB)_Tong hop theo doi von TPCP (BC)_Ke hoach 2012 theo doi (giai ngan 30.6.12)" xfId="10254"/>
    <cellStyle name="1_BC nam 2007 (UB)_Tong hop theo doi von TPCP (BC)_Ke hoach 2012 theo doi (giai ngan 30.6.12) 2" xfId="10255"/>
    <cellStyle name="1_BC nam 2007 (UB)_Tong hop theo doi von TPCP (BC)_Ke hoach 2012 theo doi (giai ngan 30.6.12) 2 2" xfId="10256"/>
    <cellStyle name="1_BC nam 2007 (UB)_Tong hop theo doi von TPCP (BC)_Ke hoach 2012 theo doi (giai ngan 30.6.12) 2 3" xfId="10257"/>
    <cellStyle name="1_BC nam 2007 (UB)_Tong hop theo doi von TPCP (BC)_Ke hoach 2012 theo doi (giai ngan 30.6.12) 2 4" xfId="10258"/>
    <cellStyle name="1_BC nam 2007 (UB)_Tong hop theo doi von TPCP (BC)_Ke hoach 2012 theo doi (giai ngan 30.6.12) 3" xfId="10259"/>
    <cellStyle name="1_BC nam 2007 (UB)_Tong hop theo doi von TPCP (BC)_Ke hoach 2012 theo doi (giai ngan 30.6.12) 4" xfId="10260"/>
    <cellStyle name="1_BC nam 2007 (UB)_Tong hop theo doi von TPCP (BC)_Ke hoach 2012 theo doi (giai ngan 30.6.12) 5" xfId="10261"/>
    <cellStyle name="1_BC nam 2007 (UB)_Worksheet in D: My Documents Ke Hoach KH cac nam Nam 2014 Bao cao ve Ke hoach nam 2014 ( Hoan chinh sau TL voi Bo KH)" xfId="10262"/>
    <cellStyle name="1_BC nam 2007 (UB)_Worksheet in D: My Documents Ke Hoach KH cac nam Nam 2014 Bao cao ve Ke hoach nam 2014 ( Hoan chinh sau TL voi Bo KH) 2" xfId="10263"/>
    <cellStyle name="1_BC nam 2007 (UB)_Worksheet in D: My Documents Ke Hoach KH cac nam Nam 2014 Bao cao ve Ke hoach nam 2014 ( Hoan chinh sau TL voi Bo KH) 2 2" xfId="10264"/>
    <cellStyle name="1_BC nam 2007 (UB)_Worksheet in D: My Documents Ke Hoach KH cac nam Nam 2014 Bao cao ve Ke hoach nam 2014 ( Hoan chinh sau TL voi Bo KH) 2 3" xfId="10265"/>
    <cellStyle name="1_BC nam 2007 (UB)_Worksheet in D: My Documents Ke Hoach KH cac nam Nam 2014 Bao cao ve Ke hoach nam 2014 ( Hoan chinh sau TL voi Bo KH) 2 4" xfId="10266"/>
    <cellStyle name="1_BC nam 2007 (UB)_Worksheet in D: My Documents Ke Hoach KH cac nam Nam 2014 Bao cao ve Ke hoach nam 2014 ( Hoan chinh sau TL voi Bo KH) 3" xfId="10267"/>
    <cellStyle name="1_BC nam 2007 (UB)_Worksheet in D: My Documents Ke Hoach KH cac nam Nam 2014 Bao cao ve Ke hoach nam 2014 ( Hoan chinh sau TL voi Bo KH) 4" xfId="10268"/>
    <cellStyle name="1_BC nam 2007 (UB)_Worksheet in D: My Documents Ke Hoach KH cac nam Nam 2014 Bao cao ve Ke hoach nam 2014 ( Hoan chinh sau TL voi Bo KH) 5" xfId="10269"/>
    <cellStyle name="1_BC TAI CHINH" xfId="10270"/>
    <cellStyle name="1_BC TAI CHINH 2" xfId="10271"/>
    <cellStyle name="1_BC von DTPT 6 thang 2012" xfId="10272"/>
    <cellStyle name="1_BC von DTPT 6 thang 2012 2" xfId="10273"/>
    <cellStyle name="1_BC von DTPT 6 thang 2012 2 2" xfId="10274"/>
    <cellStyle name="1_BC von DTPT 6 thang 2012 2 3" xfId="10275"/>
    <cellStyle name="1_BC von DTPT 6 thang 2012 2 4" xfId="10276"/>
    <cellStyle name="1_BC von DTPT 6 thang 2012 3" xfId="10277"/>
    <cellStyle name="1_BC von DTPT 6 thang 2012 4" xfId="10278"/>
    <cellStyle name="1_BC von DTPT 6 thang 2012 5" xfId="10279"/>
    <cellStyle name="1_Bieu 01 UB(hung)" xfId="10280"/>
    <cellStyle name="1_Bieu 01 UB(hung) 2" xfId="10281"/>
    <cellStyle name="1_Bieu 01 UB(hung) 2 2" xfId="10282"/>
    <cellStyle name="1_Bieu 01 UB(hung) 2 2 2" xfId="10283"/>
    <cellStyle name="1_Bieu 01 UB(hung) 2 2 3" xfId="10284"/>
    <cellStyle name="1_Bieu 01 UB(hung) 2 2 4" xfId="10285"/>
    <cellStyle name="1_Bieu 01 UB(hung) 2 3" xfId="10286"/>
    <cellStyle name="1_Bieu 01 UB(hung) 2 4" xfId="10287"/>
    <cellStyle name="1_Bieu 01 UB(hung) 2 5" xfId="10288"/>
    <cellStyle name="1_Bieu 01 UB(hung) 3" xfId="10289"/>
    <cellStyle name="1_Bieu 01 UB(hung) 3 2" xfId="10290"/>
    <cellStyle name="1_Bieu 01 UB(hung) 3 3" xfId="10291"/>
    <cellStyle name="1_Bieu 01 UB(hung) 3 4" xfId="10292"/>
    <cellStyle name="1_Bieu 01 UB(hung) 4" xfId="10293"/>
    <cellStyle name="1_Bieu 01 UB(hung) 5" xfId="10294"/>
    <cellStyle name="1_Bieu 01 UB(hung) 6" xfId="10295"/>
    <cellStyle name="1_Bieu du thao QD von ho tro co MT" xfId="10296"/>
    <cellStyle name="1_Bieu du thao QD von ho tro co MT 2" xfId="10297"/>
    <cellStyle name="1_Bieu du thao QD von ho tro co MT 2 2" xfId="10298"/>
    <cellStyle name="1_Bieu du thao QD von ho tro co MT 2 3" xfId="10299"/>
    <cellStyle name="1_Bieu du thao QD von ho tro co MT 2 4" xfId="10300"/>
    <cellStyle name="1_Bieu du thao QD von ho tro co MT 3" xfId="10301"/>
    <cellStyle name="1_Bieu du thao QD von ho tro co MT 4" xfId="10302"/>
    <cellStyle name="1_Bieu du thao QD von ho tro co MT 5" xfId="10303"/>
    <cellStyle name="1_Bieu1" xfId="10304"/>
    <cellStyle name="1_Bieu4HTMT" xfId="1151"/>
    <cellStyle name="1_Book1" xfId="1152"/>
    <cellStyle name="1_Book1_1" xfId="1153"/>
    <cellStyle name="1_Book1_1 2" xfId="10305"/>
    <cellStyle name="1_Book1_1 2 2" xfId="10306"/>
    <cellStyle name="1_Book1_1 2 3" xfId="10307"/>
    <cellStyle name="1_Book1_1 2 4" xfId="10308"/>
    <cellStyle name="1_Book1_1 3" xfId="10309"/>
    <cellStyle name="1_Book1_1 4" xfId="10310"/>
    <cellStyle name="1_Book1_1 5" xfId="10311"/>
    <cellStyle name="1_Book1_1 Bieu 6 thang nam 2011" xfId="10312"/>
    <cellStyle name="1_Book1_1 Bieu 6 thang nam 2011 2" xfId="10313"/>
    <cellStyle name="1_Book1_1 Bieu 6 thang nam 2011_BC von DTPT 6 thang 2012" xfId="10314"/>
    <cellStyle name="1_Book1_1 Bieu 6 thang nam 2011_BC von DTPT 6 thang 2012 2" xfId="10315"/>
    <cellStyle name="1_Book1_1 Bieu 6 thang nam 2011_Bieu du thao QD von ho tro co MT" xfId="10316"/>
    <cellStyle name="1_Book1_1 Bieu 6 thang nam 2011_Bieu du thao QD von ho tro co MT 2" xfId="10317"/>
    <cellStyle name="1_Book1_1 Bieu 6 thang nam 2011_Ke hoach 2012 (theo doi)" xfId="10318"/>
    <cellStyle name="1_Book1_1 Bieu 6 thang nam 2011_Ke hoach 2012 (theo doi) 2" xfId="10319"/>
    <cellStyle name="1_Book1_1 Bieu 6 thang nam 2011_Ke hoach 2012 theo doi (giai ngan 30.6.12)" xfId="10320"/>
    <cellStyle name="1_Book1_1 Bieu 6 thang nam 2011_Ke hoach 2012 theo doi (giai ngan 30.6.12) 2" xfId="10321"/>
    <cellStyle name="1_Book1_1_!1 1 bao cao giao KH ve HTCMT vung TNB   12-12-2011" xfId="1154"/>
    <cellStyle name="1_Book1_1_Bao cao tinh hinh thuc hien KH 2009 den 31-01-10" xfId="10322"/>
    <cellStyle name="1_Book1_1_Bao cao tinh hinh thuc hien KH 2009 den 31-01-10 2" xfId="10323"/>
    <cellStyle name="1_Book1_1_Bao cao tinh hinh thuc hien KH 2009 den 31-01-10 2 2" xfId="10324"/>
    <cellStyle name="1_Book1_1_Bao cao tinh hinh thuc hien KH 2009 den 31-01-10 2 2 2" xfId="10325"/>
    <cellStyle name="1_Book1_1_Bao cao tinh hinh thuc hien KH 2009 den 31-01-10 2 2 3" xfId="10326"/>
    <cellStyle name="1_Book1_1_Bao cao tinh hinh thuc hien KH 2009 den 31-01-10 2 2 4" xfId="10327"/>
    <cellStyle name="1_Book1_1_Bao cao tinh hinh thuc hien KH 2009 den 31-01-10 2 3" xfId="10328"/>
    <cellStyle name="1_Book1_1_Bao cao tinh hinh thuc hien KH 2009 den 31-01-10 2 4" xfId="10329"/>
    <cellStyle name="1_Book1_1_Bao cao tinh hinh thuc hien KH 2009 den 31-01-10 2 5" xfId="10330"/>
    <cellStyle name="1_Book1_1_Bao cao tinh hinh thuc hien KH 2009 den 31-01-10 3" xfId="10331"/>
    <cellStyle name="1_Book1_1_Bao cao tinh hinh thuc hien KH 2009 den 31-01-10 3 2" xfId="10332"/>
    <cellStyle name="1_Book1_1_Bao cao tinh hinh thuc hien KH 2009 den 31-01-10 3 3" xfId="10333"/>
    <cellStyle name="1_Book1_1_Bao cao tinh hinh thuc hien KH 2009 den 31-01-10 3 4" xfId="10334"/>
    <cellStyle name="1_Book1_1_Bao cao tinh hinh thuc hien KH 2009 den 31-01-10 4" xfId="10335"/>
    <cellStyle name="1_Book1_1_Bao cao tinh hinh thuc hien KH 2009 den 31-01-10 5" xfId="10336"/>
    <cellStyle name="1_Book1_1_Bao cao tinh hinh thuc hien KH 2009 den 31-01-10 6" xfId="10337"/>
    <cellStyle name="1_Book1_1_Bao cao tinh hinh thuc hien KH 2009 den 31-01-10_BC von DTPT 6 thang 2012" xfId="10338"/>
    <cellStyle name="1_Book1_1_Bao cao tinh hinh thuc hien KH 2009 den 31-01-10_BC von DTPT 6 thang 2012 2" xfId="10339"/>
    <cellStyle name="1_Book1_1_Bao cao tinh hinh thuc hien KH 2009 den 31-01-10_BC von DTPT 6 thang 2012 2 2" xfId="10340"/>
    <cellStyle name="1_Book1_1_Bao cao tinh hinh thuc hien KH 2009 den 31-01-10_BC von DTPT 6 thang 2012 2 2 2" xfId="10341"/>
    <cellStyle name="1_Book1_1_Bao cao tinh hinh thuc hien KH 2009 den 31-01-10_BC von DTPT 6 thang 2012 2 2 3" xfId="10342"/>
    <cellStyle name="1_Book1_1_Bao cao tinh hinh thuc hien KH 2009 den 31-01-10_BC von DTPT 6 thang 2012 2 2 4" xfId="10343"/>
    <cellStyle name="1_Book1_1_Bao cao tinh hinh thuc hien KH 2009 den 31-01-10_BC von DTPT 6 thang 2012 2 3" xfId="10344"/>
    <cellStyle name="1_Book1_1_Bao cao tinh hinh thuc hien KH 2009 den 31-01-10_BC von DTPT 6 thang 2012 2 4" xfId="10345"/>
    <cellStyle name="1_Book1_1_Bao cao tinh hinh thuc hien KH 2009 den 31-01-10_BC von DTPT 6 thang 2012 2 5" xfId="10346"/>
    <cellStyle name="1_Book1_1_Bao cao tinh hinh thuc hien KH 2009 den 31-01-10_BC von DTPT 6 thang 2012 3" xfId="10347"/>
    <cellStyle name="1_Book1_1_Bao cao tinh hinh thuc hien KH 2009 den 31-01-10_BC von DTPT 6 thang 2012 3 2" xfId="10348"/>
    <cellStyle name="1_Book1_1_Bao cao tinh hinh thuc hien KH 2009 den 31-01-10_BC von DTPT 6 thang 2012 3 3" xfId="10349"/>
    <cellStyle name="1_Book1_1_Bao cao tinh hinh thuc hien KH 2009 den 31-01-10_BC von DTPT 6 thang 2012 3 4" xfId="10350"/>
    <cellStyle name="1_Book1_1_Bao cao tinh hinh thuc hien KH 2009 den 31-01-10_BC von DTPT 6 thang 2012 4" xfId="10351"/>
    <cellStyle name="1_Book1_1_Bao cao tinh hinh thuc hien KH 2009 den 31-01-10_BC von DTPT 6 thang 2012 5" xfId="10352"/>
    <cellStyle name="1_Book1_1_Bao cao tinh hinh thuc hien KH 2009 den 31-01-10_BC von DTPT 6 thang 2012 6" xfId="10353"/>
    <cellStyle name="1_Book1_1_Bao cao tinh hinh thuc hien KH 2009 den 31-01-10_Bieu du thao QD von ho tro co MT" xfId="10354"/>
    <cellStyle name="1_Book1_1_Bao cao tinh hinh thuc hien KH 2009 den 31-01-10_Bieu du thao QD von ho tro co MT 2" xfId="10355"/>
    <cellStyle name="1_Book1_1_Bao cao tinh hinh thuc hien KH 2009 den 31-01-10_Bieu du thao QD von ho tro co MT 2 2" xfId="10356"/>
    <cellStyle name="1_Book1_1_Bao cao tinh hinh thuc hien KH 2009 den 31-01-10_Bieu du thao QD von ho tro co MT 2 2 2" xfId="10357"/>
    <cellStyle name="1_Book1_1_Bao cao tinh hinh thuc hien KH 2009 den 31-01-10_Bieu du thao QD von ho tro co MT 2 2 3" xfId="10358"/>
    <cellStyle name="1_Book1_1_Bao cao tinh hinh thuc hien KH 2009 den 31-01-10_Bieu du thao QD von ho tro co MT 2 2 4" xfId="10359"/>
    <cellStyle name="1_Book1_1_Bao cao tinh hinh thuc hien KH 2009 den 31-01-10_Bieu du thao QD von ho tro co MT 2 3" xfId="10360"/>
    <cellStyle name="1_Book1_1_Bao cao tinh hinh thuc hien KH 2009 den 31-01-10_Bieu du thao QD von ho tro co MT 2 4" xfId="10361"/>
    <cellStyle name="1_Book1_1_Bao cao tinh hinh thuc hien KH 2009 den 31-01-10_Bieu du thao QD von ho tro co MT 2 5" xfId="10362"/>
    <cellStyle name="1_Book1_1_Bao cao tinh hinh thuc hien KH 2009 den 31-01-10_Bieu du thao QD von ho tro co MT 3" xfId="10363"/>
    <cellStyle name="1_Book1_1_Bao cao tinh hinh thuc hien KH 2009 den 31-01-10_Bieu du thao QD von ho tro co MT 3 2" xfId="10364"/>
    <cellStyle name="1_Book1_1_Bao cao tinh hinh thuc hien KH 2009 den 31-01-10_Bieu du thao QD von ho tro co MT 3 3" xfId="10365"/>
    <cellStyle name="1_Book1_1_Bao cao tinh hinh thuc hien KH 2009 den 31-01-10_Bieu du thao QD von ho tro co MT 3 4" xfId="10366"/>
    <cellStyle name="1_Book1_1_Bao cao tinh hinh thuc hien KH 2009 den 31-01-10_Bieu du thao QD von ho tro co MT 4" xfId="10367"/>
    <cellStyle name="1_Book1_1_Bao cao tinh hinh thuc hien KH 2009 den 31-01-10_Bieu du thao QD von ho tro co MT 5" xfId="10368"/>
    <cellStyle name="1_Book1_1_Bao cao tinh hinh thuc hien KH 2009 den 31-01-10_Bieu du thao QD von ho tro co MT 6" xfId="10369"/>
    <cellStyle name="1_Book1_1_Bao cao tinh hinh thuc hien KH 2009 den 31-01-10_Ke hoach 2012 (theo doi)" xfId="10370"/>
    <cellStyle name="1_Book1_1_Bao cao tinh hinh thuc hien KH 2009 den 31-01-10_Ke hoach 2012 (theo doi) 2" xfId="10371"/>
    <cellStyle name="1_Book1_1_Bao cao tinh hinh thuc hien KH 2009 den 31-01-10_Ke hoach 2012 (theo doi) 2 2" xfId="10372"/>
    <cellStyle name="1_Book1_1_Bao cao tinh hinh thuc hien KH 2009 den 31-01-10_Ke hoach 2012 (theo doi) 2 2 2" xfId="10373"/>
    <cellStyle name="1_Book1_1_Bao cao tinh hinh thuc hien KH 2009 den 31-01-10_Ke hoach 2012 (theo doi) 2 2 3" xfId="10374"/>
    <cellStyle name="1_Book1_1_Bao cao tinh hinh thuc hien KH 2009 den 31-01-10_Ke hoach 2012 (theo doi) 2 2 4" xfId="10375"/>
    <cellStyle name="1_Book1_1_Bao cao tinh hinh thuc hien KH 2009 den 31-01-10_Ke hoach 2012 (theo doi) 2 3" xfId="10376"/>
    <cellStyle name="1_Book1_1_Bao cao tinh hinh thuc hien KH 2009 den 31-01-10_Ke hoach 2012 (theo doi) 2 4" xfId="10377"/>
    <cellStyle name="1_Book1_1_Bao cao tinh hinh thuc hien KH 2009 den 31-01-10_Ke hoach 2012 (theo doi) 2 5" xfId="10378"/>
    <cellStyle name="1_Book1_1_Bao cao tinh hinh thuc hien KH 2009 den 31-01-10_Ke hoach 2012 (theo doi) 3" xfId="10379"/>
    <cellStyle name="1_Book1_1_Bao cao tinh hinh thuc hien KH 2009 den 31-01-10_Ke hoach 2012 (theo doi) 3 2" xfId="10380"/>
    <cellStyle name="1_Book1_1_Bao cao tinh hinh thuc hien KH 2009 den 31-01-10_Ke hoach 2012 (theo doi) 3 3" xfId="10381"/>
    <cellStyle name="1_Book1_1_Bao cao tinh hinh thuc hien KH 2009 den 31-01-10_Ke hoach 2012 (theo doi) 3 4" xfId="10382"/>
    <cellStyle name="1_Book1_1_Bao cao tinh hinh thuc hien KH 2009 den 31-01-10_Ke hoach 2012 (theo doi) 4" xfId="10383"/>
    <cellStyle name="1_Book1_1_Bao cao tinh hinh thuc hien KH 2009 den 31-01-10_Ke hoach 2012 (theo doi) 5" xfId="10384"/>
    <cellStyle name="1_Book1_1_Bao cao tinh hinh thuc hien KH 2009 den 31-01-10_Ke hoach 2012 (theo doi) 6" xfId="10385"/>
    <cellStyle name="1_Book1_1_Bao cao tinh hinh thuc hien KH 2009 den 31-01-10_Ke hoach 2012 theo doi (giai ngan 30.6.12)" xfId="10386"/>
    <cellStyle name="1_Book1_1_Bao cao tinh hinh thuc hien KH 2009 den 31-01-10_Ke hoach 2012 theo doi (giai ngan 30.6.12) 2" xfId="10387"/>
    <cellStyle name="1_Book1_1_Bao cao tinh hinh thuc hien KH 2009 den 31-01-10_Ke hoach 2012 theo doi (giai ngan 30.6.12) 2 2" xfId="10388"/>
    <cellStyle name="1_Book1_1_Bao cao tinh hinh thuc hien KH 2009 den 31-01-10_Ke hoach 2012 theo doi (giai ngan 30.6.12) 2 2 2" xfId="10389"/>
    <cellStyle name="1_Book1_1_Bao cao tinh hinh thuc hien KH 2009 den 31-01-10_Ke hoach 2012 theo doi (giai ngan 30.6.12) 2 2 3" xfId="10390"/>
    <cellStyle name="1_Book1_1_Bao cao tinh hinh thuc hien KH 2009 den 31-01-10_Ke hoach 2012 theo doi (giai ngan 30.6.12) 2 2 4" xfId="10391"/>
    <cellStyle name="1_Book1_1_Bao cao tinh hinh thuc hien KH 2009 den 31-01-10_Ke hoach 2012 theo doi (giai ngan 30.6.12) 2 3" xfId="10392"/>
    <cellStyle name="1_Book1_1_Bao cao tinh hinh thuc hien KH 2009 den 31-01-10_Ke hoach 2012 theo doi (giai ngan 30.6.12) 2 4" xfId="10393"/>
    <cellStyle name="1_Book1_1_Bao cao tinh hinh thuc hien KH 2009 den 31-01-10_Ke hoach 2012 theo doi (giai ngan 30.6.12) 2 5" xfId="10394"/>
    <cellStyle name="1_Book1_1_Bao cao tinh hinh thuc hien KH 2009 den 31-01-10_Ke hoach 2012 theo doi (giai ngan 30.6.12) 3" xfId="10395"/>
    <cellStyle name="1_Book1_1_Bao cao tinh hinh thuc hien KH 2009 den 31-01-10_Ke hoach 2012 theo doi (giai ngan 30.6.12) 3 2" xfId="10396"/>
    <cellStyle name="1_Book1_1_Bao cao tinh hinh thuc hien KH 2009 den 31-01-10_Ke hoach 2012 theo doi (giai ngan 30.6.12) 3 3" xfId="10397"/>
    <cellStyle name="1_Book1_1_Bao cao tinh hinh thuc hien KH 2009 den 31-01-10_Ke hoach 2012 theo doi (giai ngan 30.6.12) 3 4" xfId="10398"/>
    <cellStyle name="1_Book1_1_Bao cao tinh hinh thuc hien KH 2009 den 31-01-10_Ke hoach 2012 theo doi (giai ngan 30.6.12) 4" xfId="10399"/>
    <cellStyle name="1_Book1_1_Bao cao tinh hinh thuc hien KH 2009 den 31-01-10_Ke hoach 2012 theo doi (giai ngan 30.6.12) 5" xfId="10400"/>
    <cellStyle name="1_Book1_1_Bao cao tinh hinh thuc hien KH 2009 den 31-01-10_Ke hoach 2012 theo doi (giai ngan 30.6.12) 6" xfId="10401"/>
    <cellStyle name="1_Book1_1_BC von DTPT 6 thang 2012" xfId="10402"/>
    <cellStyle name="1_Book1_1_BC von DTPT 6 thang 2012 2" xfId="10403"/>
    <cellStyle name="1_Book1_1_BC von DTPT 6 thang 2012 2 2" xfId="10404"/>
    <cellStyle name="1_Book1_1_BC von DTPT 6 thang 2012 2 3" xfId="10405"/>
    <cellStyle name="1_Book1_1_BC von DTPT 6 thang 2012 2 4" xfId="10406"/>
    <cellStyle name="1_Book1_1_BC von DTPT 6 thang 2012 3" xfId="10407"/>
    <cellStyle name="1_Book1_1_BC von DTPT 6 thang 2012 4" xfId="10408"/>
    <cellStyle name="1_Book1_1_BC von DTPT 6 thang 2012 5" xfId="10409"/>
    <cellStyle name="1_Book1_1_Bieu du thao QD von ho tro co MT" xfId="10410"/>
    <cellStyle name="1_Book1_1_Bieu du thao QD von ho tro co MT 2" xfId="10411"/>
    <cellStyle name="1_Book1_1_Bieu du thao QD von ho tro co MT 2 2" xfId="10412"/>
    <cellStyle name="1_Book1_1_Bieu du thao QD von ho tro co MT 2 3" xfId="10413"/>
    <cellStyle name="1_Book1_1_Bieu du thao QD von ho tro co MT 2 4" xfId="10414"/>
    <cellStyle name="1_Book1_1_Bieu du thao QD von ho tro co MT 3" xfId="10415"/>
    <cellStyle name="1_Book1_1_Bieu du thao QD von ho tro co MT 4" xfId="10416"/>
    <cellStyle name="1_Book1_1_Bieu du thao QD von ho tro co MT 5" xfId="10417"/>
    <cellStyle name="1_Book1_1_Bieu4HTMT" xfId="1155"/>
    <cellStyle name="1_Book1_1_Bieu4HTMT_!1 1 bao cao giao KH ve HTCMT vung TNB   12-12-2011" xfId="1156"/>
    <cellStyle name="1_Book1_1_Bieu4HTMT_KH TPCP vung TNB (03-1-2012)" xfId="1157"/>
    <cellStyle name="1_Book1_1_Book1" xfId="10418"/>
    <cellStyle name="1_Book1_1_Book1 2" xfId="10419"/>
    <cellStyle name="1_Book1_1_Book1 2 2" xfId="10420"/>
    <cellStyle name="1_Book1_1_Book1 2 3" xfId="10421"/>
    <cellStyle name="1_Book1_1_Book1 2 4" xfId="10422"/>
    <cellStyle name="1_Book1_1_Book1 3" xfId="10423"/>
    <cellStyle name="1_Book1_1_Book1 3 2" xfId="10424"/>
    <cellStyle name="1_Book1_1_Book1 3 3" xfId="10425"/>
    <cellStyle name="1_Book1_1_Book1 3 4" xfId="10426"/>
    <cellStyle name="1_Book1_1_Book1 4" xfId="10427"/>
    <cellStyle name="1_Book1_1_Book1 5" xfId="10428"/>
    <cellStyle name="1_Book1_1_Book1 6" xfId="10429"/>
    <cellStyle name="1_Book1_1_Book1_BC von DTPT 6 thang 2012" xfId="10430"/>
    <cellStyle name="1_Book1_1_Book1_BC von DTPT 6 thang 2012 2" xfId="10431"/>
    <cellStyle name="1_Book1_1_Book1_BC von DTPT 6 thang 2012 2 2" xfId="10432"/>
    <cellStyle name="1_Book1_1_Book1_BC von DTPT 6 thang 2012 2 3" xfId="10433"/>
    <cellStyle name="1_Book1_1_Book1_BC von DTPT 6 thang 2012 2 4" xfId="10434"/>
    <cellStyle name="1_Book1_1_Book1_BC von DTPT 6 thang 2012 3" xfId="10435"/>
    <cellStyle name="1_Book1_1_Book1_BC von DTPT 6 thang 2012 3 2" xfId="10436"/>
    <cellStyle name="1_Book1_1_Book1_BC von DTPT 6 thang 2012 3 3" xfId="10437"/>
    <cellStyle name="1_Book1_1_Book1_BC von DTPT 6 thang 2012 3 4" xfId="10438"/>
    <cellStyle name="1_Book1_1_Book1_BC von DTPT 6 thang 2012 4" xfId="10439"/>
    <cellStyle name="1_Book1_1_Book1_BC von DTPT 6 thang 2012 5" xfId="10440"/>
    <cellStyle name="1_Book1_1_Book1_BC von DTPT 6 thang 2012 6" xfId="10441"/>
    <cellStyle name="1_Book1_1_Book1_Bieu du thao QD von ho tro co MT" xfId="10442"/>
    <cellStyle name="1_Book1_1_Book1_Bieu du thao QD von ho tro co MT 2" xfId="10443"/>
    <cellStyle name="1_Book1_1_Book1_Bieu du thao QD von ho tro co MT 2 2" xfId="10444"/>
    <cellStyle name="1_Book1_1_Book1_Bieu du thao QD von ho tro co MT 2 3" xfId="10445"/>
    <cellStyle name="1_Book1_1_Book1_Bieu du thao QD von ho tro co MT 2 4" xfId="10446"/>
    <cellStyle name="1_Book1_1_Book1_Bieu du thao QD von ho tro co MT 3" xfId="10447"/>
    <cellStyle name="1_Book1_1_Book1_Bieu du thao QD von ho tro co MT 3 2" xfId="10448"/>
    <cellStyle name="1_Book1_1_Book1_Bieu du thao QD von ho tro co MT 3 3" xfId="10449"/>
    <cellStyle name="1_Book1_1_Book1_Bieu du thao QD von ho tro co MT 3 4" xfId="10450"/>
    <cellStyle name="1_Book1_1_Book1_Bieu du thao QD von ho tro co MT 4" xfId="10451"/>
    <cellStyle name="1_Book1_1_Book1_Bieu du thao QD von ho tro co MT 5" xfId="10452"/>
    <cellStyle name="1_Book1_1_Book1_Bieu du thao QD von ho tro co MT 6" xfId="10453"/>
    <cellStyle name="1_Book1_1_Book1_Hoan chinh KH 2012 (o nha)" xfId="10454"/>
    <cellStyle name="1_Book1_1_Book1_Hoan chinh KH 2012 (o nha) 2" xfId="10455"/>
    <cellStyle name="1_Book1_1_Book1_Hoan chinh KH 2012 (o nha) 2 2" xfId="10456"/>
    <cellStyle name="1_Book1_1_Book1_Hoan chinh KH 2012 (o nha) 2 3" xfId="10457"/>
    <cellStyle name="1_Book1_1_Book1_Hoan chinh KH 2012 (o nha) 2 4" xfId="10458"/>
    <cellStyle name="1_Book1_1_Book1_Hoan chinh KH 2012 (o nha) 3" xfId="10459"/>
    <cellStyle name="1_Book1_1_Book1_Hoan chinh KH 2012 (o nha) 3 2" xfId="10460"/>
    <cellStyle name="1_Book1_1_Book1_Hoan chinh KH 2012 (o nha) 3 3" xfId="10461"/>
    <cellStyle name="1_Book1_1_Book1_Hoan chinh KH 2012 (o nha) 3 4" xfId="10462"/>
    <cellStyle name="1_Book1_1_Book1_Hoan chinh KH 2012 (o nha) 4" xfId="10463"/>
    <cellStyle name="1_Book1_1_Book1_Hoan chinh KH 2012 (o nha) 5" xfId="10464"/>
    <cellStyle name="1_Book1_1_Book1_Hoan chinh KH 2012 (o nha) 6" xfId="10465"/>
    <cellStyle name="1_Book1_1_Book1_Hoan chinh KH 2012 (o nha)_Bao cao giai ngan quy I" xfId="10466"/>
    <cellStyle name="1_Book1_1_Book1_Hoan chinh KH 2012 (o nha)_Bao cao giai ngan quy I 2" xfId="10467"/>
    <cellStyle name="1_Book1_1_Book1_Hoan chinh KH 2012 (o nha)_Bao cao giai ngan quy I 2 2" xfId="10468"/>
    <cellStyle name="1_Book1_1_Book1_Hoan chinh KH 2012 (o nha)_Bao cao giai ngan quy I 2 3" xfId="10469"/>
    <cellStyle name="1_Book1_1_Book1_Hoan chinh KH 2012 (o nha)_Bao cao giai ngan quy I 2 4" xfId="10470"/>
    <cellStyle name="1_Book1_1_Book1_Hoan chinh KH 2012 (o nha)_Bao cao giai ngan quy I 3" xfId="10471"/>
    <cellStyle name="1_Book1_1_Book1_Hoan chinh KH 2012 (o nha)_Bao cao giai ngan quy I 3 2" xfId="10472"/>
    <cellStyle name="1_Book1_1_Book1_Hoan chinh KH 2012 (o nha)_Bao cao giai ngan quy I 3 3" xfId="10473"/>
    <cellStyle name="1_Book1_1_Book1_Hoan chinh KH 2012 (o nha)_Bao cao giai ngan quy I 3 4" xfId="10474"/>
    <cellStyle name="1_Book1_1_Book1_Hoan chinh KH 2012 (o nha)_Bao cao giai ngan quy I 4" xfId="10475"/>
    <cellStyle name="1_Book1_1_Book1_Hoan chinh KH 2012 (o nha)_Bao cao giai ngan quy I 5" xfId="10476"/>
    <cellStyle name="1_Book1_1_Book1_Hoan chinh KH 2012 (o nha)_Bao cao giai ngan quy I 6" xfId="10477"/>
    <cellStyle name="1_Book1_1_Book1_Hoan chinh KH 2012 (o nha)_BC von DTPT 6 thang 2012" xfId="10478"/>
    <cellStyle name="1_Book1_1_Book1_Hoan chinh KH 2012 (o nha)_BC von DTPT 6 thang 2012 2" xfId="10479"/>
    <cellStyle name="1_Book1_1_Book1_Hoan chinh KH 2012 (o nha)_BC von DTPT 6 thang 2012 2 2" xfId="10480"/>
    <cellStyle name="1_Book1_1_Book1_Hoan chinh KH 2012 (o nha)_BC von DTPT 6 thang 2012 2 3" xfId="10481"/>
    <cellStyle name="1_Book1_1_Book1_Hoan chinh KH 2012 (o nha)_BC von DTPT 6 thang 2012 2 4" xfId="10482"/>
    <cellStyle name="1_Book1_1_Book1_Hoan chinh KH 2012 (o nha)_BC von DTPT 6 thang 2012 3" xfId="10483"/>
    <cellStyle name="1_Book1_1_Book1_Hoan chinh KH 2012 (o nha)_BC von DTPT 6 thang 2012 3 2" xfId="10484"/>
    <cellStyle name="1_Book1_1_Book1_Hoan chinh KH 2012 (o nha)_BC von DTPT 6 thang 2012 3 3" xfId="10485"/>
    <cellStyle name="1_Book1_1_Book1_Hoan chinh KH 2012 (o nha)_BC von DTPT 6 thang 2012 3 4" xfId="10486"/>
    <cellStyle name="1_Book1_1_Book1_Hoan chinh KH 2012 (o nha)_BC von DTPT 6 thang 2012 4" xfId="10487"/>
    <cellStyle name="1_Book1_1_Book1_Hoan chinh KH 2012 (o nha)_BC von DTPT 6 thang 2012 5" xfId="10488"/>
    <cellStyle name="1_Book1_1_Book1_Hoan chinh KH 2012 (o nha)_BC von DTPT 6 thang 2012 6" xfId="10489"/>
    <cellStyle name="1_Book1_1_Book1_Hoan chinh KH 2012 (o nha)_Bieu du thao QD von ho tro co MT" xfId="10490"/>
    <cellStyle name="1_Book1_1_Book1_Hoan chinh KH 2012 (o nha)_Bieu du thao QD von ho tro co MT 2" xfId="10491"/>
    <cellStyle name="1_Book1_1_Book1_Hoan chinh KH 2012 (o nha)_Bieu du thao QD von ho tro co MT 2 2" xfId="10492"/>
    <cellStyle name="1_Book1_1_Book1_Hoan chinh KH 2012 (o nha)_Bieu du thao QD von ho tro co MT 2 3" xfId="10493"/>
    <cellStyle name="1_Book1_1_Book1_Hoan chinh KH 2012 (o nha)_Bieu du thao QD von ho tro co MT 2 4" xfId="10494"/>
    <cellStyle name="1_Book1_1_Book1_Hoan chinh KH 2012 (o nha)_Bieu du thao QD von ho tro co MT 3" xfId="10495"/>
    <cellStyle name="1_Book1_1_Book1_Hoan chinh KH 2012 (o nha)_Bieu du thao QD von ho tro co MT 3 2" xfId="10496"/>
    <cellStyle name="1_Book1_1_Book1_Hoan chinh KH 2012 (o nha)_Bieu du thao QD von ho tro co MT 3 3" xfId="10497"/>
    <cellStyle name="1_Book1_1_Book1_Hoan chinh KH 2012 (o nha)_Bieu du thao QD von ho tro co MT 3 4" xfId="10498"/>
    <cellStyle name="1_Book1_1_Book1_Hoan chinh KH 2012 (o nha)_Bieu du thao QD von ho tro co MT 4" xfId="10499"/>
    <cellStyle name="1_Book1_1_Book1_Hoan chinh KH 2012 (o nha)_Bieu du thao QD von ho tro co MT 5" xfId="10500"/>
    <cellStyle name="1_Book1_1_Book1_Hoan chinh KH 2012 (o nha)_Bieu du thao QD von ho tro co MT 6" xfId="10501"/>
    <cellStyle name="1_Book1_1_Book1_Hoan chinh KH 2012 (o nha)_Ke hoach 2012 theo doi (giai ngan 30.6.12)" xfId="10502"/>
    <cellStyle name="1_Book1_1_Book1_Hoan chinh KH 2012 (o nha)_Ke hoach 2012 theo doi (giai ngan 30.6.12) 2" xfId="10503"/>
    <cellStyle name="1_Book1_1_Book1_Hoan chinh KH 2012 (o nha)_Ke hoach 2012 theo doi (giai ngan 30.6.12) 2 2" xfId="10504"/>
    <cellStyle name="1_Book1_1_Book1_Hoan chinh KH 2012 (o nha)_Ke hoach 2012 theo doi (giai ngan 30.6.12) 2 3" xfId="10505"/>
    <cellStyle name="1_Book1_1_Book1_Hoan chinh KH 2012 (o nha)_Ke hoach 2012 theo doi (giai ngan 30.6.12) 2 4" xfId="10506"/>
    <cellStyle name="1_Book1_1_Book1_Hoan chinh KH 2012 (o nha)_Ke hoach 2012 theo doi (giai ngan 30.6.12) 3" xfId="10507"/>
    <cellStyle name="1_Book1_1_Book1_Hoan chinh KH 2012 (o nha)_Ke hoach 2012 theo doi (giai ngan 30.6.12) 3 2" xfId="10508"/>
    <cellStyle name="1_Book1_1_Book1_Hoan chinh KH 2012 (o nha)_Ke hoach 2012 theo doi (giai ngan 30.6.12) 3 3" xfId="10509"/>
    <cellStyle name="1_Book1_1_Book1_Hoan chinh KH 2012 (o nha)_Ke hoach 2012 theo doi (giai ngan 30.6.12) 3 4" xfId="10510"/>
    <cellStyle name="1_Book1_1_Book1_Hoan chinh KH 2012 (o nha)_Ke hoach 2012 theo doi (giai ngan 30.6.12) 4" xfId="10511"/>
    <cellStyle name="1_Book1_1_Book1_Hoan chinh KH 2012 (o nha)_Ke hoach 2012 theo doi (giai ngan 30.6.12) 5" xfId="10512"/>
    <cellStyle name="1_Book1_1_Book1_Hoan chinh KH 2012 (o nha)_Ke hoach 2012 theo doi (giai ngan 30.6.12) 6" xfId="10513"/>
    <cellStyle name="1_Book1_1_Book1_Hoan chinh KH 2012 Von ho tro co MT" xfId="10514"/>
    <cellStyle name="1_Book1_1_Book1_Hoan chinh KH 2012 Von ho tro co MT (chi tiet)" xfId="10515"/>
    <cellStyle name="1_Book1_1_Book1_Hoan chinh KH 2012 Von ho tro co MT (chi tiet) 2" xfId="10516"/>
    <cellStyle name="1_Book1_1_Book1_Hoan chinh KH 2012 Von ho tro co MT (chi tiet) 2 2" xfId="10517"/>
    <cellStyle name="1_Book1_1_Book1_Hoan chinh KH 2012 Von ho tro co MT (chi tiet) 2 3" xfId="10518"/>
    <cellStyle name="1_Book1_1_Book1_Hoan chinh KH 2012 Von ho tro co MT (chi tiet) 2 4" xfId="10519"/>
    <cellStyle name="1_Book1_1_Book1_Hoan chinh KH 2012 Von ho tro co MT (chi tiet) 3" xfId="10520"/>
    <cellStyle name="1_Book1_1_Book1_Hoan chinh KH 2012 Von ho tro co MT (chi tiet) 3 2" xfId="10521"/>
    <cellStyle name="1_Book1_1_Book1_Hoan chinh KH 2012 Von ho tro co MT (chi tiet) 3 3" xfId="10522"/>
    <cellStyle name="1_Book1_1_Book1_Hoan chinh KH 2012 Von ho tro co MT (chi tiet) 3 4" xfId="10523"/>
    <cellStyle name="1_Book1_1_Book1_Hoan chinh KH 2012 Von ho tro co MT (chi tiet) 4" xfId="10524"/>
    <cellStyle name="1_Book1_1_Book1_Hoan chinh KH 2012 Von ho tro co MT (chi tiet) 5" xfId="10525"/>
    <cellStyle name="1_Book1_1_Book1_Hoan chinh KH 2012 Von ho tro co MT (chi tiet) 6" xfId="10526"/>
    <cellStyle name="1_Book1_1_Book1_Hoan chinh KH 2012 Von ho tro co MT 10" xfId="10527"/>
    <cellStyle name="1_Book1_1_Book1_Hoan chinh KH 2012 Von ho tro co MT 10 2" xfId="10528"/>
    <cellStyle name="1_Book1_1_Book1_Hoan chinh KH 2012 Von ho tro co MT 10 3" xfId="10529"/>
    <cellStyle name="1_Book1_1_Book1_Hoan chinh KH 2012 Von ho tro co MT 10 4" xfId="10530"/>
    <cellStyle name="1_Book1_1_Book1_Hoan chinh KH 2012 Von ho tro co MT 11" xfId="10531"/>
    <cellStyle name="1_Book1_1_Book1_Hoan chinh KH 2012 Von ho tro co MT 11 2" xfId="10532"/>
    <cellStyle name="1_Book1_1_Book1_Hoan chinh KH 2012 Von ho tro co MT 11 3" xfId="10533"/>
    <cellStyle name="1_Book1_1_Book1_Hoan chinh KH 2012 Von ho tro co MT 11 4" xfId="10534"/>
    <cellStyle name="1_Book1_1_Book1_Hoan chinh KH 2012 Von ho tro co MT 12" xfId="10535"/>
    <cellStyle name="1_Book1_1_Book1_Hoan chinh KH 2012 Von ho tro co MT 12 2" xfId="10536"/>
    <cellStyle name="1_Book1_1_Book1_Hoan chinh KH 2012 Von ho tro co MT 12 3" xfId="10537"/>
    <cellStyle name="1_Book1_1_Book1_Hoan chinh KH 2012 Von ho tro co MT 12 4" xfId="10538"/>
    <cellStyle name="1_Book1_1_Book1_Hoan chinh KH 2012 Von ho tro co MT 13" xfId="10539"/>
    <cellStyle name="1_Book1_1_Book1_Hoan chinh KH 2012 Von ho tro co MT 13 2" xfId="10540"/>
    <cellStyle name="1_Book1_1_Book1_Hoan chinh KH 2012 Von ho tro co MT 13 3" xfId="10541"/>
    <cellStyle name="1_Book1_1_Book1_Hoan chinh KH 2012 Von ho tro co MT 13 4" xfId="10542"/>
    <cellStyle name="1_Book1_1_Book1_Hoan chinh KH 2012 Von ho tro co MT 14" xfId="10543"/>
    <cellStyle name="1_Book1_1_Book1_Hoan chinh KH 2012 Von ho tro co MT 14 2" xfId="10544"/>
    <cellStyle name="1_Book1_1_Book1_Hoan chinh KH 2012 Von ho tro co MT 14 3" xfId="10545"/>
    <cellStyle name="1_Book1_1_Book1_Hoan chinh KH 2012 Von ho tro co MT 14 4" xfId="10546"/>
    <cellStyle name="1_Book1_1_Book1_Hoan chinh KH 2012 Von ho tro co MT 15" xfId="10547"/>
    <cellStyle name="1_Book1_1_Book1_Hoan chinh KH 2012 Von ho tro co MT 15 2" xfId="10548"/>
    <cellStyle name="1_Book1_1_Book1_Hoan chinh KH 2012 Von ho tro co MT 15 3" xfId="10549"/>
    <cellStyle name="1_Book1_1_Book1_Hoan chinh KH 2012 Von ho tro co MT 15 4" xfId="10550"/>
    <cellStyle name="1_Book1_1_Book1_Hoan chinh KH 2012 Von ho tro co MT 16" xfId="10551"/>
    <cellStyle name="1_Book1_1_Book1_Hoan chinh KH 2012 Von ho tro co MT 16 2" xfId="10552"/>
    <cellStyle name="1_Book1_1_Book1_Hoan chinh KH 2012 Von ho tro co MT 16 3" xfId="10553"/>
    <cellStyle name="1_Book1_1_Book1_Hoan chinh KH 2012 Von ho tro co MT 16 4" xfId="10554"/>
    <cellStyle name="1_Book1_1_Book1_Hoan chinh KH 2012 Von ho tro co MT 17" xfId="10555"/>
    <cellStyle name="1_Book1_1_Book1_Hoan chinh KH 2012 Von ho tro co MT 17 2" xfId="10556"/>
    <cellStyle name="1_Book1_1_Book1_Hoan chinh KH 2012 Von ho tro co MT 17 3" xfId="10557"/>
    <cellStyle name="1_Book1_1_Book1_Hoan chinh KH 2012 Von ho tro co MT 17 4" xfId="10558"/>
    <cellStyle name="1_Book1_1_Book1_Hoan chinh KH 2012 Von ho tro co MT 18" xfId="10559"/>
    <cellStyle name="1_Book1_1_Book1_Hoan chinh KH 2012 Von ho tro co MT 19" xfId="10560"/>
    <cellStyle name="1_Book1_1_Book1_Hoan chinh KH 2012 Von ho tro co MT 2" xfId="10561"/>
    <cellStyle name="1_Book1_1_Book1_Hoan chinh KH 2012 Von ho tro co MT 2 2" xfId="10562"/>
    <cellStyle name="1_Book1_1_Book1_Hoan chinh KH 2012 Von ho tro co MT 2 3" xfId="10563"/>
    <cellStyle name="1_Book1_1_Book1_Hoan chinh KH 2012 Von ho tro co MT 2 4" xfId="10564"/>
    <cellStyle name="1_Book1_1_Book1_Hoan chinh KH 2012 Von ho tro co MT 20" xfId="10565"/>
    <cellStyle name="1_Book1_1_Book1_Hoan chinh KH 2012 Von ho tro co MT 3" xfId="10566"/>
    <cellStyle name="1_Book1_1_Book1_Hoan chinh KH 2012 Von ho tro co MT 3 2" xfId="10567"/>
    <cellStyle name="1_Book1_1_Book1_Hoan chinh KH 2012 Von ho tro co MT 3 3" xfId="10568"/>
    <cellStyle name="1_Book1_1_Book1_Hoan chinh KH 2012 Von ho tro co MT 3 4" xfId="10569"/>
    <cellStyle name="1_Book1_1_Book1_Hoan chinh KH 2012 Von ho tro co MT 4" xfId="10570"/>
    <cellStyle name="1_Book1_1_Book1_Hoan chinh KH 2012 Von ho tro co MT 4 2" xfId="10571"/>
    <cellStyle name="1_Book1_1_Book1_Hoan chinh KH 2012 Von ho tro co MT 4 3" xfId="10572"/>
    <cellStyle name="1_Book1_1_Book1_Hoan chinh KH 2012 Von ho tro co MT 4 4" xfId="10573"/>
    <cellStyle name="1_Book1_1_Book1_Hoan chinh KH 2012 Von ho tro co MT 5" xfId="10574"/>
    <cellStyle name="1_Book1_1_Book1_Hoan chinh KH 2012 Von ho tro co MT 5 2" xfId="10575"/>
    <cellStyle name="1_Book1_1_Book1_Hoan chinh KH 2012 Von ho tro co MT 5 3" xfId="10576"/>
    <cellStyle name="1_Book1_1_Book1_Hoan chinh KH 2012 Von ho tro co MT 5 4" xfId="10577"/>
    <cellStyle name="1_Book1_1_Book1_Hoan chinh KH 2012 Von ho tro co MT 6" xfId="10578"/>
    <cellStyle name="1_Book1_1_Book1_Hoan chinh KH 2012 Von ho tro co MT 6 2" xfId="10579"/>
    <cellStyle name="1_Book1_1_Book1_Hoan chinh KH 2012 Von ho tro co MT 6 3" xfId="10580"/>
    <cellStyle name="1_Book1_1_Book1_Hoan chinh KH 2012 Von ho tro co MT 6 4" xfId="10581"/>
    <cellStyle name="1_Book1_1_Book1_Hoan chinh KH 2012 Von ho tro co MT 7" xfId="10582"/>
    <cellStyle name="1_Book1_1_Book1_Hoan chinh KH 2012 Von ho tro co MT 7 2" xfId="10583"/>
    <cellStyle name="1_Book1_1_Book1_Hoan chinh KH 2012 Von ho tro co MT 7 3" xfId="10584"/>
    <cellStyle name="1_Book1_1_Book1_Hoan chinh KH 2012 Von ho tro co MT 7 4" xfId="10585"/>
    <cellStyle name="1_Book1_1_Book1_Hoan chinh KH 2012 Von ho tro co MT 8" xfId="10586"/>
    <cellStyle name="1_Book1_1_Book1_Hoan chinh KH 2012 Von ho tro co MT 8 2" xfId="10587"/>
    <cellStyle name="1_Book1_1_Book1_Hoan chinh KH 2012 Von ho tro co MT 8 3" xfId="10588"/>
    <cellStyle name="1_Book1_1_Book1_Hoan chinh KH 2012 Von ho tro co MT 8 4" xfId="10589"/>
    <cellStyle name="1_Book1_1_Book1_Hoan chinh KH 2012 Von ho tro co MT 9" xfId="10590"/>
    <cellStyle name="1_Book1_1_Book1_Hoan chinh KH 2012 Von ho tro co MT 9 2" xfId="10591"/>
    <cellStyle name="1_Book1_1_Book1_Hoan chinh KH 2012 Von ho tro co MT 9 3" xfId="10592"/>
    <cellStyle name="1_Book1_1_Book1_Hoan chinh KH 2012 Von ho tro co MT 9 4" xfId="10593"/>
    <cellStyle name="1_Book1_1_Book1_Hoan chinh KH 2012 Von ho tro co MT_Bao cao giai ngan quy I" xfId="10594"/>
    <cellStyle name="1_Book1_1_Book1_Hoan chinh KH 2012 Von ho tro co MT_Bao cao giai ngan quy I 2" xfId="10595"/>
    <cellStyle name="1_Book1_1_Book1_Hoan chinh KH 2012 Von ho tro co MT_Bao cao giai ngan quy I 2 2" xfId="10596"/>
    <cellStyle name="1_Book1_1_Book1_Hoan chinh KH 2012 Von ho tro co MT_Bao cao giai ngan quy I 2 3" xfId="10597"/>
    <cellStyle name="1_Book1_1_Book1_Hoan chinh KH 2012 Von ho tro co MT_Bao cao giai ngan quy I 2 4" xfId="10598"/>
    <cellStyle name="1_Book1_1_Book1_Hoan chinh KH 2012 Von ho tro co MT_Bao cao giai ngan quy I 3" xfId="10599"/>
    <cellStyle name="1_Book1_1_Book1_Hoan chinh KH 2012 Von ho tro co MT_Bao cao giai ngan quy I 3 2" xfId="10600"/>
    <cellStyle name="1_Book1_1_Book1_Hoan chinh KH 2012 Von ho tro co MT_Bao cao giai ngan quy I 3 3" xfId="10601"/>
    <cellStyle name="1_Book1_1_Book1_Hoan chinh KH 2012 Von ho tro co MT_Bao cao giai ngan quy I 3 4" xfId="10602"/>
    <cellStyle name="1_Book1_1_Book1_Hoan chinh KH 2012 Von ho tro co MT_Bao cao giai ngan quy I 4" xfId="10603"/>
    <cellStyle name="1_Book1_1_Book1_Hoan chinh KH 2012 Von ho tro co MT_Bao cao giai ngan quy I 5" xfId="10604"/>
    <cellStyle name="1_Book1_1_Book1_Hoan chinh KH 2012 Von ho tro co MT_Bao cao giai ngan quy I 6" xfId="10605"/>
    <cellStyle name="1_Book1_1_Book1_Hoan chinh KH 2012 Von ho tro co MT_BC von DTPT 6 thang 2012" xfId="10606"/>
    <cellStyle name="1_Book1_1_Book1_Hoan chinh KH 2012 Von ho tro co MT_BC von DTPT 6 thang 2012 2" xfId="10607"/>
    <cellStyle name="1_Book1_1_Book1_Hoan chinh KH 2012 Von ho tro co MT_BC von DTPT 6 thang 2012 2 2" xfId="10608"/>
    <cellStyle name="1_Book1_1_Book1_Hoan chinh KH 2012 Von ho tro co MT_BC von DTPT 6 thang 2012 2 3" xfId="10609"/>
    <cellStyle name="1_Book1_1_Book1_Hoan chinh KH 2012 Von ho tro co MT_BC von DTPT 6 thang 2012 2 4" xfId="10610"/>
    <cellStyle name="1_Book1_1_Book1_Hoan chinh KH 2012 Von ho tro co MT_BC von DTPT 6 thang 2012 3" xfId="10611"/>
    <cellStyle name="1_Book1_1_Book1_Hoan chinh KH 2012 Von ho tro co MT_BC von DTPT 6 thang 2012 3 2" xfId="10612"/>
    <cellStyle name="1_Book1_1_Book1_Hoan chinh KH 2012 Von ho tro co MT_BC von DTPT 6 thang 2012 3 3" xfId="10613"/>
    <cellStyle name="1_Book1_1_Book1_Hoan chinh KH 2012 Von ho tro co MT_BC von DTPT 6 thang 2012 3 4" xfId="10614"/>
    <cellStyle name="1_Book1_1_Book1_Hoan chinh KH 2012 Von ho tro co MT_BC von DTPT 6 thang 2012 4" xfId="10615"/>
    <cellStyle name="1_Book1_1_Book1_Hoan chinh KH 2012 Von ho tro co MT_BC von DTPT 6 thang 2012 5" xfId="10616"/>
    <cellStyle name="1_Book1_1_Book1_Hoan chinh KH 2012 Von ho tro co MT_BC von DTPT 6 thang 2012 6" xfId="10617"/>
    <cellStyle name="1_Book1_1_Book1_Hoan chinh KH 2012 Von ho tro co MT_Bieu du thao QD von ho tro co MT" xfId="10618"/>
    <cellStyle name="1_Book1_1_Book1_Hoan chinh KH 2012 Von ho tro co MT_Bieu du thao QD von ho tro co MT 2" xfId="10619"/>
    <cellStyle name="1_Book1_1_Book1_Hoan chinh KH 2012 Von ho tro co MT_Bieu du thao QD von ho tro co MT 2 2" xfId="10620"/>
    <cellStyle name="1_Book1_1_Book1_Hoan chinh KH 2012 Von ho tro co MT_Bieu du thao QD von ho tro co MT 2 3" xfId="10621"/>
    <cellStyle name="1_Book1_1_Book1_Hoan chinh KH 2012 Von ho tro co MT_Bieu du thao QD von ho tro co MT 2 4" xfId="10622"/>
    <cellStyle name="1_Book1_1_Book1_Hoan chinh KH 2012 Von ho tro co MT_Bieu du thao QD von ho tro co MT 3" xfId="10623"/>
    <cellStyle name="1_Book1_1_Book1_Hoan chinh KH 2012 Von ho tro co MT_Bieu du thao QD von ho tro co MT 3 2" xfId="10624"/>
    <cellStyle name="1_Book1_1_Book1_Hoan chinh KH 2012 Von ho tro co MT_Bieu du thao QD von ho tro co MT 3 3" xfId="10625"/>
    <cellStyle name="1_Book1_1_Book1_Hoan chinh KH 2012 Von ho tro co MT_Bieu du thao QD von ho tro co MT 3 4" xfId="10626"/>
    <cellStyle name="1_Book1_1_Book1_Hoan chinh KH 2012 Von ho tro co MT_Bieu du thao QD von ho tro co MT 4" xfId="10627"/>
    <cellStyle name="1_Book1_1_Book1_Hoan chinh KH 2012 Von ho tro co MT_Bieu du thao QD von ho tro co MT 5" xfId="10628"/>
    <cellStyle name="1_Book1_1_Book1_Hoan chinh KH 2012 Von ho tro co MT_Bieu du thao QD von ho tro co MT 6" xfId="10629"/>
    <cellStyle name="1_Book1_1_Book1_Hoan chinh KH 2012 Von ho tro co MT_Ke hoach 2012 theo doi (giai ngan 30.6.12)" xfId="10630"/>
    <cellStyle name="1_Book1_1_Book1_Hoan chinh KH 2012 Von ho tro co MT_Ke hoach 2012 theo doi (giai ngan 30.6.12) 2" xfId="10631"/>
    <cellStyle name="1_Book1_1_Book1_Hoan chinh KH 2012 Von ho tro co MT_Ke hoach 2012 theo doi (giai ngan 30.6.12) 2 2" xfId="10632"/>
    <cellStyle name="1_Book1_1_Book1_Hoan chinh KH 2012 Von ho tro co MT_Ke hoach 2012 theo doi (giai ngan 30.6.12) 2 3" xfId="10633"/>
    <cellStyle name="1_Book1_1_Book1_Hoan chinh KH 2012 Von ho tro co MT_Ke hoach 2012 theo doi (giai ngan 30.6.12) 2 4" xfId="10634"/>
    <cellStyle name="1_Book1_1_Book1_Hoan chinh KH 2012 Von ho tro co MT_Ke hoach 2012 theo doi (giai ngan 30.6.12) 3" xfId="10635"/>
    <cellStyle name="1_Book1_1_Book1_Hoan chinh KH 2012 Von ho tro co MT_Ke hoach 2012 theo doi (giai ngan 30.6.12) 3 2" xfId="10636"/>
    <cellStyle name="1_Book1_1_Book1_Hoan chinh KH 2012 Von ho tro co MT_Ke hoach 2012 theo doi (giai ngan 30.6.12) 3 3" xfId="10637"/>
    <cellStyle name="1_Book1_1_Book1_Hoan chinh KH 2012 Von ho tro co MT_Ke hoach 2012 theo doi (giai ngan 30.6.12) 3 4" xfId="10638"/>
    <cellStyle name="1_Book1_1_Book1_Hoan chinh KH 2012 Von ho tro co MT_Ke hoach 2012 theo doi (giai ngan 30.6.12) 4" xfId="10639"/>
    <cellStyle name="1_Book1_1_Book1_Hoan chinh KH 2012 Von ho tro co MT_Ke hoach 2012 theo doi (giai ngan 30.6.12) 5" xfId="10640"/>
    <cellStyle name="1_Book1_1_Book1_Hoan chinh KH 2012 Von ho tro co MT_Ke hoach 2012 theo doi (giai ngan 30.6.12) 6" xfId="10641"/>
    <cellStyle name="1_Book1_1_Book1_Ke hoach 2012 (theo doi)" xfId="10642"/>
    <cellStyle name="1_Book1_1_Book1_Ke hoach 2012 (theo doi) 2" xfId="10643"/>
    <cellStyle name="1_Book1_1_Book1_Ke hoach 2012 (theo doi) 2 2" xfId="10644"/>
    <cellStyle name="1_Book1_1_Book1_Ke hoach 2012 (theo doi) 2 3" xfId="10645"/>
    <cellStyle name="1_Book1_1_Book1_Ke hoach 2012 (theo doi) 2 4" xfId="10646"/>
    <cellStyle name="1_Book1_1_Book1_Ke hoach 2012 (theo doi) 3" xfId="10647"/>
    <cellStyle name="1_Book1_1_Book1_Ke hoach 2012 (theo doi) 3 2" xfId="10648"/>
    <cellStyle name="1_Book1_1_Book1_Ke hoach 2012 (theo doi) 3 3" xfId="10649"/>
    <cellStyle name="1_Book1_1_Book1_Ke hoach 2012 (theo doi) 3 4" xfId="10650"/>
    <cellStyle name="1_Book1_1_Book1_Ke hoach 2012 (theo doi) 4" xfId="10651"/>
    <cellStyle name="1_Book1_1_Book1_Ke hoach 2012 (theo doi) 5" xfId="10652"/>
    <cellStyle name="1_Book1_1_Book1_Ke hoach 2012 (theo doi) 6" xfId="10653"/>
    <cellStyle name="1_Book1_1_Book1_Ke hoach 2012 theo doi (giai ngan 30.6.12)" xfId="10654"/>
    <cellStyle name="1_Book1_1_Book1_Ke hoach 2012 theo doi (giai ngan 30.6.12) 2" xfId="10655"/>
    <cellStyle name="1_Book1_1_Book1_Ke hoach 2012 theo doi (giai ngan 30.6.12) 2 2" xfId="10656"/>
    <cellStyle name="1_Book1_1_Book1_Ke hoach 2012 theo doi (giai ngan 30.6.12) 2 3" xfId="10657"/>
    <cellStyle name="1_Book1_1_Book1_Ke hoach 2012 theo doi (giai ngan 30.6.12) 2 4" xfId="10658"/>
    <cellStyle name="1_Book1_1_Book1_Ke hoach 2012 theo doi (giai ngan 30.6.12) 3" xfId="10659"/>
    <cellStyle name="1_Book1_1_Book1_Ke hoach 2012 theo doi (giai ngan 30.6.12) 3 2" xfId="10660"/>
    <cellStyle name="1_Book1_1_Book1_Ke hoach 2012 theo doi (giai ngan 30.6.12) 3 3" xfId="10661"/>
    <cellStyle name="1_Book1_1_Book1_Ke hoach 2012 theo doi (giai ngan 30.6.12) 3 4" xfId="10662"/>
    <cellStyle name="1_Book1_1_Book1_Ke hoach 2012 theo doi (giai ngan 30.6.12) 4" xfId="10663"/>
    <cellStyle name="1_Book1_1_Book1_Ke hoach 2012 theo doi (giai ngan 30.6.12) 5" xfId="10664"/>
    <cellStyle name="1_Book1_1_Book1_Ke hoach 2012 theo doi (giai ngan 30.6.12) 6" xfId="10665"/>
    <cellStyle name="1_Book1_1_Dang ky phan khai von ODA (gui Bo)" xfId="10666"/>
    <cellStyle name="1_Book1_1_Dang ky phan khai von ODA (gui Bo) 2" xfId="10667"/>
    <cellStyle name="1_Book1_1_Dang ky phan khai von ODA (gui Bo) 2 2" xfId="10668"/>
    <cellStyle name="1_Book1_1_Dang ky phan khai von ODA (gui Bo) 2 3" xfId="10669"/>
    <cellStyle name="1_Book1_1_Dang ky phan khai von ODA (gui Bo) 2 4" xfId="10670"/>
    <cellStyle name="1_Book1_1_Dang ky phan khai von ODA (gui Bo) 3" xfId="10671"/>
    <cellStyle name="1_Book1_1_Dang ky phan khai von ODA (gui Bo) 4" xfId="10672"/>
    <cellStyle name="1_Book1_1_Dang ky phan khai von ODA (gui Bo) 5" xfId="10673"/>
    <cellStyle name="1_Book1_1_Dang ky phan khai von ODA (gui Bo)_BC von DTPT 6 thang 2012" xfId="10674"/>
    <cellStyle name="1_Book1_1_Dang ky phan khai von ODA (gui Bo)_BC von DTPT 6 thang 2012 2" xfId="10675"/>
    <cellStyle name="1_Book1_1_Dang ky phan khai von ODA (gui Bo)_BC von DTPT 6 thang 2012 2 2" xfId="10676"/>
    <cellStyle name="1_Book1_1_Dang ky phan khai von ODA (gui Bo)_BC von DTPT 6 thang 2012 2 3" xfId="10677"/>
    <cellStyle name="1_Book1_1_Dang ky phan khai von ODA (gui Bo)_BC von DTPT 6 thang 2012 2 4" xfId="10678"/>
    <cellStyle name="1_Book1_1_Dang ky phan khai von ODA (gui Bo)_BC von DTPT 6 thang 2012 3" xfId="10679"/>
    <cellStyle name="1_Book1_1_Dang ky phan khai von ODA (gui Bo)_BC von DTPT 6 thang 2012 4" xfId="10680"/>
    <cellStyle name="1_Book1_1_Dang ky phan khai von ODA (gui Bo)_BC von DTPT 6 thang 2012 5" xfId="10681"/>
    <cellStyle name="1_Book1_1_Dang ky phan khai von ODA (gui Bo)_Bieu du thao QD von ho tro co MT" xfId="10682"/>
    <cellStyle name="1_Book1_1_Dang ky phan khai von ODA (gui Bo)_Bieu du thao QD von ho tro co MT 2" xfId="10683"/>
    <cellStyle name="1_Book1_1_Dang ky phan khai von ODA (gui Bo)_Bieu du thao QD von ho tro co MT 2 2" xfId="10684"/>
    <cellStyle name="1_Book1_1_Dang ky phan khai von ODA (gui Bo)_Bieu du thao QD von ho tro co MT 2 3" xfId="10685"/>
    <cellStyle name="1_Book1_1_Dang ky phan khai von ODA (gui Bo)_Bieu du thao QD von ho tro co MT 2 4" xfId="10686"/>
    <cellStyle name="1_Book1_1_Dang ky phan khai von ODA (gui Bo)_Bieu du thao QD von ho tro co MT 3" xfId="10687"/>
    <cellStyle name="1_Book1_1_Dang ky phan khai von ODA (gui Bo)_Bieu du thao QD von ho tro co MT 4" xfId="10688"/>
    <cellStyle name="1_Book1_1_Dang ky phan khai von ODA (gui Bo)_Bieu du thao QD von ho tro co MT 5" xfId="10689"/>
    <cellStyle name="1_Book1_1_Dang ky phan khai von ODA (gui Bo)_Ke hoach 2012 theo doi (giai ngan 30.6.12)" xfId="10690"/>
    <cellStyle name="1_Book1_1_Dang ky phan khai von ODA (gui Bo)_Ke hoach 2012 theo doi (giai ngan 30.6.12) 2" xfId="10691"/>
    <cellStyle name="1_Book1_1_Dang ky phan khai von ODA (gui Bo)_Ke hoach 2012 theo doi (giai ngan 30.6.12) 2 2" xfId="10692"/>
    <cellStyle name="1_Book1_1_Dang ky phan khai von ODA (gui Bo)_Ke hoach 2012 theo doi (giai ngan 30.6.12) 2 3" xfId="10693"/>
    <cellStyle name="1_Book1_1_Dang ky phan khai von ODA (gui Bo)_Ke hoach 2012 theo doi (giai ngan 30.6.12) 2 4" xfId="10694"/>
    <cellStyle name="1_Book1_1_Dang ky phan khai von ODA (gui Bo)_Ke hoach 2012 theo doi (giai ngan 30.6.12) 3" xfId="10695"/>
    <cellStyle name="1_Book1_1_Dang ky phan khai von ODA (gui Bo)_Ke hoach 2012 theo doi (giai ngan 30.6.12) 4" xfId="10696"/>
    <cellStyle name="1_Book1_1_Dang ky phan khai von ODA (gui Bo)_Ke hoach 2012 theo doi (giai ngan 30.6.12) 5" xfId="10697"/>
    <cellStyle name="1_Book1_1_Ke hoach 2012 (theo doi)" xfId="10698"/>
    <cellStyle name="1_Book1_1_Ke hoach 2012 (theo doi) 2" xfId="10699"/>
    <cellStyle name="1_Book1_1_Ke hoach 2012 (theo doi) 2 2" xfId="10700"/>
    <cellStyle name="1_Book1_1_Ke hoach 2012 (theo doi) 2 3" xfId="10701"/>
    <cellStyle name="1_Book1_1_Ke hoach 2012 (theo doi) 2 4" xfId="10702"/>
    <cellStyle name="1_Book1_1_Ke hoach 2012 (theo doi) 3" xfId="10703"/>
    <cellStyle name="1_Book1_1_Ke hoach 2012 (theo doi) 4" xfId="10704"/>
    <cellStyle name="1_Book1_1_Ke hoach 2012 (theo doi) 5" xfId="10705"/>
    <cellStyle name="1_Book1_1_Ke hoach 2012 theo doi (giai ngan 30.6.12)" xfId="10706"/>
    <cellStyle name="1_Book1_1_Ke hoach 2012 theo doi (giai ngan 30.6.12) 2" xfId="10707"/>
    <cellStyle name="1_Book1_1_Ke hoach 2012 theo doi (giai ngan 30.6.12) 2 2" xfId="10708"/>
    <cellStyle name="1_Book1_1_Ke hoach 2012 theo doi (giai ngan 30.6.12) 2 3" xfId="10709"/>
    <cellStyle name="1_Book1_1_Ke hoach 2012 theo doi (giai ngan 30.6.12) 2 4" xfId="10710"/>
    <cellStyle name="1_Book1_1_Ke hoach 2012 theo doi (giai ngan 30.6.12) 3" xfId="10711"/>
    <cellStyle name="1_Book1_1_Ke hoach 2012 theo doi (giai ngan 30.6.12) 4" xfId="10712"/>
    <cellStyle name="1_Book1_1_Ke hoach 2012 theo doi (giai ngan 30.6.12) 5" xfId="10713"/>
    <cellStyle name="1_Book1_1_KH TPCP vung TNB (03-1-2012)" xfId="1158"/>
    <cellStyle name="1_Book1_1_Tong hop theo doi von TPCP (BC)" xfId="10714"/>
    <cellStyle name="1_Book1_1_Tong hop theo doi von TPCP (BC) 2" xfId="10715"/>
    <cellStyle name="1_Book1_1_Tong hop theo doi von TPCP (BC) 2 2" xfId="10716"/>
    <cellStyle name="1_Book1_1_Tong hop theo doi von TPCP (BC) 2 3" xfId="10717"/>
    <cellStyle name="1_Book1_1_Tong hop theo doi von TPCP (BC) 2 4" xfId="10718"/>
    <cellStyle name="1_Book1_1_Tong hop theo doi von TPCP (BC) 3" xfId="10719"/>
    <cellStyle name="1_Book1_1_Tong hop theo doi von TPCP (BC) 4" xfId="10720"/>
    <cellStyle name="1_Book1_1_Tong hop theo doi von TPCP (BC) 5" xfId="10721"/>
    <cellStyle name="1_Book1_1_Tong hop theo doi von TPCP (BC)_BC von DTPT 6 thang 2012" xfId="10722"/>
    <cellStyle name="1_Book1_1_Tong hop theo doi von TPCP (BC)_BC von DTPT 6 thang 2012 2" xfId="10723"/>
    <cellStyle name="1_Book1_1_Tong hop theo doi von TPCP (BC)_BC von DTPT 6 thang 2012 2 2" xfId="10724"/>
    <cellStyle name="1_Book1_1_Tong hop theo doi von TPCP (BC)_BC von DTPT 6 thang 2012 2 3" xfId="10725"/>
    <cellStyle name="1_Book1_1_Tong hop theo doi von TPCP (BC)_BC von DTPT 6 thang 2012 2 4" xfId="10726"/>
    <cellStyle name="1_Book1_1_Tong hop theo doi von TPCP (BC)_BC von DTPT 6 thang 2012 3" xfId="10727"/>
    <cellStyle name="1_Book1_1_Tong hop theo doi von TPCP (BC)_BC von DTPT 6 thang 2012 4" xfId="10728"/>
    <cellStyle name="1_Book1_1_Tong hop theo doi von TPCP (BC)_BC von DTPT 6 thang 2012 5" xfId="10729"/>
    <cellStyle name="1_Book1_1_Tong hop theo doi von TPCP (BC)_Bieu du thao QD von ho tro co MT" xfId="10730"/>
    <cellStyle name="1_Book1_1_Tong hop theo doi von TPCP (BC)_Bieu du thao QD von ho tro co MT 2" xfId="10731"/>
    <cellStyle name="1_Book1_1_Tong hop theo doi von TPCP (BC)_Bieu du thao QD von ho tro co MT 2 2" xfId="10732"/>
    <cellStyle name="1_Book1_1_Tong hop theo doi von TPCP (BC)_Bieu du thao QD von ho tro co MT 2 3" xfId="10733"/>
    <cellStyle name="1_Book1_1_Tong hop theo doi von TPCP (BC)_Bieu du thao QD von ho tro co MT 2 4" xfId="10734"/>
    <cellStyle name="1_Book1_1_Tong hop theo doi von TPCP (BC)_Bieu du thao QD von ho tro co MT 3" xfId="10735"/>
    <cellStyle name="1_Book1_1_Tong hop theo doi von TPCP (BC)_Bieu du thao QD von ho tro co MT 4" xfId="10736"/>
    <cellStyle name="1_Book1_1_Tong hop theo doi von TPCP (BC)_Bieu du thao QD von ho tro co MT 5" xfId="10737"/>
    <cellStyle name="1_Book1_1_Tong hop theo doi von TPCP (BC)_Ke hoach 2012 (theo doi)" xfId="10738"/>
    <cellStyle name="1_Book1_1_Tong hop theo doi von TPCP (BC)_Ke hoach 2012 (theo doi) 2" xfId="10739"/>
    <cellStyle name="1_Book1_1_Tong hop theo doi von TPCP (BC)_Ke hoach 2012 (theo doi) 2 2" xfId="10740"/>
    <cellStyle name="1_Book1_1_Tong hop theo doi von TPCP (BC)_Ke hoach 2012 (theo doi) 2 3" xfId="10741"/>
    <cellStyle name="1_Book1_1_Tong hop theo doi von TPCP (BC)_Ke hoach 2012 (theo doi) 2 4" xfId="10742"/>
    <cellStyle name="1_Book1_1_Tong hop theo doi von TPCP (BC)_Ke hoach 2012 (theo doi) 3" xfId="10743"/>
    <cellStyle name="1_Book1_1_Tong hop theo doi von TPCP (BC)_Ke hoach 2012 (theo doi) 4" xfId="10744"/>
    <cellStyle name="1_Book1_1_Tong hop theo doi von TPCP (BC)_Ke hoach 2012 (theo doi) 5" xfId="10745"/>
    <cellStyle name="1_Book1_1_Tong hop theo doi von TPCP (BC)_Ke hoach 2012 theo doi (giai ngan 30.6.12)" xfId="10746"/>
    <cellStyle name="1_Book1_1_Tong hop theo doi von TPCP (BC)_Ke hoach 2012 theo doi (giai ngan 30.6.12) 2" xfId="10747"/>
    <cellStyle name="1_Book1_1_Tong hop theo doi von TPCP (BC)_Ke hoach 2012 theo doi (giai ngan 30.6.12) 2 2" xfId="10748"/>
    <cellStyle name="1_Book1_1_Tong hop theo doi von TPCP (BC)_Ke hoach 2012 theo doi (giai ngan 30.6.12) 2 3" xfId="10749"/>
    <cellStyle name="1_Book1_1_Tong hop theo doi von TPCP (BC)_Ke hoach 2012 theo doi (giai ngan 30.6.12) 2 4" xfId="10750"/>
    <cellStyle name="1_Book1_1_Tong hop theo doi von TPCP (BC)_Ke hoach 2012 theo doi (giai ngan 30.6.12) 3" xfId="10751"/>
    <cellStyle name="1_Book1_1_Tong hop theo doi von TPCP (BC)_Ke hoach 2012 theo doi (giai ngan 30.6.12) 4" xfId="10752"/>
    <cellStyle name="1_Book1_1_Tong hop theo doi von TPCP (BC)_Ke hoach 2012 theo doi (giai ngan 30.6.12) 5" xfId="10753"/>
    <cellStyle name="1_Book1_2" xfId="10754"/>
    <cellStyle name="1_Book1_2 2" xfId="10755"/>
    <cellStyle name="1_Book1_2 2 2" xfId="10756"/>
    <cellStyle name="1_Book1_2 2 3" xfId="10757"/>
    <cellStyle name="1_Book1_2 2 4" xfId="10758"/>
    <cellStyle name="1_Book1_2 3" xfId="10759"/>
    <cellStyle name="1_Book1_2 3 2" xfId="10760"/>
    <cellStyle name="1_Book1_2 3 3" xfId="10761"/>
    <cellStyle name="1_Book1_2 3 4" xfId="10762"/>
    <cellStyle name="1_Book1_2 4" xfId="10763"/>
    <cellStyle name="1_Book1_2 5" xfId="10764"/>
    <cellStyle name="1_Book1_2 6" xfId="10765"/>
    <cellStyle name="1_Book1_2_BC von DTPT 6 thang 2012" xfId="10766"/>
    <cellStyle name="1_Book1_2_BC von DTPT 6 thang 2012 2" xfId="10767"/>
    <cellStyle name="1_Book1_2_BC von DTPT 6 thang 2012 2 2" xfId="10768"/>
    <cellStyle name="1_Book1_2_BC von DTPT 6 thang 2012 2 3" xfId="10769"/>
    <cellStyle name="1_Book1_2_BC von DTPT 6 thang 2012 2 4" xfId="10770"/>
    <cellStyle name="1_Book1_2_BC von DTPT 6 thang 2012 3" xfId="10771"/>
    <cellStyle name="1_Book1_2_BC von DTPT 6 thang 2012 3 2" xfId="10772"/>
    <cellStyle name="1_Book1_2_BC von DTPT 6 thang 2012 3 3" xfId="10773"/>
    <cellStyle name="1_Book1_2_BC von DTPT 6 thang 2012 3 4" xfId="10774"/>
    <cellStyle name="1_Book1_2_BC von DTPT 6 thang 2012 4" xfId="10775"/>
    <cellStyle name="1_Book1_2_BC von DTPT 6 thang 2012 5" xfId="10776"/>
    <cellStyle name="1_Book1_2_BC von DTPT 6 thang 2012 6" xfId="10777"/>
    <cellStyle name="1_Book1_2_Bieu du thao QD von ho tro co MT" xfId="10778"/>
    <cellStyle name="1_Book1_2_Bieu du thao QD von ho tro co MT 2" xfId="10779"/>
    <cellStyle name="1_Book1_2_Bieu du thao QD von ho tro co MT 2 2" xfId="10780"/>
    <cellStyle name="1_Book1_2_Bieu du thao QD von ho tro co MT 2 3" xfId="10781"/>
    <cellStyle name="1_Book1_2_Bieu du thao QD von ho tro co MT 2 4" xfId="10782"/>
    <cellStyle name="1_Book1_2_Bieu du thao QD von ho tro co MT 3" xfId="10783"/>
    <cellStyle name="1_Book1_2_Bieu du thao QD von ho tro co MT 3 2" xfId="10784"/>
    <cellStyle name="1_Book1_2_Bieu du thao QD von ho tro co MT 3 3" xfId="10785"/>
    <cellStyle name="1_Book1_2_Bieu du thao QD von ho tro co MT 3 4" xfId="10786"/>
    <cellStyle name="1_Book1_2_Bieu du thao QD von ho tro co MT 4" xfId="10787"/>
    <cellStyle name="1_Book1_2_Bieu du thao QD von ho tro co MT 5" xfId="10788"/>
    <cellStyle name="1_Book1_2_Bieu du thao QD von ho tro co MT 6" xfId="10789"/>
    <cellStyle name="1_Book1_2_Hoan chinh KH 2012 (o nha)" xfId="10790"/>
    <cellStyle name="1_Book1_2_Hoan chinh KH 2012 (o nha) 2" xfId="10791"/>
    <cellStyle name="1_Book1_2_Hoan chinh KH 2012 (o nha) 2 2" xfId="10792"/>
    <cellStyle name="1_Book1_2_Hoan chinh KH 2012 (o nha) 2 3" xfId="10793"/>
    <cellStyle name="1_Book1_2_Hoan chinh KH 2012 (o nha) 2 4" xfId="10794"/>
    <cellStyle name="1_Book1_2_Hoan chinh KH 2012 (o nha) 3" xfId="10795"/>
    <cellStyle name="1_Book1_2_Hoan chinh KH 2012 (o nha) 3 2" xfId="10796"/>
    <cellStyle name="1_Book1_2_Hoan chinh KH 2012 (o nha) 3 3" xfId="10797"/>
    <cellStyle name="1_Book1_2_Hoan chinh KH 2012 (o nha) 3 4" xfId="10798"/>
    <cellStyle name="1_Book1_2_Hoan chinh KH 2012 (o nha) 4" xfId="10799"/>
    <cellStyle name="1_Book1_2_Hoan chinh KH 2012 (o nha) 5" xfId="10800"/>
    <cellStyle name="1_Book1_2_Hoan chinh KH 2012 (o nha) 6" xfId="10801"/>
    <cellStyle name="1_Book1_2_Hoan chinh KH 2012 (o nha)_Bao cao giai ngan quy I" xfId="10802"/>
    <cellStyle name="1_Book1_2_Hoan chinh KH 2012 (o nha)_Bao cao giai ngan quy I 2" xfId="10803"/>
    <cellStyle name="1_Book1_2_Hoan chinh KH 2012 (o nha)_Bao cao giai ngan quy I 2 2" xfId="10804"/>
    <cellStyle name="1_Book1_2_Hoan chinh KH 2012 (o nha)_Bao cao giai ngan quy I 2 3" xfId="10805"/>
    <cellStyle name="1_Book1_2_Hoan chinh KH 2012 (o nha)_Bao cao giai ngan quy I 2 4" xfId="10806"/>
    <cellStyle name="1_Book1_2_Hoan chinh KH 2012 (o nha)_Bao cao giai ngan quy I 3" xfId="10807"/>
    <cellStyle name="1_Book1_2_Hoan chinh KH 2012 (o nha)_Bao cao giai ngan quy I 3 2" xfId="10808"/>
    <cellStyle name="1_Book1_2_Hoan chinh KH 2012 (o nha)_Bao cao giai ngan quy I 3 3" xfId="10809"/>
    <cellStyle name="1_Book1_2_Hoan chinh KH 2012 (o nha)_Bao cao giai ngan quy I 3 4" xfId="10810"/>
    <cellStyle name="1_Book1_2_Hoan chinh KH 2012 (o nha)_Bao cao giai ngan quy I 4" xfId="10811"/>
    <cellStyle name="1_Book1_2_Hoan chinh KH 2012 (o nha)_Bao cao giai ngan quy I 5" xfId="10812"/>
    <cellStyle name="1_Book1_2_Hoan chinh KH 2012 (o nha)_Bao cao giai ngan quy I 6" xfId="10813"/>
    <cellStyle name="1_Book1_2_Hoan chinh KH 2012 (o nha)_BC von DTPT 6 thang 2012" xfId="10814"/>
    <cellStyle name="1_Book1_2_Hoan chinh KH 2012 (o nha)_BC von DTPT 6 thang 2012 2" xfId="10815"/>
    <cellStyle name="1_Book1_2_Hoan chinh KH 2012 (o nha)_BC von DTPT 6 thang 2012 2 2" xfId="10816"/>
    <cellStyle name="1_Book1_2_Hoan chinh KH 2012 (o nha)_BC von DTPT 6 thang 2012 2 3" xfId="10817"/>
    <cellStyle name="1_Book1_2_Hoan chinh KH 2012 (o nha)_BC von DTPT 6 thang 2012 2 4" xfId="10818"/>
    <cellStyle name="1_Book1_2_Hoan chinh KH 2012 (o nha)_BC von DTPT 6 thang 2012 3" xfId="10819"/>
    <cellStyle name="1_Book1_2_Hoan chinh KH 2012 (o nha)_BC von DTPT 6 thang 2012 3 2" xfId="10820"/>
    <cellStyle name="1_Book1_2_Hoan chinh KH 2012 (o nha)_BC von DTPT 6 thang 2012 3 3" xfId="10821"/>
    <cellStyle name="1_Book1_2_Hoan chinh KH 2012 (o nha)_BC von DTPT 6 thang 2012 3 4" xfId="10822"/>
    <cellStyle name="1_Book1_2_Hoan chinh KH 2012 (o nha)_BC von DTPT 6 thang 2012 4" xfId="10823"/>
    <cellStyle name="1_Book1_2_Hoan chinh KH 2012 (o nha)_BC von DTPT 6 thang 2012 5" xfId="10824"/>
    <cellStyle name="1_Book1_2_Hoan chinh KH 2012 (o nha)_BC von DTPT 6 thang 2012 6" xfId="10825"/>
    <cellStyle name="1_Book1_2_Hoan chinh KH 2012 (o nha)_Bieu du thao QD von ho tro co MT" xfId="10826"/>
    <cellStyle name="1_Book1_2_Hoan chinh KH 2012 (o nha)_Bieu du thao QD von ho tro co MT 2" xfId="10827"/>
    <cellStyle name="1_Book1_2_Hoan chinh KH 2012 (o nha)_Bieu du thao QD von ho tro co MT 2 2" xfId="10828"/>
    <cellStyle name="1_Book1_2_Hoan chinh KH 2012 (o nha)_Bieu du thao QD von ho tro co MT 2 3" xfId="10829"/>
    <cellStyle name="1_Book1_2_Hoan chinh KH 2012 (o nha)_Bieu du thao QD von ho tro co MT 2 4" xfId="10830"/>
    <cellStyle name="1_Book1_2_Hoan chinh KH 2012 (o nha)_Bieu du thao QD von ho tro co MT 3" xfId="10831"/>
    <cellStyle name="1_Book1_2_Hoan chinh KH 2012 (o nha)_Bieu du thao QD von ho tro co MT 3 2" xfId="10832"/>
    <cellStyle name="1_Book1_2_Hoan chinh KH 2012 (o nha)_Bieu du thao QD von ho tro co MT 3 3" xfId="10833"/>
    <cellStyle name="1_Book1_2_Hoan chinh KH 2012 (o nha)_Bieu du thao QD von ho tro co MT 3 4" xfId="10834"/>
    <cellStyle name="1_Book1_2_Hoan chinh KH 2012 (o nha)_Bieu du thao QD von ho tro co MT 4" xfId="10835"/>
    <cellStyle name="1_Book1_2_Hoan chinh KH 2012 (o nha)_Bieu du thao QD von ho tro co MT 5" xfId="10836"/>
    <cellStyle name="1_Book1_2_Hoan chinh KH 2012 (o nha)_Bieu du thao QD von ho tro co MT 6" xfId="10837"/>
    <cellStyle name="1_Book1_2_Hoan chinh KH 2012 (o nha)_Ke hoach 2012 theo doi (giai ngan 30.6.12)" xfId="10838"/>
    <cellStyle name="1_Book1_2_Hoan chinh KH 2012 (o nha)_Ke hoach 2012 theo doi (giai ngan 30.6.12) 2" xfId="10839"/>
    <cellStyle name="1_Book1_2_Hoan chinh KH 2012 (o nha)_Ke hoach 2012 theo doi (giai ngan 30.6.12) 2 2" xfId="10840"/>
    <cellStyle name="1_Book1_2_Hoan chinh KH 2012 (o nha)_Ke hoach 2012 theo doi (giai ngan 30.6.12) 2 3" xfId="10841"/>
    <cellStyle name="1_Book1_2_Hoan chinh KH 2012 (o nha)_Ke hoach 2012 theo doi (giai ngan 30.6.12) 2 4" xfId="10842"/>
    <cellStyle name="1_Book1_2_Hoan chinh KH 2012 (o nha)_Ke hoach 2012 theo doi (giai ngan 30.6.12) 3" xfId="10843"/>
    <cellStyle name="1_Book1_2_Hoan chinh KH 2012 (o nha)_Ke hoach 2012 theo doi (giai ngan 30.6.12) 3 2" xfId="10844"/>
    <cellStyle name="1_Book1_2_Hoan chinh KH 2012 (o nha)_Ke hoach 2012 theo doi (giai ngan 30.6.12) 3 3" xfId="10845"/>
    <cellStyle name="1_Book1_2_Hoan chinh KH 2012 (o nha)_Ke hoach 2012 theo doi (giai ngan 30.6.12) 3 4" xfId="10846"/>
    <cellStyle name="1_Book1_2_Hoan chinh KH 2012 (o nha)_Ke hoach 2012 theo doi (giai ngan 30.6.12) 4" xfId="10847"/>
    <cellStyle name="1_Book1_2_Hoan chinh KH 2012 (o nha)_Ke hoach 2012 theo doi (giai ngan 30.6.12) 5" xfId="10848"/>
    <cellStyle name="1_Book1_2_Hoan chinh KH 2012 (o nha)_Ke hoach 2012 theo doi (giai ngan 30.6.12) 6" xfId="10849"/>
    <cellStyle name="1_Book1_2_Hoan chinh KH 2012 Von ho tro co MT" xfId="10850"/>
    <cellStyle name="1_Book1_2_Hoan chinh KH 2012 Von ho tro co MT (chi tiet)" xfId="10851"/>
    <cellStyle name="1_Book1_2_Hoan chinh KH 2012 Von ho tro co MT (chi tiet) 2" xfId="10852"/>
    <cellStyle name="1_Book1_2_Hoan chinh KH 2012 Von ho tro co MT (chi tiet) 2 2" xfId="10853"/>
    <cellStyle name="1_Book1_2_Hoan chinh KH 2012 Von ho tro co MT (chi tiet) 2 3" xfId="10854"/>
    <cellStyle name="1_Book1_2_Hoan chinh KH 2012 Von ho tro co MT (chi tiet) 2 4" xfId="10855"/>
    <cellStyle name="1_Book1_2_Hoan chinh KH 2012 Von ho tro co MT (chi tiet) 3" xfId="10856"/>
    <cellStyle name="1_Book1_2_Hoan chinh KH 2012 Von ho tro co MT (chi tiet) 3 2" xfId="10857"/>
    <cellStyle name="1_Book1_2_Hoan chinh KH 2012 Von ho tro co MT (chi tiet) 3 3" xfId="10858"/>
    <cellStyle name="1_Book1_2_Hoan chinh KH 2012 Von ho tro co MT (chi tiet) 3 4" xfId="10859"/>
    <cellStyle name="1_Book1_2_Hoan chinh KH 2012 Von ho tro co MT (chi tiet) 4" xfId="10860"/>
    <cellStyle name="1_Book1_2_Hoan chinh KH 2012 Von ho tro co MT (chi tiet) 5" xfId="10861"/>
    <cellStyle name="1_Book1_2_Hoan chinh KH 2012 Von ho tro co MT (chi tiet) 6" xfId="10862"/>
    <cellStyle name="1_Book1_2_Hoan chinh KH 2012 Von ho tro co MT 10" xfId="10863"/>
    <cellStyle name="1_Book1_2_Hoan chinh KH 2012 Von ho tro co MT 10 2" xfId="10864"/>
    <cellStyle name="1_Book1_2_Hoan chinh KH 2012 Von ho tro co MT 10 3" xfId="10865"/>
    <cellStyle name="1_Book1_2_Hoan chinh KH 2012 Von ho tro co MT 10 4" xfId="10866"/>
    <cellStyle name="1_Book1_2_Hoan chinh KH 2012 Von ho tro co MT 11" xfId="10867"/>
    <cellStyle name="1_Book1_2_Hoan chinh KH 2012 Von ho tro co MT 11 2" xfId="10868"/>
    <cellStyle name="1_Book1_2_Hoan chinh KH 2012 Von ho tro co MT 11 3" xfId="10869"/>
    <cellStyle name="1_Book1_2_Hoan chinh KH 2012 Von ho tro co MT 11 4" xfId="10870"/>
    <cellStyle name="1_Book1_2_Hoan chinh KH 2012 Von ho tro co MT 12" xfId="10871"/>
    <cellStyle name="1_Book1_2_Hoan chinh KH 2012 Von ho tro co MT 12 2" xfId="10872"/>
    <cellStyle name="1_Book1_2_Hoan chinh KH 2012 Von ho tro co MT 12 3" xfId="10873"/>
    <cellStyle name="1_Book1_2_Hoan chinh KH 2012 Von ho tro co MT 12 4" xfId="10874"/>
    <cellStyle name="1_Book1_2_Hoan chinh KH 2012 Von ho tro co MT 13" xfId="10875"/>
    <cellStyle name="1_Book1_2_Hoan chinh KH 2012 Von ho tro co MT 13 2" xfId="10876"/>
    <cellStyle name="1_Book1_2_Hoan chinh KH 2012 Von ho tro co MT 13 3" xfId="10877"/>
    <cellStyle name="1_Book1_2_Hoan chinh KH 2012 Von ho tro co MT 13 4" xfId="10878"/>
    <cellStyle name="1_Book1_2_Hoan chinh KH 2012 Von ho tro co MT 14" xfId="10879"/>
    <cellStyle name="1_Book1_2_Hoan chinh KH 2012 Von ho tro co MT 14 2" xfId="10880"/>
    <cellStyle name="1_Book1_2_Hoan chinh KH 2012 Von ho tro co MT 14 3" xfId="10881"/>
    <cellStyle name="1_Book1_2_Hoan chinh KH 2012 Von ho tro co MT 14 4" xfId="10882"/>
    <cellStyle name="1_Book1_2_Hoan chinh KH 2012 Von ho tro co MT 15" xfId="10883"/>
    <cellStyle name="1_Book1_2_Hoan chinh KH 2012 Von ho tro co MT 15 2" xfId="10884"/>
    <cellStyle name="1_Book1_2_Hoan chinh KH 2012 Von ho tro co MT 15 3" xfId="10885"/>
    <cellStyle name="1_Book1_2_Hoan chinh KH 2012 Von ho tro co MT 15 4" xfId="10886"/>
    <cellStyle name="1_Book1_2_Hoan chinh KH 2012 Von ho tro co MT 16" xfId="10887"/>
    <cellStyle name="1_Book1_2_Hoan chinh KH 2012 Von ho tro co MT 16 2" xfId="10888"/>
    <cellStyle name="1_Book1_2_Hoan chinh KH 2012 Von ho tro co MT 16 3" xfId="10889"/>
    <cellStyle name="1_Book1_2_Hoan chinh KH 2012 Von ho tro co MT 16 4" xfId="10890"/>
    <cellStyle name="1_Book1_2_Hoan chinh KH 2012 Von ho tro co MT 17" xfId="10891"/>
    <cellStyle name="1_Book1_2_Hoan chinh KH 2012 Von ho tro co MT 17 2" xfId="10892"/>
    <cellStyle name="1_Book1_2_Hoan chinh KH 2012 Von ho tro co MT 17 3" xfId="10893"/>
    <cellStyle name="1_Book1_2_Hoan chinh KH 2012 Von ho tro co MT 17 4" xfId="10894"/>
    <cellStyle name="1_Book1_2_Hoan chinh KH 2012 Von ho tro co MT 18" xfId="10895"/>
    <cellStyle name="1_Book1_2_Hoan chinh KH 2012 Von ho tro co MT 19" xfId="10896"/>
    <cellStyle name="1_Book1_2_Hoan chinh KH 2012 Von ho tro co MT 2" xfId="10897"/>
    <cellStyle name="1_Book1_2_Hoan chinh KH 2012 Von ho tro co MT 2 2" xfId="10898"/>
    <cellStyle name="1_Book1_2_Hoan chinh KH 2012 Von ho tro co MT 2 3" xfId="10899"/>
    <cellStyle name="1_Book1_2_Hoan chinh KH 2012 Von ho tro co MT 2 4" xfId="10900"/>
    <cellStyle name="1_Book1_2_Hoan chinh KH 2012 Von ho tro co MT 20" xfId="10901"/>
    <cellStyle name="1_Book1_2_Hoan chinh KH 2012 Von ho tro co MT 3" xfId="10902"/>
    <cellStyle name="1_Book1_2_Hoan chinh KH 2012 Von ho tro co MT 3 2" xfId="10903"/>
    <cellStyle name="1_Book1_2_Hoan chinh KH 2012 Von ho tro co MT 3 3" xfId="10904"/>
    <cellStyle name="1_Book1_2_Hoan chinh KH 2012 Von ho tro co MT 3 4" xfId="10905"/>
    <cellStyle name="1_Book1_2_Hoan chinh KH 2012 Von ho tro co MT 4" xfId="10906"/>
    <cellStyle name="1_Book1_2_Hoan chinh KH 2012 Von ho tro co MT 4 2" xfId="10907"/>
    <cellStyle name="1_Book1_2_Hoan chinh KH 2012 Von ho tro co MT 4 3" xfId="10908"/>
    <cellStyle name="1_Book1_2_Hoan chinh KH 2012 Von ho tro co MT 4 4" xfId="10909"/>
    <cellStyle name="1_Book1_2_Hoan chinh KH 2012 Von ho tro co MT 5" xfId="10910"/>
    <cellStyle name="1_Book1_2_Hoan chinh KH 2012 Von ho tro co MT 5 2" xfId="10911"/>
    <cellStyle name="1_Book1_2_Hoan chinh KH 2012 Von ho tro co MT 5 3" xfId="10912"/>
    <cellStyle name="1_Book1_2_Hoan chinh KH 2012 Von ho tro co MT 5 4" xfId="10913"/>
    <cellStyle name="1_Book1_2_Hoan chinh KH 2012 Von ho tro co MT 6" xfId="10914"/>
    <cellStyle name="1_Book1_2_Hoan chinh KH 2012 Von ho tro co MT 6 2" xfId="10915"/>
    <cellStyle name="1_Book1_2_Hoan chinh KH 2012 Von ho tro co MT 6 3" xfId="10916"/>
    <cellStyle name="1_Book1_2_Hoan chinh KH 2012 Von ho tro co MT 6 4" xfId="10917"/>
    <cellStyle name="1_Book1_2_Hoan chinh KH 2012 Von ho tro co MT 7" xfId="10918"/>
    <cellStyle name="1_Book1_2_Hoan chinh KH 2012 Von ho tro co MT 7 2" xfId="10919"/>
    <cellStyle name="1_Book1_2_Hoan chinh KH 2012 Von ho tro co MT 7 3" xfId="10920"/>
    <cellStyle name="1_Book1_2_Hoan chinh KH 2012 Von ho tro co MT 7 4" xfId="10921"/>
    <cellStyle name="1_Book1_2_Hoan chinh KH 2012 Von ho tro co MT 8" xfId="10922"/>
    <cellStyle name="1_Book1_2_Hoan chinh KH 2012 Von ho tro co MT 8 2" xfId="10923"/>
    <cellStyle name="1_Book1_2_Hoan chinh KH 2012 Von ho tro co MT 8 3" xfId="10924"/>
    <cellStyle name="1_Book1_2_Hoan chinh KH 2012 Von ho tro co MT 8 4" xfId="10925"/>
    <cellStyle name="1_Book1_2_Hoan chinh KH 2012 Von ho tro co MT 9" xfId="10926"/>
    <cellStyle name="1_Book1_2_Hoan chinh KH 2012 Von ho tro co MT 9 2" xfId="10927"/>
    <cellStyle name="1_Book1_2_Hoan chinh KH 2012 Von ho tro co MT 9 3" xfId="10928"/>
    <cellStyle name="1_Book1_2_Hoan chinh KH 2012 Von ho tro co MT 9 4" xfId="10929"/>
    <cellStyle name="1_Book1_2_Hoan chinh KH 2012 Von ho tro co MT_Bao cao giai ngan quy I" xfId="10930"/>
    <cellStyle name="1_Book1_2_Hoan chinh KH 2012 Von ho tro co MT_Bao cao giai ngan quy I 2" xfId="10931"/>
    <cellStyle name="1_Book1_2_Hoan chinh KH 2012 Von ho tro co MT_Bao cao giai ngan quy I 2 2" xfId="10932"/>
    <cellStyle name="1_Book1_2_Hoan chinh KH 2012 Von ho tro co MT_Bao cao giai ngan quy I 2 3" xfId="10933"/>
    <cellStyle name="1_Book1_2_Hoan chinh KH 2012 Von ho tro co MT_Bao cao giai ngan quy I 2 4" xfId="10934"/>
    <cellStyle name="1_Book1_2_Hoan chinh KH 2012 Von ho tro co MT_Bao cao giai ngan quy I 3" xfId="10935"/>
    <cellStyle name="1_Book1_2_Hoan chinh KH 2012 Von ho tro co MT_Bao cao giai ngan quy I 3 2" xfId="10936"/>
    <cellStyle name="1_Book1_2_Hoan chinh KH 2012 Von ho tro co MT_Bao cao giai ngan quy I 3 3" xfId="10937"/>
    <cellStyle name="1_Book1_2_Hoan chinh KH 2012 Von ho tro co MT_Bao cao giai ngan quy I 3 4" xfId="10938"/>
    <cellStyle name="1_Book1_2_Hoan chinh KH 2012 Von ho tro co MT_Bao cao giai ngan quy I 4" xfId="10939"/>
    <cellStyle name="1_Book1_2_Hoan chinh KH 2012 Von ho tro co MT_Bao cao giai ngan quy I 5" xfId="10940"/>
    <cellStyle name="1_Book1_2_Hoan chinh KH 2012 Von ho tro co MT_Bao cao giai ngan quy I 6" xfId="10941"/>
    <cellStyle name="1_Book1_2_Hoan chinh KH 2012 Von ho tro co MT_BC von DTPT 6 thang 2012" xfId="10942"/>
    <cellStyle name="1_Book1_2_Hoan chinh KH 2012 Von ho tro co MT_BC von DTPT 6 thang 2012 2" xfId="10943"/>
    <cellStyle name="1_Book1_2_Hoan chinh KH 2012 Von ho tro co MT_BC von DTPT 6 thang 2012 2 2" xfId="10944"/>
    <cellStyle name="1_Book1_2_Hoan chinh KH 2012 Von ho tro co MT_BC von DTPT 6 thang 2012 2 3" xfId="10945"/>
    <cellStyle name="1_Book1_2_Hoan chinh KH 2012 Von ho tro co MT_BC von DTPT 6 thang 2012 2 4" xfId="10946"/>
    <cellStyle name="1_Book1_2_Hoan chinh KH 2012 Von ho tro co MT_BC von DTPT 6 thang 2012 3" xfId="10947"/>
    <cellStyle name="1_Book1_2_Hoan chinh KH 2012 Von ho tro co MT_BC von DTPT 6 thang 2012 3 2" xfId="10948"/>
    <cellStyle name="1_Book1_2_Hoan chinh KH 2012 Von ho tro co MT_BC von DTPT 6 thang 2012 3 3" xfId="10949"/>
    <cellStyle name="1_Book1_2_Hoan chinh KH 2012 Von ho tro co MT_BC von DTPT 6 thang 2012 3 4" xfId="10950"/>
    <cellStyle name="1_Book1_2_Hoan chinh KH 2012 Von ho tro co MT_BC von DTPT 6 thang 2012 4" xfId="10951"/>
    <cellStyle name="1_Book1_2_Hoan chinh KH 2012 Von ho tro co MT_BC von DTPT 6 thang 2012 5" xfId="10952"/>
    <cellStyle name="1_Book1_2_Hoan chinh KH 2012 Von ho tro co MT_BC von DTPT 6 thang 2012 6" xfId="10953"/>
    <cellStyle name="1_Book1_2_Hoan chinh KH 2012 Von ho tro co MT_Bieu du thao QD von ho tro co MT" xfId="10954"/>
    <cellStyle name="1_Book1_2_Hoan chinh KH 2012 Von ho tro co MT_Bieu du thao QD von ho tro co MT 2" xfId="10955"/>
    <cellStyle name="1_Book1_2_Hoan chinh KH 2012 Von ho tro co MT_Bieu du thao QD von ho tro co MT 2 2" xfId="10956"/>
    <cellStyle name="1_Book1_2_Hoan chinh KH 2012 Von ho tro co MT_Bieu du thao QD von ho tro co MT 2 3" xfId="10957"/>
    <cellStyle name="1_Book1_2_Hoan chinh KH 2012 Von ho tro co MT_Bieu du thao QD von ho tro co MT 2 4" xfId="10958"/>
    <cellStyle name="1_Book1_2_Hoan chinh KH 2012 Von ho tro co MT_Bieu du thao QD von ho tro co MT 3" xfId="10959"/>
    <cellStyle name="1_Book1_2_Hoan chinh KH 2012 Von ho tro co MT_Bieu du thao QD von ho tro co MT 3 2" xfId="10960"/>
    <cellStyle name="1_Book1_2_Hoan chinh KH 2012 Von ho tro co MT_Bieu du thao QD von ho tro co MT 3 3" xfId="10961"/>
    <cellStyle name="1_Book1_2_Hoan chinh KH 2012 Von ho tro co MT_Bieu du thao QD von ho tro co MT 3 4" xfId="10962"/>
    <cellStyle name="1_Book1_2_Hoan chinh KH 2012 Von ho tro co MT_Bieu du thao QD von ho tro co MT 4" xfId="10963"/>
    <cellStyle name="1_Book1_2_Hoan chinh KH 2012 Von ho tro co MT_Bieu du thao QD von ho tro co MT 5" xfId="10964"/>
    <cellStyle name="1_Book1_2_Hoan chinh KH 2012 Von ho tro co MT_Bieu du thao QD von ho tro co MT 6" xfId="10965"/>
    <cellStyle name="1_Book1_2_Hoan chinh KH 2012 Von ho tro co MT_Ke hoach 2012 theo doi (giai ngan 30.6.12)" xfId="10966"/>
    <cellStyle name="1_Book1_2_Hoan chinh KH 2012 Von ho tro co MT_Ke hoach 2012 theo doi (giai ngan 30.6.12) 2" xfId="10967"/>
    <cellStyle name="1_Book1_2_Hoan chinh KH 2012 Von ho tro co MT_Ke hoach 2012 theo doi (giai ngan 30.6.12) 2 2" xfId="10968"/>
    <cellStyle name="1_Book1_2_Hoan chinh KH 2012 Von ho tro co MT_Ke hoach 2012 theo doi (giai ngan 30.6.12) 2 3" xfId="10969"/>
    <cellStyle name="1_Book1_2_Hoan chinh KH 2012 Von ho tro co MT_Ke hoach 2012 theo doi (giai ngan 30.6.12) 2 4" xfId="10970"/>
    <cellStyle name="1_Book1_2_Hoan chinh KH 2012 Von ho tro co MT_Ke hoach 2012 theo doi (giai ngan 30.6.12) 3" xfId="10971"/>
    <cellStyle name="1_Book1_2_Hoan chinh KH 2012 Von ho tro co MT_Ke hoach 2012 theo doi (giai ngan 30.6.12) 3 2" xfId="10972"/>
    <cellStyle name="1_Book1_2_Hoan chinh KH 2012 Von ho tro co MT_Ke hoach 2012 theo doi (giai ngan 30.6.12) 3 3" xfId="10973"/>
    <cellStyle name="1_Book1_2_Hoan chinh KH 2012 Von ho tro co MT_Ke hoach 2012 theo doi (giai ngan 30.6.12) 3 4" xfId="10974"/>
    <cellStyle name="1_Book1_2_Hoan chinh KH 2012 Von ho tro co MT_Ke hoach 2012 theo doi (giai ngan 30.6.12) 4" xfId="10975"/>
    <cellStyle name="1_Book1_2_Hoan chinh KH 2012 Von ho tro co MT_Ke hoach 2012 theo doi (giai ngan 30.6.12) 5" xfId="10976"/>
    <cellStyle name="1_Book1_2_Hoan chinh KH 2012 Von ho tro co MT_Ke hoach 2012 theo doi (giai ngan 30.6.12) 6" xfId="10977"/>
    <cellStyle name="1_Book1_2_Ke hoach 2012 (theo doi)" xfId="10978"/>
    <cellStyle name="1_Book1_2_Ke hoach 2012 (theo doi) 2" xfId="10979"/>
    <cellStyle name="1_Book1_2_Ke hoach 2012 (theo doi) 2 2" xfId="10980"/>
    <cellStyle name="1_Book1_2_Ke hoach 2012 (theo doi) 2 3" xfId="10981"/>
    <cellStyle name="1_Book1_2_Ke hoach 2012 (theo doi) 2 4" xfId="10982"/>
    <cellStyle name="1_Book1_2_Ke hoach 2012 (theo doi) 3" xfId="10983"/>
    <cellStyle name="1_Book1_2_Ke hoach 2012 (theo doi) 3 2" xfId="10984"/>
    <cellStyle name="1_Book1_2_Ke hoach 2012 (theo doi) 3 3" xfId="10985"/>
    <cellStyle name="1_Book1_2_Ke hoach 2012 (theo doi) 3 4" xfId="10986"/>
    <cellStyle name="1_Book1_2_Ke hoach 2012 (theo doi) 4" xfId="10987"/>
    <cellStyle name="1_Book1_2_Ke hoach 2012 (theo doi) 5" xfId="10988"/>
    <cellStyle name="1_Book1_2_Ke hoach 2012 (theo doi) 6" xfId="10989"/>
    <cellStyle name="1_Book1_2_Ke hoach 2012 theo doi (giai ngan 30.6.12)" xfId="10990"/>
    <cellStyle name="1_Book1_2_Ke hoach 2012 theo doi (giai ngan 30.6.12) 2" xfId="10991"/>
    <cellStyle name="1_Book1_2_Ke hoach 2012 theo doi (giai ngan 30.6.12) 2 2" xfId="10992"/>
    <cellStyle name="1_Book1_2_Ke hoach 2012 theo doi (giai ngan 30.6.12) 2 3" xfId="10993"/>
    <cellStyle name="1_Book1_2_Ke hoach 2012 theo doi (giai ngan 30.6.12) 2 4" xfId="10994"/>
    <cellStyle name="1_Book1_2_Ke hoach 2012 theo doi (giai ngan 30.6.12) 3" xfId="10995"/>
    <cellStyle name="1_Book1_2_Ke hoach 2012 theo doi (giai ngan 30.6.12) 3 2" xfId="10996"/>
    <cellStyle name="1_Book1_2_Ke hoach 2012 theo doi (giai ngan 30.6.12) 3 3" xfId="10997"/>
    <cellStyle name="1_Book1_2_Ke hoach 2012 theo doi (giai ngan 30.6.12) 3 4" xfId="10998"/>
    <cellStyle name="1_Book1_2_Ke hoach 2012 theo doi (giai ngan 30.6.12) 4" xfId="10999"/>
    <cellStyle name="1_Book1_2_Ke hoach 2012 theo doi (giai ngan 30.6.12) 5" xfId="11000"/>
    <cellStyle name="1_Book1_2_Ke hoach 2012 theo doi (giai ngan 30.6.12) 6" xfId="11001"/>
    <cellStyle name="1_Book1_Bao cao doan cong tac cua Bo thang 4-2010" xfId="11002"/>
    <cellStyle name="1_Book1_Bao cao doan cong tac cua Bo thang 4-2010_BC von DTPT 6 thang 2012" xfId="11003"/>
    <cellStyle name="1_Book1_Bao cao doan cong tac cua Bo thang 4-2010_Bieu du thao QD von ho tro co MT" xfId="11004"/>
    <cellStyle name="1_Book1_Bao cao doan cong tac cua Bo thang 4-2010_Dang ky phan khai von ODA (gui Bo)" xfId="11005"/>
    <cellStyle name="1_Book1_Bao cao doan cong tac cua Bo thang 4-2010_Dang ky phan khai von ODA (gui Bo)_BC von DTPT 6 thang 2012" xfId="11006"/>
    <cellStyle name="1_Book1_Bao cao doan cong tac cua Bo thang 4-2010_Dang ky phan khai von ODA (gui Bo)_Bieu du thao QD von ho tro co MT" xfId="11007"/>
    <cellStyle name="1_Book1_Bao cao doan cong tac cua Bo thang 4-2010_Dang ky phan khai von ODA (gui Bo)_Ke hoach 2012 theo doi (giai ngan 30.6.12)" xfId="11008"/>
    <cellStyle name="1_Book1_Bao cao doan cong tac cua Bo thang 4-2010_Ke hoach 2012 (theo doi)" xfId="11009"/>
    <cellStyle name="1_Book1_Bao cao doan cong tac cua Bo thang 4-2010_Ke hoach 2012 theo doi (giai ngan 30.6.12)" xfId="11010"/>
    <cellStyle name="1_Book1_Bao cao tinh hinh thuc hien KH 2009 den 31-01-10" xfId="11011"/>
    <cellStyle name="1_Book1_Bao cao tinh hinh thuc hien KH 2009 den 31-01-10 2" xfId="11012"/>
    <cellStyle name="1_Book1_Bao cao tinh hinh thuc hien KH 2009 den 31-01-10_BC von DTPT 6 thang 2012" xfId="11013"/>
    <cellStyle name="1_Book1_Bao cao tinh hinh thuc hien KH 2009 den 31-01-10_BC von DTPT 6 thang 2012 2" xfId="11014"/>
    <cellStyle name="1_Book1_Bao cao tinh hinh thuc hien KH 2009 den 31-01-10_Bieu du thao QD von ho tro co MT" xfId="11015"/>
    <cellStyle name="1_Book1_Bao cao tinh hinh thuc hien KH 2009 den 31-01-10_Bieu du thao QD von ho tro co MT 2" xfId="11016"/>
    <cellStyle name="1_Book1_Bao cao tinh hinh thuc hien KH 2009 den 31-01-10_Ke hoach 2012 (theo doi)" xfId="11017"/>
    <cellStyle name="1_Book1_Bao cao tinh hinh thuc hien KH 2009 den 31-01-10_Ke hoach 2012 (theo doi) 2" xfId="11018"/>
    <cellStyle name="1_Book1_Bao cao tinh hinh thuc hien KH 2009 den 31-01-10_Ke hoach 2012 theo doi (giai ngan 30.6.12)" xfId="11019"/>
    <cellStyle name="1_Book1_Bao cao tinh hinh thuc hien KH 2009 den 31-01-10_Ke hoach 2012 theo doi (giai ngan 30.6.12) 2" xfId="11020"/>
    <cellStyle name="1_Book1_BC cong trinh trong diem" xfId="11021"/>
    <cellStyle name="1_Book1_BC cong trinh trong diem 2" xfId="11022"/>
    <cellStyle name="1_Book1_BC cong trinh trong diem_BC von DTPT 6 thang 2012" xfId="11023"/>
    <cellStyle name="1_Book1_BC cong trinh trong diem_BC von DTPT 6 thang 2012 2" xfId="11024"/>
    <cellStyle name="1_Book1_BC cong trinh trong diem_Bieu du thao QD von ho tro co MT" xfId="11025"/>
    <cellStyle name="1_Book1_BC cong trinh trong diem_Bieu du thao QD von ho tro co MT 2" xfId="11026"/>
    <cellStyle name="1_Book1_BC cong trinh trong diem_Ke hoach 2012 (theo doi)" xfId="11027"/>
    <cellStyle name="1_Book1_BC cong trinh trong diem_Ke hoach 2012 (theo doi) 2" xfId="11028"/>
    <cellStyle name="1_Book1_BC cong trinh trong diem_Ke hoach 2012 theo doi (giai ngan 30.6.12)" xfId="11029"/>
    <cellStyle name="1_Book1_BC cong trinh trong diem_Ke hoach 2012 theo doi (giai ngan 30.6.12) 2" xfId="11030"/>
    <cellStyle name="1_Book1_BC von DTPT 6 thang 2012" xfId="11031"/>
    <cellStyle name="1_Book1_Bieu 01 UB(hung)" xfId="11032"/>
    <cellStyle name="1_Book1_Bieu 01 UB(hung) 2" xfId="11033"/>
    <cellStyle name="1_Book1_Bieu du thao QD von ho tro co MT" xfId="11034"/>
    <cellStyle name="1_Book1_BL vu" xfId="11035"/>
    <cellStyle name="1_Book1_BL vu_Bao cao tinh hinh thuc hien KH 2009 den 31-01-10" xfId="11036"/>
    <cellStyle name="1_Book1_BL vu_Bao cao tinh hinh thuc hien KH 2009 den 31-01-10 2" xfId="11037"/>
    <cellStyle name="1_Book1_Book1" xfId="11038"/>
    <cellStyle name="1_Book1_Book1_1" xfId="11039"/>
    <cellStyle name="1_Book1_Book1_1 2" xfId="11040"/>
    <cellStyle name="1_Book1_Book1_1_BC von DTPT 6 thang 2012" xfId="11041"/>
    <cellStyle name="1_Book1_Book1_1_BC von DTPT 6 thang 2012 2" xfId="11042"/>
    <cellStyle name="1_Book1_Book1_1_Bieu du thao QD von ho tro co MT" xfId="11043"/>
    <cellStyle name="1_Book1_Book1_1_Bieu du thao QD von ho tro co MT 2" xfId="11044"/>
    <cellStyle name="1_Book1_Book1_1_Hoan chinh KH 2012 (o nha)" xfId="11045"/>
    <cellStyle name="1_Book1_Book1_1_Hoan chinh KH 2012 (o nha) 2" xfId="11046"/>
    <cellStyle name="1_Book1_Book1_1_Hoan chinh KH 2012 (o nha)_Bao cao giai ngan quy I" xfId="11047"/>
    <cellStyle name="1_Book1_Book1_1_Hoan chinh KH 2012 (o nha)_Bao cao giai ngan quy I 2" xfId="11048"/>
    <cellStyle name="1_Book1_Book1_1_Hoan chinh KH 2012 (o nha)_BC von DTPT 6 thang 2012" xfId="11049"/>
    <cellStyle name="1_Book1_Book1_1_Hoan chinh KH 2012 (o nha)_BC von DTPT 6 thang 2012 2" xfId="11050"/>
    <cellStyle name="1_Book1_Book1_1_Hoan chinh KH 2012 (o nha)_Bieu du thao QD von ho tro co MT" xfId="11051"/>
    <cellStyle name="1_Book1_Book1_1_Hoan chinh KH 2012 (o nha)_Bieu du thao QD von ho tro co MT 2" xfId="11052"/>
    <cellStyle name="1_Book1_Book1_1_Hoan chinh KH 2012 (o nha)_Ke hoach 2012 theo doi (giai ngan 30.6.12)" xfId="11053"/>
    <cellStyle name="1_Book1_Book1_1_Hoan chinh KH 2012 (o nha)_Ke hoach 2012 theo doi (giai ngan 30.6.12) 2" xfId="11054"/>
    <cellStyle name="1_Book1_Book1_1_Hoan chinh KH 2012 Von ho tro co MT" xfId="11055"/>
    <cellStyle name="1_Book1_Book1_1_Hoan chinh KH 2012 Von ho tro co MT (chi tiet)" xfId="11056"/>
    <cellStyle name="1_Book1_Book1_1_Hoan chinh KH 2012 Von ho tro co MT (chi tiet) 2" xfId="11057"/>
    <cellStyle name="1_Book1_Book1_1_Hoan chinh KH 2012 Von ho tro co MT 10" xfId="11058"/>
    <cellStyle name="1_Book1_Book1_1_Hoan chinh KH 2012 Von ho tro co MT 11" xfId="11059"/>
    <cellStyle name="1_Book1_Book1_1_Hoan chinh KH 2012 Von ho tro co MT 12" xfId="11060"/>
    <cellStyle name="1_Book1_Book1_1_Hoan chinh KH 2012 Von ho tro co MT 13" xfId="11061"/>
    <cellStyle name="1_Book1_Book1_1_Hoan chinh KH 2012 Von ho tro co MT 14" xfId="11062"/>
    <cellStyle name="1_Book1_Book1_1_Hoan chinh KH 2012 Von ho tro co MT 15" xfId="11063"/>
    <cellStyle name="1_Book1_Book1_1_Hoan chinh KH 2012 Von ho tro co MT 16" xfId="11064"/>
    <cellStyle name="1_Book1_Book1_1_Hoan chinh KH 2012 Von ho tro co MT 17" xfId="11065"/>
    <cellStyle name="1_Book1_Book1_1_Hoan chinh KH 2012 Von ho tro co MT 18" xfId="11066"/>
    <cellStyle name="1_Book1_Book1_1_Hoan chinh KH 2012 Von ho tro co MT 19" xfId="11067"/>
    <cellStyle name="1_Book1_Book1_1_Hoan chinh KH 2012 Von ho tro co MT 2" xfId="11068"/>
    <cellStyle name="1_Book1_Book1_1_Hoan chinh KH 2012 Von ho tro co MT 20" xfId="11069"/>
    <cellStyle name="1_Book1_Book1_1_Hoan chinh KH 2012 Von ho tro co MT 3" xfId="11070"/>
    <cellStyle name="1_Book1_Book1_1_Hoan chinh KH 2012 Von ho tro co MT 4" xfId="11071"/>
    <cellStyle name="1_Book1_Book1_1_Hoan chinh KH 2012 Von ho tro co MT 5" xfId="11072"/>
    <cellStyle name="1_Book1_Book1_1_Hoan chinh KH 2012 Von ho tro co MT 6" xfId="11073"/>
    <cellStyle name="1_Book1_Book1_1_Hoan chinh KH 2012 Von ho tro co MT 7" xfId="11074"/>
    <cellStyle name="1_Book1_Book1_1_Hoan chinh KH 2012 Von ho tro co MT 8" xfId="11075"/>
    <cellStyle name="1_Book1_Book1_1_Hoan chinh KH 2012 Von ho tro co MT 9" xfId="11076"/>
    <cellStyle name="1_Book1_Book1_1_Hoan chinh KH 2012 Von ho tro co MT_Bao cao giai ngan quy I" xfId="11077"/>
    <cellStyle name="1_Book1_Book1_1_Hoan chinh KH 2012 Von ho tro co MT_Bao cao giai ngan quy I 2" xfId="11078"/>
    <cellStyle name="1_Book1_Book1_1_Hoan chinh KH 2012 Von ho tro co MT_BC von DTPT 6 thang 2012" xfId="11079"/>
    <cellStyle name="1_Book1_Book1_1_Hoan chinh KH 2012 Von ho tro co MT_BC von DTPT 6 thang 2012 2" xfId="11080"/>
    <cellStyle name="1_Book1_Book1_1_Hoan chinh KH 2012 Von ho tro co MT_Bieu du thao QD von ho tro co MT" xfId="11081"/>
    <cellStyle name="1_Book1_Book1_1_Hoan chinh KH 2012 Von ho tro co MT_Bieu du thao QD von ho tro co MT 2" xfId="11082"/>
    <cellStyle name="1_Book1_Book1_1_Hoan chinh KH 2012 Von ho tro co MT_Ke hoach 2012 theo doi (giai ngan 30.6.12)" xfId="11083"/>
    <cellStyle name="1_Book1_Book1_1_Hoan chinh KH 2012 Von ho tro co MT_Ke hoach 2012 theo doi (giai ngan 30.6.12) 2" xfId="11084"/>
    <cellStyle name="1_Book1_Book1_1_Ke hoach 2012 (theo doi)" xfId="11085"/>
    <cellStyle name="1_Book1_Book1_1_Ke hoach 2012 (theo doi) 2" xfId="11086"/>
    <cellStyle name="1_Book1_Book1_1_Ke hoach 2012 theo doi (giai ngan 30.6.12)" xfId="11087"/>
    <cellStyle name="1_Book1_Book1_1_Ke hoach 2012 theo doi (giai ngan 30.6.12) 2" xfId="11088"/>
    <cellStyle name="1_Book1_Book1_Bao cao tinh hinh thuc hien KH 2009 den 31-01-10" xfId="11089"/>
    <cellStyle name="1_Book1_Book1_Bao cao tinh hinh thuc hien KH 2009 den 31-01-10 2" xfId="11090"/>
    <cellStyle name="1_Book1_Book1_Bao cao tinh hinh thuc hien KH 2009 den 31-01-10_BC von DTPT 6 thang 2012" xfId="11091"/>
    <cellStyle name="1_Book1_Book1_Bao cao tinh hinh thuc hien KH 2009 den 31-01-10_BC von DTPT 6 thang 2012 2" xfId="11092"/>
    <cellStyle name="1_Book1_Book1_Bao cao tinh hinh thuc hien KH 2009 den 31-01-10_Bieu du thao QD von ho tro co MT" xfId="11093"/>
    <cellStyle name="1_Book1_Book1_Bao cao tinh hinh thuc hien KH 2009 den 31-01-10_Bieu du thao QD von ho tro co MT 2" xfId="11094"/>
    <cellStyle name="1_Book1_Book1_Bao cao tinh hinh thuc hien KH 2009 den 31-01-10_Ke hoach 2012 (theo doi)" xfId="11095"/>
    <cellStyle name="1_Book1_Book1_Bao cao tinh hinh thuc hien KH 2009 den 31-01-10_Ke hoach 2012 (theo doi) 2" xfId="11096"/>
    <cellStyle name="1_Book1_Book1_Bao cao tinh hinh thuc hien KH 2009 den 31-01-10_Ke hoach 2012 theo doi (giai ngan 30.6.12)" xfId="11097"/>
    <cellStyle name="1_Book1_Book1_Bao cao tinh hinh thuc hien KH 2009 den 31-01-10_Ke hoach 2012 theo doi (giai ngan 30.6.12) 2" xfId="11098"/>
    <cellStyle name="1_Book1_Book1_BC von DTPT 6 thang 2012" xfId="11099"/>
    <cellStyle name="1_Book1_Book1_Bieu du thao QD von ho tro co MT" xfId="11100"/>
    <cellStyle name="1_Book1_Book1_Book1" xfId="11101"/>
    <cellStyle name="1_Book1_Book1_Book1 2" xfId="11102"/>
    <cellStyle name="1_Book1_Book1_Book1_BC von DTPT 6 thang 2012" xfId="11103"/>
    <cellStyle name="1_Book1_Book1_Book1_BC von DTPT 6 thang 2012 2" xfId="11104"/>
    <cellStyle name="1_Book1_Book1_Book1_Bieu du thao QD von ho tro co MT" xfId="11105"/>
    <cellStyle name="1_Book1_Book1_Book1_Bieu du thao QD von ho tro co MT 2" xfId="11106"/>
    <cellStyle name="1_Book1_Book1_Book1_Hoan chinh KH 2012 (o nha)" xfId="11107"/>
    <cellStyle name="1_Book1_Book1_Book1_Hoan chinh KH 2012 (o nha) 2" xfId="11108"/>
    <cellStyle name="1_Book1_Book1_Book1_Hoan chinh KH 2012 (o nha)_Bao cao giai ngan quy I" xfId="11109"/>
    <cellStyle name="1_Book1_Book1_Book1_Hoan chinh KH 2012 (o nha)_Bao cao giai ngan quy I 2" xfId="11110"/>
    <cellStyle name="1_Book1_Book1_Book1_Hoan chinh KH 2012 (o nha)_BC von DTPT 6 thang 2012" xfId="11111"/>
    <cellStyle name="1_Book1_Book1_Book1_Hoan chinh KH 2012 (o nha)_BC von DTPT 6 thang 2012 2" xfId="11112"/>
    <cellStyle name="1_Book1_Book1_Book1_Hoan chinh KH 2012 (o nha)_Bieu du thao QD von ho tro co MT" xfId="11113"/>
    <cellStyle name="1_Book1_Book1_Book1_Hoan chinh KH 2012 (o nha)_Bieu du thao QD von ho tro co MT 2" xfId="11114"/>
    <cellStyle name="1_Book1_Book1_Book1_Hoan chinh KH 2012 (o nha)_Ke hoach 2012 theo doi (giai ngan 30.6.12)" xfId="11115"/>
    <cellStyle name="1_Book1_Book1_Book1_Hoan chinh KH 2012 (o nha)_Ke hoach 2012 theo doi (giai ngan 30.6.12) 2" xfId="11116"/>
    <cellStyle name="1_Book1_Book1_Book1_Hoan chinh KH 2012 Von ho tro co MT" xfId="11117"/>
    <cellStyle name="1_Book1_Book1_Book1_Hoan chinh KH 2012 Von ho tro co MT (chi tiet)" xfId="11118"/>
    <cellStyle name="1_Book1_Book1_Book1_Hoan chinh KH 2012 Von ho tro co MT (chi tiet) 2" xfId="11119"/>
    <cellStyle name="1_Book1_Book1_Book1_Hoan chinh KH 2012 Von ho tro co MT 10" xfId="11120"/>
    <cellStyle name="1_Book1_Book1_Book1_Hoan chinh KH 2012 Von ho tro co MT 11" xfId="11121"/>
    <cellStyle name="1_Book1_Book1_Book1_Hoan chinh KH 2012 Von ho tro co MT 12" xfId="11122"/>
    <cellStyle name="1_Book1_Book1_Book1_Hoan chinh KH 2012 Von ho tro co MT 13" xfId="11123"/>
    <cellStyle name="1_Book1_Book1_Book1_Hoan chinh KH 2012 Von ho tro co MT 14" xfId="11124"/>
    <cellStyle name="1_Book1_Book1_Book1_Hoan chinh KH 2012 Von ho tro co MT 15" xfId="11125"/>
    <cellStyle name="1_Book1_Book1_Book1_Hoan chinh KH 2012 Von ho tro co MT 16" xfId="11126"/>
    <cellStyle name="1_Book1_Book1_Book1_Hoan chinh KH 2012 Von ho tro co MT 17" xfId="11127"/>
    <cellStyle name="1_Book1_Book1_Book1_Hoan chinh KH 2012 Von ho tro co MT 18" xfId="11128"/>
    <cellStyle name="1_Book1_Book1_Book1_Hoan chinh KH 2012 Von ho tro co MT 19" xfId="11129"/>
    <cellStyle name="1_Book1_Book1_Book1_Hoan chinh KH 2012 Von ho tro co MT 2" xfId="11130"/>
    <cellStyle name="1_Book1_Book1_Book1_Hoan chinh KH 2012 Von ho tro co MT 20" xfId="11131"/>
    <cellStyle name="1_Book1_Book1_Book1_Hoan chinh KH 2012 Von ho tro co MT 3" xfId="11132"/>
    <cellStyle name="1_Book1_Book1_Book1_Hoan chinh KH 2012 Von ho tro co MT 4" xfId="11133"/>
    <cellStyle name="1_Book1_Book1_Book1_Hoan chinh KH 2012 Von ho tro co MT 5" xfId="11134"/>
    <cellStyle name="1_Book1_Book1_Book1_Hoan chinh KH 2012 Von ho tro co MT 6" xfId="11135"/>
    <cellStyle name="1_Book1_Book1_Book1_Hoan chinh KH 2012 Von ho tro co MT 7" xfId="11136"/>
    <cellStyle name="1_Book1_Book1_Book1_Hoan chinh KH 2012 Von ho tro co MT 8" xfId="11137"/>
    <cellStyle name="1_Book1_Book1_Book1_Hoan chinh KH 2012 Von ho tro co MT 9" xfId="11138"/>
    <cellStyle name="1_Book1_Book1_Book1_Hoan chinh KH 2012 Von ho tro co MT_Bao cao giai ngan quy I" xfId="11139"/>
    <cellStyle name="1_Book1_Book1_Book1_Hoan chinh KH 2012 Von ho tro co MT_Bao cao giai ngan quy I 2" xfId="11140"/>
    <cellStyle name="1_Book1_Book1_Book1_Hoan chinh KH 2012 Von ho tro co MT_BC von DTPT 6 thang 2012" xfId="11141"/>
    <cellStyle name="1_Book1_Book1_Book1_Hoan chinh KH 2012 Von ho tro co MT_BC von DTPT 6 thang 2012 2" xfId="11142"/>
    <cellStyle name="1_Book1_Book1_Book1_Hoan chinh KH 2012 Von ho tro co MT_Bieu du thao QD von ho tro co MT" xfId="11143"/>
    <cellStyle name="1_Book1_Book1_Book1_Hoan chinh KH 2012 Von ho tro co MT_Bieu du thao QD von ho tro co MT 2" xfId="11144"/>
    <cellStyle name="1_Book1_Book1_Book1_Hoan chinh KH 2012 Von ho tro co MT_Ke hoach 2012 theo doi (giai ngan 30.6.12)" xfId="11145"/>
    <cellStyle name="1_Book1_Book1_Book1_Hoan chinh KH 2012 Von ho tro co MT_Ke hoach 2012 theo doi (giai ngan 30.6.12) 2" xfId="11146"/>
    <cellStyle name="1_Book1_Book1_Book1_Ke hoach 2012 (theo doi)" xfId="11147"/>
    <cellStyle name="1_Book1_Book1_Book1_Ke hoach 2012 (theo doi) 2" xfId="11148"/>
    <cellStyle name="1_Book1_Book1_Book1_Ke hoach 2012 theo doi (giai ngan 30.6.12)" xfId="11149"/>
    <cellStyle name="1_Book1_Book1_Book1_Ke hoach 2012 theo doi (giai ngan 30.6.12) 2" xfId="11150"/>
    <cellStyle name="1_Book1_Book1_Dang ky phan khai von ODA (gui Bo)" xfId="11151"/>
    <cellStyle name="1_Book1_Book1_Dang ky phan khai von ODA (gui Bo)_BC von DTPT 6 thang 2012" xfId="11152"/>
    <cellStyle name="1_Book1_Book1_Dang ky phan khai von ODA (gui Bo)_Bieu du thao QD von ho tro co MT" xfId="11153"/>
    <cellStyle name="1_Book1_Book1_Dang ky phan khai von ODA (gui Bo)_Ke hoach 2012 theo doi (giai ngan 30.6.12)" xfId="11154"/>
    <cellStyle name="1_Book1_Book1_Ke hoach 2012 (theo doi)" xfId="11155"/>
    <cellStyle name="1_Book1_Book1_Ke hoach 2012 theo doi (giai ngan 30.6.12)" xfId="11156"/>
    <cellStyle name="1_Book1_Book1_Tong hop theo doi von TPCP (BC)" xfId="11157"/>
    <cellStyle name="1_Book1_Book1_Tong hop theo doi von TPCP (BC)_BC von DTPT 6 thang 2012" xfId="11158"/>
    <cellStyle name="1_Book1_Book1_Tong hop theo doi von TPCP (BC)_Bieu du thao QD von ho tro co MT" xfId="11159"/>
    <cellStyle name="1_Book1_Book1_Tong hop theo doi von TPCP (BC)_Ke hoach 2012 (theo doi)" xfId="11160"/>
    <cellStyle name="1_Book1_Book1_Tong hop theo doi von TPCP (BC)_Ke hoach 2012 theo doi (giai ngan 30.6.12)" xfId="11161"/>
    <cellStyle name="1_Book1_Chi tieu 5 nam" xfId="11162"/>
    <cellStyle name="1_Book1_Chi tieu 5 nam_BC cong trinh trong diem" xfId="11163"/>
    <cellStyle name="1_Book1_Chi tieu 5 nam_BC cong trinh trong diem_BC von DTPT 6 thang 2012" xfId="11164"/>
    <cellStyle name="1_Book1_Chi tieu 5 nam_BC cong trinh trong diem_Bieu du thao QD von ho tro co MT" xfId="11165"/>
    <cellStyle name="1_Book1_Chi tieu 5 nam_BC cong trinh trong diem_Ke hoach 2012 (theo doi)" xfId="11166"/>
    <cellStyle name="1_Book1_Chi tieu 5 nam_BC cong trinh trong diem_Ke hoach 2012 theo doi (giai ngan 30.6.12)" xfId="11167"/>
    <cellStyle name="1_Book1_Chi tieu 5 nam_BC von DTPT 6 thang 2012" xfId="11168"/>
    <cellStyle name="1_Book1_Chi tieu 5 nam_Bieu du thao QD von ho tro co MT" xfId="11169"/>
    <cellStyle name="1_Book1_Chi tieu 5 nam_Ke hoach 2012 (theo doi)" xfId="11170"/>
    <cellStyle name="1_Book1_Chi tieu 5 nam_Ke hoach 2012 theo doi (giai ngan 30.6.12)" xfId="11171"/>
    <cellStyle name="1_Book1_Chi tieu 5 nam_pvhung.skhdt 20117113152041 Danh muc cong trinh trong diem" xfId="11172"/>
    <cellStyle name="1_Book1_Chi tieu 5 nam_pvhung.skhdt 20117113152041 Danh muc cong trinh trong diem_BC von DTPT 6 thang 2012" xfId="11173"/>
    <cellStyle name="1_Book1_Chi tieu 5 nam_pvhung.skhdt 20117113152041 Danh muc cong trinh trong diem_Bieu du thao QD von ho tro co MT" xfId="11174"/>
    <cellStyle name="1_Book1_Chi tieu 5 nam_pvhung.skhdt 20117113152041 Danh muc cong trinh trong diem_Ke hoach 2012 (theo doi)" xfId="11175"/>
    <cellStyle name="1_Book1_Chi tieu 5 nam_pvhung.skhdt 20117113152041 Danh muc cong trinh trong diem_Ke hoach 2012 theo doi (giai ngan 30.6.12)" xfId="11176"/>
    <cellStyle name="1_Book1_Dang ky phan khai von ODA (gui Bo)" xfId="11177"/>
    <cellStyle name="1_Book1_Dang ky phan khai von ODA (gui Bo)_BC von DTPT 6 thang 2012" xfId="11178"/>
    <cellStyle name="1_Book1_Dang ky phan khai von ODA (gui Bo)_Bieu du thao QD von ho tro co MT" xfId="11179"/>
    <cellStyle name="1_Book1_Dang ky phan khai von ODA (gui Bo)_Ke hoach 2012 theo doi (giai ngan 30.6.12)" xfId="11180"/>
    <cellStyle name="1_Book1_DK bo tri lai (chinh thuc)" xfId="11181"/>
    <cellStyle name="1_Book1_DK bo tri lai (chinh thuc) 2" xfId="11182"/>
    <cellStyle name="1_Book1_DK bo tri lai (chinh thuc)_BC von DTPT 6 thang 2012" xfId="11183"/>
    <cellStyle name="1_Book1_DK bo tri lai (chinh thuc)_BC von DTPT 6 thang 2012 2" xfId="11184"/>
    <cellStyle name="1_Book1_DK bo tri lai (chinh thuc)_Bieu du thao QD von ho tro co MT" xfId="11185"/>
    <cellStyle name="1_Book1_DK bo tri lai (chinh thuc)_Bieu du thao QD von ho tro co MT 2" xfId="11186"/>
    <cellStyle name="1_Book1_DK bo tri lai (chinh thuc)_Hoan chinh KH 2012 (o nha)" xfId="11187"/>
    <cellStyle name="1_Book1_DK bo tri lai (chinh thuc)_Hoan chinh KH 2012 (o nha) 2" xfId="11188"/>
    <cellStyle name="1_Book1_DK bo tri lai (chinh thuc)_Hoan chinh KH 2012 (o nha)_Bao cao giai ngan quy I" xfId="11189"/>
    <cellStyle name="1_Book1_DK bo tri lai (chinh thuc)_Hoan chinh KH 2012 (o nha)_Bao cao giai ngan quy I 2" xfId="11190"/>
    <cellStyle name="1_Book1_DK bo tri lai (chinh thuc)_Hoan chinh KH 2012 (o nha)_BC von DTPT 6 thang 2012" xfId="11191"/>
    <cellStyle name="1_Book1_DK bo tri lai (chinh thuc)_Hoan chinh KH 2012 (o nha)_BC von DTPT 6 thang 2012 2" xfId="11192"/>
    <cellStyle name="1_Book1_DK bo tri lai (chinh thuc)_Hoan chinh KH 2012 (o nha)_Bieu du thao QD von ho tro co MT" xfId="11193"/>
    <cellStyle name="1_Book1_DK bo tri lai (chinh thuc)_Hoan chinh KH 2012 (o nha)_Bieu du thao QD von ho tro co MT 2" xfId="11194"/>
    <cellStyle name="1_Book1_DK bo tri lai (chinh thuc)_Hoan chinh KH 2012 (o nha)_Ke hoach 2012 theo doi (giai ngan 30.6.12)" xfId="11195"/>
    <cellStyle name="1_Book1_DK bo tri lai (chinh thuc)_Hoan chinh KH 2012 (o nha)_Ke hoach 2012 theo doi (giai ngan 30.6.12) 2" xfId="11196"/>
    <cellStyle name="1_Book1_DK bo tri lai (chinh thuc)_Hoan chinh KH 2012 Von ho tro co MT" xfId="11197"/>
    <cellStyle name="1_Book1_DK bo tri lai (chinh thuc)_Hoan chinh KH 2012 Von ho tro co MT (chi tiet)" xfId="11198"/>
    <cellStyle name="1_Book1_DK bo tri lai (chinh thuc)_Hoan chinh KH 2012 Von ho tro co MT (chi tiet) 2" xfId="11199"/>
    <cellStyle name="1_Book1_DK bo tri lai (chinh thuc)_Hoan chinh KH 2012 Von ho tro co MT 10" xfId="11200"/>
    <cellStyle name="1_Book1_DK bo tri lai (chinh thuc)_Hoan chinh KH 2012 Von ho tro co MT 11" xfId="11201"/>
    <cellStyle name="1_Book1_DK bo tri lai (chinh thuc)_Hoan chinh KH 2012 Von ho tro co MT 12" xfId="11202"/>
    <cellStyle name="1_Book1_DK bo tri lai (chinh thuc)_Hoan chinh KH 2012 Von ho tro co MT 13" xfId="11203"/>
    <cellStyle name="1_Book1_DK bo tri lai (chinh thuc)_Hoan chinh KH 2012 Von ho tro co MT 14" xfId="11204"/>
    <cellStyle name="1_Book1_DK bo tri lai (chinh thuc)_Hoan chinh KH 2012 Von ho tro co MT 15" xfId="11205"/>
    <cellStyle name="1_Book1_DK bo tri lai (chinh thuc)_Hoan chinh KH 2012 Von ho tro co MT 16" xfId="11206"/>
    <cellStyle name="1_Book1_DK bo tri lai (chinh thuc)_Hoan chinh KH 2012 Von ho tro co MT 17" xfId="11207"/>
    <cellStyle name="1_Book1_DK bo tri lai (chinh thuc)_Hoan chinh KH 2012 Von ho tro co MT 18" xfId="11208"/>
    <cellStyle name="1_Book1_DK bo tri lai (chinh thuc)_Hoan chinh KH 2012 Von ho tro co MT 19" xfId="11209"/>
    <cellStyle name="1_Book1_DK bo tri lai (chinh thuc)_Hoan chinh KH 2012 Von ho tro co MT 2" xfId="11210"/>
    <cellStyle name="1_Book1_DK bo tri lai (chinh thuc)_Hoan chinh KH 2012 Von ho tro co MT 20" xfId="11211"/>
    <cellStyle name="1_Book1_DK bo tri lai (chinh thuc)_Hoan chinh KH 2012 Von ho tro co MT 3" xfId="11212"/>
    <cellStyle name="1_Book1_DK bo tri lai (chinh thuc)_Hoan chinh KH 2012 Von ho tro co MT 4" xfId="11213"/>
    <cellStyle name="1_Book1_DK bo tri lai (chinh thuc)_Hoan chinh KH 2012 Von ho tro co MT 5" xfId="11214"/>
    <cellStyle name="1_Book1_DK bo tri lai (chinh thuc)_Hoan chinh KH 2012 Von ho tro co MT 6" xfId="11215"/>
    <cellStyle name="1_Book1_DK bo tri lai (chinh thuc)_Hoan chinh KH 2012 Von ho tro co MT 7" xfId="11216"/>
    <cellStyle name="1_Book1_DK bo tri lai (chinh thuc)_Hoan chinh KH 2012 Von ho tro co MT 8" xfId="11217"/>
    <cellStyle name="1_Book1_DK bo tri lai (chinh thuc)_Hoan chinh KH 2012 Von ho tro co MT 9" xfId="11218"/>
    <cellStyle name="1_Book1_DK bo tri lai (chinh thuc)_Hoan chinh KH 2012 Von ho tro co MT_Bao cao giai ngan quy I" xfId="11219"/>
    <cellStyle name="1_Book1_DK bo tri lai (chinh thuc)_Hoan chinh KH 2012 Von ho tro co MT_Bao cao giai ngan quy I 2" xfId="11220"/>
    <cellStyle name="1_Book1_DK bo tri lai (chinh thuc)_Hoan chinh KH 2012 Von ho tro co MT_BC von DTPT 6 thang 2012" xfId="11221"/>
    <cellStyle name="1_Book1_DK bo tri lai (chinh thuc)_Hoan chinh KH 2012 Von ho tro co MT_BC von DTPT 6 thang 2012 2" xfId="11222"/>
    <cellStyle name="1_Book1_DK bo tri lai (chinh thuc)_Hoan chinh KH 2012 Von ho tro co MT_Bieu du thao QD von ho tro co MT" xfId="11223"/>
    <cellStyle name="1_Book1_DK bo tri lai (chinh thuc)_Hoan chinh KH 2012 Von ho tro co MT_Bieu du thao QD von ho tro co MT 2" xfId="11224"/>
    <cellStyle name="1_Book1_DK bo tri lai (chinh thuc)_Hoan chinh KH 2012 Von ho tro co MT_Ke hoach 2012 theo doi (giai ngan 30.6.12)" xfId="11225"/>
    <cellStyle name="1_Book1_DK bo tri lai (chinh thuc)_Hoan chinh KH 2012 Von ho tro co MT_Ke hoach 2012 theo doi (giai ngan 30.6.12) 2" xfId="11226"/>
    <cellStyle name="1_Book1_DK bo tri lai (chinh thuc)_Ke hoach 2012 (theo doi)" xfId="11227"/>
    <cellStyle name="1_Book1_DK bo tri lai (chinh thuc)_Ke hoach 2012 (theo doi) 2" xfId="11228"/>
    <cellStyle name="1_Book1_DK bo tri lai (chinh thuc)_Ke hoach 2012 theo doi (giai ngan 30.6.12)" xfId="11229"/>
    <cellStyle name="1_Book1_DK bo tri lai (chinh thuc)_Ke hoach 2012 theo doi (giai ngan 30.6.12) 2" xfId="11230"/>
    <cellStyle name="1_Book1_Ke hoach 2010 (theo doi)" xfId="11231"/>
    <cellStyle name="1_Book1_Ke hoach 2010 (theo doi)_BC von DTPT 6 thang 2012" xfId="11232"/>
    <cellStyle name="1_Book1_Ke hoach 2010 (theo doi)_Bieu du thao QD von ho tro co MT" xfId="11233"/>
    <cellStyle name="1_Book1_Ke hoach 2010 (theo doi)_Ke hoach 2012 (theo doi)" xfId="11234"/>
    <cellStyle name="1_Book1_Ke hoach 2010 (theo doi)_Ke hoach 2012 theo doi (giai ngan 30.6.12)" xfId="11235"/>
    <cellStyle name="1_Book1_Ke hoach 2012 (theo doi)" xfId="11236"/>
    <cellStyle name="1_Book1_Ke hoach 2012 theo doi (giai ngan 30.6.12)" xfId="11237"/>
    <cellStyle name="1_Book1_Ke hoach nam 2013 nguon MT(theo doi) den 31-5-13" xfId="11238"/>
    <cellStyle name="1_Book1_pvhung.skhdt 20117113152041 Danh muc cong trinh trong diem" xfId="11239"/>
    <cellStyle name="1_Book1_pvhung.skhdt 20117113152041 Danh muc cong trinh trong diem 2" xfId="11240"/>
    <cellStyle name="1_Book1_pvhung.skhdt 20117113152041 Danh muc cong trinh trong diem_BC von DTPT 6 thang 2012" xfId="11241"/>
    <cellStyle name="1_Book1_pvhung.skhdt 20117113152041 Danh muc cong trinh trong diem_BC von DTPT 6 thang 2012 2" xfId="11242"/>
    <cellStyle name="1_Book1_pvhung.skhdt 20117113152041 Danh muc cong trinh trong diem_Bieu du thao QD von ho tro co MT" xfId="11243"/>
    <cellStyle name="1_Book1_pvhung.skhdt 20117113152041 Danh muc cong trinh trong diem_Bieu du thao QD von ho tro co MT 2" xfId="11244"/>
    <cellStyle name="1_Book1_pvhung.skhdt 20117113152041 Danh muc cong trinh trong diem_Ke hoach 2012 (theo doi)" xfId="11245"/>
    <cellStyle name="1_Book1_pvhung.skhdt 20117113152041 Danh muc cong trinh trong diem_Ke hoach 2012 (theo doi) 2" xfId="11246"/>
    <cellStyle name="1_Book1_pvhung.skhdt 20117113152041 Danh muc cong trinh trong diem_Ke hoach 2012 theo doi (giai ngan 30.6.12)" xfId="11247"/>
    <cellStyle name="1_Book1_pvhung.skhdt 20117113152041 Danh muc cong trinh trong diem_Ke hoach 2012 theo doi (giai ngan 30.6.12) 2" xfId="11248"/>
    <cellStyle name="1_Book1_Tong hop so lieu" xfId="11249"/>
    <cellStyle name="1_Book1_Tong hop so lieu_BC cong trinh trong diem" xfId="11250"/>
    <cellStyle name="1_Book1_Tong hop so lieu_BC cong trinh trong diem_BC von DTPT 6 thang 2012" xfId="11251"/>
    <cellStyle name="1_Book1_Tong hop so lieu_BC cong trinh trong diem_Bieu du thao QD von ho tro co MT" xfId="11252"/>
    <cellStyle name="1_Book1_Tong hop so lieu_BC cong trinh trong diem_Ke hoach 2012 (theo doi)" xfId="11253"/>
    <cellStyle name="1_Book1_Tong hop so lieu_BC cong trinh trong diem_Ke hoach 2012 theo doi (giai ngan 30.6.12)" xfId="11254"/>
    <cellStyle name="1_Book1_Tong hop so lieu_BC von DTPT 6 thang 2012" xfId="11255"/>
    <cellStyle name="1_Book1_Tong hop so lieu_Bieu du thao QD von ho tro co MT" xfId="11256"/>
    <cellStyle name="1_Book1_Tong hop so lieu_Ke hoach 2012 (theo doi)" xfId="11257"/>
    <cellStyle name="1_Book1_Tong hop so lieu_Ke hoach 2012 theo doi (giai ngan 30.6.12)" xfId="11258"/>
    <cellStyle name="1_Book1_Tong hop so lieu_pvhung.skhdt 20117113152041 Danh muc cong trinh trong diem" xfId="11259"/>
    <cellStyle name="1_Book1_Tong hop so lieu_pvhung.skhdt 20117113152041 Danh muc cong trinh trong diem_BC von DTPT 6 thang 2012" xfId="11260"/>
    <cellStyle name="1_Book1_Tong hop so lieu_pvhung.skhdt 20117113152041 Danh muc cong trinh trong diem_Bieu du thao QD von ho tro co MT" xfId="11261"/>
    <cellStyle name="1_Book1_Tong hop so lieu_pvhung.skhdt 20117113152041 Danh muc cong trinh trong diem_Ke hoach 2012 (theo doi)" xfId="11262"/>
    <cellStyle name="1_Book1_Tong hop so lieu_pvhung.skhdt 20117113152041 Danh muc cong trinh trong diem_Ke hoach 2012 theo doi (giai ngan 30.6.12)" xfId="11263"/>
    <cellStyle name="1_Book1_Tong hop theo doi von TPCP (BC)" xfId="11264"/>
    <cellStyle name="1_Book1_Tong hop theo doi von TPCP (BC)_BC von DTPT 6 thang 2012" xfId="11265"/>
    <cellStyle name="1_Book1_Tong hop theo doi von TPCP (BC)_Bieu du thao QD von ho tro co MT" xfId="11266"/>
    <cellStyle name="1_Book1_Tong hop theo doi von TPCP (BC)_Ke hoach 2012 (theo doi)" xfId="11267"/>
    <cellStyle name="1_Book1_Tong hop theo doi von TPCP (BC)_Ke hoach 2012 theo doi (giai ngan 30.6.12)" xfId="11268"/>
    <cellStyle name="1_Book1_Tumorong" xfId="11269"/>
    <cellStyle name="1_Book1_Tumorong 2" xfId="11270"/>
    <cellStyle name="1_Book1_Worksheet in D: My Documents Ke Hoach KH cac nam Nam 2014 Bao cao ve Ke hoach nam 2014 ( Hoan chinh sau TL voi Bo KH)" xfId="11271"/>
    <cellStyle name="1_Book2" xfId="11272"/>
    <cellStyle name="1_Book2 2" xfId="11273"/>
    <cellStyle name="1_Book2 2 2" xfId="11274"/>
    <cellStyle name="1_Book2 2 3" xfId="11275"/>
    <cellStyle name="1_Book2 2 4" xfId="11276"/>
    <cellStyle name="1_Book2 3" xfId="11277"/>
    <cellStyle name="1_Book2 4" xfId="11278"/>
    <cellStyle name="1_Book2 5" xfId="11279"/>
    <cellStyle name="1_Book2_1 Bieu 6 thang nam 2011" xfId="11280"/>
    <cellStyle name="1_Book2_1 Bieu 6 thang nam 2011 2" xfId="11281"/>
    <cellStyle name="1_Book2_1 Bieu 6 thang nam 2011 2 2" xfId="11282"/>
    <cellStyle name="1_Book2_1 Bieu 6 thang nam 2011 2 2 2" xfId="11283"/>
    <cellStyle name="1_Book2_1 Bieu 6 thang nam 2011 2 2 3" xfId="11284"/>
    <cellStyle name="1_Book2_1 Bieu 6 thang nam 2011 2 2 4" xfId="11285"/>
    <cellStyle name="1_Book2_1 Bieu 6 thang nam 2011 2 3" xfId="11286"/>
    <cellStyle name="1_Book2_1 Bieu 6 thang nam 2011 2 4" xfId="11287"/>
    <cellStyle name="1_Book2_1 Bieu 6 thang nam 2011 2 5" xfId="11288"/>
    <cellStyle name="1_Book2_1 Bieu 6 thang nam 2011 3" xfId="11289"/>
    <cellStyle name="1_Book2_1 Bieu 6 thang nam 2011 3 2" xfId="11290"/>
    <cellStyle name="1_Book2_1 Bieu 6 thang nam 2011 3 3" xfId="11291"/>
    <cellStyle name="1_Book2_1 Bieu 6 thang nam 2011 3 4" xfId="11292"/>
    <cellStyle name="1_Book2_1 Bieu 6 thang nam 2011 4" xfId="11293"/>
    <cellStyle name="1_Book2_1 Bieu 6 thang nam 2011 5" xfId="11294"/>
    <cellStyle name="1_Book2_1 Bieu 6 thang nam 2011 6" xfId="11295"/>
    <cellStyle name="1_Book2_1 Bieu 6 thang nam 2011_BC von DTPT 6 thang 2012" xfId="11296"/>
    <cellStyle name="1_Book2_1 Bieu 6 thang nam 2011_BC von DTPT 6 thang 2012 2" xfId="11297"/>
    <cellStyle name="1_Book2_1 Bieu 6 thang nam 2011_BC von DTPT 6 thang 2012 2 2" xfId="11298"/>
    <cellStyle name="1_Book2_1 Bieu 6 thang nam 2011_BC von DTPT 6 thang 2012 2 2 2" xfId="11299"/>
    <cellStyle name="1_Book2_1 Bieu 6 thang nam 2011_BC von DTPT 6 thang 2012 2 2 3" xfId="11300"/>
    <cellStyle name="1_Book2_1 Bieu 6 thang nam 2011_BC von DTPT 6 thang 2012 2 2 4" xfId="11301"/>
    <cellStyle name="1_Book2_1 Bieu 6 thang nam 2011_BC von DTPT 6 thang 2012 2 3" xfId="11302"/>
    <cellStyle name="1_Book2_1 Bieu 6 thang nam 2011_BC von DTPT 6 thang 2012 2 4" xfId="11303"/>
    <cellStyle name="1_Book2_1 Bieu 6 thang nam 2011_BC von DTPT 6 thang 2012 2 5" xfId="11304"/>
    <cellStyle name="1_Book2_1 Bieu 6 thang nam 2011_BC von DTPT 6 thang 2012 3" xfId="11305"/>
    <cellStyle name="1_Book2_1 Bieu 6 thang nam 2011_BC von DTPT 6 thang 2012 3 2" xfId="11306"/>
    <cellStyle name="1_Book2_1 Bieu 6 thang nam 2011_BC von DTPT 6 thang 2012 3 3" xfId="11307"/>
    <cellStyle name="1_Book2_1 Bieu 6 thang nam 2011_BC von DTPT 6 thang 2012 3 4" xfId="11308"/>
    <cellStyle name="1_Book2_1 Bieu 6 thang nam 2011_BC von DTPT 6 thang 2012 4" xfId="11309"/>
    <cellStyle name="1_Book2_1 Bieu 6 thang nam 2011_BC von DTPT 6 thang 2012 5" xfId="11310"/>
    <cellStyle name="1_Book2_1 Bieu 6 thang nam 2011_BC von DTPT 6 thang 2012 6" xfId="11311"/>
    <cellStyle name="1_Book2_1 Bieu 6 thang nam 2011_Bieu du thao QD von ho tro co MT" xfId="11312"/>
    <cellStyle name="1_Book2_1 Bieu 6 thang nam 2011_Bieu du thao QD von ho tro co MT 2" xfId="11313"/>
    <cellStyle name="1_Book2_1 Bieu 6 thang nam 2011_Bieu du thao QD von ho tro co MT 2 2" xfId="11314"/>
    <cellStyle name="1_Book2_1 Bieu 6 thang nam 2011_Bieu du thao QD von ho tro co MT 2 2 2" xfId="11315"/>
    <cellStyle name="1_Book2_1 Bieu 6 thang nam 2011_Bieu du thao QD von ho tro co MT 2 2 3" xfId="11316"/>
    <cellStyle name="1_Book2_1 Bieu 6 thang nam 2011_Bieu du thao QD von ho tro co MT 2 2 4" xfId="11317"/>
    <cellStyle name="1_Book2_1 Bieu 6 thang nam 2011_Bieu du thao QD von ho tro co MT 2 3" xfId="11318"/>
    <cellStyle name="1_Book2_1 Bieu 6 thang nam 2011_Bieu du thao QD von ho tro co MT 2 4" xfId="11319"/>
    <cellStyle name="1_Book2_1 Bieu 6 thang nam 2011_Bieu du thao QD von ho tro co MT 2 5" xfId="11320"/>
    <cellStyle name="1_Book2_1 Bieu 6 thang nam 2011_Bieu du thao QD von ho tro co MT 3" xfId="11321"/>
    <cellStyle name="1_Book2_1 Bieu 6 thang nam 2011_Bieu du thao QD von ho tro co MT 3 2" xfId="11322"/>
    <cellStyle name="1_Book2_1 Bieu 6 thang nam 2011_Bieu du thao QD von ho tro co MT 3 3" xfId="11323"/>
    <cellStyle name="1_Book2_1 Bieu 6 thang nam 2011_Bieu du thao QD von ho tro co MT 3 4" xfId="11324"/>
    <cellStyle name="1_Book2_1 Bieu 6 thang nam 2011_Bieu du thao QD von ho tro co MT 4" xfId="11325"/>
    <cellStyle name="1_Book2_1 Bieu 6 thang nam 2011_Bieu du thao QD von ho tro co MT 5" xfId="11326"/>
    <cellStyle name="1_Book2_1 Bieu 6 thang nam 2011_Bieu du thao QD von ho tro co MT 6" xfId="11327"/>
    <cellStyle name="1_Book2_1 Bieu 6 thang nam 2011_Ke hoach 2012 (theo doi)" xfId="11328"/>
    <cellStyle name="1_Book2_1 Bieu 6 thang nam 2011_Ke hoach 2012 (theo doi) 2" xfId="11329"/>
    <cellStyle name="1_Book2_1 Bieu 6 thang nam 2011_Ke hoach 2012 (theo doi) 2 2" xfId="11330"/>
    <cellStyle name="1_Book2_1 Bieu 6 thang nam 2011_Ke hoach 2012 (theo doi) 2 2 2" xfId="11331"/>
    <cellStyle name="1_Book2_1 Bieu 6 thang nam 2011_Ke hoach 2012 (theo doi) 2 2 3" xfId="11332"/>
    <cellStyle name="1_Book2_1 Bieu 6 thang nam 2011_Ke hoach 2012 (theo doi) 2 2 4" xfId="11333"/>
    <cellStyle name="1_Book2_1 Bieu 6 thang nam 2011_Ke hoach 2012 (theo doi) 2 3" xfId="11334"/>
    <cellStyle name="1_Book2_1 Bieu 6 thang nam 2011_Ke hoach 2012 (theo doi) 2 4" xfId="11335"/>
    <cellStyle name="1_Book2_1 Bieu 6 thang nam 2011_Ke hoach 2012 (theo doi) 2 5" xfId="11336"/>
    <cellStyle name="1_Book2_1 Bieu 6 thang nam 2011_Ke hoach 2012 (theo doi) 3" xfId="11337"/>
    <cellStyle name="1_Book2_1 Bieu 6 thang nam 2011_Ke hoach 2012 (theo doi) 3 2" xfId="11338"/>
    <cellStyle name="1_Book2_1 Bieu 6 thang nam 2011_Ke hoach 2012 (theo doi) 3 3" xfId="11339"/>
    <cellStyle name="1_Book2_1 Bieu 6 thang nam 2011_Ke hoach 2012 (theo doi) 3 4" xfId="11340"/>
    <cellStyle name="1_Book2_1 Bieu 6 thang nam 2011_Ke hoach 2012 (theo doi) 4" xfId="11341"/>
    <cellStyle name="1_Book2_1 Bieu 6 thang nam 2011_Ke hoach 2012 (theo doi) 5" xfId="11342"/>
    <cellStyle name="1_Book2_1 Bieu 6 thang nam 2011_Ke hoach 2012 (theo doi) 6" xfId="11343"/>
    <cellStyle name="1_Book2_1 Bieu 6 thang nam 2011_Ke hoach 2012 theo doi (giai ngan 30.6.12)" xfId="11344"/>
    <cellStyle name="1_Book2_1 Bieu 6 thang nam 2011_Ke hoach 2012 theo doi (giai ngan 30.6.12) 2" xfId="11345"/>
    <cellStyle name="1_Book2_1 Bieu 6 thang nam 2011_Ke hoach 2012 theo doi (giai ngan 30.6.12) 2 2" xfId="11346"/>
    <cellStyle name="1_Book2_1 Bieu 6 thang nam 2011_Ke hoach 2012 theo doi (giai ngan 30.6.12) 2 2 2" xfId="11347"/>
    <cellStyle name="1_Book2_1 Bieu 6 thang nam 2011_Ke hoach 2012 theo doi (giai ngan 30.6.12) 2 2 3" xfId="11348"/>
    <cellStyle name="1_Book2_1 Bieu 6 thang nam 2011_Ke hoach 2012 theo doi (giai ngan 30.6.12) 2 2 4" xfId="11349"/>
    <cellStyle name="1_Book2_1 Bieu 6 thang nam 2011_Ke hoach 2012 theo doi (giai ngan 30.6.12) 2 3" xfId="11350"/>
    <cellStyle name="1_Book2_1 Bieu 6 thang nam 2011_Ke hoach 2012 theo doi (giai ngan 30.6.12) 2 4" xfId="11351"/>
    <cellStyle name="1_Book2_1 Bieu 6 thang nam 2011_Ke hoach 2012 theo doi (giai ngan 30.6.12) 2 5" xfId="11352"/>
    <cellStyle name="1_Book2_1 Bieu 6 thang nam 2011_Ke hoach 2012 theo doi (giai ngan 30.6.12) 3" xfId="11353"/>
    <cellStyle name="1_Book2_1 Bieu 6 thang nam 2011_Ke hoach 2012 theo doi (giai ngan 30.6.12) 3 2" xfId="11354"/>
    <cellStyle name="1_Book2_1 Bieu 6 thang nam 2011_Ke hoach 2012 theo doi (giai ngan 30.6.12) 3 3" xfId="11355"/>
    <cellStyle name="1_Book2_1 Bieu 6 thang nam 2011_Ke hoach 2012 theo doi (giai ngan 30.6.12) 3 4" xfId="11356"/>
    <cellStyle name="1_Book2_1 Bieu 6 thang nam 2011_Ke hoach 2012 theo doi (giai ngan 30.6.12) 4" xfId="11357"/>
    <cellStyle name="1_Book2_1 Bieu 6 thang nam 2011_Ke hoach 2012 theo doi (giai ngan 30.6.12) 5" xfId="11358"/>
    <cellStyle name="1_Book2_1 Bieu 6 thang nam 2011_Ke hoach 2012 theo doi (giai ngan 30.6.12) 6" xfId="11359"/>
    <cellStyle name="1_Book2_Bao cao doan cong tac cua Bo thang 4-2010" xfId="11360"/>
    <cellStyle name="1_Book2_Bao cao doan cong tac cua Bo thang 4-2010 2" xfId="11361"/>
    <cellStyle name="1_Book2_Bao cao doan cong tac cua Bo thang 4-2010 2 2" xfId="11362"/>
    <cellStyle name="1_Book2_Bao cao doan cong tac cua Bo thang 4-2010 2 3" xfId="11363"/>
    <cellStyle name="1_Book2_Bao cao doan cong tac cua Bo thang 4-2010 2 4" xfId="11364"/>
    <cellStyle name="1_Book2_Bao cao doan cong tac cua Bo thang 4-2010 3" xfId="11365"/>
    <cellStyle name="1_Book2_Bao cao doan cong tac cua Bo thang 4-2010 4" xfId="11366"/>
    <cellStyle name="1_Book2_Bao cao doan cong tac cua Bo thang 4-2010 5" xfId="11367"/>
    <cellStyle name="1_Book2_Bao cao doan cong tac cua Bo thang 4-2010_BC von DTPT 6 thang 2012" xfId="11368"/>
    <cellStyle name="1_Book2_Bao cao doan cong tac cua Bo thang 4-2010_BC von DTPT 6 thang 2012 2" xfId="11369"/>
    <cellStyle name="1_Book2_Bao cao doan cong tac cua Bo thang 4-2010_BC von DTPT 6 thang 2012 2 2" xfId="11370"/>
    <cellStyle name="1_Book2_Bao cao doan cong tac cua Bo thang 4-2010_BC von DTPT 6 thang 2012 2 3" xfId="11371"/>
    <cellStyle name="1_Book2_Bao cao doan cong tac cua Bo thang 4-2010_BC von DTPT 6 thang 2012 2 4" xfId="11372"/>
    <cellStyle name="1_Book2_Bao cao doan cong tac cua Bo thang 4-2010_BC von DTPT 6 thang 2012 3" xfId="11373"/>
    <cellStyle name="1_Book2_Bao cao doan cong tac cua Bo thang 4-2010_BC von DTPT 6 thang 2012 4" xfId="11374"/>
    <cellStyle name="1_Book2_Bao cao doan cong tac cua Bo thang 4-2010_BC von DTPT 6 thang 2012 5" xfId="11375"/>
    <cellStyle name="1_Book2_Bao cao doan cong tac cua Bo thang 4-2010_Bieu du thao QD von ho tro co MT" xfId="11376"/>
    <cellStyle name="1_Book2_Bao cao doan cong tac cua Bo thang 4-2010_Bieu du thao QD von ho tro co MT 2" xfId="11377"/>
    <cellStyle name="1_Book2_Bao cao doan cong tac cua Bo thang 4-2010_Bieu du thao QD von ho tro co MT 2 2" xfId="11378"/>
    <cellStyle name="1_Book2_Bao cao doan cong tac cua Bo thang 4-2010_Bieu du thao QD von ho tro co MT 2 3" xfId="11379"/>
    <cellStyle name="1_Book2_Bao cao doan cong tac cua Bo thang 4-2010_Bieu du thao QD von ho tro co MT 2 4" xfId="11380"/>
    <cellStyle name="1_Book2_Bao cao doan cong tac cua Bo thang 4-2010_Bieu du thao QD von ho tro co MT 3" xfId="11381"/>
    <cellStyle name="1_Book2_Bao cao doan cong tac cua Bo thang 4-2010_Bieu du thao QD von ho tro co MT 4" xfId="11382"/>
    <cellStyle name="1_Book2_Bao cao doan cong tac cua Bo thang 4-2010_Bieu du thao QD von ho tro co MT 5" xfId="11383"/>
    <cellStyle name="1_Book2_Bao cao doan cong tac cua Bo thang 4-2010_Dang ky phan khai von ODA (gui Bo)" xfId="11384"/>
    <cellStyle name="1_Book2_Bao cao doan cong tac cua Bo thang 4-2010_Dang ky phan khai von ODA (gui Bo) 2" xfId="11385"/>
    <cellStyle name="1_Book2_Bao cao doan cong tac cua Bo thang 4-2010_Dang ky phan khai von ODA (gui Bo) 2 2" xfId="11386"/>
    <cellStyle name="1_Book2_Bao cao doan cong tac cua Bo thang 4-2010_Dang ky phan khai von ODA (gui Bo) 2 3" xfId="11387"/>
    <cellStyle name="1_Book2_Bao cao doan cong tac cua Bo thang 4-2010_Dang ky phan khai von ODA (gui Bo) 2 4" xfId="11388"/>
    <cellStyle name="1_Book2_Bao cao doan cong tac cua Bo thang 4-2010_Dang ky phan khai von ODA (gui Bo) 3" xfId="11389"/>
    <cellStyle name="1_Book2_Bao cao doan cong tac cua Bo thang 4-2010_Dang ky phan khai von ODA (gui Bo) 4" xfId="11390"/>
    <cellStyle name="1_Book2_Bao cao doan cong tac cua Bo thang 4-2010_Dang ky phan khai von ODA (gui Bo) 5" xfId="11391"/>
    <cellStyle name="1_Book2_Bao cao doan cong tac cua Bo thang 4-2010_Dang ky phan khai von ODA (gui Bo)_BC von DTPT 6 thang 2012" xfId="11392"/>
    <cellStyle name="1_Book2_Bao cao doan cong tac cua Bo thang 4-2010_Dang ky phan khai von ODA (gui Bo)_BC von DTPT 6 thang 2012 2" xfId="11393"/>
    <cellStyle name="1_Book2_Bao cao doan cong tac cua Bo thang 4-2010_Dang ky phan khai von ODA (gui Bo)_BC von DTPT 6 thang 2012 2 2" xfId="11394"/>
    <cellStyle name="1_Book2_Bao cao doan cong tac cua Bo thang 4-2010_Dang ky phan khai von ODA (gui Bo)_BC von DTPT 6 thang 2012 2 3" xfId="11395"/>
    <cellStyle name="1_Book2_Bao cao doan cong tac cua Bo thang 4-2010_Dang ky phan khai von ODA (gui Bo)_BC von DTPT 6 thang 2012 2 4" xfId="11396"/>
    <cellStyle name="1_Book2_Bao cao doan cong tac cua Bo thang 4-2010_Dang ky phan khai von ODA (gui Bo)_BC von DTPT 6 thang 2012 3" xfId="11397"/>
    <cellStyle name="1_Book2_Bao cao doan cong tac cua Bo thang 4-2010_Dang ky phan khai von ODA (gui Bo)_BC von DTPT 6 thang 2012 4" xfId="11398"/>
    <cellStyle name="1_Book2_Bao cao doan cong tac cua Bo thang 4-2010_Dang ky phan khai von ODA (gui Bo)_BC von DTPT 6 thang 2012 5" xfId="11399"/>
    <cellStyle name="1_Book2_Bao cao doan cong tac cua Bo thang 4-2010_Dang ky phan khai von ODA (gui Bo)_Bieu du thao QD von ho tro co MT" xfId="11400"/>
    <cellStyle name="1_Book2_Bao cao doan cong tac cua Bo thang 4-2010_Dang ky phan khai von ODA (gui Bo)_Bieu du thao QD von ho tro co MT 2" xfId="11401"/>
    <cellStyle name="1_Book2_Bao cao doan cong tac cua Bo thang 4-2010_Dang ky phan khai von ODA (gui Bo)_Bieu du thao QD von ho tro co MT 2 2" xfId="11402"/>
    <cellStyle name="1_Book2_Bao cao doan cong tac cua Bo thang 4-2010_Dang ky phan khai von ODA (gui Bo)_Bieu du thao QD von ho tro co MT 2 3" xfId="11403"/>
    <cellStyle name="1_Book2_Bao cao doan cong tac cua Bo thang 4-2010_Dang ky phan khai von ODA (gui Bo)_Bieu du thao QD von ho tro co MT 2 4" xfId="11404"/>
    <cellStyle name="1_Book2_Bao cao doan cong tac cua Bo thang 4-2010_Dang ky phan khai von ODA (gui Bo)_Bieu du thao QD von ho tro co MT 3" xfId="11405"/>
    <cellStyle name="1_Book2_Bao cao doan cong tac cua Bo thang 4-2010_Dang ky phan khai von ODA (gui Bo)_Bieu du thao QD von ho tro co MT 4" xfId="11406"/>
    <cellStyle name="1_Book2_Bao cao doan cong tac cua Bo thang 4-2010_Dang ky phan khai von ODA (gui Bo)_Bieu du thao QD von ho tro co MT 5" xfId="11407"/>
    <cellStyle name="1_Book2_Bao cao doan cong tac cua Bo thang 4-2010_Dang ky phan khai von ODA (gui Bo)_Ke hoach 2012 theo doi (giai ngan 30.6.12)" xfId="11408"/>
    <cellStyle name="1_Book2_Bao cao doan cong tac cua Bo thang 4-2010_Dang ky phan khai von ODA (gui Bo)_Ke hoach 2012 theo doi (giai ngan 30.6.12) 2" xfId="11409"/>
    <cellStyle name="1_Book2_Bao cao doan cong tac cua Bo thang 4-2010_Dang ky phan khai von ODA (gui Bo)_Ke hoach 2012 theo doi (giai ngan 30.6.12) 2 2" xfId="11410"/>
    <cellStyle name="1_Book2_Bao cao doan cong tac cua Bo thang 4-2010_Dang ky phan khai von ODA (gui Bo)_Ke hoach 2012 theo doi (giai ngan 30.6.12) 2 3" xfId="11411"/>
    <cellStyle name="1_Book2_Bao cao doan cong tac cua Bo thang 4-2010_Dang ky phan khai von ODA (gui Bo)_Ke hoach 2012 theo doi (giai ngan 30.6.12) 2 4" xfId="11412"/>
    <cellStyle name="1_Book2_Bao cao doan cong tac cua Bo thang 4-2010_Dang ky phan khai von ODA (gui Bo)_Ke hoach 2012 theo doi (giai ngan 30.6.12) 3" xfId="11413"/>
    <cellStyle name="1_Book2_Bao cao doan cong tac cua Bo thang 4-2010_Dang ky phan khai von ODA (gui Bo)_Ke hoach 2012 theo doi (giai ngan 30.6.12) 4" xfId="11414"/>
    <cellStyle name="1_Book2_Bao cao doan cong tac cua Bo thang 4-2010_Dang ky phan khai von ODA (gui Bo)_Ke hoach 2012 theo doi (giai ngan 30.6.12) 5" xfId="11415"/>
    <cellStyle name="1_Book2_Bao cao doan cong tac cua Bo thang 4-2010_Ke hoach 2012 (theo doi)" xfId="11416"/>
    <cellStyle name="1_Book2_Bao cao doan cong tac cua Bo thang 4-2010_Ke hoach 2012 (theo doi) 2" xfId="11417"/>
    <cellStyle name="1_Book2_Bao cao doan cong tac cua Bo thang 4-2010_Ke hoach 2012 (theo doi) 2 2" xfId="11418"/>
    <cellStyle name="1_Book2_Bao cao doan cong tac cua Bo thang 4-2010_Ke hoach 2012 (theo doi) 2 3" xfId="11419"/>
    <cellStyle name="1_Book2_Bao cao doan cong tac cua Bo thang 4-2010_Ke hoach 2012 (theo doi) 2 4" xfId="11420"/>
    <cellStyle name="1_Book2_Bao cao doan cong tac cua Bo thang 4-2010_Ke hoach 2012 (theo doi) 3" xfId="11421"/>
    <cellStyle name="1_Book2_Bao cao doan cong tac cua Bo thang 4-2010_Ke hoach 2012 (theo doi) 4" xfId="11422"/>
    <cellStyle name="1_Book2_Bao cao doan cong tac cua Bo thang 4-2010_Ke hoach 2012 (theo doi) 5" xfId="11423"/>
    <cellStyle name="1_Book2_Bao cao doan cong tac cua Bo thang 4-2010_Ke hoach 2012 theo doi (giai ngan 30.6.12)" xfId="11424"/>
    <cellStyle name="1_Book2_Bao cao doan cong tac cua Bo thang 4-2010_Ke hoach 2012 theo doi (giai ngan 30.6.12) 2" xfId="11425"/>
    <cellStyle name="1_Book2_Bao cao doan cong tac cua Bo thang 4-2010_Ke hoach 2012 theo doi (giai ngan 30.6.12) 2 2" xfId="11426"/>
    <cellStyle name="1_Book2_Bao cao doan cong tac cua Bo thang 4-2010_Ke hoach 2012 theo doi (giai ngan 30.6.12) 2 3" xfId="11427"/>
    <cellStyle name="1_Book2_Bao cao doan cong tac cua Bo thang 4-2010_Ke hoach 2012 theo doi (giai ngan 30.6.12) 2 4" xfId="11428"/>
    <cellStyle name="1_Book2_Bao cao doan cong tac cua Bo thang 4-2010_Ke hoach 2012 theo doi (giai ngan 30.6.12) 3" xfId="11429"/>
    <cellStyle name="1_Book2_Bao cao doan cong tac cua Bo thang 4-2010_Ke hoach 2012 theo doi (giai ngan 30.6.12) 4" xfId="11430"/>
    <cellStyle name="1_Book2_Bao cao doan cong tac cua Bo thang 4-2010_Ke hoach 2012 theo doi (giai ngan 30.6.12) 5" xfId="11431"/>
    <cellStyle name="1_Book2_Bao cao tinh hinh thuc hien KH 2009 den 31-01-10" xfId="11432"/>
    <cellStyle name="1_Book2_Bao cao tinh hinh thuc hien KH 2009 den 31-01-10 2" xfId="11433"/>
    <cellStyle name="1_Book2_Bao cao tinh hinh thuc hien KH 2009 den 31-01-10 2 2" xfId="11434"/>
    <cellStyle name="1_Book2_Bao cao tinh hinh thuc hien KH 2009 den 31-01-10 2 2 2" xfId="11435"/>
    <cellStyle name="1_Book2_Bao cao tinh hinh thuc hien KH 2009 den 31-01-10 2 2 3" xfId="11436"/>
    <cellStyle name="1_Book2_Bao cao tinh hinh thuc hien KH 2009 den 31-01-10 2 2 4" xfId="11437"/>
    <cellStyle name="1_Book2_Bao cao tinh hinh thuc hien KH 2009 den 31-01-10 2 3" xfId="11438"/>
    <cellStyle name="1_Book2_Bao cao tinh hinh thuc hien KH 2009 den 31-01-10 2 4" xfId="11439"/>
    <cellStyle name="1_Book2_Bao cao tinh hinh thuc hien KH 2009 den 31-01-10 2 5" xfId="11440"/>
    <cellStyle name="1_Book2_Bao cao tinh hinh thuc hien KH 2009 den 31-01-10 3" xfId="11441"/>
    <cellStyle name="1_Book2_Bao cao tinh hinh thuc hien KH 2009 den 31-01-10 3 2" xfId="11442"/>
    <cellStyle name="1_Book2_Bao cao tinh hinh thuc hien KH 2009 den 31-01-10 3 3" xfId="11443"/>
    <cellStyle name="1_Book2_Bao cao tinh hinh thuc hien KH 2009 den 31-01-10 3 4" xfId="11444"/>
    <cellStyle name="1_Book2_Bao cao tinh hinh thuc hien KH 2009 den 31-01-10 4" xfId="11445"/>
    <cellStyle name="1_Book2_Bao cao tinh hinh thuc hien KH 2009 den 31-01-10 5" xfId="11446"/>
    <cellStyle name="1_Book2_Bao cao tinh hinh thuc hien KH 2009 den 31-01-10 6" xfId="11447"/>
    <cellStyle name="1_Book2_Bao cao tinh hinh thuc hien KH 2009 den 31-01-10_BC von DTPT 6 thang 2012" xfId="11448"/>
    <cellStyle name="1_Book2_Bao cao tinh hinh thuc hien KH 2009 den 31-01-10_BC von DTPT 6 thang 2012 2" xfId="11449"/>
    <cellStyle name="1_Book2_Bao cao tinh hinh thuc hien KH 2009 den 31-01-10_BC von DTPT 6 thang 2012 2 2" xfId="11450"/>
    <cellStyle name="1_Book2_Bao cao tinh hinh thuc hien KH 2009 den 31-01-10_BC von DTPT 6 thang 2012 2 2 2" xfId="11451"/>
    <cellStyle name="1_Book2_Bao cao tinh hinh thuc hien KH 2009 den 31-01-10_BC von DTPT 6 thang 2012 2 2 3" xfId="11452"/>
    <cellStyle name="1_Book2_Bao cao tinh hinh thuc hien KH 2009 den 31-01-10_BC von DTPT 6 thang 2012 2 2 4" xfId="11453"/>
    <cellStyle name="1_Book2_Bao cao tinh hinh thuc hien KH 2009 den 31-01-10_BC von DTPT 6 thang 2012 2 3" xfId="11454"/>
    <cellStyle name="1_Book2_Bao cao tinh hinh thuc hien KH 2009 den 31-01-10_BC von DTPT 6 thang 2012 2 4" xfId="11455"/>
    <cellStyle name="1_Book2_Bao cao tinh hinh thuc hien KH 2009 den 31-01-10_BC von DTPT 6 thang 2012 2 5" xfId="11456"/>
    <cellStyle name="1_Book2_Bao cao tinh hinh thuc hien KH 2009 den 31-01-10_BC von DTPT 6 thang 2012 3" xfId="11457"/>
    <cellStyle name="1_Book2_Bao cao tinh hinh thuc hien KH 2009 den 31-01-10_BC von DTPT 6 thang 2012 3 2" xfId="11458"/>
    <cellStyle name="1_Book2_Bao cao tinh hinh thuc hien KH 2009 den 31-01-10_BC von DTPT 6 thang 2012 3 3" xfId="11459"/>
    <cellStyle name="1_Book2_Bao cao tinh hinh thuc hien KH 2009 den 31-01-10_BC von DTPT 6 thang 2012 3 4" xfId="11460"/>
    <cellStyle name="1_Book2_Bao cao tinh hinh thuc hien KH 2009 den 31-01-10_BC von DTPT 6 thang 2012 4" xfId="11461"/>
    <cellStyle name="1_Book2_Bao cao tinh hinh thuc hien KH 2009 den 31-01-10_BC von DTPT 6 thang 2012 5" xfId="11462"/>
    <cellStyle name="1_Book2_Bao cao tinh hinh thuc hien KH 2009 den 31-01-10_BC von DTPT 6 thang 2012 6" xfId="11463"/>
    <cellStyle name="1_Book2_Bao cao tinh hinh thuc hien KH 2009 den 31-01-10_Bieu du thao QD von ho tro co MT" xfId="11464"/>
    <cellStyle name="1_Book2_Bao cao tinh hinh thuc hien KH 2009 den 31-01-10_Bieu du thao QD von ho tro co MT 2" xfId="11465"/>
    <cellStyle name="1_Book2_Bao cao tinh hinh thuc hien KH 2009 den 31-01-10_Bieu du thao QD von ho tro co MT 2 2" xfId="11466"/>
    <cellStyle name="1_Book2_Bao cao tinh hinh thuc hien KH 2009 den 31-01-10_Bieu du thao QD von ho tro co MT 2 2 2" xfId="11467"/>
    <cellStyle name="1_Book2_Bao cao tinh hinh thuc hien KH 2009 den 31-01-10_Bieu du thao QD von ho tro co MT 2 2 3" xfId="11468"/>
    <cellStyle name="1_Book2_Bao cao tinh hinh thuc hien KH 2009 den 31-01-10_Bieu du thao QD von ho tro co MT 2 2 4" xfId="11469"/>
    <cellStyle name="1_Book2_Bao cao tinh hinh thuc hien KH 2009 den 31-01-10_Bieu du thao QD von ho tro co MT 2 3" xfId="11470"/>
    <cellStyle name="1_Book2_Bao cao tinh hinh thuc hien KH 2009 den 31-01-10_Bieu du thao QD von ho tro co MT 2 4" xfId="11471"/>
    <cellStyle name="1_Book2_Bao cao tinh hinh thuc hien KH 2009 den 31-01-10_Bieu du thao QD von ho tro co MT 2 5" xfId="11472"/>
    <cellStyle name="1_Book2_Bao cao tinh hinh thuc hien KH 2009 den 31-01-10_Bieu du thao QD von ho tro co MT 3" xfId="11473"/>
    <cellStyle name="1_Book2_Bao cao tinh hinh thuc hien KH 2009 den 31-01-10_Bieu du thao QD von ho tro co MT 3 2" xfId="11474"/>
    <cellStyle name="1_Book2_Bao cao tinh hinh thuc hien KH 2009 den 31-01-10_Bieu du thao QD von ho tro co MT 3 3" xfId="11475"/>
    <cellStyle name="1_Book2_Bao cao tinh hinh thuc hien KH 2009 den 31-01-10_Bieu du thao QD von ho tro co MT 3 4" xfId="11476"/>
    <cellStyle name="1_Book2_Bao cao tinh hinh thuc hien KH 2009 den 31-01-10_Bieu du thao QD von ho tro co MT 4" xfId="11477"/>
    <cellStyle name="1_Book2_Bao cao tinh hinh thuc hien KH 2009 den 31-01-10_Bieu du thao QD von ho tro co MT 5" xfId="11478"/>
    <cellStyle name="1_Book2_Bao cao tinh hinh thuc hien KH 2009 den 31-01-10_Bieu du thao QD von ho tro co MT 6" xfId="11479"/>
    <cellStyle name="1_Book2_Bao cao tinh hinh thuc hien KH 2009 den 31-01-10_Ke hoach 2012 (theo doi)" xfId="11480"/>
    <cellStyle name="1_Book2_Bao cao tinh hinh thuc hien KH 2009 den 31-01-10_Ke hoach 2012 (theo doi) 2" xfId="11481"/>
    <cellStyle name="1_Book2_Bao cao tinh hinh thuc hien KH 2009 den 31-01-10_Ke hoach 2012 (theo doi) 2 2" xfId="11482"/>
    <cellStyle name="1_Book2_Bao cao tinh hinh thuc hien KH 2009 den 31-01-10_Ke hoach 2012 (theo doi) 2 2 2" xfId="11483"/>
    <cellStyle name="1_Book2_Bao cao tinh hinh thuc hien KH 2009 den 31-01-10_Ke hoach 2012 (theo doi) 2 2 3" xfId="11484"/>
    <cellStyle name="1_Book2_Bao cao tinh hinh thuc hien KH 2009 den 31-01-10_Ke hoach 2012 (theo doi) 2 2 4" xfId="11485"/>
    <cellStyle name="1_Book2_Bao cao tinh hinh thuc hien KH 2009 den 31-01-10_Ke hoach 2012 (theo doi) 2 3" xfId="11486"/>
    <cellStyle name="1_Book2_Bao cao tinh hinh thuc hien KH 2009 den 31-01-10_Ke hoach 2012 (theo doi) 2 4" xfId="11487"/>
    <cellStyle name="1_Book2_Bao cao tinh hinh thuc hien KH 2009 den 31-01-10_Ke hoach 2012 (theo doi) 2 5" xfId="11488"/>
    <cellStyle name="1_Book2_Bao cao tinh hinh thuc hien KH 2009 den 31-01-10_Ke hoach 2012 (theo doi) 3" xfId="11489"/>
    <cellStyle name="1_Book2_Bao cao tinh hinh thuc hien KH 2009 den 31-01-10_Ke hoach 2012 (theo doi) 3 2" xfId="11490"/>
    <cellStyle name="1_Book2_Bao cao tinh hinh thuc hien KH 2009 den 31-01-10_Ke hoach 2012 (theo doi) 3 3" xfId="11491"/>
    <cellStyle name="1_Book2_Bao cao tinh hinh thuc hien KH 2009 den 31-01-10_Ke hoach 2012 (theo doi) 3 4" xfId="11492"/>
    <cellStyle name="1_Book2_Bao cao tinh hinh thuc hien KH 2009 den 31-01-10_Ke hoach 2012 (theo doi) 4" xfId="11493"/>
    <cellStyle name="1_Book2_Bao cao tinh hinh thuc hien KH 2009 den 31-01-10_Ke hoach 2012 (theo doi) 5" xfId="11494"/>
    <cellStyle name="1_Book2_Bao cao tinh hinh thuc hien KH 2009 den 31-01-10_Ke hoach 2012 (theo doi) 6" xfId="11495"/>
    <cellStyle name="1_Book2_Bao cao tinh hinh thuc hien KH 2009 den 31-01-10_Ke hoach 2012 theo doi (giai ngan 30.6.12)" xfId="11496"/>
    <cellStyle name="1_Book2_Bao cao tinh hinh thuc hien KH 2009 den 31-01-10_Ke hoach 2012 theo doi (giai ngan 30.6.12) 2" xfId="11497"/>
    <cellStyle name="1_Book2_Bao cao tinh hinh thuc hien KH 2009 den 31-01-10_Ke hoach 2012 theo doi (giai ngan 30.6.12) 2 2" xfId="11498"/>
    <cellStyle name="1_Book2_Bao cao tinh hinh thuc hien KH 2009 den 31-01-10_Ke hoach 2012 theo doi (giai ngan 30.6.12) 2 2 2" xfId="11499"/>
    <cellStyle name="1_Book2_Bao cao tinh hinh thuc hien KH 2009 den 31-01-10_Ke hoach 2012 theo doi (giai ngan 30.6.12) 2 2 3" xfId="11500"/>
    <cellStyle name="1_Book2_Bao cao tinh hinh thuc hien KH 2009 den 31-01-10_Ke hoach 2012 theo doi (giai ngan 30.6.12) 2 2 4" xfId="11501"/>
    <cellStyle name="1_Book2_Bao cao tinh hinh thuc hien KH 2009 den 31-01-10_Ke hoach 2012 theo doi (giai ngan 30.6.12) 2 3" xfId="11502"/>
    <cellStyle name="1_Book2_Bao cao tinh hinh thuc hien KH 2009 den 31-01-10_Ke hoach 2012 theo doi (giai ngan 30.6.12) 2 4" xfId="11503"/>
    <cellStyle name="1_Book2_Bao cao tinh hinh thuc hien KH 2009 den 31-01-10_Ke hoach 2012 theo doi (giai ngan 30.6.12) 2 5" xfId="11504"/>
    <cellStyle name="1_Book2_Bao cao tinh hinh thuc hien KH 2009 den 31-01-10_Ke hoach 2012 theo doi (giai ngan 30.6.12) 3" xfId="11505"/>
    <cellStyle name="1_Book2_Bao cao tinh hinh thuc hien KH 2009 den 31-01-10_Ke hoach 2012 theo doi (giai ngan 30.6.12) 3 2" xfId="11506"/>
    <cellStyle name="1_Book2_Bao cao tinh hinh thuc hien KH 2009 den 31-01-10_Ke hoach 2012 theo doi (giai ngan 30.6.12) 3 3" xfId="11507"/>
    <cellStyle name="1_Book2_Bao cao tinh hinh thuc hien KH 2009 den 31-01-10_Ke hoach 2012 theo doi (giai ngan 30.6.12) 3 4" xfId="11508"/>
    <cellStyle name="1_Book2_Bao cao tinh hinh thuc hien KH 2009 den 31-01-10_Ke hoach 2012 theo doi (giai ngan 30.6.12) 4" xfId="11509"/>
    <cellStyle name="1_Book2_Bao cao tinh hinh thuc hien KH 2009 den 31-01-10_Ke hoach 2012 theo doi (giai ngan 30.6.12) 5" xfId="11510"/>
    <cellStyle name="1_Book2_Bao cao tinh hinh thuc hien KH 2009 den 31-01-10_Ke hoach 2012 theo doi (giai ngan 30.6.12) 6" xfId="11511"/>
    <cellStyle name="1_Book2_BC cong trinh trong diem" xfId="11512"/>
    <cellStyle name="1_Book2_BC cong trinh trong diem 2" xfId="11513"/>
    <cellStyle name="1_Book2_BC cong trinh trong diem 2 2" xfId="11514"/>
    <cellStyle name="1_Book2_BC cong trinh trong diem 2 2 2" xfId="11515"/>
    <cellStyle name="1_Book2_BC cong trinh trong diem 2 2 3" xfId="11516"/>
    <cellStyle name="1_Book2_BC cong trinh trong diem 2 2 4" xfId="11517"/>
    <cellStyle name="1_Book2_BC cong trinh trong diem 2 3" xfId="11518"/>
    <cellStyle name="1_Book2_BC cong trinh trong diem 2 4" xfId="11519"/>
    <cellStyle name="1_Book2_BC cong trinh trong diem 2 5" xfId="11520"/>
    <cellStyle name="1_Book2_BC cong trinh trong diem 3" xfId="11521"/>
    <cellStyle name="1_Book2_BC cong trinh trong diem 3 2" xfId="11522"/>
    <cellStyle name="1_Book2_BC cong trinh trong diem 3 3" xfId="11523"/>
    <cellStyle name="1_Book2_BC cong trinh trong diem 3 4" xfId="11524"/>
    <cellStyle name="1_Book2_BC cong trinh trong diem 4" xfId="11525"/>
    <cellStyle name="1_Book2_BC cong trinh trong diem 5" xfId="11526"/>
    <cellStyle name="1_Book2_BC cong trinh trong diem 6" xfId="11527"/>
    <cellStyle name="1_Book2_BC cong trinh trong diem_BC von DTPT 6 thang 2012" xfId="11528"/>
    <cellStyle name="1_Book2_BC cong trinh trong diem_BC von DTPT 6 thang 2012 2" xfId="11529"/>
    <cellStyle name="1_Book2_BC cong trinh trong diem_BC von DTPT 6 thang 2012 2 2" xfId="11530"/>
    <cellStyle name="1_Book2_BC cong trinh trong diem_BC von DTPT 6 thang 2012 2 2 2" xfId="11531"/>
    <cellStyle name="1_Book2_BC cong trinh trong diem_BC von DTPT 6 thang 2012 2 2 3" xfId="11532"/>
    <cellStyle name="1_Book2_BC cong trinh trong diem_BC von DTPT 6 thang 2012 2 2 4" xfId="11533"/>
    <cellStyle name="1_Book2_BC cong trinh trong diem_BC von DTPT 6 thang 2012 2 3" xfId="11534"/>
    <cellStyle name="1_Book2_BC cong trinh trong diem_BC von DTPT 6 thang 2012 2 4" xfId="11535"/>
    <cellStyle name="1_Book2_BC cong trinh trong diem_BC von DTPT 6 thang 2012 2 5" xfId="11536"/>
    <cellStyle name="1_Book2_BC cong trinh trong diem_BC von DTPT 6 thang 2012 3" xfId="11537"/>
    <cellStyle name="1_Book2_BC cong trinh trong diem_BC von DTPT 6 thang 2012 3 2" xfId="11538"/>
    <cellStyle name="1_Book2_BC cong trinh trong diem_BC von DTPT 6 thang 2012 3 3" xfId="11539"/>
    <cellStyle name="1_Book2_BC cong trinh trong diem_BC von DTPT 6 thang 2012 3 4" xfId="11540"/>
    <cellStyle name="1_Book2_BC cong trinh trong diem_BC von DTPT 6 thang 2012 4" xfId="11541"/>
    <cellStyle name="1_Book2_BC cong trinh trong diem_BC von DTPT 6 thang 2012 5" xfId="11542"/>
    <cellStyle name="1_Book2_BC cong trinh trong diem_BC von DTPT 6 thang 2012 6" xfId="11543"/>
    <cellStyle name="1_Book2_BC cong trinh trong diem_Bieu du thao QD von ho tro co MT" xfId="11544"/>
    <cellStyle name="1_Book2_BC cong trinh trong diem_Bieu du thao QD von ho tro co MT 2" xfId="11545"/>
    <cellStyle name="1_Book2_BC cong trinh trong diem_Bieu du thao QD von ho tro co MT 2 2" xfId="11546"/>
    <cellStyle name="1_Book2_BC cong trinh trong diem_Bieu du thao QD von ho tro co MT 2 2 2" xfId="11547"/>
    <cellStyle name="1_Book2_BC cong trinh trong diem_Bieu du thao QD von ho tro co MT 2 2 3" xfId="11548"/>
    <cellStyle name="1_Book2_BC cong trinh trong diem_Bieu du thao QD von ho tro co MT 2 2 4" xfId="11549"/>
    <cellStyle name="1_Book2_BC cong trinh trong diem_Bieu du thao QD von ho tro co MT 2 3" xfId="11550"/>
    <cellStyle name="1_Book2_BC cong trinh trong diem_Bieu du thao QD von ho tro co MT 2 4" xfId="11551"/>
    <cellStyle name="1_Book2_BC cong trinh trong diem_Bieu du thao QD von ho tro co MT 2 5" xfId="11552"/>
    <cellStyle name="1_Book2_BC cong trinh trong diem_Bieu du thao QD von ho tro co MT 3" xfId="11553"/>
    <cellStyle name="1_Book2_BC cong trinh trong diem_Bieu du thao QD von ho tro co MT 3 2" xfId="11554"/>
    <cellStyle name="1_Book2_BC cong trinh trong diem_Bieu du thao QD von ho tro co MT 3 3" xfId="11555"/>
    <cellStyle name="1_Book2_BC cong trinh trong diem_Bieu du thao QD von ho tro co MT 3 4" xfId="11556"/>
    <cellStyle name="1_Book2_BC cong trinh trong diem_Bieu du thao QD von ho tro co MT 4" xfId="11557"/>
    <cellStyle name="1_Book2_BC cong trinh trong diem_Bieu du thao QD von ho tro co MT 5" xfId="11558"/>
    <cellStyle name="1_Book2_BC cong trinh trong diem_Bieu du thao QD von ho tro co MT 6" xfId="11559"/>
    <cellStyle name="1_Book2_BC cong trinh trong diem_Ke hoach 2012 (theo doi)" xfId="11560"/>
    <cellStyle name="1_Book2_BC cong trinh trong diem_Ke hoach 2012 (theo doi) 2" xfId="11561"/>
    <cellStyle name="1_Book2_BC cong trinh trong diem_Ke hoach 2012 (theo doi) 2 2" xfId="11562"/>
    <cellStyle name="1_Book2_BC cong trinh trong diem_Ke hoach 2012 (theo doi) 2 2 2" xfId="11563"/>
    <cellStyle name="1_Book2_BC cong trinh trong diem_Ke hoach 2012 (theo doi) 2 2 3" xfId="11564"/>
    <cellStyle name="1_Book2_BC cong trinh trong diem_Ke hoach 2012 (theo doi) 2 2 4" xfId="11565"/>
    <cellStyle name="1_Book2_BC cong trinh trong diem_Ke hoach 2012 (theo doi) 2 3" xfId="11566"/>
    <cellStyle name="1_Book2_BC cong trinh trong diem_Ke hoach 2012 (theo doi) 2 4" xfId="11567"/>
    <cellStyle name="1_Book2_BC cong trinh trong diem_Ke hoach 2012 (theo doi) 2 5" xfId="11568"/>
    <cellStyle name="1_Book2_BC cong trinh trong diem_Ke hoach 2012 (theo doi) 3" xfId="11569"/>
    <cellStyle name="1_Book2_BC cong trinh trong diem_Ke hoach 2012 (theo doi) 3 2" xfId="11570"/>
    <cellStyle name="1_Book2_BC cong trinh trong diem_Ke hoach 2012 (theo doi) 3 3" xfId="11571"/>
    <cellStyle name="1_Book2_BC cong trinh trong diem_Ke hoach 2012 (theo doi) 3 4" xfId="11572"/>
    <cellStyle name="1_Book2_BC cong trinh trong diem_Ke hoach 2012 (theo doi) 4" xfId="11573"/>
    <cellStyle name="1_Book2_BC cong trinh trong diem_Ke hoach 2012 (theo doi) 5" xfId="11574"/>
    <cellStyle name="1_Book2_BC cong trinh trong diem_Ke hoach 2012 (theo doi) 6" xfId="11575"/>
    <cellStyle name="1_Book2_BC cong trinh trong diem_Ke hoach 2012 theo doi (giai ngan 30.6.12)" xfId="11576"/>
    <cellStyle name="1_Book2_BC cong trinh trong diem_Ke hoach 2012 theo doi (giai ngan 30.6.12) 2" xfId="11577"/>
    <cellStyle name="1_Book2_BC cong trinh trong diem_Ke hoach 2012 theo doi (giai ngan 30.6.12) 2 2" xfId="11578"/>
    <cellStyle name="1_Book2_BC cong trinh trong diem_Ke hoach 2012 theo doi (giai ngan 30.6.12) 2 2 2" xfId="11579"/>
    <cellStyle name="1_Book2_BC cong trinh trong diem_Ke hoach 2012 theo doi (giai ngan 30.6.12) 2 2 3" xfId="11580"/>
    <cellStyle name="1_Book2_BC cong trinh trong diem_Ke hoach 2012 theo doi (giai ngan 30.6.12) 2 2 4" xfId="11581"/>
    <cellStyle name="1_Book2_BC cong trinh trong diem_Ke hoach 2012 theo doi (giai ngan 30.6.12) 2 3" xfId="11582"/>
    <cellStyle name="1_Book2_BC cong trinh trong diem_Ke hoach 2012 theo doi (giai ngan 30.6.12) 2 4" xfId="11583"/>
    <cellStyle name="1_Book2_BC cong trinh trong diem_Ke hoach 2012 theo doi (giai ngan 30.6.12) 2 5" xfId="11584"/>
    <cellStyle name="1_Book2_BC cong trinh trong diem_Ke hoach 2012 theo doi (giai ngan 30.6.12) 3" xfId="11585"/>
    <cellStyle name="1_Book2_BC cong trinh trong diem_Ke hoach 2012 theo doi (giai ngan 30.6.12) 3 2" xfId="11586"/>
    <cellStyle name="1_Book2_BC cong trinh trong diem_Ke hoach 2012 theo doi (giai ngan 30.6.12) 3 3" xfId="11587"/>
    <cellStyle name="1_Book2_BC cong trinh trong diem_Ke hoach 2012 theo doi (giai ngan 30.6.12) 3 4" xfId="11588"/>
    <cellStyle name="1_Book2_BC cong trinh trong diem_Ke hoach 2012 theo doi (giai ngan 30.6.12) 4" xfId="11589"/>
    <cellStyle name="1_Book2_BC cong trinh trong diem_Ke hoach 2012 theo doi (giai ngan 30.6.12) 5" xfId="11590"/>
    <cellStyle name="1_Book2_BC cong trinh trong diem_Ke hoach 2012 theo doi (giai ngan 30.6.12) 6" xfId="11591"/>
    <cellStyle name="1_Book2_BC von DTPT 6 thang 2012" xfId="11592"/>
    <cellStyle name="1_Book2_BC von DTPT 6 thang 2012 2" xfId="11593"/>
    <cellStyle name="1_Book2_BC von DTPT 6 thang 2012 2 2" xfId="11594"/>
    <cellStyle name="1_Book2_BC von DTPT 6 thang 2012 2 3" xfId="11595"/>
    <cellStyle name="1_Book2_BC von DTPT 6 thang 2012 2 4" xfId="11596"/>
    <cellStyle name="1_Book2_BC von DTPT 6 thang 2012 3" xfId="11597"/>
    <cellStyle name="1_Book2_BC von DTPT 6 thang 2012 4" xfId="11598"/>
    <cellStyle name="1_Book2_BC von DTPT 6 thang 2012 5" xfId="11599"/>
    <cellStyle name="1_Book2_Bieu 01 UB(hung)" xfId="11600"/>
    <cellStyle name="1_Book2_Bieu 01 UB(hung) 2" xfId="11601"/>
    <cellStyle name="1_Book2_Bieu 01 UB(hung) 2 2" xfId="11602"/>
    <cellStyle name="1_Book2_Bieu 01 UB(hung) 2 2 2" xfId="11603"/>
    <cellStyle name="1_Book2_Bieu 01 UB(hung) 2 2 3" xfId="11604"/>
    <cellStyle name="1_Book2_Bieu 01 UB(hung) 2 2 4" xfId="11605"/>
    <cellStyle name="1_Book2_Bieu 01 UB(hung) 2 3" xfId="11606"/>
    <cellStyle name="1_Book2_Bieu 01 UB(hung) 2 4" xfId="11607"/>
    <cellStyle name="1_Book2_Bieu 01 UB(hung) 2 5" xfId="11608"/>
    <cellStyle name="1_Book2_Bieu 01 UB(hung) 3" xfId="11609"/>
    <cellStyle name="1_Book2_Bieu 01 UB(hung) 3 2" xfId="11610"/>
    <cellStyle name="1_Book2_Bieu 01 UB(hung) 3 3" xfId="11611"/>
    <cellStyle name="1_Book2_Bieu 01 UB(hung) 3 4" xfId="11612"/>
    <cellStyle name="1_Book2_Bieu 01 UB(hung) 4" xfId="11613"/>
    <cellStyle name="1_Book2_Bieu 01 UB(hung) 5" xfId="11614"/>
    <cellStyle name="1_Book2_Bieu 01 UB(hung) 6" xfId="11615"/>
    <cellStyle name="1_Book2_Bieu du thao QD von ho tro co MT" xfId="11616"/>
    <cellStyle name="1_Book2_Bieu du thao QD von ho tro co MT 2" xfId="11617"/>
    <cellStyle name="1_Book2_Bieu du thao QD von ho tro co MT 2 2" xfId="11618"/>
    <cellStyle name="1_Book2_Bieu du thao QD von ho tro co MT 2 3" xfId="11619"/>
    <cellStyle name="1_Book2_Bieu du thao QD von ho tro co MT 2 4" xfId="11620"/>
    <cellStyle name="1_Book2_Bieu du thao QD von ho tro co MT 3" xfId="11621"/>
    <cellStyle name="1_Book2_Bieu du thao QD von ho tro co MT 4" xfId="11622"/>
    <cellStyle name="1_Book2_Bieu du thao QD von ho tro co MT 5" xfId="11623"/>
    <cellStyle name="1_Book2_Book1" xfId="11624"/>
    <cellStyle name="1_Book2_Book1 2" xfId="11625"/>
    <cellStyle name="1_Book2_Book1 2 2" xfId="11626"/>
    <cellStyle name="1_Book2_Book1 2 3" xfId="11627"/>
    <cellStyle name="1_Book2_Book1 2 4" xfId="11628"/>
    <cellStyle name="1_Book2_Book1 3" xfId="11629"/>
    <cellStyle name="1_Book2_Book1 3 2" xfId="11630"/>
    <cellStyle name="1_Book2_Book1 3 3" xfId="11631"/>
    <cellStyle name="1_Book2_Book1 3 4" xfId="11632"/>
    <cellStyle name="1_Book2_Book1 4" xfId="11633"/>
    <cellStyle name="1_Book2_Book1 5" xfId="11634"/>
    <cellStyle name="1_Book2_Book1 6" xfId="11635"/>
    <cellStyle name="1_Book2_Book1_BC von DTPT 6 thang 2012" xfId="11636"/>
    <cellStyle name="1_Book2_Book1_BC von DTPT 6 thang 2012 2" xfId="11637"/>
    <cellStyle name="1_Book2_Book1_BC von DTPT 6 thang 2012 2 2" xfId="11638"/>
    <cellStyle name="1_Book2_Book1_BC von DTPT 6 thang 2012 2 3" xfId="11639"/>
    <cellStyle name="1_Book2_Book1_BC von DTPT 6 thang 2012 2 4" xfId="11640"/>
    <cellStyle name="1_Book2_Book1_BC von DTPT 6 thang 2012 3" xfId="11641"/>
    <cellStyle name="1_Book2_Book1_BC von DTPT 6 thang 2012 3 2" xfId="11642"/>
    <cellStyle name="1_Book2_Book1_BC von DTPT 6 thang 2012 3 3" xfId="11643"/>
    <cellStyle name="1_Book2_Book1_BC von DTPT 6 thang 2012 3 4" xfId="11644"/>
    <cellStyle name="1_Book2_Book1_BC von DTPT 6 thang 2012 4" xfId="11645"/>
    <cellStyle name="1_Book2_Book1_BC von DTPT 6 thang 2012 5" xfId="11646"/>
    <cellStyle name="1_Book2_Book1_BC von DTPT 6 thang 2012 6" xfId="11647"/>
    <cellStyle name="1_Book2_Book1_Bieu du thao QD von ho tro co MT" xfId="11648"/>
    <cellStyle name="1_Book2_Book1_Bieu du thao QD von ho tro co MT 2" xfId="11649"/>
    <cellStyle name="1_Book2_Book1_Bieu du thao QD von ho tro co MT 2 2" xfId="11650"/>
    <cellStyle name="1_Book2_Book1_Bieu du thao QD von ho tro co MT 2 3" xfId="11651"/>
    <cellStyle name="1_Book2_Book1_Bieu du thao QD von ho tro co MT 2 4" xfId="11652"/>
    <cellStyle name="1_Book2_Book1_Bieu du thao QD von ho tro co MT 3" xfId="11653"/>
    <cellStyle name="1_Book2_Book1_Bieu du thao QD von ho tro co MT 3 2" xfId="11654"/>
    <cellStyle name="1_Book2_Book1_Bieu du thao QD von ho tro co MT 3 3" xfId="11655"/>
    <cellStyle name="1_Book2_Book1_Bieu du thao QD von ho tro co MT 3 4" xfId="11656"/>
    <cellStyle name="1_Book2_Book1_Bieu du thao QD von ho tro co MT 4" xfId="11657"/>
    <cellStyle name="1_Book2_Book1_Bieu du thao QD von ho tro co MT 5" xfId="11658"/>
    <cellStyle name="1_Book2_Book1_Bieu du thao QD von ho tro co MT 6" xfId="11659"/>
    <cellStyle name="1_Book2_Book1_Hoan chinh KH 2012 (o nha)" xfId="11660"/>
    <cellStyle name="1_Book2_Book1_Hoan chinh KH 2012 (o nha) 2" xfId="11661"/>
    <cellStyle name="1_Book2_Book1_Hoan chinh KH 2012 (o nha) 2 2" xfId="11662"/>
    <cellStyle name="1_Book2_Book1_Hoan chinh KH 2012 (o nha) 2 3" xfId="11663"/>
    <cellStyle name="1_Book2_Book1_Hoan chinh KH 2012 (o nha) 2 4" xfId="11664"/>
    <cellStyle name="1_Book2_Book1_Hoan chinh KH 2012 (o nha) 3" xfId="11665"/>
    <cellStyle name="1_Book2_Book1_Hoan chinh KH 2012 (o nha) 3 2" xfId="11666"/>
    <cellStyle name="1_Book2_Book1_Hoan chinh KH 2012 (o nha) 3 3" xfId="11667"/>
    <cellStyle name="1_Book2_Book1_Hoan chinh KH 2012 (o nha) 3 4" xfId="11668"/>
    <cellStyle name="1_Book2_Book1_Hoan chinh KH 2012 (o nha) 4" xfId="11669"/>
    <cellStyle name="1_Book2_Book1_Hoan chinh KH 2012 (o nha) 5" xfId="11670"/>
    <cellStyle name="1_Book2_Book1_Hoan chinh KH 2012 (o nha) 6" xfId="11671"/>
    <cellStyle name="1_Book2_Book1_Hoan chinh KH 2012 (o nha)_Bao cao giai ngan quy I" xfId="11672"/>
    <cellStyle name="1_Book2_Book1_Hoan chinh KH 2012 (o nha)_Bao cao giai ngan quy I 2" xfId="11673"/>
    <cellStyle name="1_Book2_Book1_Hoan chinh KH 2012 (o nha)_Bao cao giai ngan quy I 2 2" xfId="11674"/>
    <cellStyle name="1_Book2_Book1_Hoan chinh KH 2012 (o nha)_Bao cao giai ngan quy I 2 3" xfId="11675"/>
    <cellStyle name="1_Book2_Book1_Hoan chinh KH 2012 (o nha)_Bao cao giai ngan quy I 2 4" xfId="11676"/>
    <cellStyle name="1_Book2_Book1_Hoan chinh KH 2012 (o nha)_Bao cao giai ngan quy I 3" xfId="11677"/>
    <cellStyle name="1_Book2_Book1_Hoan chinh KH 2012 (o nha)_Bao cao giai ngan quy I 3 2" xfId="11678"/>
    <cellStyle name="1_Book2_Book1_Hoan chinh KH 2012 (o nha)_Bao cao giai ngan quy I 3 3" xfId="11679"/>
    <cellStyle name="1_Book2_Book1_Hoan chinh KH 2012 (o nha)_Bao cao giai ngan quy I 3 4" xfId="11680"/>
    <cellStyle name="1_Book2_Book1_Hoan chinh KH 2012 (o nha)_Bao cao giai ngan quy I 4" xfId="11681"/>
    <cellStyle name="1_Book2_Book1_Hoan chinh KH 2012 (o nha)_Bao cao giai ngan quy I 5" xfId="11682"/>
    <cellStyle name="1_Book2_Book1_Hoan chinh KH 2012 (o nha)_Bao cao giai ngan quy I 6" xfId="11683"/>
    <cellStyle name="1_Book2_Book1_Hoan chinh KH 2012 (o nha)_BC von DTPT 6 thang 2012" xfId="11684"/>
    <cellStyle name="1_Book2_Book1_Hoan chinh KH 2012 (o nha)_BC von DTPT 6 thang 2012 2" xfId="11685"/>
    <cellStyle name="1_Book2_Book1_Hoan chinh KH 2012 (o nha)_BC von DTPT 6 thang 2012 2 2" xfId="11686"/>
    <cellStyle name="1_Book2_Book1_Hoan chinh KH 2012 (o nha)_BC von DTPT 6 thang 2012 2 3" xfId="11687"/>
    <cellStyle name="1_Book2_Book1_Hoan chinh KH 2012 (o nha)_BC von DTPT 6 thang 2012 2 4" xfId="11688"/>
    <cellStyle name="1_Book2_Book1_Hoan chinh KH 2012 (o nha)_BC von DTPT 6 thang 2012 3" xfId="11689"/>
    <cellStyle name="1_Book2_Book1_Hoan chinh KH 2012 (o nha)_BC von DTPT 6 thang 2012 3 2" xfId="11690"/>
    <cellStyle name="1_Book2_Book1_Hoan chinh KH 2012 (o nha)_BC von DTPT 6 thang 2012 3 3" xfId="11691"/>
    <cellStyle name="1_Book2_Book1_Hoan chinh KH 2012 (o nha)_BC von DTPT 6 thang 2012 3 4" xfId="11692"/>
    <cellStyle name="1_Book2_Book1_Hoan chinh KH 2012 (o nha)_BC von DTPT 6 thang 2012 4" xfId="11693"/>
    <cellStyle name="1_Book2_Book1_Hoan chinh KH 2012 (o nha)_BC von DTPT 6 thang 2012 5" xfId="11694"/>
    <cellStyle name="1_Book2_Book1_Hoan chinh KH 2012 (o nha)_BC von DTPT 6 thang 2012 6" xfId="11695"/>
    <cellStyle name="1_Book2_Book1_Hoan chinh KH 2012 (o nha)_Bieu du thao QD von ho tro co MT" xfId="11696"/>
    <cellStyle name="1_Book2_Book1_Hoan chinh KH 2012 (o nha)_Bieu du thao QD von ho tro co MT 2" xfId="11697"/>
    <cellStyle name="1_Book2_Book1_Hoan chinh KH 2012 (o nha)_Bieu du thao QD von ho tro co MT 2 2" xfId="11698"/>
    <cellStyle name="1_Book2_Book1_Hoan chinh KH 2012 (o nha)_Bieu du thao QD von ho tro co MT 2 3" xfId="11699"/>
    <cellStyle name="1_Book2_Book1_Hoan chinh KH 2012 (o nha)_Bieu du thao QD von ho tro co MT 2 4" xfId="11700"/>
    <cellStyle name="1_Book2_Book1_Hoan chinh KH 2012 (o nha)_Bieu du thao QD von ho tro co MT 3" xfId="11701"/>
    <cellStyle name="1_Book2_Book1_Hoan chinh KH 2012 (o nha)_Bieu du thao QD von ho tro co MT 3 2" xfId="11702"/>
    <cellStyle name="1_Book2_Book1_Hoan chinh KH 2012 (o nha)_Bieu du thao QD von ho tro co MT 3 3" xfId="11703"/>
    <cellStyle name="1_Book2_Book1_Hoan chinh KH 2012 (o nha)_Bieu du thao QD von ho tro co MT 3 4" xfId="11704"/>
    <cellStyle name="1_Book2_Book1_Hoan chinh KH 2012 (o nha)_Bieu du thao QD von ho tro co MT 4" xfId="11705"/>
    <cellStyle name="1_Book2_Book1_Hoan chinh KH 2012 (o nha)_Bieu du thao QD von ho tro co MT 5" xfId="11706"/>
    <cellStyle name="1_Book2_Book1_Hoan chinh KH 2012 (o nha)_Bieu du thao QD von ho tro co MT 6" xfId="11707"/>
    <cellStyle name="1_Book2_Book1_Hoan chinh KH 2012 (o nha)_Ke hoach 2012 theo doi (giai ngan 30.6.12)" xfId="11708"/>
    <cellStyle name="1_Book2_Book1_Hoan chinh KH 2012 (o nha)_Ke hoach 2012 theo doi (giai ngan 30.6.12) 2" xfId="11709"/>
    <cellStyle name="1_Book2_Book1_Hoan chinh KH 2012 (o nha)_Ke hoach 2012 theo doi (giai ngan 30.6.12) 2 2" xfId="11710"/>
    <cellStyle name="1_Book2_Book1_Hoan chinh KH 2012 (o nha)_Ke hoach 2012 theo doi (giai ngan 30.6.12) 2 3" xfId="11711"/>
    <cellStyle name="1_Book2_Book1_Hoan chinh KH 2012 (o nha)_Ke hoach 2012 theo doi (giai ngan 30.6.12) 2 4" xfId="11712"/>
    <cellStyle name="1_Book2_Book1_Hoan chinh KH 2012 (o nha)_Ke hoach 2012 theo doi (giai ngan 30.6.12) 3" xfId="11713"/>
    <cellStyle name="1_Book2_Book1_Hoan chinh KH 2012 (o nha)_Ke hoach 2012 theo doi (giai ngan 30.6.12) 3 2" xfId="11714"/>
    <cellStyle name="1_Book2_Book1_Hoan chinh KH 2012 (o nha)_Ke hoach 2012 theo doi (giai ngan 30.6.12) 3 3" xfId="11715"/>
    <cellStyle name="1_Book2_Book1_Hoan chinh KH 2012 (o nha)_Ke hoach 2012 theo doi (giai ngan 30.6.12) 3 4" xfId="11716"/>
    <cellStyle name="1_Book2_Book1_Hoan chinh KH 2012 (o nha)_Ke hoach 2012 theo doi (giai ngan 30.6.12) 4" xfId="11717"/>
    <cellStyle name="1_Book2_Book1_Hoan chinh KH 2012 (o nha)_Ke hoach 2012 theo doi (giai ngan 30.6.12) 5" xfId="11718"/>
    <cellStyle name="1_Book2_Book1_Hoan chinh KH 2012 (o nha)_Ke hoach 2012 theo doi (giai ngan 30.6.12) 6" xfId="11719"/>
    <cellStyle name="1_Book2_Book1_Hoan chinh KH 2012 Von ho tro co MT" xfId="11720"/>
    <cellStyle name="1_Book2_Book1_Hoan chinh KH 2012 Von ho tro co MT (chi tiet)" xfId="11721"/>
    <cellStyle name="1_Book2_Book1_Hoan chinh KH 2012 Von ho tro co MT (chi tiet) 2" xfId="11722"/>
    <cellStyle name="1_Book2_Book1_Hoan chinh KH 2012 Von ho tro co MT (chi tiet) 2 2" xfId="11723"/>
    <cellStyle name="1_Book2_Book1_Hoan chinh KH 2012 Von ho tro co MT (chi tiet) 2 3" xfId="11724"/>
    <cellStyle name="1_Book2_Book1_Hoan chinh KH 2012 Von ho tro co MT (chi tiet) 2 4" xfId="11725"/>
    <cellStyle name="1_Book2_Book1_Hoan chinh KH 2012 Von ho tro co MT (chi tiet) 3" xfId="11726"/>
    <cellStyle name="1_Book2_Book1_Hoan chinh KH 2012 Von ho tro co MT (chi tiet) 3 2" xfId="11727"/>
    <cellStyle name="1_Book2_Book1_Hoan chinh KH 2012 Von ho tro co MT (chi tiet) 3 3" xfId="11728"/>
    <cellStyle name="1_Book2_Book1_Hoan chinh KH 2012 Von ho tro co MT (chi tiet) 3 4" xfId="11729"/>
    <cellStyle name="1_Book2_Book1_Hoan chinh KH 2012 Von ho tro co MT (chi tiet) 4" xfId="11730"/>
    <cellStyle name="1_Book2_Book1_Hoan chinh KH 2012 Von ho tro co MT (chi tiet) 5" xfId="11731"/>
    <cellStyle name="1_Book2_Book1_Hoan chinh KH 2012 Von ho tro co MT (chi tiet) 6" xfId="11732"/>
    <cellStyle name="1_Book2_Book1_Hoan chinh KH 2012 Von ho tro co MT 10" xfId="11733"/>
    <cellStyle name="1_Book2_Book1_Hoan chinh KH 2012 Von ho tro co MT 10 2" xfId="11734"/>
    <cellStyle name="1_Book2_Book1_Hoan chinh KH 2012 Von ho tro co MT 10 3" xfId="11735"/>
    <cellStyle name="1_Book2_Book1_Hoan chinh KH 2012 Von ho tro co MT 10 4" xfId="11736"/>
    <cellStyle name="1_Book2_Book1_Hoan chinh KH 2012 Von ho tro co MT 11" xfId="11737"/>
    <cellStyle name="1_Book2_Book1_Hoan chinh KH 2012 Von ho tro co MT 11 2" xfId="11738"/>
    <cellStyle name="1_Book2_Book1_Hoan chinh KH 2012 Von ho tro co MT 11 3" xfId="11739"/>
    <cellStyle name="1_Book2_Book1_Hoan chinh KH 2012 Von ho tro co MT 11 4" xfId="11740"/>
    <cellStyle name="1_Book2_Book1_Hoan chinh KH 2012 Von ho tro co MT 12" xfId="11741"/>
    <cellStyle name="1_Book2_Book1_Hoan chinh KH 2012 Von ho tro co MT 12 2" xfId="11742"/>
    <cellStyle name="1_Book2_Book1_Hoan chinh KH 2012 Von ho tro co MT 12 3" xfId="11743"/>
    <cellStyle name="1_Book2_Book1_Hoan chinh KH 2012 Von ho tro co MT 12 4" xfId="11744"/>
    <cellStyle name="1_Book2_Book1_Hoan chinh KH 2012 Von ho tro co MT 13" xfId="11745"/>
    <cellStyle name="1_Book2_Book1_Hoan chinh KH 2012 Von ho tro co MT 13 2" xfId="11746"/>
    <cellStyle name="1_Book2_Book1_Hoan chinh KH 2012 Von ho tro co MT 13 3" xfId="11747"/>
    <cellStyle name="1_Book2_Book1_Hoan chinh KH 2012 Von ho tro co MT 13 4" xfId="11748"/>
    <cellStyle name="1_Book2_Book1_Hoan chinh KH 2012 Von ho tro co MT 14" xfId="11749"/>
    <cellStyle name="1_Book2_Book1_Hoan chinh KH 2012 Von ho tro co MT 14 2" xfId="11750"/>
    <cellStyle name="1_Book2_Book1_Hoan chinh KH 2012 Von ho tro co MT 14 3" xfId="11751"/>
    <cellStyle name="1_Book2_Book1_Hoan chinh KH 2012 Von ho tro co MT 14 4" xfId="11752"/>
    <cellStyle name="1_Book2_Book1_Hoan chinh KH 2012 Von ho tro co MT 15" xfId="11753"/>
    <cellStyle name="1_Book2_Book1_Hoan chinh KH 2012 Von ho tro co MT 15 2" xfId="11754"/>
    <cellStyle name="1_Book2_Book1_Hoan chinh KH 2012 Von ho tro co MT 15 3" xfId="11755"/>
    <cellStyle name="1_Book2_Book1_Hoan chinh KH 2012 Von ho tro co MT 15 4" xfId="11756"/>
    <cellStyle name="1_Book2_Book1_Hoan chinh KH 2012 Von ho tro co MT 16" xfId="11757"/>
    <cellStyle name="1_Book2_Book1_Hoan chinh KH 2012 Von ho tro co MT 16 2" xfId="11758"/>
    <cellStyle name="1_Book2_Book1_Hoan chinh KH 2012 Von ho tro co MT 16 3" xfId="11759"/>
    <cellStyle name="1_Book2_Book1_Hoan chinh KH 2012 Von ho tro co MT 16 4" xfId="11760"/>
    <cellStyle name="1_Book2_Book1_Hoan chinh KH 2012 Von ho tro co MT 17" xfId="11761"/>
    <cellStyle name="1_Book2_Book1_Hoan chinh KH 2012 Von ho tro co MT 17 2" xfId="11762"/>
    <cellStyle name="1_Book2_Book1_Hoan chinh KH 2012 Von ho tro co MT 17 3" xfId="11763"/>
    <cellStyle name="1_Book2_Book1_Hoan chinh KH 2012 Von ho tro co MT 17 4" xfId="11764"/>
    <cellStyle name="1_Book2_Book1_Hoan chinh KH 2012 Von ho tro co MT 18" xfId="11765"/>
    <cellStyle name="1_Book2_Book1_Hoan chinh KH 2012 Von ho tro co MT 19" xfId="11766"/>
    <cellStyle name="1_Book2_Book1_Hoan chinh KH 2012 Von ho tro co MT 2" xfId="11767"/>
    <cellStyle name="1_Book2_Book1_Hoan chinh KH 2012 Von ho tro co MT 2 2" xfId="11768"/>
    <cellStyle name="1_Book2_Book1_Hoan chinh KH 2012 Von ho tro co MT 2 3" xfId="11769"/>
    <cellStyle name="1_Book2_Book1_Hoan chinh KH 2012 Von ho tro co MT 2 4" xfId="11770"/>
    <cellStyle name="1_Book2_Book1_Hoan chinh KH 2012 Von ho tro co MT 20" xfId="11771"/>
    <cellStyle name="1_Book2_Book1_Hoan chinh KH 2012 Von ho tro co MT 3" xfId="11772"/>
    <cellStyle name="1_Book2_Book1_Hoan chinh KH 2012 Von ho tro co MT 3 2" xfId="11773"/>
    <cellStyle name="1_Book2_Book1_Hoan chinh KH 2012 Von ho tro co MT 3 3" xfId="11774"/>
    <cellStyle name="1_Book2_Book1_Hoan chinh KH 2012 Von ho tro co MT 3 4" xfId="11775"/>
    <cellStyle name="1_Book2_Book1_Hoan chinh KH 2012 Von ho tro co MT 4" xfId="11776"/>
    <cellStyle name="1_Book2_Book1_Hoan chinh KH 2012 Von ho tro co MT 4 2" xfId="11777"/>
    <cellStyle name="1_Book2_Book1_Hoan chinh KH 2012 Von ho tro co MT 4 3" xfId="11778"/>
    <cellStyle name="1_Book2_Book1_Hoan chinh KH 2012 Von ho tro co MT 4 4" xfId="11779"/>
    <cellStyle name="1_Book2_Book1_Hoan chinh KH 2012 Von ho tro co MT 5" xfId="11780"/>
    <cellStyle name="1_Book2_Book1_Hoan chinh KH 2012 Von ho tro co MT 5 2" xfId="11781"/>
    <cellStyle name="1_Book2_Book1_Hoan chinh KH 2012 Von ho tro co MT 5 3" xfId="11782"/>
    <cellStyle name="1_Book2_Book1_Hoan chinh KH 2012 Von ho tro co MT 5 4" xfId="11783"/>
    <cellStyle name="1_Book2_Book1_Hoan chinh KH 2012 Von ho tro co MT 6" xfId="11784"/>
    <cellStyle name="1_Book2_Book1_Hoan chinh KH 2012 Von ho tro co MT 6 2" xfId="11785"/>
    <cellStyle name="1_Book2_Book1_Hoan chinh KH 2012 Von ho tro co MT 6 3" xfId="11786"/>
    <cellStyle name="1_Book2_Book1_Hoan chinh KH 2012 Von ho tro co MT 6 4" xfId="11787"/>
    <cellStyle name="1_Book2_Book1_Hoan chinh KH 2012 Von ho tro co MT 7" xfId="11788"/>
    <cellStyle name="1_Book2_Book1_Hoan chinh KH 2012 Von ho tro co MT 7 2" xfId="11789"/>
    <cellStyle name="1_Book2_Book1_Hoan chinh KH 2012 Von ho tro co MT 7 3" xfId="11790"/>
    <cellStyle name="1_Book2_Book1_Hoan chinh KH 2012 Von ho tro co MT 7 4" xfId="11791"/>
    <cellStyle name="1_Book2_Book1_Hoan chinh KH 2012 Von ho tro co MT 8" xfId="11792"/>
    <cellStyle name="1_Book2_Book1_Hoan chinh KH 2012 Von ho tro co MT 8 2" xfId="11793"/>
    <cellStyle name="1_Book2_Book1_Hoan chinh KH 2012 Von ho tro co MT 8 3" xfId="11794"/>
    <cellStyle name="1_Book2_Book1_Hoan chinh KH 2012 Von ho tro co MT 8 4" xfId="11795"/>
    <cellStyle name="1_Book2_Book1_Hoan chinh KH 2012 Von ho tro co MT 9" xfId="11796"/>
    <cellStyle name="1_Book2_Book1_Hoan chinh KH 2012 Von ho tro co MT 9 2" xfId="11797"/>
    <cellStyle name="1_Book2_Book1_Hoan chinh KH 2012 Von ho tro co MT 9 3" xfId="11798"/>
    <cellStyle name="1_Book2_Book1_Hoan chinh KH 2012 Von ho tro co MT 9 4" xfId="11799"/>
    <cellStyle name="1_Book2_Book1_Hoan chinh KH 2012 Von ho tro co MT_Bao cao giai ngan quy I" xfId="11800"/>
    <cellStyle name="1_Book2_Book1_Hoan chinh KH 2012 Von ho tro co MT_Bao cao giai ngan quy I 2" xfId="11801"/>
    <cellStyle name="1_Book2_Book1_Hoan chinh KH 2012 Von ho tro co MT_Bao cao giai ngan quy I 2 2" xfId="11802"/>
    <cellStyle name="1_Book2_Book1_Hoan chinh KH 2012 Von ho tro co MT_Bao cao giai ngan quy I 2 3" xfId="11803"/>
    <cellStyle name="1_Book2_Book1_Hoan chinh KH 2012 Von ho tro co MT_Bao cao giai ngan quy I 2 4" xfId="11804"/>
    <cellStyle name="1_Book2_Book1_Hoan chinh KH 2012 Von ho tro co MT_Bao cao giai ngan quy I 3" xfId="11805"/>
    <cellStyle name="1_Book2_Book1_Hoan chinh KH 2012 Von ho tro co MT_Bao cao giai ngan quy I 3 2" xfId="11806"/>
    <cellStyle name="1_Book2_Book1_Hoan chinh KH 2012 Von ho tro co MT_Bao cao giai ngan quy I 3 3" xfId="11807"/>
    <cellStyle name="1_Book2_Book1_Hoan chinh KH 2012 Von ho tro co MT_Bao cao giai ngan quy I 3 4" xfId="11808"/>
    <cellStyle name="1_Book2_Book1_Hoan chinh KH 2012 Von ho tro co MT_Bao cao giai ngan quy I 4" xfId="11809"/>
    <cellStyle name="1_Book2_Book1_Hoan chinh KH 2012 Von ho tro co MT_Bao cao giai ngan quy I 5" xfId="11810"/>
    <cellStyle name="1_Book2_Book1_Hoan chinh KH 2012 Von ho tro co MT_Bao cao giai ngan quy I 6" xfId="11811"/>
    <cellStyle name="1_Book2_Book1_Hoan chinh KH 2012 Von ho tro co MT_BC von DTPT 6 thang 2012" xfId="11812"/>
    <cellStyle name="1_Book2_Book1_Hoan chinh KH 2012 Von ho tro co MT_BC von DTPT 6 thang 2012 2" xfId="11813"/>
    <cellStyle name="1_Book2_Book1_Hoan chinh KH 2012 Von ho tro co MT_BC von DTPT 6 thang 2012 2 2" xfId="11814"/>
    <cellStyle name="1_Book2_Book1_Hoan chinh KH 2012 Von ho tro co MT_BC von DTPT 6 thang 2012 2 3" xfId="11815"/>
    <cellStyle name="1_Book2_Book1_Hoan chinh KH 2012 Von ho tro co MT_BC von DTPT 6 thang 2012 2 4" xfId="11816"/>
    <cellStyle name="1_Book2_Book1_Hoan chinh KH 2012 Von ho tro co MT_BC von DTPT 6 thang 2012 3" xfId="11817"/>
    <cellStyle name="1_Book2_Book1_Hoan chinh KH 2012 Von ho tro co MT_BC von DTPT 6 thang 2012 3 2" xfId="11818"/>
    <cellStyle name="1_Book2_Book1_Hoan chinh KH 2012 Von ho tro co MT_BC von DTPT 6 thang 2012 3 3" xfId="11819"/>
    <cellStyle name="1_Book2_Book1_Hoan chinh KH 2012 Von ho tro co MT_BC von DTPT 6 thang 2012 3 4" xfId="11820"/>
    <cellStyle name="1_Book2_Book1_Hoan chinh KH 2012 Von ho tro co MT_BC von DTPT 6 thang 2012 4" xfId="11821"/>
    <cellStyle name="1_Book2_Book1_Hoan chinh KH 2012 Von ho tro co MT_BC von DTPT 6 thang 2012 5" xfId="11822"/>
    <cellStyle name="1_Book2_Book1_Hoan chinh KH 2012 Von ho tro co MT_BC von DTPT 6 thang 2012 6" xfId="11823"/>
    <cellStyle name="1_Book2_Book1_Hoan chinh KH 2012 Von ho tro co MT_Bieu du thao QD von ho tro co MT" xfId="11824"/>
    <cellStyle name="1_Book2_Book1_Hoan chinh KH 2012 Von ho tro co MT_Bieu du thao QD von ho tro co MT 2" xfId="11825"/>
    <cellStyle name="1_Book2_Book1_Hoan chinh KH 2012 Von ho tro co MT_Bieu du thao QD von ho tro co MT 2 2" xfId="11826"/>
    <cellStyle name="1_Book2_Book1_Hoan chinh KH 2012 Von ho tro co MT_Bieu du thao QD von ho tro co MT 2 3" xfId="11827"/>
    <cellStyle name="1_Book2_Book1_Hoan chinh KH 2012 Von ho tro co MT_Bieu du thao QD von ho tro co MT 2 4" xfId="11828"/>
    <cellStyle name="1_Book2_Book1_Hoan chinh KH 2012 Von ho tro co MT_Bieu du thao QD von ho tro co MT 3" xfId="11829"/>
    <cellStyle name="1_Book2_Book1_Hoan chinh KH 2012 Von ho tro co MT_Bieu du thao QD von ho tro co MT 3 2" xfId="11830"/>
    <cellStyle name="1_Book2_Book1_Hoan chinh KH 2012 Von ho tro co MT_Bieu du thao QD von ho tro co MT 3 3" xfId="11831"/>
    <cellStyle name="1_Book2_Book1_Hoan chinh KH 2012 Von ho tro co MT_Bieu du thao QD von ho tro co MT 3 4" xfId="11832"/>
    <cellStyle name="1_Book2_Book1_Hoan chinh KH 2012 Von ho tro co MT_Bieu du thao QD von ho tro co MT 4" xfId="11833"/>
    <cellStyle name="1_Book2_Book1_Hoan chinh KH 2012 Von ho tro co MT_Bieu du thao QD von ho tro co MT 5" xfId="11834"/>
    <cellStyle name="1_Book2_Book1_Hoan chinh KH 2012 Von ho tro co MT_Bieu du thao QD von ho tro co MT 6" xfId="11835"/>
    <cellStyle name="1_Book2_Book1_Hoan chinh KH 2012 Von ho tro co MT_Ke hoach 2012 theo doi (giai ngan 30.6.12)" xfId="11836"/>
    <cellStyle name="1_Book2_Book1_Hoan chinh KH 2012 Von ho tro co MT_Ke hoach 2012 theo doi (giai ngan 30.6.12) 2" xfId="11837"/>
    <cellStyle name="1_Book2_Book1_Hoan chinh KH 2012 Von ho tro co MT_Ke hoach 2012 theo doi (giai ngan 30.6.12) 2 2" xfId="11838"/>
    <cellStyle name="1_Book2_Book1_Hoan chinh KH 2012 Von ho tro co MT_Ke hoach 2012 theo doi (giai ngan 30.6.12) 2 3" xfId="11839"/>
    <cellStyle name="1_Book2_Book1_Hoan chinh KH 2012 Von ho tro co MT_Ke hoach 2012 theo doi (giai ngan 30.6.12) 2 4" xfId="11840"/>
    <cellStyle name="1_Book2_Book1_Hoan chinh KH 2012 Von ho tro co MT_Ke hoach 2012 theo doi (giai ngan 30.6.12) 3" xfId="11841"/>
    <cellStyle name="1_Book2_Book1_Hoan chinh KH 2012 Von ho tro co MT_Ke hoach 2012 theo doi (giai ngan 30.6.12) 3 2" xfId="11842"/>
    <cellStyle name="1_Book2_Book1_Hoan chinh KH 2012 Von ho tro co MT_Ke hoach 2012 theo doi (giai ngan 30.6.12) 3 3" xfId="11843"/>
    <cellStyle name="1_Book2_Book1_Hoan chinh KH 2012 Von ho tro co MT_Ke hoach 2012 theo doi (giai ngan 30.6.12) 3 4" xfId="11844"/>
    <cellStyle name="1_Book2_Book1_Hoan chinh KH 2012 Von ho tro co MT_Ke hoach 2012 theo doi (giai ngan 30.6.12) 4" xfId="11845"/>
    <cellStyle name="1_Book2_Book1_Hoan chinh KH 2012 Von ho tro co MT_Ke hoach 2012 theo doi (giai ngan 30.6.12) 5" xfId="11846"/>
    <cellStyle name="1_Book2_Book1_Hoan chinh KH 2012 Von ho tro co MT_Ke hoach 2012 theo doi (giai ngan 30.6.12) 6" xfId="11847"/>
    <cellStyle name="1_Book2_Book1_Ke hoach 2012 (theo doi)" xfId="11848"/>
    <cellStyle name="1_Book2_Book1_Ke hoach 2012 (theo doi) 2" xfId="11849"/>
    <cellStyle name="1_Book2_Book1_Ke hoach 2012 (theo doi) 2 2" xfId="11850"/>
    <cellStyle name="1_Book2_Book1_Ke hoach 2012 (theo doi) 2 3" xfId="11851"/>
    <cellStyle name="1_Book2_Book1_Ke hoach 2012 (theo doi) 2 4" xfId="11852"/>
    <cellStyle name="1_Book2_Book1_Ke hoach 2012 (theo doi) 3" xfId="11853"/>
    <cellStyle name="1_Book2_Book1_Ke hoach 2012 (theo doi) 3 2" xfId="11854"/>
    <cellStyle name="1_Book2_Book1_Ke hoach 2012 (theo doi) 3 3" xfId="11855"/>
    <cellStyle name="1_Book2_Book1_Ke hoach 2012 (theo doi) 3 4" xfId="11856"/>
    <cellStyle name="1_Book2_Book1_Ke hoach 2012 (theo doi) 4" xfId="11857"/>
    <cellStyle name="1_Book2_Book1_Ke hoach 2012 (theo doi) 5" xfId="11858"/>
    <cellStyle name="1_Book2_Book1_Ke hoach 2012 (theo doi) 6" xfId="11859"/>
    <cellStyle name="1_Book2_Book1_Ke hoach 2012 theo doi (giai ngan 30.6.12)" xfId="11860"/>
    <cellStyle name="1_Book2_Book1_Ke hoach 2012 theo doi (giai ngan 30.6.12) 2" xfId="11861"/>
    <cellStyle name="1_Book2_Book1_Ke hoach 2012 theo doi (giai ngan 30.6.12) 2 2" xfId="11862"/>
    <cellStyle name="1_Book2_Book1_Ke hoach 2012 theo doi (giai ngan 30.6.12) 2 3" xfId="11863"/>
    <cellStyle name="1_Book2_Book1_Ke hoach 2012 theo doi (giai ngan 30.6.12) 2 4" xfId="11864"/>
    <cellStyle name="1_Book2_Book1_Ke hoach 2012 theo doi (giai ngan 30.6.12) 3" xfId="11865"/>
    <cellStyle name="1_Book2_Book1_Ke hoach 2012 theo doi (giai ngan 30.6.12) 3 2" xfId="11866"/>
    <cellStyle name="1_Book2_Book1_Ke hoach 2012 theo doi (giai ngan 30.6.12) 3 3" xfId="11867"/>
    <cellStyle name="1_Book2_Book1_Ke hoach 2012 theo doi (giai ngan 30.6.12) 3 4" xfId="11868"/>
    <cellStyle name="1_Book2_Book1_Ke hoach 2012 theo doi (giai ngan 30.6.12) 4" xfId="11869"/>
    <cellStyle name="1_Book2_Book1_Ke hoach 2012 theo doi (giai ngan 30.6.12) 5" xfId="11870"/>
    <cellStyle name="1_Book2_Book1_Ke hoach 2012 theo doi (giai ngan 30.6.12) 6" xfId="11871"/>
    <cellStyle name="1_Book2_Chi tieu 5 nam" xfId="11872"/>
    <cellStyle name="1_Book2_Chi tieu 5 nam 2" xfId="11873"/>
    <cellStyle name="1_Book2_Chi tieu 5 nam 2 2" xfId="11874"/>
    <cellStyle name="1_Book2_Chi tieu 5 nam 2 3" xfId="11875"/>
    <cellStyle name="1_Book2_Chi tieu 5 nam 2 4" xfId="11876"/>
    <cellStyle name="1_Book2_Chi tieu 5 nam 3" xfId="11877"/>
    <cellStyle name="1_Book2_Chi tieu 5 nam 4" xfId="11878"/>
    <cellStyle name="1_Book2_Chi tieu 5 nam 5" xfId="11879"/>
    <cellStyle name="1_Book2_Chi tieu 5 nam_BC cong trinh trong diem" xfId="11880"/>
    <cellStyle name="1_Book2_Chi tieu 5 nam_BC cong trinh trong diem 2" xfId="11881"/>
    <cellStyle name="1_Book2_Chi tieu 5 nam_BC cong trinh trong diem 2 2" xfId="11882"/>
    <cellStyle name="1_Book2_Chi tieu 5 nam_BC cong trinh trong diem 2 3" xfId="11883"/>
    <cellStyle name="1_Book2_Chi tieu 5 nam_BC cong trinh trong diem 2 4" xfId="11884"/>
    <cellStyle name="1_Book2_Chi tieu 5 nam_BC cong trinh trong diem 3" xfId="11885"/>
    <cellStyle name="1_Book2_Chi tieu 5 nam_BC cong trinh trong diem 4" xfId="11886"/>
    <cellStyle name="1_Book2_Chi tieu 5 nam_BC cong trinh trong diem 5" xfId="11887"/>
    <cellStyle name="1_Book2_Chi tieu 5 nam_BC cong trinh trong diem_BC von DTPT 6 thang 2012" xfId="11888"/>
    <cellStyle name="1_Book2_Chi tieu 5 nam_BC cong trinh trong diem_BC von DTPT 6 thang 2012 2" xfId="11889"/>
    <cellStyle name="1_Book2_Chi tieu 5 nam_BC cong trinh trong diem_BC von DTPT 6 thang 2012 2 2" xfId="11890"/>
    <cellStyle name="1_Book2_Chi tieu 5 nam_BC cong trinh trong diem_BC von DTPT 6 thang 2012 2 3" xfId="11891"/>
    <cellStyle name="1_Book2_Chi tieu 5 nam_BC cong trinh trong diem_BC von DTPT 6 thang 2012 2 4" xfId="11892"/>
    <cellStyle name="1_Book2_Chi tieu 5 nam_BC cong trinh trong diem_BC von DTPT 6 thang 2012 3" xfId="11893"/>
    <cellStyle name="1_Book2_Chi tieu 5 nam_BC cong trinh trong diem_BC von DTPT 6 thang 2012 4" xfId="11894"/>
    <cellStyle name="1_Book2_Chi tieu 5 nam_BC cong trinh trong diem_BC von DTPT 6 thang 2012 5" xfId="11895"/>
    <cellStyle name="1_Book2_Chi tieu 5 nam_BC cong trinh trong diem_Bieu du thao QD von ho tro co MT" xfId="11896"/>
    <cellStyle name="1_Book2_Chi tieu 5 nam_BC cong trinh trong diem_Bieu du thao QD von ho tro co MT 2" xfId="11897"/>
    <cellStyle name="1_Book2_Chi tieu 5 nam_BC cong trinh trong diem_Bieu du thao QD von ho tro co MT 2 2" xfId="11898"/>
    <cellStyle name="1_Book2_Chi tieu 5 nam_BC cong trinh trong diem_Bieu du thao QD von ho tro co MT 2 3" xfId="11899"/>
    <cellStyle name="1_Book2_Chi tieu 5 nam_BC cong trinh trong diem_Bieu du thao QD von ho tro co MT 2 4" xfId="11900"/>
    <cellStyle name="1_Book2_Chi tieu 5 nam_BC cong trinh trong diem_Bieu du thao QD von ho tro co MT 3" xfId="11901"/>
    <cellStyle name="1_Book2_Chi tieu 5 nam_BC cong trinh trong diem_Bieu du thao QD von ho tro co MT 4" xfId="11902"/>
    <cellStyle name="1_Book2_Chi tieu 5 nam_BC cong trinh trong diem_Bieu du thao QD von ho tro co MT 5" xfId="11903"/>
    <cellStyle name="1_Book2_Chi tieu 5 nam_BC cong trinh trong diem_Ke hoach 2012 (theo doi)" xfId="11904"/>
    <cellStyle name="1_Book2_Chi tieu 5 nam_BC cong trinh trong diem_Ke hoach 2012 (theo doi) 2" xfId="11905"/>
    <cellStyle name="1_Book2_Chi tieu 5 nam_BC cong trinh trong diem_Ke hoach 2012 (theo doi) 2 2" xfId="11906"/>
    <cellStyle name="1_Book2_Chi tieu 5 nam_BC cong trinh trong diem_Ke hoach 2012 (theo doi) 2 3" xfId="11907"/>
    <cellStyle name="1_Book2_Chi tieu 5 nam_BC cong trinh trong diem_Ke hoach 2012 (theo doi) 2 4" xfId="11908"/>
    <cellStyle name="1_Book2_Chi tieu 5 nam_BC cong trinh trong diem_Ke hoach 2012 (theo doi) 3" xfId="11909"/>
    <cellStyle name="1_Book2_Chi tieu 5 nam_BC cong trinh trong diem_Ke hoach 2012 (theo doi) 4" xfId="11910"/>
    <cellStyle name="1_Book2_Chi tieu 5 nam_BC cong trinh trong diem_Ke hoach 2012 (theo doi) 5" xfId="11911"/>
    <cellStyle name="1_Book2_Chi tieu 5 nam_BC cong trinh trong diem_Ke hoach 2012 theo doi (giai ngan 30.6.12)" xfId="11912"/>
    <cellStyle name="1_Book2_Chi tieu 5 nam_BC cong trinh trong diem_Ke hoach 2012 theo doi (giai ngan 30.6.12) 2" xfId="11913"/>
    <cellStyle name="1_Book2_Chi tieu 5 nam_BC cong trinh trong diem_Ke hoach 2012 theo doi (giai ngan 30.6.12) 2 2" xfId="11914"/>
    <cellStyle name="1_Book2_Chi tieu 5 nam_BC cong trinh trong diem_Ke hoach 2012 theo doi (giai ngan 30.6.12) 2 3" xfId="11915"/>
    <cellStyle name="1_Book2_Chi tieu 5 nam_BC cong trinh trong diem_Ke hoach 2012 theo doi (giai ngan 30.6.12) 2 4" xfId="11916"/>
    <cellStyle name="1_Book2_Chi tieu 5 nam_BC cong trinh trong diem_Ke hoach 2012 theo doi (giai ngan 30.6.12) 3" xfId="11917"/>
    <cellStyle name="1_Book2_Chi tieu 5 nam_BC cong trinh trong diem_Ke hoach 2012 theo doi (giai ngan 30.6.12) 4" xfId="11918"/>
    <cellStyle name="1_Book2_Chi tieu 5 nam_BC cong trinh trong diem_Ke hoach 2012 theo doi (giai ngan 30.6.12) 5" xfId="11919"/>
    <cellStyle name="1_Book2_Chi tieu 5 nam_BC von DTPT 6 thang 2012" xfId="11920"/>
    <cellStyle name="1_Book2_Chi tieu 5 nam_BC von DTPT 6 thang 2012 2" xfId="11921"/>
    <cellStyle name="1_Book2_Chi tieu 5 nam_BC von DTPT 6 thang 2012 2 2" xfId="11922"/>
    <cellStyle name="1_Book2_Chi tieu 5 nam_BC von DTPT 6 thang 2012 2 3" xfId="11923"/>
    <cellStyle name="1_Book2_Chi tieu 5 nam_BC von DTPT 6 thang 2012 2 4" xfId="11924"/>
    <cellStyle name="1_Book2_Chi tieu 5 nam_BC von DTPT 6 thang 2012 3" xfId="11925"/>
    <cellStyle name="1_Book2_Chi tieu 5 nam_BC von DTPT 6 thang 2012 4" xfId="11926"/>
    <cellStyle name="1_Book2_Chi tieu 5 nam_BC von DTPT 6 thang 2012 5" xfId="11927"/>
    <cellStyle name="1_Book2_Chi tieu 5 nam_Bieu du thao QD von ho tro co MT" xfId="11928"/>
    <cellStyle name="1_Book2_Chi tieu 5 nam_Bieu du thao QD von ho tro co MT 2" xfId="11929"/>
    <cellStyle name="1_Book2_Chi tieu 5 nam_Bieu du thao QD von ho tro co MT 2 2" xfId="11930"/>
    <cellStyle name="1_Book2_Chi tieu 5 nam_Bieu du thao QD von ho tro co MT 2 3" xfId="11931"/>
    <cellStyle name="1_Book2_Chi tieu 5 nam_Bieu du thao QD von ho tro co MT 2 4" xfId="11932"/>
    <cellStyle name="1_Book2_Chi tieu 5 nam_Bieu du thao QD von ho tro co MT 3" xfId="11933"/>
    <cellStyle name="1_Book2_Chi tieu 5 nam_Bieu du thao QD von ho tro co MT 4" xfId="11934"/>
    <cellStyle name="1_Book2_Chi tieu 5 nam_Bieu du thao QD von ho tro co MT 5" xfId="11935"/>
    <cellStyle name="1_Book2_Chi tieu 5 nam_Ke hoach 2012 (theo doi)" xfId="11936"/>
    <cellStyle name="1_Book2_Chi tieu 5 nam_Ke hoach 2012 (theo doi) 2" xfId="11937"/>
    <cellStyle name="1_Book2_Chi tieu 5 nam_Ke hoach 2012 (theo doi) 2 2" xfId="11938"/>
    <cellStyle name="1_Book2_Chi tieu 5 nam_Ke hoach 2012 (theo doi) 2 3" xfId="11939"/>
    <cellStyle name="1_Book2_Chi tieu 5 nam_Ke hoach 2012 (theo doi) 2 4" xfId="11940"/>
    <cellStyle name="1_Book2_Chi tieu 5 nam_Ke hoach 2012 (theo doi) 3" xfId="11941"/>
    <cellStyle name="1_Book2_Chi tieu 5 nam_Ke hoach 2012 (theo doi) 4" xfId="11942"/>
    <cellStyle name="1_Book2_Chi tieu 5 nam_Ke hoach 2012 (theo doi) 5" xfId="11943"/>
    <cellStyle name="1_Book2_Chi tieu 5 nam_Ke hoach 2012 theo doi (giai ngan 30.6.12)" xfId="11944"/>
    <cellStyle name="1_Book2_Chi tieu 5 nam_Ke hoach 2012 theo doi (giai ngan 30.6.12) 2" xfId="11945"/>
    <cellStyle name="1_Book2_Chi tieu 5 nam_Ke hoach 2012 theo doi (giai ngan 30.6.12) 2 2" xfId="11946"/>
    <cellStyle name="1_Book2_Chi tieu 5 nam_Ke hoach 2012 theo doi (giai ngan 30.6.12) 2 3" xfId="11947"/>
    <cellStyle name="1_Book2_Chi tieu 5 nam_Ke hoach 2012 theo doi (giai ngan 30.6.12) 2 4" xfId="11948"/>
    <cellStyle name="1_Book2_Chi tieu 5 nam_Ke hoach 2012 theo doi (giai ngan 30.6.12) 3" xfId="11949"/>
    <cellStyle name="1_Book2_Chi tieu 5 nam_Ke hoach 2012 theo doi (giai ngan 30.6.12) 4" xfId="11950"/>
    <cellStyle name="1_Book2_Chi tieu 5 nam_Ke hoach 2012 theo doi (giai ngan 30.6.12) 5" xfId="11951"/>
    <cellStyle name="1_Book2_Chi tieu 5 nam_pvhung.skhdt 20117113152041 Danh muc cong trinh trong diem" xfId="11952"/>
    <cellStyle name="1_Book2_Chi tieu 5 nam_pvhung.skhdt 20117113152041 Danh muc cong trinh trong diem 2" xfId="11953"/>
    <cellStyle name="1_Book2_Chi tieu 5 nam_pvhung.skhdt 20117113152041 Danh muc cong trinh trong diem 2 2" xfId="11954"/>
    <cellStyle name="1_Book2_Chi tieu 5 nam_pvhung.skhdt 20117113152041 Danh muc cong trinh trong diem 2 3" xfId="11955"/>
    <cellStyle name="1_Book2_Chi tieu 5 nam_pvhung.skhdt 20117113152041 Danh muc cong trinh trong diem 2 4" xfId="11956"/>
    <cellStyle name="1_Book2_Chi tieu 5 nam_pvhung.skhdt 20117113152041 Danh muc cong trinh trong diem 3" xfId="11957"/>
    <cellStyle name="1_Book2_Chi tieu 5 nam_pvhung.skhdt 20117113152041 Danh muc cong trinh trong diem 4" xfId="11958"/>
    <cellStyle name="1_Book2_Chi tieu 5 nam_pvhung.skhdt 20117113152041 Danh muc cong trinh trong diem 5" xfId="11959"/>
    <cellStyle name="1_Book2_Chi tieu 5 nam_pvhung.skhdt 20117113152041 Danh muc cong trinh trong diem_BC von DTPT 6 thang 2012" xfId="11960"/>
    <cellStyle name="1_Book2_Chi tieu 5 nam_pvhung.skhdt 20117113152041 Danh muc cong trinh trong diem_BC von DTPT 6 thang 2012 2" xfId="11961"/>
    <cellStyle name="1_Book2_Chi tieu 5 nam_pvhung.skhdt 20117113152041 Danh muc cong trinh trong diem_BC von DTPT 6 thang 2012 2 2" xfId="11962"/>
    <cellStyle name="1_Book2_Chi tieu 5 nam_pvhung.skhdt 20117113152041 Danh muc cong trinh trong diem_BC von DTPT 6 thang 2012 2 3" xfId="11963"/>
    <cellStyle name="1_Book2_Chi tieu 5 nam_pvhung.skhdt 20117113152041 Danh muc cong trinh trong diem_BC von DTPT 6 thang 2012 2 4" xfId="11964"/>
    <cellStyle name="1_Book2_Chi tieu 5 nam_pvhung.skhdt 20117113152041 Danh muc cong trinh trong diem_BC von DTPT 6 thang 2012 3" xfId="11965"/>
    <cellStyle name="1_Book2_Chi tieu 5 nam_pvhung.skhdt 20117113152041 Danh muc cong trinh trong diem_BC von DTPT 6 thang 2012 4" xfId="11966"/>
    <cellStyle name="1_Book2_Chi tieu 5 nam_pvhung.skhdt 20117113152041 Danh muc cong trinh trong diem_BC von DTPT 6 thang 2012 5" xfId="11967"/>
    <cellStyle name="1_Book2_Chi tieu 5 nam_pvhung.skhdt 20117113152041 Danh muc cong trinh trong diem_Bieu du thao QD von ho tro co MT" xfId="11968"/>
    <cellStyle name="1_Book2_Chi tieu 5 nam_pvhung.skhdt 20117113152041 Danh muc cong trinh trong diem_Bieu du thao QD von ho tro co MT 2" xfId="11969"/>
    <cellStyle name="1_Book2_Chi tieu 5 nam_pvhung.skhdt 20117113152041 Danh muc cong trinh trong diem_Bieu du thao QD von ho tro co MT 2 2" xfId="11970"/>
    <cellStyle name="1_Book2_Chi tieu 5 nam_pvhung.skhdt 20117113152041 Danh muc cong trinh trong diem_Bieu du thao QD von ho tro co MT 2 3" xfId="11971"/>
    <cellStyle name="1_Book2_Chi tieu 5 nam_pvhung.skhdt 20117113152041 Danh muc cong trinh trong diem_Bieu du thao QD von ho tro co MT 2 4" xfId="11972"/>
    <cellStyle name="1_Book2_Chi tieu 5 nam_pvhung.skhdt 20117113152041 Danh muc cong trinh trong diem_Bieu du thao QD von ho tro co MT 3" xfId="11973"/>
    <cellStyle name="1_Book2_Chi tieu 5 nam_pvhung.skhdt 20117113152041 Danh muc cong trinh trong diem_Bieu du thao QD von ho tro co MT 4" xfId="11974"/>
    <cellStyle name="1_Book2_Chi tieu 5 nam_pvhung.skhdt 20117113152041 Danh muc cong trinh trong diem_Bieu du thao QD von ho tro co MT 5" xfId="11975"/>
    <cellStyle name="1_Book2_Chi tieu 5 nam_pvhung.skhdt 20117113152041 Danh muc cong trinh trong diem_Ke hoach 2012 (theo doi)" xfId="11976"/>
    <cellStyle name="1_Book2_Chi tieu 5 nam_pvhung.skhdt 20117113152041 Danh muc cong trinh trong diem_Ke hoach 2012 (theo doi) 2" xfId="11977"/>
    <cellStyle name="1_Book2_Chi tieu 5 nam_pvhung.skhdt 20117113152041 Danh muc cong trinh trong diem_Ke hoach 2012 (theo doi) 2 2" xfId="11978"/>
    <cellStyle name="1_Book2_Chi tieu 5 nam_pvhung.skhdt 20117113152041 Danh muc cong trinh trong diem_Ke hoach 2012 (theo doi) 2 3" xfId="11979"/>
    <cellStyle name="1_Book2_Chi tieu 5 nam_pvhung.skhdt 20117113152041 Danh muc cong trinh trong diem_Ke hoach 2012 (theo doi) 2 4" xfId="11980"/>
    <cellStyle name="1_Book2_Chi tieu 5 nam_pvhung.skhdt 20117113152041 Danh muc cong trinh trong diem_Ke hoach 2012 (theo doi) 3" xfId="11981"/>
    <cellStyle name="1_Book2_Chi tieu 5 nam_pvhung.skhdt 20117113152041 Danh muc cong trinh trong diem_Ke hoach 2012 (theo doi) 4" xfId="11982"/>
    <cellStyle name="1_Book2_Chi tieu 5 nam_pvhung.skhdt 20117113152041 Danh muc cong trinh trong diem_Ke hoach 2012 (theo doi) 5" xfId="11983"/>
    <cellStyle name="1_Book2_Chi tieu 5 nam_pvhung.skhdt 20117113152041 Danh muc cong trinh trong diem_Ke hoach 2012 theo doi (giai ngan 30.6.12)" xfId="11984"/>
    <cellStyle name="1_Book2_Chi tieu 5 nam_pvhung.skhdt 20117113152041 Danh muc cong trinh trong diem_Ke hoach 2012 theo doi (giai ngan 30.6.12) 2" xfId="11985"/>
    <cellStyle name="1_Book2_Chi tieu 5 nam_pvhung.skhdt 20117113152041 Danh muc cong trinh trong diem_Ke hoach 2012 theo doi (giai ngan 30.6.12) 2 2" xfId="11986"/>
    <cellStyle name="1_Book2_Chi tieu 5 nam_pvhung.skhdt 20117113152041 Danh muc cong trinh trong diem_Ke hoach 2012 theo doi (giai ngan 30.6.12) 2 3" xfId="11987"/>
    <cellStyle name="1_Book2_Chi tieu 5 nam_pvhung.skhdt 20117113152041 Danh muc cong trinh trong diem_Ke hoach 2012 theo doi (giai ngan 30.6.12) 2 4" xfId="11988"/>
    <cellStyle name="1_Book2_Chi tieu 5 nam_pvhung.skhdt 20117113152041 Danh muc cong trinh trong diem_Ke hoach 2012 theo doi (giai ngan 30.6.12) 3" xfId="11989"/>
    <cellStyle name="1_Book2_Chi tieu 5 nam_pvhung.skhdt 20117113152041 Danh muc cong trinh trong diem_Ke hoach 2012 theo doi (giai ngan 30.6.12) 4" xfId="11990"/>
    <cellStyle name="1_Book2_Chi tieu 5 nam_pvhung.skhdt 20117113152041 Danh muc cong trinh trong diem_Ke hoach 2012 theo doi (giai ngan 30.6.12) 5" xfId="11991"/>
    <cellStyle name="1_Book2_Dang ky phan khai von ODA (gui Bo)" xfId="11992"/>
    <cellStyle name="1_Book2_Dang ky phan khai von ODA (gui Bo) 2" xfId="11993"/>
    <cellStyle name="1_Book2_Dang ky phan khai von ODA (gui Bo) 2 2" xfId="11994"/>
    <cellStyle name="1_Book2_Dang ky phan khai von ODA (gui Bo) 2 3" xfId="11995"/>
    <cellStyle name="1_Book2_Dang ky phan khai von ODA (gui Bo) 2 4" xfId="11996"/>
    <cellStyle name="1_Book2_Dang ky phan khai von ODA (gui Bo) 3" xfId="11997"/>
    <cellStyle name="1_Book2_Dang ky phan khai von ODA (gui Bo) 4" xfId="11998"/>
    <cellStyle name="1_Book2_Dang ky phan khai von ODA (gui Bo) 5" xfId="11999"/>
    <cellStyle name="1_Book2_Dang ky phan khai von ODA (gui Bo)_BC von DTPT 6 thang 2012" xfId="12000"/>
    <cellStyle name="1_Book2_Dang ky phan khai von ODA (gui Bo)_BC von DTPT 6 thang 2012 2" xfId="12001"/>
    <cellStyle name="1_Book2_Dang ky phan khai von ODA (gui Bo)_BC von DTPT 6 thang 2012 2 2" xfId="12002"/>
    <cellStyle name="1_Book2_Dang ky phan khai von ODA (gui Bo)_BC von DTPT 6 thang 2012 2 3" xfId="12003"/>
    <cellStyle name="1_Book2_Dang ky phan khai von ODA (gui Bo)_BC von DTPT 6 thang 2012 2 4" xfId="12004"/>
    <cellStyle name="1_Book2_Dang ky phan khai von ODA (gui Bo)_BC von DTPT 6 thang 2012 3" xfId="12005"/>
    <cellStyle name="1_Book2_Dang ky phan khai von ODA (gui Bo)_BC von DTPT 6 thang 2012 4" xfId="12006"/>
    <cellStyle name="1_Book2_Dang ky phan khai von ODA (gui Bo)_BC von DTPT 6 thang 2012 5" xfId="12007"/>
    <cellStyle name="1_Book2_Dang ky phan khai von ODA (gui Bo)_Bieu du thao QD von ho tro co MT" xfId="12008"/>
    <cellStyle name="1_Book2_Dang ky phan khai von ODA (gui Bo)_Bieu du thao QD von ho tro co MT 2" xfId="12009"/>
    <cellStyle name="1_Book2_Dang ky phan khai von ODA (gui Bo)_Bieu du thao QD von ho tro co MT 2 2" xfId="12010"/>
    <cellStyle name="1_Book2_Dang ky phan khai von ODA (gui Bo)_Bieu du thao QD von ho tro co MT 2 3" xfId="12011"/>
    <cellStyle name="1_Book2_Dang ky phan khai von ODA (gui Bo)_Bieu du thao QD von ho tro co MT 2 4" xfId="12012"/>
    <cellStyle name="1_Book2_Dang ky phan khai von ODA (gui Bo)_Bieu du thao QD von ho tro co MT 3" xfId="12013"/>
    <cellStyle name="1_Book2_Dang ky phan khai von ODA (gui Bo)_Bieu du thao QD von ho tro co MT 4" xfId="12014"/>
    <cellStyle name="1_Book2_Dang ky phan khai von ODA (gui Bo)_Bieu du thao QD von ho tro co MT 5" xfId="12015"/>
    <cellStyle name="1_Book2_Dang ky phan khai von ODA (gui Bo)_Ke hoach 2012 theo doi (giai ngan 30.6.12)" xfId="12016"/>
    <cellStyle name="1_Book2_Dang ky phan khai von ODA (gui Bo)_Ke hoach 2012 theo doi (giai ngan 30.6.12) 2" xfId="12017"/>
    <cellStyle name="1_Book2_Dang ky phan khai von ODA (gui Bo)_Ke hoach 2012 theo doi (giai ngan 30.6.12) 2 2" xfId="12018"/>
    <cellStyle name="1_Book2_Dang ky phan khai von ODA (gui Bo)_Ke hoach 2012 theo doi (giai ngan 30.6.12) 2 3" xfId="12019"/>
    <cellStyle name="1_Book2_Dang ky phan khai von ODA (gui Bo)_Ke hoach 2012 theo doi (giai ngan 30.6.12) 2 4" xfId="12020"/>
    <cellStyle name="1_Book2_Dang ky phan khai von ODA (gui Bo)_Ke hoach 2012 theo doi (giai ngan 30.6.12) 3" xfId="12021"/>
    <cellStyle name="1_Book2_Dang ky phan khai von ODA (gui Bo)_Ke hoach 2012 theo doi (giai ngan 30.6.12) 4" xfId="12022"/>
    <cellStyle name="1_Book2_Dang ky phan khai von ODA (gui Bo)_Ke hoach 2012 theo doi (giai ngan 30.6.12) 5" xfId="12023"/>
    <cellStyle name="1_Book2_DK bo tri lai (chinh thuc)" xfId="12024"/>
    <cellStyle name="1_Book2_DK bo tri lai (chinh thuc) 2" xfId="12025"/>
    <cellStyle name="1_Book2_DK bo tri lai (chinh thuc) 2 2" xfId="12026"/>
    <cellStyle name="1_Book2_DK bo tri lai (chinh thuc) 2 3" xfId="12027"/>
    <cellStyle name="1_Book2_DK bo tri lai (chinh thuc) 2 4" xfId="12028"/>
    <cellStyle name="1_Book2_DK bo tri lai (chinh thuc) 3" xfId="12029"/>
    <cellStyle name="1_Book2_DK bo tri lai (chinh thuc) 3 2" xfId="12030"/>
    <cellStyle name="1_Book2_DK bo tri lai (chinh thuc) 3 3" xfId="12031"/>
    <cellStyle name="1_Book2_DK bo tri lai (chinh thuc) 3 4" xfId="12032"/>
    <cellStyle name="1_Book2_DK bo tri lai (chinh thuc) 4" xfId="12033"/>
    <cellStyle name="1_Book2_DK bo tri lai (chinh thuc) 5" xfId="12034"/>
    <cellStyle name="1_Book2_DK bo tri lai (chinh thuc) 6" xfId="12035"/>
    <cellStyle name="1_Book2_DK bo tri lai (chinh thuc)_BC von DTPT 6 thang 2012" xfId="12036"/>
    <cellStyle name="1_Book2_DK bo tri lai (chinh thuc)_BC von DTPT 6 thang 2012 2" xfId="12037"/>
    <cellStyle name="1_Book2_DK bo tri lai (chinh thuc)_BC von DTPT 6 thang 2012 2 2" xfId="12038"/>
    <cellStyle name="1_Book2_DK bo tri lai (chinh thuc)_BC von DTPT 6 thang 2012 2 3" xfId="12039"/>
    <cellStyle name="1_Book2_DK bo tri lai (chinh thuc)_BC von DTPT 6 thang 2012 2 4" xfId="12040"/>
    <cellStyle name="1_Book2_DK bo tri lai (chinh thuc)_BC von DTPT 6 thang 2012 3" xfId="12041"/>
    <cellStyle name="1_Book2_DK bo tri lai (chinh thuc)_BC von DTPT 6 thang 2012 3 2" xfId="12042"/>
    <cellStyle name="1_Book2_DK bo tri lai (chinh thuc)_BC von DTPT 6 thang 2012 3 3" xfId="12043"/>
    <cellStyle name="1_Book2_DK bo tri lai (chinh thuc)_BC von DTPT 6 thang 2012 3 4" xfId="12044"/>
    <cellStyle name="1_Book2_DK bo tri lai (chinh thuc)_BC von DTPT 6 thang 2012 4" xfId="12045"/>
    <cellStyle name="1_Book2_DK bo tri lai (chinh thuc)_BC von DTPT 6 thang 2012 5" xfId="12046"/>
    <cellStyle name="1_Book2_DK bo tri lai (chinh thuc)_BC von DTPT 6 thang 2012 6" xfId="12047"/>
    <cellStyle name="1_Book2_DK bo tri lai (chinh thuc)_Bieu du thao QD von ho tro co MT" xfId="12048"/>
    <cellStyle name="1_Book2_DK bo tri lai (chinh thuc)_Bieu du thao QD von ho tro co MT 2" xfId="12049"/>
    <cellStyle name="1_Book2_DK bo tri lai (chinh thuc)_Bieu du thao QD von ho tro co MT 2 2" xfId="12050"/>
    <cellStyle name="1_Book2_DK bo tri lai (chinh thuc)_Bieu du thao QD von ho tro co MT 2 3" xfId="12051"/>
    <cellStyle name="1_Book2_DK bo tri lai (chinh thuc)_Bieu du thao QD von ho tro co MT 2 4" xfId="12052"/>
    <cellStyle name="1_Book2_DK bo tri lai (chinh thuc)_Bieu du thao QD von ho tro co MT 3" xfId="12053"/>
    <cellStyle name="1_Book2_DK bo tri lai (chinh thuc)_Bieu du thao QD von ho tro co MT 3 2" xfId="12054"/>
    <cellStyle name="1_Book2_DK bo tri lai (chinh thuc)_Bieu du thao QD von ho tro co MT 3 3" xfId="12055"/>
    <cellStyle name="1_Book2_DK bo tri lai (chinh thuc)_Bieu du thao QD von ho tro co MT 3 4" xfId="12056"/>
    <cellStyle name="1_Book2_DK bo tri lai (chinh thuc)_Bieu du thao QD von ho tro co MT 4" xfId="12057"/>
    <cellStyle name="1_Book2_DK bo tri lai (chinh thuc)_Bieu du thao QD von ho tro co MT 5" xfId="12058"/>
    <cellStyle name="1_Book2_DK bo tri lai (chinh thuc)_Bieu du thao QD von ho tro co MT 6" xfId="12059"/>
    <cellStyle name="1_Book2_DK bo tri lai (chinh thuc)_Hoan chinh KH 2012 (o nha)" xfId="12060"/>
    <cellStyle name="1_Book2_DK bo tri lai (chinh thuc)_Hoan chinh KH 2012 (o nha) 2" xfId="12061"/>
    <cellStyle name="1_Book2_DK bo tri lai (chinh thuc)_Hoan chinh KH 2012 (o nha) 2 2" xfId="12062"/>
    <cellStyle name="1_Book2_DK bo tri lai (chinh thuc)_Hoan chinh KH 2012 (o nha) 2 3" xfId="12063"/>
    <cellStyle name="1_Book2_DK bo tri lai (chinh thuc)_Hoan chinh KH 2012 (o nha) 2 4" xfId="12064"/>
    <cellStyle name="1_Book2_DK bo tri lai (chinh thuc)_Hoan chinh KH 2012 (o nha) 3" xfId="12065"/>
    <cellStyle name="1_Book2_DK bo tri lai (chinh thuc)_Hoan chinh KH 2012 (o nha) 3 2" xfId="12066"/>
    <cellStyle name="1_Book2_DK bo tri lai (chinh thuc)_Hoan chinh KH 2012 (o nha) 3 3" xfId="12067"/>
    <cellStyle name="1_Book2_DK bo tri lai (chinh thuc)_Hoan chinh KH 2012 (o nha) 3 4" xfId="12068"/>
    <cellStyle name="1_Book2_DK bo tri lai (chinh thuc)_Hoan chinh KH 2012 (o nha) 4" xfId="12069"/>
    <cellStyle name="1_Book2_DK bo tri lai (chinh thuc)_Hoan chinh KH 2012 (o nha) 5" xfId="12070"/>
    <cellStyle name="1_Book2_DK bo tri lai (chinh thuc)_Hoan chinh KH 2012 (o nha) 6" xfId="12071"/>
    <cellStyle name="1_Book2_DK bo tri lai (chinh thuc)_Hoan chinh KH 2012 (o nha)_Bao cao giai ngan quy I" xfId="12072"/>
    <cellStyle name="1_Book2_DK bo tri lai (chinh thuc)_Hoan chinh KH 2012 (o nha)_Bao cao giai ngan quy I 2" xfId="12073"/>
    <cellStyle name="1_Book2_DK bo tri lai (chinh thuc)_Hoan chinh KH 2012 (o nha)_Bao cao giai ngan quy I 2 2" xfId="12074"/>
    <cellStyle name="1_Book2_DK bo tri lai (chinh thuc)_Hoan chinh KH 2012 (o nha)_Bao cao giai ngan quy I 2 3" xfId="12075"/>
    <cellStyle name="1_Book2_DK bo tri lai (chinh thuc)_Hoan chinh KH 2012 (o nha)_Bao cao giai ngan quy I 2 4" xfId="12076"/>
    <cellStyle name="1_Book2_DK bo tri lai (chinh thuc)_Hoan chinh KH 2012 (o nha)_Bao cao giai ngan quy I 3" xfId="12077"/>
    <cellStyle name="1_Book2_DK bo tri lai (chinh thuc)_Hoan chinh KH 2012 (o nha)_Bao cao giai ngan quy I 3 2" xfId="12078"/>
    <cellStyle name="1_Book2_DK bo tri lai (chinh thuc)_Hoan chinh KH 2012 (o nha)_Bao cao giai ngan quy I 3 3" xfId="12079"/>
    <cellStyle name="1_Book2_DK bo tri lai (chinh thuc)_Hoan chinh KH 2012 (o nha)_Bao cao giai ngan quy I 3 4" xfId="12080"/>
    <cellStyle name="1_Book2_DK bo tri lai (chinh thuc)_Hoan chinh KH 2012 (o nha)_Bao cao giai ngan quy I 4" xfId="12081"/>
    <cellStyle name="1_Book2_DK bo tri lai (chinh thuc)_Hoan chinh KH 2012 (o nha)_Bao cao giai ngan quy I 5" xfId="12082"/>
    <cellStyle name="1_Book2_DK bo tri lai (chinh thuc)_Hoan chinh KH 2012 (o nha)_Bao cao giai ngan quy I 6" xfId="12083"/>
    <cellStyle name="1_Book2_DK bo tri lai (chinh thuc)_Hoan chinh KH 2012 (o nha)_BC von DTPT 6 thang 2012" xfId="12084"/>
    <cellStyle name="1_Book2_DK bo tri lai (chinh thuc)_Hoan chinh KH 2012 (o nha)_BC von DTPT 6 thang 2012 2" xfId="12085"/>
    <cellStyle name="1_Book2_DK bo tri lai (chinh thuc)_Hoan chinh KH 2012 (o nha)_BC von DTPT 6 thang 2012 2 2" xfId="12086"/>
    <cellStyle name="1_Book2_DK bo tri lai (chinh thuc)_Hoan chinh KH 2012 (o nha)_BC von DTPT 6 thang 2012 2 3" xfId="12087"/>
    <cellStyle name="1_Book2_DK bo tri lai (chinh thuc)_Hoan chinh KH 2012 (o nha)_BC von DTPT 6 thang 2012 2 4" xfId="12088"/>
    <cellStyle name="1_Book2_DK bo tri lai (chinh thuc)_Hoan chinh KH 2012 (o nha)_BC von DTPT 6 thang 2012 3" xfId="12089"/>
    <cellStyle name="1_Book2_DK bo tri lai (chinh thuc)_Hoan chinh KH 2012 (o nha)_BC von DTPT 6 thang 2012 3 2" xfId="12090"/>
    <cellStyle name="1_Book2_DK bo tri lai (chinh thuc)_Hoan chinh KH 2012 (o nha)_BC von DTPT 6 thang 2012 3 3" xfId="12091"/>
    <cellStyle name="1_Book2_DK bo tri lai (chinh thuc)_Hoan chinh KH 2012 (o nha)_BC von DTPT 6 thang 2012 3 4" xfId="12092"/>
    <cellStyle name="1_Book2_DK bo tri lai (chinh thuc)_Hoan chinh KH 2012 (o nha)_BC von DTPT 6 thang 2012 4" xfId="12093"/>
    <cellStyle name="1_Book2_DK bo tri lai (chinh thuc)_Hoan chinh KH 2012 (o nha)_BC von DTPT 6 thang 2012 5" xfId="12094"/>
    <cellStyle name="1_Book2_DK bo tri lai (chinh thuc)_Hoan chinh KH 2012 (o nha)_BC von DTPT 6 thang 2012 6" xfId="12095"/>
    <cellStyle name="1_Book2_DK bo tri lai (chinh thuc)_Hoan chinh KH 2012 (o nha)_Bieu du thao QD von ho tro co MT" xfId="12096"/>
    <cellStyle name="1_Book2_DK bo tri lai (chinh thuc)_Hoan chinh KH 2012 (o nha)_Bieu du thao QD von ho tro co MT 2" xfId="12097"/>
    <cellStyle name="1_Book2_DK bo tri lai (chinh thuc)_Hoan chinh KH 2012 (o nha)_Bieu du thao QD von ho tro co MT 2 2" xfId="12098"/>
    <cellStyle name="1_Book2_DK bo tri lai (chinh thuc)_Hoan chinh KH 2012 (o nha)_Bieu du thao QD von ho tro co MT 2 3" xfId="12099"/>
    <cellStyle name="1_Book2_DK bo tri lai (chinh thuc)_Hoan chinh KH 2012 (o nha)_Bieu du thao QD von ho tro co MT 2 4" xfId="12100"/>
    <cellStyle name="1_Book2_DK bo tri lai (chinh thuc)_Hoan chinh KH 2012 (o nha)_Bieu du thao QD von ho tro co MT 3" xfId="12101"/>
    <cellStyle name="1_Book2_DK bo tri lai (chinh thuc)_Hoan chinh KH 2012 (o nha)_Bieu du thao QD von ho tro co MT 3 2" xfId="12102"/>
    <cellStyle name="1_Book2_DK bo tri lai (chinh thuc)_Hoan chinh KH 2012 (o nha)_Bieu du thao QD von ho tro co MT 3 3" xfId="12103"/>
    <cellStyle name="1_Book2_DK bo tri lai (chinh thuc)_Hoan chinh KH 2012 (o nha)_Bieu du thao QD von ho tro co MT 3 4" xfId="12104"/>
    <cellStyle name="1_Book2_DK bo tri lai (chinh thuc)_Hoan chinh KH 2012 (o nha)_Bieu du thao QD von ho tro co MT 4" xfId="12105"/>
    <cellStyle name="1_Book2_DK bo tri lai (chinh thuc)_Hoan chinh KH 2012 (o nha)_Bieu du thao QD von ho tro co MT 5" xfId="12106"/>
    <cellStyle name="1_Book2_DK bo tri lai (chinh thuc)_Hoan chinh KH 2012 (o nha)_Bieu du thao QD von ho tro co MT 6" xfId="12107"/>
    <cellStyle name="1_Book2_DK bo tri lai (chinh thuc)_Hoan chinh KH 2012 (o nha)_Ke hoach 2012 theo doi (giai ngan 30.6.12)" xfId="12108"/>
    <cellStyle name="1_Book2_DK bo tri lai (chinh thuc)_Hoan chinh KH 2012 (o nha)_Ke hoach 2012 theo doi (giai ngan 30.6.12) 2" xfId="12109"/>
    <cellStyle name="1_Book2_DK bo tri lai (chinh thuc)_Hoan chinh KH 2012 (o nha)_Ke hoach 2012 theo doi (giai ngan 30.6.12) 2 2" xfId="12110"/>
    <cellStyle name="1_Book2_DK bo tri lai (chinh thuc)_Hoan chinh KH 2012 (o nha)_Ke hoach 2012 theo doi (giai ngan 30.6.12) 2 3" xfId="12111"/>
    <cellStyle name="1_Book2_DK bo tri lai (chinh thuc)_Hoan chinh KH 2012 (o nha)_Ke hoach 2012 theo doi (giai ngan 30.6.12) 2 4" xfId="12112"/>
    <cellStyle name="1_Book2_DK bo tri lai (chinh thuc)_Hoan chinh KH 2012 (o nha)_Ke hoach 2012 theo doi (giai ngan 30.6.12) 3" xfId="12113"/>
    <cellStyle name="1_Book2_DK bo tri lai (chinh thuc)_Hoan chinh KH 2012 (o nha)_Ke hoach 2012 theo doi (giai ngan 30.6.12) 3 2" xfId="12114"/>
    <cellStyle name="1_Book2_DK bo tri lai (chinh thuc)_Hoan chinh KH 2012 (o nha)_Ke hoach 2012 theo doi (giai ngan 30.6.12) 3 3" xfId="12115"/>
    <cellStyle name="1_Book2_DK bo tri lai (chinh thuc)_Hoan chinh KH 2012 (o nha)_Ke hoach 2012 theo doi (giai ngan 30.6.12) 3 4" xfId="12116"/>
    <cellStyle name="1_Book2_DK bo tri lai (chinh thuc)_Hoan chinh KH 2012 (o nha)_Ke hoach 2012 theo doi (giai ngan 30.6.12) 4" xfId="12117"/>
    <cellStyle name="1_Book2_DK bo tri lai (chinh thuc)_Hoan chinh KH 2012 (o nha)_Ke hoach 2012 theo doi (giai ngan 30.6.12) 5" xfId="12118"/>
    <cellStyle name="1_Book2_DK bo tri lai (chinh thuc)_Hoan chinh KH 2012 (o nha)_Ke hoach 2012 theo doi (giai ngan 30.6.12) 6" xfId="12119"/>
    <cellStyle name="1_Book2_DK bo tri lai (chinh thuc)_Hoan chinh KH 2012 Von ho tro co MT" xfId="12120"/>
    <cellStyle name="1_Book2_DK bo tri lai (chinh thuc)_Hoan chinh KH 2012 Von ho tro co MT (chi tiet)" xfId="12121"/>
    <cellStyle name="1_Book2_DK bo tri lai (chinh thuc)_Hoan chinh KH 2012 Von ho tro co MT (chi tiet) 2" xfId="12122"/>
    <cellStyle name="1_Book2_DK bo tri lai (chinh thuc)_Hoan chinh KH 2012 Von ho tro co MT (chi tiet) 2 2" xfId="12123"/>
    <cellStyle name="1_Book2_DK bo tri lai (chinh thuc)_Hoan chinh KH 2012 Von ho tro co MT (chi tiet) 2 3" xfId="12124"/>
    <cellStyle name="1_Book2_DK bo tri lai (chinh thuc)_Hoan chinh KH 2012 Von ho tro co MT (chi tiet) 2 4" xfId="12125"/>
    <cellStyle name="1_Book2_DK bo tri lai (chinh thuc)_Hoan chinh KH 2012 Von ho tro co MT (chi tiet) 3" xfId="12126"/>
    <cellStyle name="1_Book2_DK bo tri lai (chinh thuc)_Hoan chinh KH 2012 Von ho tro co MT (chi tiet) 3 2" xfId="12127"/>
    <cellStyle name="1_Book2_DK bo tri lai (chinh thuc)_Hoan chinh KH 2012 Von ho tro co MT (chi tiet) 3 3" xfId="12128"/>
    <cellStyle name="1_Book2_DK bo tri lai (chinh thuc)_Hoan chinh KH 2012 Von ho tro co MT (chi tiet) 3 4" xfId="12129"/>
    <cellStyle name="1_Book2_DK bo tri lai (chinh thuc)_Hoan chinh KH 2012 Von ho tro co MT (chi tiet) 4" xfId="12130"/>
    <cellStyle name="1_Book2_DK bo tri lai (chinh thuc)_Hoan chinh KH 2012 Von ho tro co MT (chi tiet) 5" xfId="12131"/>
    <cellStyle name="1_Book2_DK bo tri lai (chinh thuc)_Hoan chinh KH 2012 Von ho tro co MT (chi tiet) 6" xfId="12132"/>
    <cellStyle name="1_Book2_DK bo tri lai (chinh thuc)_Hoan chinh KH 2012 Von ho tro co MT 10" xfId="12133"/>
    <cellStyle name="1_Book2_DK bo tri lai (chinh thuc)_Hoan chinh KH 2012 Von ho tro co MT 10 2" xfId="12134"/>
    <cellStyle name="1_Book2_DK bo tri lai (chinh thuc)_Hoan chinh KH 2012 Von ho tro co MT 10 3" xfId="12135"/>
    <cellStyle name="1_Book2_DK bo tri lai (chinh thuc)_Hoan chinh KH 2012 Von ho tro co MT 10 4" xfId="12136"/>
    <cellStyle name="1_Book2_DK bo tri lai (chinh thuc)_Hoan chinh KH 2012 Von ho tro co MT 11" xfId="12137"/>
    <cellStyle name="1_Book2_DK bo tri lai (chinh thuc)_Hoan chinh KH 2012 Von ho tro co MT 11 2" xfId="12138"/>
    <cellStyle name="1_Book2_DK bo tri lai (chinh thuc)_Hoan chinh KH 2012 Von ho tro co MT 11 3" xfId="12139"/>
    <cellStyle name="1_Book2_DK bo tri lai (chinh thuc)_Hoan chinh KH 2012 Von ho tro co MT 11 4" xfId="12140"/>
    <cellStyle name="1_Book2_DK bo tri lai (chinh thuc)_Hoan chinh KH 2012 Von ho tro co MT 12" xfId="12141"/>
    <cellStyle name="1_Book2_DK bo tri lai (chinh thuc)_Hoan chinh KH 2012 Von ho tro co MT 12 2" xfId="12142"/>
    <cellStyle name="1_Book2_DK bo tri lai (chinh thuc)_Hoan chinh KH 2012 Von ho tro co MT 12 3" xfId="12143"/>
    <cellStyle name="1_Book2_DK bo tri lai (chinh thuc)_Hoan chinh KH 2012 Von ho tro co MT 12 4" xfId="12144"/>
    <cellStyle name="1_Book2_DK bo tri lai (chinh thuc)_Hoan chinh KH 2012 Von ho tro co MT 13" xfId="12145"/>
    <cellStyle name="1_Book2_DK bo tri lai (chinh thuc)_Hoan chinh KH 2012 Von ho tro co MT 13 2" xfId="12146"/>
    <cellStyle name="1_Book2_DK bo tri lai (chinh thuc)_Hoan chinh KH 2012 Von ho tro co MT 13 3" xfId="12147"/>
    <cellStyle name="1_Book2_DK bo tri lai (chinh thuc)_Hoan chinh KH 2012 Von ho tro co MT 13 4" xfId="12148"/>
    <cellStyle name="1_Book2_DK bo tri lai (chinh thuc)_Hoan chinh KH 2012 Von ho tro co MT 14" xfId="12149"/>
    <cellStyle name="1_Book2_DK bo tri lai (chinh thuc)_Hoan chinh KH 2012 Von ho tro co MT 14 2" xfId="12150"/>
    <cellStyle name="1_Book2_DK bo tri lai (chinh thuc)_Hoan chinh KH 2012 Von ho tro co MT 14 3" xfId="12151"/>
    <cellStyle name="1_Book2_DK bo tri lai (chinh thuc)_Hoan chinh KH 2012 Von ho tro co MT 14 4" xfId="12152"/>
    <cellStyle name="1_Book2_DK bo tri lai (chinh thuc)_Hoan chinh KH 2012 Von ho tro co MT 15" xfId="12153"/>
    <cellStyle name="1_Book2_DK bo tri lai (chinh thuc)_Hoan chinh KH 2012 Von ho tro co MT 15 2" xfId="12154"/>
    <cellStyle name="1_Book2_DK bo tri lai (chinh thuc)_Hoan chinh KH 2012 Von ho tro co MT 15 3" xfId="12155"/>
    <cellStyle name="1_Book2_DK bo tri lai (chinh thuc)_Hoan chinh KH 2012 Von ho tro co MT 15 4" xfId="12156"/>
    <cellStyle name="1_Book2_DK bo tri lai (chinh thuc)_Hoan chinh KH 2012 Von ho tro co MT 16" xfId="12157"/>
    <cellStyle name="1_Book2_DK bo tri lai (chinh thuc)_Hoan chinh KH 2012 Von ho tro co MT 16 2" xfId="12158"/>
    <cellStyle name="1_Book2_DK bo tri lai (chinh thuc)_Hoan chinh KH 2012 Von ho tro co MT 16 3" xfId="12159"/>
    <cellStyle name="1_Book2_DK bo tri lai (chinh thuc)_Hoan chinh KH 2012 Von ho tro co MT 16 4" xfId="12160"/>
    <cellStyle name="1_Book2_DK bo tri lai (chinh thuc)_Hoan chinh KH 2012 Von ho tro co MT 17" xfId="12161"/>
    <cellStyle name="1_Book2_DK bo tri lai (chinh thuc)_Hoan chinh KH 2012 Von ho tro co MT 17 2" xfId="12162"/>
    <cellStyle name="1_Book2_DK bo tri lai (chinh thuc)_Hoan chinh KH 2012 Von ho tro co MT 17 3" xfId="12163"/>
    <cellStyle name="1_Book2_DK bo tri lai (chinh thuc)_Hoan chinh KH 2012 Von ho tro co MT 17 4" xfId="12164"/>
    <cellStyle name="1_Book2_DK bo tri lai (chinh thuc)_Hoan chinh KH 2012 Von ho tro co MT 18" xfId="12165"/>
    <cellStyle name="1_Book2_DK bo tri lai (chinh thuc)_Hoan chinh KH 2012 Von ho tro co MT 19" xfId="12166"/>
    <cellStyle name="1_Book2_DK bo tri lai (chinh thuc)_Hoan chinh KH 2012 Von ho tro co MT 2" xfId="12167"/>
    <cellStyle name="1_Book2_DK bo tri lai (chinh thuc)_Hoan chinh KH 2012 Von ho tro co MT 2 2" xfId="12168"/>
    <cellStyle name="1_Book2_DK bo tri lai (chinh thuc)_Hoan chinh KH 2012 Von ho tro co MT 2 3" xfId="12169"/>
    <cellStyle name="1_Book2_DK bo tri lai (chinh thuc)_Hoan chinh KH 2012 Von ho tro co MT 2 4" xfId="12170"/>
    <cellStyle name="1_Book2_DK bo tri lai (chinh thuc)_Hoan chinh KH 2012 Von ho tro co MT 20" xfId="12171"/>
    <cellStyle name="1_Book2_DK bo tri lai (chinh thuc)_Hoan chinh KH 2012 Von ho tro co MT 3" xfId="12172"/>
    <cellStyle name="1_Book2_DK bo tri lai (chinh thuc)_Hoan chinh KH 2012 Von ho tro co MT 3 2" xfId="12173"/>
    <cellStyle name="1_Book2_DK bo tri lai (chinh thuc)_Hoan chinh KH 2012 Von ho tro co MT 3 3" xfId="12174"/>
    <cellStyle name="1_Book2_DK bo tri lai (chinh thuc)_Hoan chinh KH 2012 Von ho tro co MT 3 4" xfId="12175"/>
    <cellStyle name="1_Book2_DK bo tri lai (chinh thuc)_Hoan chinh KH 2012 Von ho tro co MT 4" xfId="12176"/>
    <cellStyle name="1_Book2_DK bo tri lai (chinh thuc)_Hoan chinh KH 2012 Von ho tro co MT 4 2" xfId="12177"/>
    <cellStyle name="1_Book2_DK bo tri lai (chinh thuc)_Hoan chinh KH 2012 Von ho tro co MT 4 3" xfId="12178"/>
    <cellStyle name="1_Book2_DK bo tri lai (chinh thuc)_Hoan chinh KH 2012 Von ho tro co MT 4 4" xfId="12179"/>
    <cellStyle name="1_Book2_DK bo tri lai (chinh thuc)_Hoan chinh KH 2012 Von ho tro co MT 5" xfId="12180"/>
    <cellStyle name="1_Book2_DK bo tri lai (chinh thuc)_Hoan chinh KH 2012 Von ho tro co MT 5 2" xfId="12181"/>
    <cellStyle name="1_Book2_DK bo tri lai (chinh thuc)_Hoan chinh KH 2012 Von ho tro co MT 5 3" xfId="12182"/>
    <cellStyle name="1_Book2_DK bo tri lai (chinh thuc)_Hoan chinh KH 2012 Von ho tro co MT 5 4" xfId="12183"/>
    <cellStyle name="1_Book2_DK bo tri lai (chinh thuc)_Hoan chinh KH 2012 Von ho tro co MT 6" xfId="12184"/>
    <cellStyle name="1_Book2_DK bo tri lai (chinh thuc)_Hoan chinh KH 2012 Von ho tro co MT 6 2" xfId="12185"/>
    <cellStyle name="1_Book2_DK bo tri lai (chinh thuc)_Hoan chinh KH 2012 Von ho tro co MT 6 3" xfId="12186"/>
    <cellStyle name="1_Book2_DK bo tri lai (chinh thuc)_Hoan chinh KH 2012 Von ho tro co MT 6 4" xfId="12187"/>
    <cellStyle name="1_Book2_DK bo tri lai (chinh thuc)_Hoan chinh KH 2012 Von ho tro co MT 7" xfId="12188"/>
    <cellStyle name="1_Book2_DK bo tri lai (chinh thuc)_Hoan chinh KH 2012 Von ho tro co MT 7 2" xfId="12189"/>
    <cellStyle name="1_Book2_DK bo tri lai (chinh thuc)_Hoan chinh KH 2012 Von ho tro co MT 7 3" xfId="12190"/>
    <cellStyle name="1_Book2_DK bo tri lai (chinh thuc)_Hoan chinh KH 2012 Von ho tro co MT 7 4" xfId="12191"/>
    <cellStyle name="1_Book2_DK bo tri lai (chinh thuc)_Hoan chinh KH 2012 Von ho tro co MT 8" xfId="12192"/>
    <cellStyle name="1_Book2_DK bo tri lai (chinh thuc)_Hoan chinh KH 2012 Von ho tro co MT 8 2" xfId="12193"/>
    <cellStyle name="1_Book2_DK bo tri lai (chinh thuc)_Hoan chinh KH 2012 Von ho tro co MT 8 3" xfId="12194"/>
    <cellStyle name="1_Book2_DK bo tri lai (chinh thuc)_Hoan chinh KH 2012 Von ho tro co MT 8 4" xfId="12195"/>
    <cellStyle name="1_Book2_DK bo tri lai (chinh thuc)_Hoan chinh KH 2012 Von ho tro co MT 9" xfId="12196"/>
    <cellStyle name="1_Book2_DK bo tri lai (chinh thuc)_Hoan chinh KH 2012 Von ho tro co MT 9 2" xfId="12197"/>
    <cellStyle name="1_Book2_DK bo tri lai (chinh thuc)_Hoan chinh KH 2012 Von ho tro co MT 9 3" xfId="12198"/>
    <cellStyle name="1_Book2_DK bo tri lai (chinh thuc)_Hoan chinh KH 2012 Von ho tro co MT 9 4" xfId="12199"/>
    <cellStyle name="1_Book2_DK bo tri lai (chinh thuc)_Hoan chinh KH 2012 Von ho tro co MT_Bao cao giai ngan quy I" xfId="12200"/>
    <cellStyle name="1_Book2_DK bo tri lai (chinh thuc)_Hoan chinh KH 2012 Von ho tro co MT_Bao cao giai ngan quy I 2" xfId="12201"/>
    <cellStyle name="1_Book2_DK bo tri lai (chinh thuc)_Hoan chinh KH 2012 Von ho tro co MT_Bao cao giai ngan quy I 2 2" xfId="12202"/>
    <cellStyle name="1_Book2_DK bo tri lai (chinh thuc)_Hoan chinh KH 2012 Von ho tro co MT_Bao cao giai ngan quy I 2 3" xfId="12203"/>
    <cellStyle name="1_Book2_DK bo tri lai (chinh thuc)_Hoan chinh KH 2012 Von ho tro co MT_Bao cao giai ngan quy I 2 4" xfId="12204"/>
    <cellStyle name="1_Book2_DK bo tri lai (chinh thuc)_Hoan chinh KH 2012 Von ho tro co MT_Bao cao giai ngan quy I 3" xfId="12205"/>
    <cellStyle name="1_Book2_DK bo tri lai (chinh thuc)_Hoan chinh KH 2012 Von ho tro co MT_Bao cao giai ngan quy I 3 2" xfId="12206"/>
    <cellStyle name="1_Book2_DK bo tri lai (chinh thuc)_Hoan chinh KH 2012 Von ho tro co MT_Bao cao giai ngan quy I 3 3" xfId="12207"/>
    <cellStyle name="1_Book2_DK bo tri lai (chinh thuc)_Hoan chinh KH 2012 Von ho tro co MT_Bao cao giai ngan quy I 3 4" xfId="12208"/>
    <cellStyle name="1_Book2_DK bo tri lai (chinh thuc)_Hoan chinh KH 2012 Von ho tro co MT_Bao cao giai ngan quy I 4" xfId="12209"/>
    <cellStyle name="1_Book2_DK bo tri lai (chinh thuc)_Hoan chinh KH 2012 Von ho tro co MT_Bao cao giai ngan quy I 5" xfId="12210"/>
    <cellStyle name="1_Book2_DK bo tri lai (chinh thuc)_Hoan chinh KH 2012 Von ho tro co MT_Bao cao giai ngan quy I 6" xfId="12211"/>
    <cellStyle name="1_Book2_DK bo tri lai (chinh thuc)_Hoan chinh KH 2012 Von ho tro co MT_BC von DTPT 6 thang 2012" xfId="12212"/>
    <cellStyle name="1_Book2_DK bo tri lai (chinh thuc)_Hoan chinh KH 2012 Von ho tro co MT_BC von DTPT 6 thang 2012 2" xfId="12213"/>
    <cellStyle name="1_Book2_DK bo tri lai (chinh thuc)_Hoan chinh KH 2012 Von ho tro co MT_BC von DTPT 6 thang 2012 2 2" xfId="12214"/>
    <cellStyle name="1_Book2_DK bo tri lai (chinh thuc)_Hoan chinh KH 2012 Von ho tro co MT_BC von DTPT 6 thang 2012 2 3" xfId="12215"/>
    <cellStyle name="1_Book2_DK bo tri lai (chinh thuc)_Hoan chinh KH 2012 Von ho tro co MT_BC von DTPT 6 thang 2012 2 4" xfId="12216"/>
    <cellStyle name="1_Book2_DK bo tri lai (chinh thuc)_Hoan chinh KH 2012 Von ho tro co MT_BC von DTPT 6 thang 2012 3" xfId="12217"/>
    <cellStyle name="1_Book2_DK bo tri lai (chinh thuc)_Hoan chinh KH 2012 Von ho tro co MT_BC von DTPT 6 thang 2012 3 2" xfId="12218"/>
    <cellStyle name="1_Book2_DK bo tri lai (chinh thuc)_Hoan chinh KH 2012 Von ho tro co MT_BC von DTPT 6 thang 2012 3 3" xfId="12219"/>
    <cellStyle name="1_Book2_DK bo tri lai (chinh thuc)_Hoan chinh KH 2012 Von ho tro co MT_BC von DTPT 6 thang 2012 3 4" xfId="12220"/>
    <cellStyle name="1_Book2_DK bo tri lai (chinh thuc)_Hoan chinh KH 2012 Von ho tro co MT_BC von DTPT 6 thang 2012 4" xfId="12221"/>
    <cellStyle name="1_Book2_DK bo tri lai (chinh thuc)_Hoan chinh KH 2012 Von ho tro co MT_BC von DTPT 6 thang 2012 5" xfId="12222"/>
    <cellStyle name="1_Book2_DK bo tri lai (chinh thuc)_Hoan chinh KH 2012 Von ho tro co MT_BC von DTPT 6 thang 2012 6" xfId="12223"/>
    <cellStyle name="1_Book2_DK bo tri lai (chinh thuc)_Hoan chinh KH 2012 Von ho tro co MT_Bieu du thao QD von ho tro co MT" xfId="12224"/>
    <cellStyle name="1_Book2_DK bo tri lai (chinh thuc)_Hoan chinh KH 2012 Von ho tro co MT_Bieu du thao QD von ho tro co MT 2" xfId="12225"/>
    <cellStyle name="1_Book2_DK bo tri lai (chinh thuc)_Hoan chinh KH 2012 Von ho tro co MT_Bieu du thao QD von ho tro co MT 2 2" xfId="12226"/>
    <cellStyle name="1_Book2_DK bo tri lai (chinh thuc)_Hoan chinh KH 2012 Von ho tro co MT_Bieu du thao QD von ho tro co MT 2 3" xfId="12227"/>
    <cellStyle name="1_Book2_DK bo tri lai (chinh thuc)_Hoan chinh KH 2012 Von ho tro co MT_Bieu du thao QD von ho tro co MT 2 4" xfId="12228"/>
    <cellStyle name="1_Book2_DK bo tri lai (chinh thuc)_Hoan chinh KH 2012 Von ho tro co MT_Bieu du thao QD von ho tro co MT 3" xfId="12229"/>
    <cellStyle name="1_Book2_DK bo tri lai (chinh thuc)_Hoan chinh KH 2012 Von ho tro co MT_Bieu du thao QD von ho tro co MT 3 2" xfId="12230"/>
    <cellStyle name="1_Book2_DK bo tri lai (chinh thuc)_Hoan chinh KH 2012 Von ho tro co MT_Bieu du thao QD von ho tro co MT 3 3" xfId="12231"/>
    <cellStyle name="1_Book2_DK bo tri lai (chinh thuc)_Hoan chinh KH 2012 Von ho tro co MT_Bieu du thao QD von ho tro co MT 3 4" xfId="12232"/>
    <cellStyle name="1_Book2_DK bo tri lai (chinh thuc)_Hoan chinh KH 2012 Von ho tro co MT_Bieu du thao QD von ho tro co MT 4" xfId="12233"/>
    <cellStyle name="1_Book2_DK bo tri lai (chinh thuc)_Hoan chinh KH 2012 Von ho tro co MT_Bieu du thao QD von ho tro co MT 5" xfId="12234"/>
    <cellStyle name="1_Book2_DK bo tri lai (chinh thuc)_Hoan chinh KH 2012 Von ho tro co MT_Bieu du thao QD von ho tro co MT 6" xfId="12235"/>
    <cellStyle name="1_Book2_DK bo tri lai (chinh thuc)_Hoan chinh KH 2012 Von ho tro co MT_Ke hoach 2012 theo doi (giai ngan 30.6.12)" xfId="12236"/>
    <cellStyle name="1_Book2_DK bo tri lai (chinh thuc)_Hoan chinh KH 2012 Von ho tro co MT_Ke hoach 2012 theo doi (giai ngan 30.6.12) 2" xfId="12237"/>
    <cellStyle name="1_Book2_DK bo tri lai (chinh thuc)_Hoan chinh KH 2012 Von ho tro co MT_Ke hoach 2012 theo doi (giai ngan 30.6.12) 2 2" xfId="12238"/>
    <cellStyle name="1_Book2_DK bo tri lai (chinh thuc)_Hoan chinh KH 2012 Von ho tro co MT_Ke hoach 2012 theo doi (giai ngan 30.6.12) 2 3" xfId="12239"/>
    <cellStyle name="1_Book2_DK bo tri lai (chinh thuc)_Hoan chinh KH 2012 Von ho tro co MT_Ke hoach 2012 theo doi (giai ngan 30.6.12) 2 4" xfId="12240"/>
    <cellStyle name="1_Book2_DK bo tri lai (chinh thuc)_Hoan chinh KH 2012 Von ho tro co MT_Ke hoach 2012 theo doi (giai ngan 30.6.12) 3" xfId="12241"/>
    <cellStyle name="1_Book2_DK bo tri lai (chinh thuc)_Hoan chinh KH 2012 Von ho tro co MT_Ke hoach 2012 theo doi (giai ngan 30.6.12) 3 2" xfId="12242"/>
    <cellStyle name="1_Book2_DK bo tri lai (chinh thuc)_Hoan chinh KH 2012 Von ho tro co MT_Ke hoach 2012 theo doi (giai ngan 30.6.12) 3 3" xfId="12243"/>
    <cellStyle name="1_Book2_DK bo tri lai (chinh thuc)_Hoan chinh KH 2012 Von ho tro co MT_Ke hoach 2012 theo doi (giai ngan 30.6.12) 3 4" xfId="12244"/>
    <cellStyle name="1_Book2_DK bo tri lai (chinh thuc)_Hoan chinh KH 2012 Von ho tro co MT_Ke hoach 2012 theo doi (giai ngan 30.6.12) 4" xfId="12245"/>
    <cellStyle name="1_Book2_DK bo tri lai (chinh thuc)_Hoan chinh KH 2012 Von ho tro co MT_Ke hoach 2012 theo doi (giai ngan 30.6.12) 5" xfId="12246"/>
    <cellStyle name="1_Book2_DK bo tri lai (chinh thuc)_Hoan chinh KH 2012 Von ho tro co MT_Ke hoach 2012 theo doi (giai ngan 30.6.12) 6" xfId="12247"/>
    <cellStyle name="1_Book2_DK bo tri lai (chinh thuc)_Ke hoach 2012 (theo doi)" xfId="12248"/>
    <cellStyle name="1_Book2_DK bo tri lai (chinh thuc)_Ke hoach 2012 (theo doi) 2" xfId="12249"/>
    <cellStyle name="1_Book2_DK bo tri lai (chinh thuc)_Ke hoach 2012 (theo doi) 2 2" xfId="12250"/>
    <cellStyle name="1_Book2_DK bo tri lai (chinh thuc)_Ke hoach 2012 (theo doi) 2 3" xfId="12251"/>
    <cellStyle name="1_Book2_DK bo tri lai (chinh thuc)_Ke hoach 2012 (theo doi) 2 4" xfId="12252"/>
    <cellStyle name="1_Book2_DK bo tri lai (chinh thuc)_Ke hoach 2012 (theo doi) 3" xfId="12253"/>
    <cellStyle name="1_Book2_DK bo tri lai (chinh thuc)_Ke hoach 2012 (theo doi) 3 2" xfId="12254"/>
    <cellStyle name="1_Book2_DK bo tri lai (chinh thuc)_Ke hoach 2012 (theo doi) 3 3" xfId="12255"/>
    <cellStyle name="1_Book2_DK bo tri lai (chinh thuc)_Ke hoach 2012 (theo doi) 3 4" xfId="12256"/>
    <cellStyle name="1_Book2_DK bo tri lai (chinh thuc)_Ke hoach 2012 (theo doi) 4" xfId="12257"/>
    <cellStyle name="1_Book2_DK bo tri lai (chinh thuc)_Ke hoach 2012 (theo doi) 5" xfId="12258"/>
    <cellStyle name="1_Book2_DK bo tri lai (chinh thuc)_Ke hoach 2012 (theo doi) 6" xfId="12259"/>
    <cellStyle name="1_Book2_DK bo tri lai (chinh thuc)_Ke hoach 2012 theo doi (giai ngan 30.6.12)" xfId="12260"/>
    <cellStyle name="1_Book2_DK bo tri lai (chinh thuc)_Ke hoach 2012 theo doi (giai ngan 30.6.12) 2" xfId="12261"/>
    <cellStyle name="1_Book2_DK bo tri lai (chinh thuc)_Ke hoach 2012 theo doi (giai ngan 30.6.12) 2 2" xfId="12262"/>
    <cellStyle name="1_Book2_DK bo tri lai (chinh thuc)_Ke hoach 2012 theo doi (giai ngan 30.6.12) 2 3" xfId="12263"/>
    <cellStyle name="1_Book2_DK bo tri lai (chinh thuc)_Ke hoach 2012 theo doi (giai ngan 30.6.12) 2 4" xfId="12264"/>
    <cellStyle name="1_Book2_DK bo tri lai (chinh thuc)_Ke hoach 2012 theo doi (giai ngan 30.6.12) 3" xfId="12265"/>
    <cellStyle name="1_Book2_DK bo tri lai (chinh thuc)_Ke hoach 2012 theo doi (giai ngan 30.6.12) 3 2" xfId="12266"/>
    <cellStyle name="1_Book2_DK bo tri lai (chinh thuc)_Ke hoach 2012 theo doi (giai ngan 30.6.12) 3 3" xfId="12267"/>
    <cellStyle name="1_Book2_DK bo tri lai (chinh thuc)_Ke hoach 2012 theo doi (giai ngan 30.6.12) 3 4" xfId="12268"/>
    <cellStyle name="1_Book2_DK bo tri lai (chinh thuc)_Ke hoach 2012 theo doi (giai ngan 30.6.12) 4" xfId="12269"/>
    <cellStyle name="1_Book2_DK bo tri lai (chinh thuc)_Ke hoach 2012 theo doi (giai ngan 30.6.12) 5" xfId="12270"/>
    <cellStyle name="1_Book2_DK bo tri lai (chinh thuc)_Ke hoach 2012 theo doi (giai ngan 30.6.12) 6" xfId="12271"/>
    <cellStyle name="1_Book2_Ke hoach 2010 (theo doi)" xfId="12272"/>
    <cellStyle name="1_Book2_Ke hoach 2010 (theo doi) 2" xfId="12273"/>
    <cellStyle name="1_Book2_Ke hoach 2010 (theo doi) 2 2" xfId="12274"/>
    <cellStyle name="1_Book2_Ke hoach 2010 (theo doi) 2 3" xfId="12275"/>
    <cellStyle name="1_Book2_Ke hoach 2010 (theo doi) 2 4" xfId="12276"/>
    <cellStyle name="1_Book2_Ke hoach 2010 (theo doi) 3" xfId="12277"/>
    <cellStyle name="1_Book2_Ke hoach 2010 (theo doi) 4" xfId="12278"/>
    <cellStyle name="1_Book2_Ke hoach 2010 (theo doi) 5" xfId="12279"/>
    <cellStyle name="1_Book2_Ke hoach 2010 (theo doi)_BC von DTPT 6 thang 2012" xfId="12280"/>
    <cellStyle name="1_Book2_Ke hoach 2010 (theo doi)_BC von DTPT 6 thang 2012 2" xfId="12281"/>
    <cellStyle name="1_Book2_Ke hoach 2010 (theo doi)_BC von DTPT 6 thang 2012 2 2" xfId="12282"/>
    <cellStyle name="1_Book2_Ke hoach 2010 (theo doi)_BC von DTPT 6 thang 2012 2 3" xfId="12283"/>
    <cellStyle name="1_Book2_Ke hoach 2010 (theo doi)_BC von DTPT 6 thang 2012 2 4" xfId="12284"/>
    <cellStyle name="1_Book2_Ke hoach 2010 (theo doi)_BC von DTPT 6 thang 2012 3" xfId="12285"/>
    <cellStyle name="1_Book2_Ke hoach 2010 (theo doi)_BC von DTPT 6 thang 2012 4" xfId="12286"/>
    <cellStyle name="1_Book2_Ke hoach 2010 (theo doi)_BC von DTPT 6 thang 2012 5" xfId="12287"/>
    <cellStyle name="1_Book2_Ke hoach 2010 (theo doi)_Bieu du thao QD von ho tro co MT" xfId="12288"/>
    <cellStyle name="1_Book2_Ke hoach 2010 (theo doi)_Bieu du thao QD von ho tro co MT 2" xfId="12289"/>
    <cellStyle name="1_Book2_Ke hoach 2010 (theo doi)_Bieu du thao QD von ho tro co MT 2 2" xfId="12290"/>
    <cellStyle name="1_Book2_Ke hoach 2010 (theo doi)_Bieu du thao QD von ho tro co MT 2 3" xfId="12291"/>
    <cellStyle name="1_Book2_Ke hoach 2010 (theo doi)_Bieu du thao QD von ho tro co MT 2 4" xfId="12292"/>
    <cellStyle name="1_Book2_Ke hoach 2010 (theo doi)_Bieu du thao QD von ho tro co MT 3" xfId="12293"/>
    <cellStyle name="1_Book2_Ke hoach 2010 (theo doi)_Bieu du thao QD von ho tro co MT 4" xfId="12294"/>
    <cellStyle name="1_Book2_Ke hoach 2010 (theo doi)_Bieu du thao QD von ho tro co MT 5" xfId="12295"/>
    <cellStyle name="1_Book2_Ke hoach 2010 (theo doi)_Ke hoach 2012 (theo doi)" xfId="12296"/>
    <cellStyle name="1_Book2_Ke hoach 2010 (theo doi)_Ke hoach 2012 (theo doi) 2" xfId="12297"/>
    <cellStyle name="1_Book2_Ke hoach 2010 (theo doi)_Ke hoach 2012 (theo doi) 2 2" xfId="12298"/>
    <cellStyle name="1_Book2_Ke hoach 2010 (theo doi)_Ke hoach 2012 (theo doi) 2 3" xfId="12299"/>
    <cellStyle name="1_Book2_Ke hoach 2010 (theo doi)_Ke hoach 2012 (theo doi) 2 4" xfId="12300"/>
    <cellStyle name="1_Book2_Ke hoach 2010 (theo doi)_Ke hoach 2012 (theo doi) 3" xfId="12301"/>
    <cellStyle name="1_Book2_Ke hoach 2010 (theo doi)_Ke hoach 2012 (theo doi) 4" xfId="12302"/>
    <cellStyle name="1_Book2_Ke hoach 2010 (theo doi)_Ke hoach 2012 (theo doi) 5" xfId="12303"/>
    <cellStyle name="1_Book2_Ke hoach 2010 (theo doi)_Ke hoach 2012 theo doi (giai ngan 30.6.12)" xfId="12304"/>
    <cellStyle name="1_Book2_Ke hoach 2010 (theo doi)_Ke hoach 2012 theo doi (giai ngan 30.6.12) 2" xfId="12305"/>
    <cellStyle name="1_Book2_Ke hoach 2010 (theo doi)_Ke hoach 2012 theo doi (giai ngan 30.6.12) 2 2" xfId="12306"/>
    <cellStyle name="1_Book2_Ke hoach 2010 (theo doi)_Ke hoach 2012 theo doi (giai ngan 30.6.12) 2 3" xfId="12307"/>
    <cellStyle name="1_Book2_Ke hoach 2010 (theo doi)_Ke hoach 2012 theo doi (giai ngan 30.6.12) 2 4" xfId="12308"/>
    <cellStyle name="1_Book2_Ke hoach 2010 (theo doi)_Ke hoach 2012 theo doi (giai ngan 30.6.12) 3" xfId="12309"/>
    <cellStyle name="1_Book2_Ke hoach 2010 (theo doi)_Ke hoach 2012 theo doi (giai ngan 30.6.12) 4" xfId="12310"/>
    <cellStyle name="1_Book2_Ke hoach 2010 (theo doi)_Ke hoach 2012 theo doi (giai ngan 30.6.12) 5" xfId="12311"/>
    <cellStyle name="1_Book2_Ke hoach 2012 (theo doi)" xfId="12312"/>
    <cellStyle name="1_Book2_Ke hoach 2012 (theo doi) 2" xfId="12313"/>
    <cellStyle name="1_Book2_Ke hoach 2012 (theo doi) 2 2" xfId="12314"/>
    <cellStyle name="1_Book2_Ke hoach 2012 (theo doi) 2 3" xfId="12315"/>
    <cellStyle name="1_Book2_Ke hoach 2012 (theo doi) 2 4" xfId="12316"/>
    <cellStyle name="1_Book2_Ke hoach 2012 (theo doi) 3" xfId="12317"/>
    <cellStyle name="1_Book2_Ke hoach 2012 (theo doi) 4" xfId="12318"/>
    <cellStyle name="1_Book2_Ke hoach 2012 (theo doi) 5" xfId="12319"/>
    <cellStyle name="1_Book2_Ke hoach 2012 theo doi (giai ngan 30.6.12)" xfId="12320"/>
    <cellStyle name="1_Book2_Ke hoach 2012 theo doi (giai ngan 30.6.12) 2" xfId="12321"/>
    <cellStyle name="1_Book2_Ke hoach 2012 theo doi (giai ngan 30.6.12) 2 2" xfId="12322"/>
    <cellStyle name="1_Book2_Ke hoach 2012 theo doi (giai ngan 30.6.12) 2 3" xfId="12323"/>
    <cellStyle name="1_Book2_Ke hoach 2012 theo doi (giai ngan 30.6.12) 2 4" xfId="12324"/>
    <cellStyle name="1_Book2_Ke hoach 2012 theo doi (giai ngan 30.6.12) 3" xfId="12325"/>
    <cellStyle name="1_Book2_Ke hoach 2012 theo doi (giai ngan 30.6.12) 4" xfId="12326"/>
    <cellStyle name="1_Book2_Ke hoach 2012 theo doi (giai ngan 30.6.12) 5" xfId="12327"/>
    <cellStyle name="1_Book2_Ke hoach nam 2013 nguon MT(theo doi) den 31-5-13" xfId="12328"/>
    <cellStyle name="1_Book2_Ke hoach nam 2013 nguon MT(theo doi) den 31-5-13 2" xfId="12329"/>
    <cellStyle name="1_Book2_Ke hoach nam 2013 nguon MT(theo doi) den 31-5-13 2 2" xfId="12330"/>
    <cellStyle name="1_Book2_Ke hoach nam 2013 nguon MT(theo doi) den 31-5-13 2 3" xfId="12331"/>
    <cellStyle name="1_Book2_Ke hoach nam 2013 nguon MT(theo doi) den 31-5-13 2 4" xfId="12332"/>
    <cellStyle name="1_Book2_Ke hoach nam 2013 nguon MT(theo doi) den 31-5-13 3" xfId="12333"/>
    <cellStyle name="1_Book2_Ke hoach nam 2013 nguon MT(theo doi) den 31-5-13 4" xfId="12334"/>
    <cellStyle name="1_Book2_Ke hoach nam 2013 nguon MT(theo doi) den 31-5-13 5" xfId="12335"/>
    <cellStyle name="1_Book2_pvhung.skhdt 20117113152041 Danh muc cong trinh trong diem" xfId="12336"/>
    <cellStyle name="1_Book2_pvhung.skhdt 20117113152041 Danh muc cong trinh trong diem 2" xfId="12337"/>
    <cellStyle name="1_Book2_pvhung.skhdt 20117113152041 Danh muc cong trinh trong diem 2 2" xfId="12338"/>
    <cellStyle name="1_Book2_pvhung.skhdt 20117113152041 Danh muc cong trinh trong diem 2 2 2" xfId="12339"/>
    <cellStyle name="1_Book2_pvhung.skhdt 20117113152041 Danh muc cong trinh trong diem 2 2 3" xfId="12340"/>
    <cellStyle name="1_Book2_pvhung.skhdt 20117113152041 Danh muc cong trinh trong diem 2 2 4" xfId="12341"/>
    <cellStyle name="1_Book2_pvhung.skhdt 20117113152041 Danh muc cong trinh trong diem 2 3" xfId="12342"/>
    <cellStyle name="1_Book2_pvhung.skhdt 20117113152041 Danh muc cong trinh trong diem 2 4" xfId="12343"/>
    <cellStyle name="1_Book2_pvhung.skhdt 20117113152041 Danh muc cong trinh trong diem 2 5" xfId="12344"/>
    <cellStyle name="1_Book2_pvhung.skhdt 20117113152041 Danh muc cong trinh trong diem 3" xfId="12345"/>
    <cellStyle name="1_Book2_pvhung.skhdt 20117113152041 Danh muc cong trinh trong diem 3 2" xfId="12346"/>
    <cellStyle name="1_Book2_pvhung.skhdt 20117113152041 Danh muc cong trinh trong diem 3 3" xfId="12347"/>
    <cellStyle name="1_Book2_pvhung.skhdt 20117113152041 Danh muc cong trinh trong diem 3 4" xfId="12348"/>
    <cellStyle name="1_Book2_pvhung.skhdt 20117113152041 Danh muc cong trinh trong diem 4" xfId="12349"/>
    <cellStyle name="1_Book2_pvhung.skhdt 20117113152041 Danh muc cong trinh trong diem 5" xfId="12350"/>
    <cellStyle name="1_Book2_pvhung.skhdt 20117113152041 Danh muc cong trinh trong diem 6" xfId="12351"/>
    <cellStyle name="1_Book2_pvhung.skhdt 20117113152041 Danh muc cong trinh trong diem_BC von DTPT 6 thang 2012" xfId="12352"/>
    <cellStyle name="1_Book2_pvhung.skhdt 20117113152041 Danh muc cong trinh trong diem_BC von DTPT 6 thang 2012 2" xfId="12353"/>
    <cellStyle name="1_Book2_pvhung.skhdt 20117113152041 Danh muc cong trinh trong diem_BC von DTPT 6 thang 2012 2 2" xfId="12354"/>
    <cellStyle name="1_Book2_pvhung.skhdt 20117113152041 Danh muc cong trinh trong diem_BC von DTPT 6 thang 2012 2 2 2" xfId="12355"/>
    <cellStyle name="1_Book2_pvhung.skhdt 20117113152041 Danh muc cong trinh trong diem_BC von DTPT 6 thang 2012 2 2 3" xfId="12356"/>
    <cellStyle name="1_Book2_pvhung.skhdt 20117113152041 Danh muc cong trinh trong diem_BC von DTPT 6 thang 2012 2 2 4" xfId="12357"/>
    <cellStyle name="1_Book2_pvhung.skhdt 20117113152041 Danh muc cong trinh trong diem_BC von DTPT 6 thang 2012 2 3" xfId="12358"/>
    <cellStyle name="1_Book2_pvhung.skhdt 20117113152041 Danh muc cong trinh trong diem_BC von DTPT 6 thang 2012 2 4" xfId="12359"/>
    <cellStyle name="1_Book2_pvhung.skhdt 20117113152041 Danh muc cong trinh trong diem_BC von DTPT 6 thang 2012 2 5" xfId="12360"/>
    <cellStyle name="1_Book2_pvhung.skhdt 20117113152041 Danh muc cong trinh trong diem_BC von DTPT 6 thang 2012 3" xfId="12361"/>
    <cellStyle name="1_Book2_pvhung.skhdt 20117113152041 Danh muc cong trinh trong diem_BC von DTPT 6 thang 2012 3 2" xfId="12362"/>
    <cellStyle name="1_Book2_pvhung.skhdt 20117113152041 Danh muc cong trinh trong diem_BC von DTPT 6 thang 2012 3 3" xfId="12363"/>
    <cellStyle name="1_Book2_pvhung.skhdt 20117113152041 Danh muc cong trinh trong diem_BC von DTPT 6 thang 2012 3 4" xfId="12364"/>
    <cellStyle name="1_Book2_pvhung.skhdt 20117113152041 Danh muc cong trinh trong diem_BC von DTPT 6 thang 2012 4" xfId="12365"/>
    <cellStyle name="1_Book2_pvhung.skhdt 20117113152041 Danh muc cong trinh trong diem_BC von DTPT 6 thang 2012 5" xfId="12366"/>
    <cellStyle name="1_Book2_pvhung.skhdt 20117113152041 Danh muc cong trinh trong diem_BC von DTPT 6 thang 2012 6" xfId="12367"/>
    <cellStyle name="1_Book2_pvhung.skhdt 20117113152041 Danh muc cong trinh trong diem_Bieu du thao QD von ho tro co MT" xfId="12368"/>
    <cellStyle name="1_Book2_pvhung.skhdt 20117113152041 Danh muc cong trinh trong diem_Bieu du thao QD von ho tro co MT 2" xfId="12369"/>
    <cellStyle name="1_Book2_pvhung.skhdt 20117113152041 Danh muc cong trinh trong diem_Bieu du thao QD von ho tro co MT 2 2" xfId="12370"/>
    <cellStyle name="1_Book2_pvhung.skhdt 20117113152041 Danh muc cong trinh trong diem_Bieu du thao QD von ho tro co MT 2 2 2" xfId="12371"/>
    <cellStyle name="1_Book2_pvhung.skhdt 20117113152041 Danh muc cong trinh trong diem_Bieu du thao QD von ho tro co MT 2 2 3" xfId="12372"/>
    <cellStyle name="1_Book2_pvhung.skhdt 20117113152041 Danh muc cong trinh trong diem_Bieu du thao QD von ho tro co MT 2 2 4" xfId="12373"/>
    <cellStyle name="1_Book2_pvhung.skhdt 20117113152041 Danh muc cong trinh trong diem_Bieu du thao QD von ho tro co MT 2 3" xfId="12374"/>
    <cellStyle name="1_Book2_pvhung.skhdt 20117113152041 Danh muc cong trinh trong diem_Bieu du thao QD von ho tro co MT 2 4" xfId="12375"/>
    <cellStyle name="1_Book2_pvhung.skhdt 20117113152041 Danh muc cong trinh trong diem_Bieu du thao QD von ho tro co MT 2 5" xfId="12376"/>
    <cellStyle name="1_Book2_pvhung.skhdt 20117113152041 Danh muc cong trinh trong diem_Bieu du thao QD von ho tro co MT 3" xfId="12377"/>
    <cellStyle name="1_Book2_pvhung.skhdt 20117113152041 Danh muc cong trinh trong diem_Bieu du thao QD von ho tro co MT 3 2" xfId="12378"/>
    <cellStyle name="1_Book2_pvhung.skhdt 20117113152041 Danh muc cong trinh trong diem_Bieu du thao QD von ho tro co MT 3 3" xfId="12379"/>
    <cellStyle name="1_Book2_pvhung.skhdt 20117113152041 Danh muc cong trinh trong diem_Bieu du thao QD von ho tro co MT 3 4" xfId="12380"/>
    <cellStyle name="1_Book2_pvhung.skhdt 20117113152041 Danh muc cong trinh trong diem_Bieu du thao QD von ho tro co MT 4" xfId="12381"/>
    <cellStyle name="1_Book2_pvhung.skhdt 20117113152041 Danh muc cong trinh trong diem_Bieu du thao QD von ho tro co MT 5" xfId="12382"/>
    <cellStyle name="1_Book2_pvhung.skhdt 20117113152041 Danh muc cong trinh trong diem_Bieu du thao QD von ho tro co MT 6" xfId="12383"/>
    <cellStyle name="1_Book2_pvhung.skhdt 20117113152041 Danh muc cong trinh trong diem_Ke hoach 2012 (theo doi)" xfId="12384"/>
    <cellStyle name="1_Book2_pvhung.skhdt 20117113152041 Danh muc cong trinh trong diem_Ke hoach 2012 (theo doi) 2" xfId="12385"/>
    <cellStyle name="1_Book2_pvhung.skhdt 20117113152041 Danh muc cong trinh trong diem_Ke hoach 2012 (theo doi) 2 2" xfId="12386"/>
    <cellStyle name="1_Book2_pvhung.skhdt 20117113152041 Danh muc cong trinh trong diem_Ke hoach 2012 (theo doi) 2 2 2" xfId="12387"/>
    <cellStyle name="1_Book2_pvhung.skhdt 20117113152041 Danh muc cong trinh trong diem_Ke hoach 2012 (theo doi) 2 2 3" xfId="12388"/>
    <cellStyle name="1_Book2_pvhung.skhdt 20117113152041 Danh muc cong trinh trong diem_Ke hoach 2012 (theo doi) 2 2 4" xfId="12389"/>
    <cellStyle name="1_Book2_pvhung.skhdt 20117113152041 Danh muc cong trinh trong diem_Ke hoach 2012 (theo doi) 2 3" xfId="12390"/>
    <cellStyle name="1_Book2_pvhung.skhdt 20117113152041 Danh muc cong trinh trong diem_Ke hoach 2012 (theo doi) 2 4" xfId="12391"/>
    <cellStyle name="1_Book2_pvhung.skhdt 20117113152041 Danh muc cong trinh trong diem_Ke hoach 2012 (theo doi) 2 5" xfId="12392"/>
    <cellStyle name="1_Book2_pvhung.skhdt 20117113152041 Danh muc cong trinh trong diem_Ke hoach 2012 (theo doi) 3" xfId="12393"/>
    <cellStyle name="1_Book2_pvhung.skhdt 20117113152041 Danh muc cong trinh trong diem_Ke hoach 2012 (theo doi) 3 2" xfId="12394"/>
    <cellStyle name="1_Book2_pvhung.skhdt 20117113152041 Danh muc cong trinh trong diem_Ke hoach 2012 (theo doi) 3 3" xfId="12395"/>
    <cellStyle name="1_Book2_pvhung.skhdt 20117113152041 Danh muc cong trinh trong diem_Ke hoach 2012 (theo doi) 3 4" xfId="12396"/>
    <cellStyle name="1_Book2_pvhung.skhdt 20117113152041 Danh muc cong trinh trong diem_Ke hoach 2012 (theo doi) 4" xfId="12397"/>
    <cellStyle name="1_Book2_pvhung.skhdt 20117113152041 Danh muc cong trinh trong diem_Ke hoach 2012 (theo doi) 5" xfId="12398"/>
    <cellStyle name="1_Book2_pvhung.skhdt 20117113152041 Danh muc cong trinh trong diem_Ke hoach 2012 (theo doi) 6" xfId="12399"/>
    <cellStyle name="1_Book2_pvhung.skhdt 20117113152041 Danh muc cong trinh trong diem_Ke hoach 2012 theo doi (giai ngan 30.6.12)" xfId="12400"/>
    <cellStyle name="1_Book2_pvhung.skhdt 20117113152041 Danh muc cong trinh trong diem_Ke hoach 2012 theo doi (giai ngan 30.6.12) 2" xfId="12401"/>
    <cellStyle name="1_Book2_pvhung.skhdt 20117113152041 Danh muc cong trinh trong diem_Ke hoach 2012 theo doi (giai ngan 30.6.12) 2 2" xfId="12402"/>
    <cellStyle name="1_Book2_pvhung.skhdt 20117113152041 Danh muc cong trinh trong diem_Ke hoach 2012 theo doi (giai ngan 30.6.12) 2 2 2" xfId="12403"/>
    <cellStyle name="1_Book2_pvhung.skhdt 20117113152041 Danh muc cong trinh trong diem_Ke hoach 2012 theo doi (giai ngan 30.6.12) 2 2 3" xfId="12404"/>
    <cellStyle name="1_Book2_pvhung.skhdt 20117113152041 Danh muc cong trinh trong diem_Ke hoach 2012 theo doi (giai ngan 30.6.12) 2 2 4" xfId="12405"/>
    <cellStyle name="1_Book2_pvhung.skhdt 20117113152041 Danh muc cong trinh trong diem_Ke hoach 2012 theo doi (giai ngan 30.6.12) 2 3" xfId="12406"/>
    <cellStyle name="1_Book2_pvhung.skhdt 20117113152041 Danh muc cong trinh trong diem_Ke hoach 2012 theo doi (giai ngan 30.6.12) 2 4" xfId="12407"/>
    <cellStyle name="1_Book2_pvhung.skhdt 20117113152041 Danh muc cong trinh trong diem_Ke hoach 2012 theo doi (giai ngan 30.6.12) 2 5" xfId="12408"/>
    <cellStyle name="1_Book2_pvhung.skhdt 20117113152041 Danh muc cong trinh trong diem_Ke hoach 2012 theo doi (giai ngan 30.6.12) 3" xfId="12409"/>
    <cellStyle name="1_Book2_pvhung.skhdt 20117113152041 Danh muc cong trinh trong diem_Ke hoach 2012 theo doi (giai ngan 30.6.12) 3 2" xfId="12410"/>
    <cellStyle name="1_Book2_pvhung.skhdt 20117113152041 Danh muc cong trinh trong diem_Ke hoach 2012 theo doi (giai ngan 30.6.12) 3 3" xfId="12411"/>
    <cellStyle name="1_Book2_pvhung.skhdt 20117113152041 Danh muc cong trinh trong diem_Ke hoach 2012 theo doi (giai ngan 30.6.12) 3 4" xfId="12412"/>
    <cellStyle name="1_Book2_pvhung.skhdt 20117113152041 Danh muc cong trinh trong diem_Ke hoach 2012 theo doi (giai ngan 30.6.12) 4" xfId="12413"/>
    <cellStyle name="1_Book2_pvhung.skhdt 20117113152041 Danh muc cong trinh trong diem_Ke hoach 2012 theo doi (giai ngan 30.6.12) 5" xfId="12414"/>
    <cellStyle name="1_Book2_pvhung.skhdt 20117113152041 Danh muc cong trinh trong diem_Ke hoach 2012 theo doi (giai ngan 30.6.12) 6" xfId="12415"/>
    <cellStyle name="1_Book2_Tong hop so lieu" xfId="12416"/>
    <cellStyle name="1_Book2_Tong hop so lieu 2" xfId="12417"/>
    <cellStyle name="1_Book2_Tong hop so lieu 2 2" xfId="12418"/>
    <cellStyle name="1_Book2_Tong hop so lieu 2 3" xfId="12419"/>
    <cellStyle name="1_Book2_Tong hop so lieu 2 4" xfId="12420"/>
    <cellStyle name="1_Book2_Tong hop so lieu 3" xfId="12421"/>
    <cellStyle name="1_Book2_Tong hop so lieu 4" xfId="12422"/>
    <cellStyle name="1_Book2_Tong hop so lieu 5" xfId="12423"/>
    <cellStyle name="1_Book2_Tong hop so lieu_BC cong trinh trong diem" xfId="12424"/>
    <cellStyle name="1_Book2_Tong hop so lieu_BC cong trinh trong diem 2" xfId="12425"/>
    <cellStyle name="1_Book2_Tong hop so lieu_BC cong trinh trong diem 2 2" xfId="12426"/>
    <cellStyle name="1_Book2_Tong hop so lieu_BC cong trinh trong diem 2 3" xfId="12427"/>
    <cellStyle name="1_Book2_Tong hop so lieu_BC cong trinh trong diem 2 4" xfId="12428"/>
    <cellStyle name="1_Book2_Tong hop so lieu_BC cong trinh trong diem 3" xfId="12429"/>
    <cellStyle name="1_Book2_Tong hop so lieu_BC cong trinh trong diem 4" xfId="12430"/>
    <cellStyle name="1_Book2_Tong hop so lieu_BC cong trinh trong diem 5" xfId="12431"/>
    <cellStyle name="1_Book2_Tong hop so lieu_BC cong trinh trong diem_BC von DTPT 6 thang 2012" xfId="12432"/>
    <cellStyle name="1_Book2_Tong hop so lieu_BC cong trinh trong diem_BC von DTPT 6 thang 2012 2" xfId="12433"/>
    <cellStyle name="1_Book2_Tong hop so lieu_BC cong trinh trong diem_BC von DTPT 6 thang 2012 2 2" xfId="12434"/>
    <cellStyle name="1_Book2_Tong hop so lieu_BC cong trinh trong diem_BC von DTPT 6 thang 2012 2 3" xfId="12435"/>
    <cellStyle name="1_Book2_Tong hop so lieu_BC cong trinh trong diem_BC von DTPT 6 thang 2012 2 4" xfId="12436"/>
    <cellStyle name="1_Book2_Tong hop so lieu_BC cong trinh trong diem_BC von DTPT 6 thang 2012 3" xfId="12437"/>
    <cellStyle name="1_Book2_Tong hop so lieu_BC cong trinh trong diem_BC von DTPT 6 thang 2012 4" xfId="12438"/>
    <cellStyle name="1_Book2_Tong hop so lieu_BC cong trinh trong diem_BC von DTPT 6 thang 2012 5" xfId="12439"/>
    <cellStyle name="1_Book2_Tong hop so lieu_BC cong trinh trong diem_Bieu du thao QD von ho tro co MT" xfId="12440"/>
    <cellStyle name="1_Book2_Tong hop so lieu_BC cong trinh trong diem_Bieu du thao QD von ho tro co MT 2" xfId="12441"/>
    <cellStyle name="1_Book2_Tong hop so lieu_BC cong trinh trong diem_Bieu du thao QD von ho tro co MT 2 2" xfId="12442"/>
    <cellStyle name="1_Book2_Tong hop so lieu_BC cong trinh trong diem_Bieu du thao QD von ho tro co MT 2 3" xfId="12443"/>
    <cellStyle name="1_Book2_Tong hop so lieu_BC cong trinh trong diem_Bieu du thao QD von ho tro co MT 2 4" xfId="12444"/>
    <cellStyle name="1_Book2_Tong hop so lieu_BC cong trinh trong diem_Bieu du thao QD von ho tro co MT 3" xfId="12445"/>
    <cellStyle name="1_Book2_Tong hop so lieu_BC cong trinh trong diem_Bieu du thao QD von ho tro co MT 4" xfId="12446"/>
    <cellStyle name="1_Book2_Tong hop so lieu_BC cong trinh trong diem_Bieu du thao QD von ho tro co MT 5" xfId="12447"/>
    <cellStyle name="1_Book2_Tong hop so lieu_BC cong trinh trong diem_Ke hoach 2012 (theo doi)" xfId="12448"/>
    <cellStyle name="1_Book2_Tong hop so lieu_BC cong trinh trong diem_Ke hoach 2012 (theo doi) 2" xfId="12449"/>
    <cellStyle name="1_Book2_Tong hop so lieu_BC cong trinh trong diem_Ke hoach 2012 (theo doi) 2 2" xfId="12450"/>
    <cellStyle name="1_Book2_Tong hop so lieu_BC cong trinh trong diem_Ke hoach 2012 (theo doi) 2 3" xfId="12451"/>
    <cellStyle name="1_Book2_Tong hop so lieu_BC cong trinh trong diem_Ke hoach 2012 (theo doi) 2 4" xfId="12452"/>
    <cellStyle name="1_Book2_Tong hop so lieu_BC cong trinh trong diem_Ke hoach 2012 (theo doi) 3" xfId="12453"/>
    <cellStyle name="1_Book2_Tong hop so lieu_BC cong trinh trong diem_Ke hoach 2012 (theo doi) 4" xfId="12454"/>
    <cellStyle name="1_Book2_Tong hop so lieu_BC cong trinh trong diem_Ke hoach 2012 (theo doi) 5" xfId="12455"/>
    <cellStyle name="1_Book2_Tong hop so lieu_BC cong trinh trong diem_Ke hoach 2012 theo doi (giai ngan 30.6.12)" xfId="12456"/>
    <cellStyle name="1_Book2_Tong hop so lieu_BC cong trinh trong diem_Ke hoach 2012 theo doi (giai ngan 30.6.12) 2" xfId="12457"/>
    <cellStyle name="1_Book2_Tong hop so lieu_BC cong trinh trong diem_Ke hoach 2012 theo doi (giai ngan 30.6.12) 2 2" xfId="12458"/>
    <cellStyle name="1_Book2_Tong hop so lieu_BC cong trinh trong diem_Ke hoach 2012 theo doi (giai ngan 30.6.12) 2 3" xfId="12459"/>
    <cellStyle name="1_Book2_Tong hop so lieu_BC cong trinh trong diem_Ke hoach 2012 theo doi (giai ngan 30.6.12) 2 4" xfId="12460"/>
    <cellStyle name="1_Book2_Tong hop so lieu_BC cong trinh trong diem_Ke hoach 2012 theo doi (giai ngan 30.6.12) 3" xfId="12461"/>
    <cellStyle name="1_Book2_Tong hop so lieu_BC cong trinh trong diem_Ke hoach 2012 theo doi (giai ngan 30.6.12) 4" xfId="12462"/>
    <cellStyle name="1_Book2_Tong hop so lieu_BC cong trinh trong diem_Ke hoach 2012 theo doi (giai ngan 30.6.12) 5" xfId="12463"/>
    <cellStyle name="1_Book2_Tong hop so lieu_BC von DTPT 6 thang 2012" xfId="12464"/>
    <cellStyle name="1_Book2_Tong hop so lieu_BC von DTPT 6 thang 2012 2" xfId="12465"/>
    <cellStyle name="1_Book2_Tong hop so lieu_BC von DTPT 6 thang 2012 2 2" xfId="12466"/>
    <cellStyle name="1_Book2_Tong hop so lieu_BC von DTPT 6 thang 2012 2 3" xfId="12467"/>
    <cellStyle name="1_Book2_Tong hop so lieu_BC von DTPT 6 thang 2012 2 4" xfId="12468"/>
    <cellStyle name="1_Book2_Tong hop so lieu_BC von DTPT 6 thang 2012 3" xfId="12469"/>
    <cellStyle name="1_Book2_Tong hop so lieu_BC von DTPT 6 thang 2012 4" xfId="12470"/>
    <cellStyle name="1_Book2_Tong hop so lieu_BC von DTPT 6 thang 2012 5" xfId="12471"/>
    <cellStyle name="1_Book2_Tong hop so lieu_Bieu du thao QD von ho tro co MT" xfId="12472"/>
    <cellStyle name="1_Book2_Tong hop so lieu_Bieu du thao QD von ho tro co MT 2" xfId="12473"/>
    <cellStyle name="1_Book2_Tong hop so lieu_Bieu du thao QD von ho tro co MT 2 2" xfId="12474"/>
    <cellStyle name="1_Book2_Tong hop so lieu_Bieu du thao QD von ho tro co MT 2 3" xfId="12475"/>
    <cellStyle name="1_Book2_Tong hop so lieu_Bieu du thao QD von ho tro co MT 2 4" xfId="12476"/>
    <cellStyle name="1_Book2_Tong hop so lieu_Bieu du thao QD von ho tro co MT 3" xfId="12477"/>
    <cellStyle name="1_Book2_Tong hop so lieu_Bieu du thao QD von ho tro co MT 4" xfId="12478"/>
    <cellStyle name="1_Book2_Tong hop so lieu_Bieu du thao QD von ho tro co MT 5" xfId="12479"/>
    <cellStyle name="1_Book2_Tong hop so lieu_Ke hoach 2012 (theo doi)" xfId="12480"/>
    <cellStyle name="1_Book2_Tong hop so lieu_Ke hoach 2012 (theo doi) 2" xfId="12481"/>
    <cellStyle name="1_Book2_Tong hop so lieu_Ke hoach 2012 (theo doi) 2 2" xfId="12482"/>
    <cellStyle name="1_Book2_Tong hop so lieu_Ke hoach 2012 (theo doi) 2 3" xfId="12483"/>
    <cellStyle name="1_Book2_Tong hop so lieu_Ke hoach 2012 (theo doi) 2 4" xfId="12484"/>
    <cellStyle name="1_Book2_Tong hop so lieu_Ke hoach 2012 (theo doi) 3" xfId="12485"/>
    <cellStyle name="1_Book2_Tong hop so lieu_Ke hoach 2012 (theo doi) 4" xfId="12486"/>
    <cellStyle name="1_Book2_Tong hop so lieu_Ke hoach 2012 (theo doi) 5" xfId="12487"/>
    <cellStyle name="1_Book2_Tong hop so lieu_Ke hoach 2012 theo doi (giai ngan 30.6.12)" xfId="12488"/>
    <cellStyle name="1_Book2_Tong hop so lieu_Ke hoach 2012 theo doi (giai ngan 30.6.12) 2" xfId="12489"/>
    <cellStyle name="1_Book2_Tong hop so lieu_Ke hoach 2012 theo doi (giai ngan 30.6.12) 2 2" xfId="12490"/>
    <cellStyle name="1_Book2_Tong hop so lieu_Ke hoach 2012 theo doi (giai ngan 30.6.12) 2 3" xfId="12491"/>
    <cellStyle name="1_Book2_Tong hop so lieu_Ke hoach 2012 theo doi (giai ngan 30.6.12) 2 4" xfId="12492"/>
    <cellStyle name="1_Book2_Tong hop so lieu_Ke hoach 2012 theo doi (giai ngan 30.6.12) 3" xfId="12493"/>
    <cellStyle name="1_Book2_Tong hop so lieu_Ke hoach 2012 theo doi (giai ngan 30.6.12) 4" xfId="12494"/>
    <cellStyle name="1_Book2_Tong hop so lieu_Ke hoach 2012 theo doi (giai ngan 30.6.12) 5" xfId="12495"/>
    <cellStyle name="1_Book2_Tong hop so lieu_pvhung.skhdt 20117113152041 Danh muc cong trinh trong diem" xfId="12496"/>
    <cellStyle name="1_Book2_Tong hop so lieu_pvhung.skhdt 20117113152041 Danh muc cong trinh trong diem 2" xfId="12497"/>
    <cellStyle name="1_Book2_Tong hop so lieu_pvhung.skhdt 20117113152041 Danh muc cong trinh trong diem 2 2" xfId="12498"/>
    <cellStyle name="1_Book2_Tong hop so lieu_pvhung.skhdt 20117113152041 Danh muc cong trinh trong diem 2 3" xfId="12499"/>
    <cellStyle name="1_Book2_Tong hop so lieu_pvhung.skhdt 20117113152041 Danh muc cong trinh trong diem 2 4" xfId="12500"/>
    <cellStyle name="1_Book2_Tong hop so lieu_pvhung.skhdt 20117113152041 Danh muc cong trinh trong diem 3" xfId="12501"/>
    <cellStyle name="1_Book2_Tong hop so lieu_pvhung.skhdt 20117113152041 Danh muc cong trinh trong diem 4" xfId="12502"/>
    <cellStyle name="1_Book2_Tong hop so lieu_pvhung.skhdt 20117113152041 Danh muc cong trinh trong diem 5" xfId="12503"/>
    <cellStyle name="1_Book2_Tong hop so lieu_pvhung.skhdt 20117113152041 Danh muc cong trinh trong diem_BC von DTPT 6 thang 2012" xfId="12504"/>
    <cellStyle name="1_Book2_Tong hop so lieu_pvhung.skhdt 20117113152041 Danh muc cong trinh trong diem_BC von DTPT 6 thang 2012 2" xfId="12505"/>
    <cellStyle name="1_Book2_Tong hop so lieu_pvhung.skhdt 20117113152041 Danh muc cong trinh trong diem_BC von DTPT 6 thang 2012 2 2" xfId="12506"/>
    <cellStyle name="1_Book2_Tong hop so lieu_pvhung.skhdt 20117113152041 Danh muc cong trinh trong diem_BC von DTPT 6 thang 2012 2 3" xfId="12507"/>
    <cellStyle name="1_Book2_Tong hop so lieu_pvhung.skhdt 20117113152041 Danh muc cong trinh trong diem_BC von DTPT 6 thang 2012 2 4" xfId="12508"/>
    <cellStyle name="1_Book2_Tong hop so lieu_pvhung.skhdt 20117113152041 Danh muc cong trinh trong diem_BC von DTPT 6 thang 2012 3" xfId="12509"/>
    <cellStyle name="1_Book2_Tong hop so lieu_pvhung.skhdt 20117113152041 Danh muc cong trinh trong diem_BC von DTPT 6 thang 2012 4" xfId="12510"/>
    <cellStyle name="1_Book2_Tong hop so lieu_pvhung.skhdt 20117113152041 Danh muc cong trinh trong diem_BC von DTPT 6 thang 2012 5" xfId="12511"/>
    <cellStyle name="1_Book2_Tong hop so lieu_pvhung.skhdt 20117113152041 Danh muc cong trinh trong diem_Bieu du thao QD von ho tro co MT" xfId="12512"/>
    <cellStyle name="1_Book2_Tong hop so lieu_pvhung.skhdt 20117113152041 Danh muc cong trinh trong diem_Bieu du thao QD von ho tro co MT 2" xfId="12513"/>
    <cellStyle name="1_Book2_Tong hop so lieu_pvhung.skhdt 20117113152041 Danh muc cong trinh trong diem_Bieu du thao QD von ho tro co MT 2 2" xfId="12514"/>
    <cellStyle name="1_Book2_Tong hop so lieu_pvhung.skhdt 20117113152041 Danh muc cong trinh trong diem_Bieu du thao QD von ho tro co MT 2 3" xfId="12515"/>
    <cellStyle name="1_Book2_Tong hop so lieu_pvhung.skhdt 20117113152041 Danh muc cong trinh trong diem_Bieu du thao QD von ho tro co MT 2 4" xfId="12516"/>
    <cellStyle name="1_Book2_Tong hop so lieu_pvhung.skhdt 20117113152041 Danh muc cong trinh trong diem_Bieu du thao QD von ho tro co MT 3" xfId="12517"/>
    <cellStyle name="1_Book2_Tong hop so lieu_pvhung.skhdt 20117113152041 Danh muc cong trinh trong diem_Bieu du thao QD von ho tro co MT 4" xfId="12518"/>
    <cellStyle name="1_Book2_Tong hop so lieu_pvhung.skhdt 20117113152041 Danh muc cong trinh trong diem_Bieu du thao QD von ho tro co MT 5" xfId="12519"/>
    <cellStyle name="1_Book2_Tong hop so lieu_pvhung.skhdt 20117113152041 Danh muc cong trinh trong diem_Ke hoach 2012 (theo doi)" xfId="12520"/>
    <cellStyle name="1_Book2_Tong hop so lieu_pvhung.skhdt 20117113152041 Danh muc cong trinh trong diem_Ke hoach 2012 (theo doi) 2" xfId="12521"/>
    <cellStyle name="1_Book2_Tong hop so lieu_pvhung.skhdt 20117113152041 Danh muc cong trinh trong diem_Ke hoach 2012 (theo doi) 2 2" xfId="12522"/>
    <cellStyle name="1_Book2_Tong hop so lieu_pvhung.skhdt 20117113152041 Danh muc cong trinh trong diem_Ke hoach 2012 (theo doi) 2 3" xfId="12523"/>
    <cellStyle name="1_Book2_Tong hop so lieu_pvhung.skhdt 20117113152041 Danh muc cong trinh trong diem_Ke hoach 2012 (theo doi) 2 4" xfId="12524"/>
    <cellStyle name="1_Book2_Tong hop so lieu_pvhung.skhdt 20117113152041 Danh muc cong trinh trong diem_Ke hoach 2012 (theo doi) 3" xfId="12525"/>
    <cellStyle name="1_Book2_Tong hop so lieu_pvhung.skhdt 20117113152041 Danh muc cong trinh trong diem_Ke hoach 2012 (theo doi) 4" xfId="12526"/>
    <cellStyle name="1_Book2_Tong hop so lieu_pvhung.skhdt 20117113152041 Danh muc cong trinh trong diem_Ke hoach 2012 (theo doi) 5" xfId="12527"/>
    <cellStyle name="1_Book2_Tong hop so lieu_pvhung.skhdt 20117113152041 Danh muc cong trinh trong diem_Ke hoach 2012 theo doi (giai ngan 30.6.12)" xfId="12528"/>
    <cellStyle name="1_Book2_Tong hop so lieu_pvhung.skhdt 20117113152041 Danh muc cong trinh trong diem_Ke hoach 2012 theo doi (giai ngan 30.6.12) 2" xfId="12529"/>
    <cellStyle name="1_Book2_Tong hop so lieu_pvhung.skhdt 20117113152041 Danh muc cong trinh trong diem_Ke hoach 2012 theo doi (giai ngan 30.6.12) 2 2" xfId="12530"/>
    <cellStyle name="1_Book2_Tong hop so lieu_pvhung.skhdt 20117113152041 Danh muc cong trinh trong diem_Ke hoach 2012 theo doi (giai ngan 30.6.12) 2 3" xfId="12531"/>
    <cellStyle name="1_Book2_Tong hop so lieu_pvhung.skhdt 20117113152041 Danh muc cong trinh trong diem_Ke hoach 2012 theo doi (giai ngan 30.6.12) 2 4" xfId="12532"/>
    <cellStyle name="1_Book2_Tong hop so lieu_pvhung.skhdt 20117113152041 Danh muc cong trinh trong diem_Ke hoach 2012 theo doi (giai ngan 30.6.12) 3" xfId="12533"/>
    <cellStyle name="1_Book2_Tong hop so lieu_pvhung.skhdt 20117113152041 Danh muc cong trinh trong diem_Ke hoach 2012 theo doi (giai ngan 30.6.12) 4" xfId="12534"/>
    <cellStyle name="1_Book2_Tong hop so lieu_pvhung.skhdt 20117113152041 Danh muc cong trinh trong diem_Ke hoach 2012 theo doi (giai ngan 30.6.12) 5" xfId="12535"/>
    <cellStyle name="1_Book2_Tong hop theo doi von TPCP (BC)" xfId="12536"/>
    <cellStyle name="1_Book2_Tong hop theo doi von TPCP (BC) 2" xfId="12537"/>
    <cellStyle name="1_Book2_Tong hop theo doi von TPCP (BC) 2 2" xfId="12538"/>
    <cellStyle name="1_Book2_Tong hop theo doi von TPCP (BC) 2 3" xfId="12539"/>
    <cellStyle name="1_Book2_Tong hop theo doi von TPCP (BC) 2 4" xfId="12540"/>
    <cellStyle name="1_Book2_Tong hop theo doi von TPCP (BC) 3" xfId="12541"/>
    <cellStyle name="1_Book2_Tong hop theo doi von TPCP (BC) 4" xfId="12542"/>
    <cellStyle name="1_Book2_Tong hop theo doi von TPCP (BC) 5" xfId="12543"/>
    <cellStyle name="1_Book2_Tong hop theo doi von TPCP (BC)_BC von DTPT 6 thang 2012" xfId="12544"/>
    <cellStyle name="1_Book2_Tong hop theo doi von TPCP (BC)_BC von DTPT 6 thang 2012 2" xfId="12545"/>
    <cellStyle name="1_Book2_Tong hop theo doi von TPCP (BC)_BC von DTPT 6 thang 2012 2 2" xfId="12546"/>
    <cellStyle name="1_Book2_Tong hop theo doi von TPCP (BC)_BC von DTPT 6 thang 2012 2 3" xfId="12547"/>
    <cellStyle name="1_Book2_Tong hop theo doi von TPCP (BC)_BC von DTPT 6 thang 2012 2 4" xfId="12548"/>
    <cellStyle name="1_Book2_Tong hop theo doi von TPCP (BC)_BC von DTPT 6 thang 2012 3" xfId="12549"/>
    <cellStyle name="1_Book2_Tong hop theo doi von TPCP (BC)_BC von DTPT 6 thang 2012 4" xfId="12550"/>
    <cellStyle name="1_Book2_Tong hop theo doi von TPCP (BC)_BC von DTPT 6 thang 2012 5" xfId="12551"/>
    <cellStyle name="1_Book2_Tong hop theo doi von TPCP (BC)_Bieu du thao QD von ho tro co MT" xfId="12552"/>
    <cellStyle name="1_Book2_Tong hop theo doi von TPCP (BC)_Bieu du thao QD von ho tro co MT 2" xfId="12553"/>
    <cellStyle name="1_Book2_Tong hop theo doi von TPCP (BC)_Bieu du thao QD von ho tro co MT 2 2" xfId="12554"/>
    <cellStyle name="1_Book2_Tong hop theo doi von TPCP (BC)_Bieu du thao QD von ho tro co MT 2 3" xfId="12555"/>
    <cellStyle name="1_Book2_Tong hop theo doi von TPCP (BC)_Bieu du thao QD von ho tro co MT 2 4" xfId="12556"/>
    <cellStyle name="1_Book2_Tong hop theo doi von TPCP (BC)_Bieu du thao QD von ho tro co MT 3" xfId="12557"/>
    <cellStyle name="1_Book2_Tong hop theo doi von TPCP (BC)_Bieu du thao QD von ho tro co MT 4" xfId="12558"/>
    <cellStyle name="1_Book2_Tong hop theo doi von TPCP (BC)_Bieu du thao QD von ho tro co MT 5" xfId="12559"/>
    <cellStyle name="1_Book2_Tong hop theo doi von TPCP (BC)_Ke hoach 2012 (theo doi)" xfId="12560"/>
    <cellStyle name="1_Book2_Tong hop theo doi von TPCP (BC)_Ke hoach 2012 (theo doi) 2" xfId="12561"/>
    <cellStyle name="1_Book2_Tong hop theo doi von TPCP (BC)_Ke hoach 2012 (theo doi) 2 2" xfId="12562"/>
    <cellStyle name="1_Book2_Tong hop theo doi von TPCP (BC)_Ke hoach 2012 (theo doi) 2 3" xfId="12563"/>
    <cellStyle name="1_Book2_Tong hop theo doi von TPCP (BC)_Ke hoach 2012 (theo doi) 2 4" xfId="12564"/>
    <cellStyle name="1_Book2_Tong hop theo doi von TPCP (BC)_Ke hoach 2012 (theo doi) 3" xfId="12565"/>
    <cellStyle name="1_Book2_Tong hop theo doi von TPCP (BC)_Ke hoach 2012 (theo doi) 4" xfId="12566"/>
    <cellStyle name="1_Book2_Tong hop theo doi von TPCP (BC)_Ke hoach 2012 (theo doi) 5" xfId="12567"/>
    <cellStyle name="1_Book2_Tong hop theo doi von TPCP (BC)_Ke hoach 2012 theo doi (giai ngan 30.6.12)" xfId="12568"/>
    <cellStyle name="1_Book2_Tong hop theo doi von TPCP (BC)_Ke hoach 2012 theo doi (giai ngan 30.6.12) 2" xfId="12569"/>
    <cellStyle name="1_Book2_Tong hop theo doi von TPCP (BC)_Ke hoach 2012 theo doi (giai ngan 30.6.12) 2 2" xfId="12570"/>
    <cellStyle name="1_Book2_Tong hop theo doi von TPCP (BC)_Ke hoach 2012 theo doi (giai ngan 30.6.12) 2 3" xfId="12571"/>
    <cellStyle name="1_Book2_Tong hop theo doi von TPCP (BC)_Ke hoach 2012 theo doi (giai ngan 30.6.12) 2 4" xfId="12572"/>
    <cellStyle name="1_Book2_Tong hop theo doi von TPCP (BC)_Ke hoach 2012 theo doi (giai ngan 30.6.12) 3" xfId="12573"/>
    <cellStyle name="1_Book2_Tong hop theo doi von TPCP (BC)_Ke hoach 2012 theo doi (giai ngan 30.6.12) 4" xfId="12574"/>
    <cellStyle name="1_Book2_Tong hop theo doi von TPCP (BC)_Ke hoach 2012 theo doi (giai ngan 30.6.12) 5" xfId="12575"/>
    <cellStyle name="1_Book2_Worksheet in D: My Documents Ke Hoach KH cac nam Nam 2014 Bao cao ve Ke hoach nam 2014 ( Hoan chinh sau TL voi Bo KH)" xfId="12576"/>
    <cellStyle name="1_Book2_Worksheet in D: My Documents Ke Hoach KH cac nam Nam 2014 Bao cao ve Ke hoach nam 2014 ( Hoan chinh sau TL voi Bo KH) 2" xfId="12577"/>
    <cellStyle name="1_Book2_Worksheet in D: My Documents Ke Hoach KH cac nam Nam 2014 Bao cao ve Ke hoach nam 2014 ( Hoan chinh sau TL voi Bo KH) 2 2" xfId="12578"/>
    <cellStyle name="1_Book2_Worksheet in D: My Documents Ke Hoach KH cac nam Nam 2014 Bao cao ve Ke hoach nam 2014 ( Hoan chinh sau TL voi Bo KH) 2 3" xfId="12579"/>
    <cellStyle name="1_Book2_Worksheet in D: My Documents Ke Hoach KH cac nam Nam 2014 Bao cao ve Ke hoach nam 2014 ( Hoan chinh sau TL voi Bo KH) 2 4" xfId="12580"/>
    <cellStyle name="1_Book2_Worksheet in D: My Documents Ke Hoach KH cac nam Nam 2014 Bao cao ve Ke hoach nam 2014 ( Hoan chinh sau TL voi Bo KH) 3" xfId="12581"/>
    <cellStyle name="1_Book2_Worksheet in D: My Documents Ke Hoach KH cac nam Nam 2014 Bao cao ve Ke hoach nam 2014 ( Hoan chinh sau TL voi Bo KH) 4" xfId="12582"/>
    <cellStyle name="1_Book2_Worksheet in D: My Documents Ke Hoach KH cac nam Nam 2014 Bao cao ve Ke hoach nam 2014 ( Hoan chinh sau TL voi Bo KH) 5" xfId="12583"/>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o TC 2008" xfId="12704"/>
    <cellStyle name="1_Cong trinh co y kien LD_Dang_NN_2011-Tay nguyen-9-10" xfId="1165"/>
    <cellStyle name="1_Chi tieu 5 nam" xfId="12584"/>
    <cellStyle name="1_Chi tieu 5 nam 2" xfId="12585"/>
    <cellStyle name="1_Chi tieu 5 nam 2 2" xfId="12586"/>
    <cellStyle name="1_Chi tieu 5 nam 2 3" xfId="12587"/>
    <cellStyle name="1_Chi tieu 5 nam 2 4" xfId="12588"/>
    <cellStyle name="1_Chi tieu 5 nam 3" xfId="12589"/>
    <cellStyle name="1_Chi tieu 5 nam 4" xfId="12590"/>
    <cellStyle name="1_Chi tieu 5 nam 5" xfId="12591"/>
    <cellStyle name="1_Chi tieu 5 nam_BC cong trinh trong diem" xfId="12592"/>
    <cellStyle name="1_Chi tieu 5 nam_BC cong trinh trong diem 2" xfId="12593"/>
    <cellStyle name="1_Chi tieu 5 nam_BC cong trinh trong diem 2 2" xfId="12594"/>
    <cellStyle name="1_Chi tieu 5 nam_BC cong trinh trong diem 2 3" xfId="12595"/>
    <cellStyle name="1_Chi tieu 5 nam_BC cong trinh trong diem 2 4" xfId="12596"/>
    <cellStyle name="1_Chi tieu 5 nam_BC cong trinh trong diem 3" xfId="12597"/>
    <cellStyle name="1_Chi tieu 5 nam_BC cong trinh trong diem 4" xfId="12598"/>
    <cellStyle name="1_Chi tieu 5 nam_BC cong trinh trong diem 5" xfId="12599"/>
    <cellStyle name="1_Chi tieu 5 nam_BC cong trinh trong diem_BC von DTPT 6 thang 2012" xfId="12600"/>
    <cellStyle name="1_Chi tieu 5 nam_BC cong trinh trong diem_BC von DTPT 6 thang 2012 2" xfId="12601"/>
    <cellStyle name="1_Chi tieu 5 nam_BC cong trinh trong diem_BC von DTPT 6 thang 2012 2 2" xfId="12602"/>
    <cellStyle name="1_Chi tieu 5 nam_BC cong trinh trong diem_BC von DTPT 6 thang 2012 2 3" xfId="12603"/>
    <cellStyle name="1_Chi tieu 5 nam_BC cong trinh trong diem_BC von DTPT 6 thang 2012 2 4" xfId="12604"/>
    <cellStyle name="1_Chi tieu 5 nam_BC cong trinh trong diem_BC von DTPT 6 thang 2012 3" xfId="12605"/>
    <cellStyle name="1_Chi tieu 5 nam_BC cong trinh trong diem_BC von DTPT 6 thang 2012 4" xfId="12606"/>
    <cellStyle name="1_Chi tieu 5 nam_BC cong trinh trong diem_BC von DTPT 6 thang 2012 5" xfId="12607"/>
    <cellStyle name="1_Chi tieu 5 nam_BC cong trinh trong diem_Bieu du thao QD von ho tro co MT" xfId="12608"/>
    <cellStyle name="1_Chi tieu 5 nam_BC cong trinh trong diem_Bieu du thao QD von ho tro co MT 2" xfId="12609"/>
    <cellStyle name="1_Chi tieu 5 nam_BC cong trinh trong diem_Bieu du thao QD von ho tro co MT 2 2" xfId="12610"/>
    <cellStyle name="1_Chi tieu 5 nam_BC cong trinh trong diem_Bieu du thao QD von ho tro co MT 2 3" xfId="12611"/>
    <cellStyle name="1_Chi tieu 5 nam_BC cong trinh trong diem_Bieu du thao QD von ho tro co MT 2 4" xfId="12612"/>
    <cellStyle name="1_Chi tieu 5 nam_BC cong trinh trong diem_Bieu du thao QD von ho tro co MT 3" xfId="12613"/>
    <cellStyle name="1_Chi tieu 5 nam_BC cong trinh trong diem_Bieu du thao QD von ho tro co MT 4" xfId="12614"/>
    <cellStyle name="1_Chi tieu 5 nam_BC cong trinh trong diem_Bieu du thao QD von ho tro co MT 5" xfId="12615"/>
    <cellStyle name="1_Chi tieu 5 nam_BC cong trinh trong diem_Ke hoach 2012 (theo doi)" xfId="12616"/>
    <cellStyle name="1_Chi tieu 5 nam_BC cong trinh trong diem_Ke hoach 2012 (theo doi) 2" xfId="12617"/>
    <cellStyle name="1_Chi tieu 5 nam_BC cong trinh trong diem_Ke hoach 2012 (theo doi) 2 2" xfId="12618"/>
    <cellStyle name="1_Chi tieu 5 nam_BC cong trinh trong diem_Ke hoach 2012 (theo doi) 2 3" xfId="12619"/>
    <cellStyle name="1_Chi tieu 5 nam_BC cong trinh trong diem_Ke hoach 2012 (theo doi) 2 4" xfId="12620"/>
    <cellStyle name="1_Chi tieu 5 nam_BC cong trinh trong diem_Ke hoach 2012 (theo doi) 3" xfId="12621"/>
    <cellStyle name="1_Chi tieu 5 nam_BC cong trinh trong diem_Ke hoach 2012 (theo doi) 4" xfId="12622"/>
    <cellStyle name="1_Chi tieu 5 nam_BC cong trinh trong diem_Ke hoach 2012 (theo doi) 5" xfId="12623"/>
    <cellStyle name="1_Chi tieu 5 nam_BC cong trinh trong diem_Ke hoach 2012 theo doi (giai ngan 30.6.12)" xfId="12624"/>
    <cellStyle name="1_Chi tieu 5 nam_BC cong trinh trong diem_Ke hoach 2012 theo doi (giai ngan 30.6.12) 2" xfId="12625"/>
    <cellStyle name="1_Chi tieu 5 nam_BC cong trinh trong diem_Ke hoach 2012 theo doi (giai ngan 30.6.12) 2 2" xfId="12626"/>
    <cellStyle name="1_Chi tieu 5 nam_BC cong trinh trong diem_Ke hoach 2012 theo doi (giai ngan 30.6.12) 2 3" xfId="12627"/>
    <cellStyle name="1_Chi tieu 5 nam_BC cong trinh trong diem_Ke hoach 2012 theo doi (giai ngan 30.6.12) 2 4" xfId="12628"/>
    <cellStyle name="1_Chi tieu 5 nam_BC cong trinh trong diem_Ke hoach 2012 theo doi (giai ngan 30.6.12) 3" xfId="12629"/>
    <cellStyle name="1_Chi tieu 5 nam_BC cong trinh trong diem_Ke hoach 2012 theo doi (giai ngan 30.6.12) 4" xfId="12630"/>
    <cellStyle name="1_Chi tieu 5 nam_BC cong trinh trong diem_Ke hoach 2012 theo doi (giai ngan 30.6.12) 5" xfId="12631"/>
    <cellStyle name="1_Chi tieu 5 nam_BC von DTPT 6 thang 2012" xfId="12632"/>
    <cellStyle name="1_Chi tieu 5 nam_BC von DTPT 6 thang 2012 2" xfId="12633"/>
    <cellStyle name="1_Chi tieu 5 nam_BC von DTPT 6 thang 2012 2 2" xfId="12634"/>
    <cellStyle name="1_Chi tieu 5 nam_BC von DTPT 6 thang 2012 2 3" xfId="12635"/>
    <cellStyle name="1_Chi tieu 5 nam_BC von DTPT 6 thang 2012 2 4" xfId="12636"/>
    <cellStyle name="1_Chi tieu 5 nam_BC von DTPT 6 thang 2012 3" xfId="12637"/>
    <cellStyle name="1_Chi tieu 5 nam_BC von DTPT 6 thang 2012 4" xfId="12638"/>
    <cellStyle name="1_Chi tieu 5 nam_BC von DTPT 6 thang 2012 5" xfId="12639"/>
    <cellStyle name="1_Chi tieu 5 nam_Bieu du thao QD von ho tro co MT" xfId="12640"/>
    <cellStyle name="1_Chi tieu 5 nam_Bieu du thao QD von ho tro co MT 2" xfId="12641"/>
    <cellStyle name="1_Chi tieu 5 nam_Bieu du thao QD von ho tro co MT 2 2" xfId="12642"/>
    <cellStyle name="1_Chi tieu 5 nam_Bieu du thao QD von ho tro co MT 2 3" xfId="12643"/>
    <cellStyle name="1_Chi tieu 5 nam_Bieu du thao QD von ho tro co MT 2 4" xfId="12644"/>
    <cellStyle name="1_Chi tieu 5 nam_Bieu du thao QD von ho tro co MT 3" xfId="12645"/>
    <cellStyle name="1_Chi tieu 5 nam_Bieu du thao QD von ho tro co MT 4" xfId="12646"/>
    <cellStyle name="1_Chi tieu 5 nam_Bieu du thao QD von ho tro co MT 5" xfId="12647"/>
    <cellStyle name="1_Chi tieu 5 nam_Ke hoach 2012 (theo doi)" xfId="12648"/>
    <cellStyle name="1_Chi tieu 5 nam_Ke hoach 2012 (theo doi) 2" xfId="12649"/>
    <cellStyle name="1_Chi tieu 5 nam_Ke hoach 2012 (theo doi) 2 2" xfId="12650"/>
    <cellStyle name="1_Chi tieu 5 nam_Ke hoach 2012 (theo doi) 2 3" xfId="12651"/>
    <cellStyle name="1_Chi tieu 5 nam_Ke hoach 2012 (theo doi) 2 4" xfId="12652"/>
    <cellStyle name="1_Chi tieu 5 nam_Ke hoach 2012 (theo doi) 3" xfId="12653"/>
    <cellStyle name="1_Chi tieu 5 nam_Ke hoach 2012 (theo doi) 4" xfId="12654"/>
    <cellStyle name="1_Chi tieu 5 nam_Ke hoach 2012 (theo doi) 5" xfId="12655"/>
    <cellStyle name="1_Chi tieu 5 nam_Ke hoach 2012 theo doi (giai ngan 30.6.12)" xfId="12656"/>
    <cellStyle name="1_Chi tieu 5 nam_Ke hoach 2012 theo doi (giai ngan 30.6.12) 2" xfId="12657"/>
    <cellStyle name="1_Chi tieu 5 nam_Ke hoach 2012 theo doi (giai ngan 30.6.12) 2 2" xfId="12658"/>
    <cellStyle name="1_Chi tieu 5 nam_Ke hoach 2012 theo doi (giai ngan 30.6.12) 2 3" xfId="12659"/>
    <cellStyle name="1_Chi tieu 5 nam_Ke hoach 2012 theo doi (giai ngan 30.6.12) 2 4" xfId="12660"/>
    <cellStyle name="1_Chi tieu 5 nam_Ke hoach 2012 theo doi (giai ngan 30.6.12) 3" xfId="12661"/>
    <cellStyle name="1_Chi tieu 5 nam_Ke hoach 2012 theo doi (giai ngan 30.6.12) 4" xfId="12662"/>
    <cellStyle name="1_Chi tieu 5 nam_Ke hoach 2012 theo doi (giai ngan 30.6.12) 5" xfId="12663"/>
    <cellStyle name="1_Chi tieu 5 nam_pvhung.skhdt 20117113152041 Danh muc cong trinh trong diem" xfId="12664"/>
    <cellStyle name="1_Chi tieu 5 nam_pvhung.skhdt 20117113152041 Danh muc cong trinh trong diem 2" xfId="12665"/>
    <cellStyle name="1_Chi tieu 5 nam_pvhung.skhdt 20117113152041 Danh muc cong trinh trong diem 2 2" xfId="12666"/>
    <cellStyle name="1_Chi tieu 5 nam_pvhung.skhdt 20117113152041 Danh muc cong trinh trong diem 2 3" xfId="12667"/>
    <cellStyle name="1_Chi tieu 5 nam_pvhung.skhdt 20117113152041 Danh muc cong trinh trong diem 2 4" xfId="12668"/>
    <cellStyle name="1_Chi tieu 5 nam_pvhung.skhdt 20117113152041 Danh muc cong trinh trong diem 3" xfId="12669"/>
    <cellStyle name="1_Chi tieu 5 nam_pvhung.skhdt 20117113152041 Danh muc cong trinh trong diem 4" xfId="12670"/>
    <cellStyle name="1_Chi tieu 5 nam_pvhung.skhdt 20117113152041 Danh muc cong trinh trong diem 5" xfId="12671"/>
    <cellStyle name="1_Chi tieu 5 nam_pvhung.skhdt 20117113152041 Danh muc cong trinh trong diem_BC von DTPT 6 thang 2012" xfId="12672"/>
    <cellStyle name="1_Chi tieu 5 nam_pvhung.skhdt 20117113152041 Danh muc cong trinh trong diem_BC von DTPT 6 thang 2012 2" xfId="12673"/>
    <cellStyle name="1_Chi tieu 5 nam_pvhung.skhdt 20117113152041 Danh muc cong trinh trong diem_BC von DTPT 6 thang 2012 2 2" xfId="12674"/>
    <cellStyle name="1_Chi tieu 5 nam_pvhung.skhdt 20117113152041 Danh muc cong trinh trong diem_BC von DTPT 6 thang 2012 2 3" xfId="12675"/>
    <cellStyle name="1_Chi tieu 5 nam_pvhung.skhdt 20117113152041 Danh muc cong trinh trong diem_BC von DTPT 6 thang 2012 2 4" xfId="12676"/>
    <cellStyle name="1_Chi tieu 5 nam_pvhung.skhdt 20117113152041 Danh muc cong trinh trong diem_BC von DTPT 6 thang 2012 3" xfId="12677"/>
    <cellStyle name="1_Chi tieu 5 nam_pvhung.skhdt 20117113152041 Danh muc cong trinh trong diem_BC von DTPT 6 thang 2012 4" xfId="12678"/>
    <cellStyle name="1_Chi tieu 5 nam_pvhung.skhdt 20117113152041 Danh muc cong trinh trong diem_BC von DTPT 6 thang 2012 5" xfId="12679"/>
    <cellStyle name="1_Chi tieu 5 nam_pvhung.skhdt 20117113152041 Danh muc cong trinh trong diem_Bieu du thao QD von ho tro co MT" xfId="12680"/>
    <cellStyle name="1_Chi tieu 5 nam_pvhung.skhdt 20117113152041 Danh muc cong trinh trong diem_Bieu du thao QD von ho tro co MT 2" xfId="12681"/>
    <cellStyle name="1_Chi tieu 5 nam_pvhung.skhdt 20117113152041 Danh muc cong trinh trong diem_Bieu du thao QD von ho tro co MT 2 2" xfId="12682"/>
    <cellStyle name="1_Chi tieu 5 nam_pvhung.skhdt 20117113152041 Danh muc cong trinh trong diem_Bieu du thao QD von ho tro co MT 2 3" xfId="12683"/>
    <cellStyle name="1_Chi tieu 5 nam_pvhung.skhdt 20117113152041 Danh muc cong trinh trong diem_Bieu du thao QD von ho tro co MT 2 4" xfId="12684"/>
    <cellStyle name="1_Chi tieu 5 nam_pvhung.skhdt 20117113152041 Danh muc cong trinh trong diem_Bieu du thao QD von ho tro co MT 3" xfId="12685"/>
    <cellStyle name="1_Chi tieu 5 nam_pvhung.skhdt 20117113152041 Danh muc cong trinh trong diem_Bieu du thao QD von ho tro co MT 4" xfId="12686"/>
    <cellStyle name="1_Chi tieu 5 nam_pvhung.skhdt 20117113152041 Danh muc cong trinh trong diem_Bieu du thao QD von ho tro co MT 5" xfId="12687"/>
    <cellStyle name="1_Chi tieu 5 nam_pvhung.skhdt 20117113152041 Danh muc cong trinh trong diem_Ke hoach 2012 (theo doi)" xfId="12688"/>
    <cellStyle name="1_Chi tieu 5 nam_pvhung.skhdt 20117113152041 Danh muc cong trinh trong diem_Ke hoach 2012 (theo doi) 2" xfId="12689"/>
    <cellStyle name="1_Chi tieu 5 nam_pvhung.skhdt 20117113152041 Danh muc cong trinh trong diem_Ke hoach 2012 (theo doi) 2 2" xfId="12690"/>
    <cellStyle name="1_Chi tieu 5 nam_pvhung.skhdt 20117113152041 Danh muc cong trinh trong diem_Ke hoach 2012 (theo doi) 2 3" xfId="12691"/>
    <cellStyle name="1_Chi tieu 5 nam_pvhung.skhdt 20117113152041 Danh muc cong trinh trong diem_Ke hoach 2012 (theo doi) 2 4" xfId="12692"/>
    <cellStyle name="1_Chi tieu 5 nam_pvhung.skhdt 20117113152041 Danh muc cong trinh trong diem_Ke hoach 2012 (theo doi) 3" xfId="12693"/>
    <cellStyle name="1_Chi tieu 5 nam_pvhung.skhdt 20117113152041 Danh muc cong trinh trong diem_Ke hoach 2012 (theo doi) 4" xfId="12694"/>
    <cellStyle name="1_Chi tieu 5 nam_pvhung.skhdt 20117113152041 Danh muc cong trinh trong diem_Ke hoach 2012 (theo doi) 5" xfId="12695"/>
    <cellStyle name="1_Chi tieu 5 nam_pvhung.skhdt 20117113152041 Danh muc cong trinh trong diem_Ke hoach 2012 theo doi (giai ngan 30.6.12)" xfId="12696"/>
    <cellStyle name="1_Chi tieu 5 nam_pvhung.skhdt 20117113152041 Danh muc cong trinh trong diem_Ke hoach 2012 theo doi (giai ngan 30.6.12) 2" xfId="12697"/>
    <cellStyle name="1_Chi tieu 5 nam_pvhung.skhdt 20117113152041 Danh muc cong trinh trong diem_Ke hoach 2012 theo doi (giai ngan 30.6.12) 2 2" xfId="12698"/>
    <cellStyle name="1_Chi tieu 5 nam_pvhung.skhdt 20117113152041 Danh muc cong trinh trong diem_Ke hoach 2012 theo doi (giai ngan 30.6.12) 2 3" xfId="12699"/>
    <cellStyle name="1_Chi tieu 5 nam_pvhung.skhdt 20117113152041 Danh muc cong trinh trong diem_Ke hoach 2012 theo doi (giai ngan 30.6.12) 2 4" xfId="12700"/>
    <cellStyle name="1_Chi tieu 5 nam_pvhung.skhdt 20117113152041 Danh muc cong trinh trong diem_Ke hoach 2012 theo doi (giai ngan 30.6.12) 3" xfId="12701"/>
    <cellStyle name="1_Chi tieu 5 nam_pvhung.skhdt 20117113152041 Danh muc cong trinh trong diem_Ke hoach 2012 theo doi (giai ngan 30.6.12) 4" xfId="12702"/>
    <cellStyle name="1_Chi tieu 5 nam_pvhung.skhdt 20117113152041 Danh muc cong trinh trong diem_Ke hoach 2012 theo doi (giai ngan 30.6.12) 5" xfId="12703"/>
    <cellStyle name="1_Dang ky phan khai von ODA (gui Bo)" xfId="12705"/>
    <cellStyle name="1_Dang ky phan khai von ODA (gui Bo) 2" xfId="12706"/>
    <cellStyle name="1_Dang ky phan khai von ODA (gui Bo) 2 2" xfId="12707"/>
    <cellStyle name="1_Dang ky phan khai von ODA (gui Bo) 2 3" xfId="12708"/>
    <cellStyle name="1_Dang ky phan khai von ODA (gui Bo) 2 4" xfId="12709"/>
    <cellStyle name="1_Dang ky phan khai von ODA (gui Bo) 3" xfId="12710"/>
    <cellStyle name="1_Dang ky phan khai von ODA (gui Bo) 4" xfId="12711"/>
    <cellStyle name="1_Dang ky phan khai von ODA (gui Bo) 5" xfId="12712"/>
    <cellStyle name="1_Dang ky phan khai von ODA (gui Bo)_BC von DTPT 6 thang 2012" xfId="12713"/>
    <cellStyle name="1_Dang ky phan khai von ODA (gui Bo)_BC von DTPT 6 thang 2012 2" xfId="12714"/>
    <cellStyle name="1_Dang ky phan khai von ODA (gui Bo)_BC von DTPT 6 thang 2012 2 2" xfId="12715"/>
    <cellStyle name="1_Dang ky phan khai von ODA (gui Bo)_BC von DTPT 6 thang 2012 2 3" xfId="12716"/>
    <cellStyle name="1_Dang ky phan khai von ODA (gui Bo)_BC von DTPT 6 thang 2012 2 4" xfId="12717"/>
    <cellStyle name="1_Dang ky phan khai von ODA (gui Bo)_BC von DTPT 6 thang 2012 3" xfId="12718"/>
    <cellStyle name="1_Dang ky phan khai von ODA (gui Bo)_BC von DTPT 6 thang 2012 4" xfId="12719"/>
    <cellStyle name="1_Dang ky phan khai von ODA (gui Bo)_BC von DTPT 6 thang 2012 5" xfId="12720"/>
    <cellStyle name="1_Dang ky phan khai von ODA (gui Bo)_Bieu du thao QD von ho tro co MT" xfId="12721"/>
    <cellStyle name="1_Dang ky phan khai von ODA (gui Bo)_Bieu du thao QD von ho tro co MT 2" xfId="12722"/>
    <cellStyle name="1_Dang ky phan khai von ODA (gui Bo)_Bieu du thao QD von ho tro co MT 2 2" xfId="12723"/>
    <cellStyle name="1_Dang ky phan khai von ODA (gui Bo)_Bieu du thao QD von ho tro co MT 2 3" xfId="12724"/>
    <cellStyle name="1_Dang ky phan khai von ODA (gui Bo)_Bieu du thao QD von ho tro co MT 2 4" xfId="12725"/>
    <cellStyle name="1_Dang ky phan khai von ODA (gui Bo)_Bieu du thao QD von ho tro co MT 3" xfId="12726"/>
    <cellStyle name="1_Dang ky phan khai von ODA (gui Bo)_Bieu du thao QD von ho tro co MT 4" xfId="12727"/>
    <cellStyle name="1_Dang ky phan khai von ODA (gui Bo)_Bieu du thao QD von ho tro co MT 5" xfId="12728"/>
    <cellStyle name="1_Dang ky phan khai von ODA (gui Bo)_Ke hoach 2012 theo doi (giai ngan 30.6.12)" xfId="12729"/>
    <cellStyle name="1_Dang ky phan khai von ODA (gui Bo)_Ke hoach 2012 theo doi (giai ngan 30.6.12) 2" xfId="12730"/>
    <cellStyle name="1_Dang ky phan khai von ODA (gui Bo)_Ke hoach 2012 theo doi (giai ngan 30.6.12) 2 2" xfId="12731"/>
    <cellStyle name="1_Dang ky phan khai von ODA (gui Bo)_Ke hoach 2012 theo doi (giai ngan 30.6.12) 2 3" xfId="12732"/>
    <cellStyle name="1_Dang ky phan khai von ODA (gui Bo)_Ke hoach 2012 theo doi (giai ngan 30.6.12) 2 4" xfId="12733"/>
    <cellStyle name="1_Dang ky phan khai von ODA (gui Bo)_Ke hoach 2012 theo doi (giai ngan 30.6.12) 3" xfId="12734"/>
    <cellStyle name="1_Dang ky phan khai von ODA (gui Bo)_Ke hoach 2012 theo doi (giai ngan 30.6.12) 4" xfId="12735"/>
    <cellStyle name="1_Dang ky phan khai von ODA (gui Bo)_Ke hoach 2012 theo doi (giai ngan 30.6.12) 5" xfId="12736"/>
    <cellStyle name="1_Danh sach gui BC thuc hien KH2009" xfId="12737"/>
    <cellStyle name="1_Danh sach gui BC thuc hien KH2009 2" xfId="12738"/>
    <cellStyle name="1_Danh sach gui BC thuc hien KH2009 2 2" xfId="12739"/>
    <cellStyle name="1_Danh sach gui BC thuc hien KH2009 2 3" xfId="12740"/>
    <cellStyle name="1_Danh sach gui BC thuc hien KH2009 2 4" xfId="12741"/>
    <cellStyle name="1_Danh sach gui BC thuc hien KH2009 3" xfId="12742"/>
    <cellStyle name="1_Danh sach gui BC thuc hien KH2009 4" xfId="12743"/>
    <cellStyle name="1_Danh sach gui BC thuc hien KH2009 5" xfId="12744"/>
    <cellStyle name="1_Danh sach gui BC thuc hien KH2009_Bao cao doan cong tac cua Bo thang 4-2010" xfId="12745"/>
    <cellStyle name="1_Danh sach gui BC thuc hien KH2009_Bao cao doan cong tac cua Bo thang 4-2010 2" xfId="12746"/>
    <cellStyle name="1_Danh sach gui BC thuc hien KH2009_Bao cao doan cong tac cua Bo thang 4-2010 2 2" xfId="12747"/>
    <cellStyle name="1_Danh sach gui BC thuc hien KH2009_Bao cao doan cong tac cua Bo thang 4-2010 2 3" xfId="12748"/>
    <cellStyle name="1_Danh sach gui BC thuc hien KH2009_Bao cao doan cong tac cua Bo thang 4-2010 2 4" xfId="12749"/>
    <cellStyle name="1_Danh sach gui BC thuc hien KH2009_Bao cao doan cong tac cua Bo thang 4-2010 3" xfId="12750"/>
    <cellStyle name="1_Danh sach gui BC thuc hien KH2009_Bao cao doan cong tac cua Bo thang 4-2010 4" xfId="12751"/>
    <cellStyle name="1_Danh sach gui BC thuc hien KH2009_Bao cao doan cong tac cua Bo thang 4-2010 5" xfId="12752"/>
    <cellStyle name="1_Danh sach gui BC thuc hien KH2009_Bao cao doan cong tac cua Bo thang 4-2010_BC von DTPT 6 thang 2012" xfId="12753"/>
    <cellStyle name="1_Danh sach gui BC thuc hien KH2009_Bao cao doan cong tac cua Bo thang 4-2010_BC von DTPT 6 thang 2012 2" xfId="12754"/>
    <cellStyle name="1_Danh sach gui BC thuc hien KH2009_Bao cao doan cong tac cua Bo thang 4-2010_BC von DTPT 6 thang 2012 2 2" xfId="12755"/>
    <cellStyle name="1_Danh sach gui BC thuc hien KH2009_Bao cao doan cong tac cua Bo thang 4-2010_BC von DTPT 6 thang 2012 2 3" xfId="12756"/>
    <cellStyle name="1_Danh sach gui BC thuc hien KH2009_Bao cao doan cong tac cua Bo thang 4-2010_BC von DTPT 6 thang 2012 2 4" xfId="12757"/>
    <cellStyle name="1_Danh sach gui BC thuc hien KH2009_Bao cao doan cong tac cua Bo thang 4-2010_BC von DTPT 6 thang 2012 3" xfId="12758"/>
    <cellStyle name="1_Danh sach gui BC thuc hien KH2009_Bao cao doan cong tac cua Bo thang 4-2010_BC von DTPT 6 thang 2012 4" xfId="12759"/>
    <cellStyle name="1_Danh sach gui BC thuc hien KH2009_Bao cao doan cong tac cua Bo thang 4-2010_BC von DTPT 6 thang 2012 5" xfId="12760"/>
    <cellStyle name="1_Danh sach gui BC thuc hien KH2009_Bao cao doan cong tac cua Bo thang 4-2010_Bieu du thao QD von ho tro co MT" xfId="12761"/>
    <cellStyle name="1_Danh sach gui BC thuc hien KH2009_Bao cao doan cong tac cua Bo thang 4-2010_Bieu du thao QD von ho tro co MT 2" xfId="12762"/>
    <cellStyle name="1_Danh sach gui BC thuc hien KH2009_Bao cao doan cong tac cua Bo thang 4-2010_Bieu du thao QD von ho tro co MT 2 2" xfId="12763"/>
    <cellStyle name="1_Danh sach gui BC thuc hien KH2009_Bao cao doan cong tac cua Bo thang 4-2010_Bieu du thao QD von ho tro co MT 2 3" xfId="12764"/>
    <cellStyle name="1_Danh sach gui BC thuc hien KH2009_Bao cao doan cong tac cua Bo thang 4-2010_Bieu du thao QD von ho tro co MT 2 4" xfId="12765"/>
    <cellStyle name="1_Danh sach gui BC thuc hien KH2009_Bao cao doan cong tac cua Bo thang 4-2010_Bieu du thao QD von ho tro co MT 3" xfId="12766"/>
    <cellStyle name="1_Danh sach gui BC thuc hien KH2009_Bao cao doan cong tac cua Bo thang 4-2010_Bieu du thao QD von ho tro co MT 4" xfId="12767"/>
    <cellStyle name="1_Danh sach gui BC thuc hien KH2009_Bao cao doan cong tac cua Bo thang 4-2010_Bieu du thao QD von ho tro co MT 5" xfId="12768"/>
    <cellStyle name="1_Danh sach gui BC thuc hien KH2009_Bao cao doan cong tac cua Bo thang 4-2010_Dang ky phan khai von ODA (gui Bo)" xfId="12769"/>
    <cellStyle name="1_Danh sach gui BC thuc hien KH2009_Bao cao doan cong tac cua Bo thang 4-2010_Dang ky phan khai von ODA (gui Bo) 2" xfId="12770"/>
    <cellStyle name="1_Danh sach gui BC thuc hien KH2009_Bao cao doan cong tac cua Bo thang 4-2010_Dang ky phan khai von ODA (gui Bo) 2 2" xfId="12771"/>
    <cellStyle name="1_Danh sach gui BC thuc hien KH2009_Bao cao doan cong tac cua Bo thang 4-2010_Dang ky phan khai von ODA (gui Bo) 2 3" xfId="12772"/>
    <cellStyle name="1_Danh sach gui BC thuc hien KH2009_Bao cao doan cong tac cua Bo thang 4-2010_Dang ky phan khai von ODA (gui Bo) 2 4" xfId="12773"/>
    <cellStyle name="1_Danh sach gui BC thuc hien KH2009_Bao cao doan cong tac cua Bo thang 4-2010_Dang ky phan khai von ODA (gui Bo) 3" xfId="12774"/>
    <cellStyle name="1_Danh sach gui BC thuc hien KH2009_Bao cao doan cong tac cua Bo thang 4-2010_Dang ky phan khai von ODA (gui Bo) 4" xfId="12775"/>
    <cellStyle name="1_Danh sach gui BC thuc hien KH2009_Bao cao doan cong tac cua Bo thang 4-2010_Dang ky phan khai von ODA (gui Bo) 5" xfId="12776"/>
    <cellStyle name="1_Danh sach gui BC thuc hien KH2009_Bao cao doan cong tac cua Bo thang 4-2010_Dang ky phan khai von ODA (gui Bo)_BC von DTPT 6 thang 2012" xfId="12777"/>
    <cellStyle name="1_Danh sach gui BC thuc hien KH2009_Bao cao doan cong tac cua Bo thang 4-2010_Dang ky phan khai von ODA (gui Bo)_BC von DTPT 6 thang 2012 2" xfId="12778"/>
    <cellStyle name="1_Danh sach gui BC thuc hien KH2009_Bao cao doan cong tac cua Bo thang 4-2010_Dang ky phan khai von ODA (gui Bo)_BC von DTPT 6 thang 2012 2 2" xfId="12779"/>
    <cellStyle name="1_Danh sach gui BC thuc hien KH2009_Bao cao doan cong tac cua Bo thang 4-2010_Dang ky phan khai von ODA (gui Bo)_BC von DTPT 6 thang 2012 2 3" xfId="12780"/>
    <cellStyle name="1_Danh sach gui BC thuc hien KH2009_Bao cao doan cong tac cua Bo thang 4-2010_Dang ky phan khai von ODA (gui Bo)_BC von DTPT 6 thang 2012 2 4" xfId="12781"/>
    <cellStyle name="1_Danh sach gui BC thuc hien KH2009_Bao cao doan cong tac cua Bo thang 4-2010_Dang ky phan khai von ODA (gui Bo)_BC von DTPT 6 thang 2012 3" xfId="12782"/>
    <cellStyle name="1_Danh sach gui BC thuc hien KH2009_Bao cao doan cong tac cua Bo thang 4-2010_Dang ky phan khai von ODA (gui Bo)_BC von DTPT 6 thang 2012 4" xfId="12783"/>
    <cellStyle name="1_Danh sach gui BC thuc hien KH2009_Bao cao doan cong tac cua Bo thang 4-2010_Dang ky phan khai von ODA (gui Bo)_BC von DTPT 6 thang 2012 5" xfId="12784"/>
    <cellStyle name="1_Danh sach gui BC thuc hien KH2009_Bao cao doan cong tac cua Bo thang 4-2010_Dang ky phan khai von ODA (gui Bo)_Bieu du thao QD von ho tro co MT" xfId="12785"/>
    <cellStyle name="1_Danh sach gui BC thuc hien KH2009_Bao cao doan cong tac cua Bo thang 4-2010_Dang ky phan khai von ODA (gui Bo)_Bieu du thao QD von ho tro co MT 2" xfId="12786"/>
    <cellStyle name="1_Danh sach gui BC thuc hien KH2009_Bao cao doan cong tac cua Bo thang 4-2010_Dang ky phan khai von ODA (gui Bo)_Bieu du thao QD von ho tro co MT 2 2" xfId="12787"/>
    <cellStyle name="1_Danh sach gui BC thuc hien KH2009_Bao cao doan cong tac cua Bo thang 4-2010_Dang ky phan khai von ODA (gui Bo)_Bieu du thao QD von ho tro co MT 2 3" xfId="12788"/>
    <cellStyle name="1_Danh sach gui BC thuc hien KH2009_Bao cao doan cong tac cua Bo thang 4-2010_Dang ky phan khai von ODA (gui Bo)_Bieu du thao QD von ho tro co MT 2 4" xfId="12789"/>
    <cellStyle name="1_Danh sach gui BC thuc hien KH2009_Bao cao doan cong tac cua Bo thang 4-2010_Dang ky phan khai von ODA (gui Bo)_Bieu du thao QD von ho tro co MT 3" xfId="12790"/>
    <cellStyle name="1_Danh sach gui BC thuc hien KH2009_Bao cao doan cong tac cua Bo thang 4-2010_Dang ky phan khai von ODA (gui Bo)_Bieu du thao QD von ho tro co MT 4" xfId="12791"/>
    <cellStyle name="1_Danh sach gui BC thuc hien KH2009_Bao cao doan cong tac cua Bo thang 4-2010_Dang ky phan khai von ODA (gui Bo)_Bieu du thao QD von ho tro co MT 5" xfId="12792"/>
    <cellStyle name="1_Danh sach gui BC thuc hien KH2009_Bao cao doan cong tac cua Bo thang 4-2010_Dang ky phan khai von ODA (gui Bo)_Ke hoach 2012 theo doi (giai ngan 30.6.12)" xfId="12793"/>
    <cellStyle name="1_Danh sach gui BC thuc hien KH2009_Bao cao doan cong tac cua Bo thang 4-2010_Dang ky phan khai von ODA (gui Bo)_Ke hoach 2012 theo doi (giai ngan 30.6.12) 2" xfId="12794"/>
    <cellStyle name="1_Danh sach gui BC thuc hien KH2009_Bao cao doan cong tac cua Bo thang 4-2010_Dang ky phan khai von ODA (gui Bo)_Ke hoach 2012 theo doi (giai ngan 30.6.12) 2 2" xfId="12795"/>
    <cellStyle name="1_Danh sach gui BC thuc hien KH2009_Bao cao doan cong tac cua Bo thang 4-2010_Dang ky phan khai von ODA (gui Bo)_Ke hoach 2012 theo doi (giai ngan 30.6.12) 2 3" xfId="12796"/>
    <cellStyle name="1_Danh sach gui BC thuc hien KH2009_Bao cao doan cong tac cua Bo thang 4-2010_Dang ky phan khai von ODA (gui Bo)_Ke hoach 2012 theo doi (giai ngan 30.6.12) 2 4" xfId="12797"/>
    <cellStyle name="1_Danh sach gui BC thuc hien KH2009_Bao cao doan cong tac cua Bo thang 4-2010_Dang ky phan khai von ODA (gui Bo)_Ke hoach 2012 theo doi (giai ngan 30.6.12) 3" xfId="12798"/>
    <cellStyle name="1_Danh sach gui BC thuc hien KH2009_Bao cao doan cong tac cua Bo thang 4-2010_Dang ky phan khai von ODA (gui Bo)_Ke hoach 2012 theo doi (giai ngan 30.6.12) 4" xfId="12799"/>
    <cellStyle name="1_Danh sach gui BC thuc hien KH2009_Bao cao doan cong tac cua Bo thang 4-2010_Dang ky phan khai von ODA (gui Bo)_Ke hoach 2012 theo doi (giai ngan 30.6.12) 5" xfId="12800"/>
    <cellStyle name="1_Danh sach gui BC thuc hien KH2009_Bao cao doan cong tac cua Bo thang 4-2010_Ke hoach 2012 (theo doi)" xfId="12801"/>
    <cellStyle name="1_Danh sach gui BC thuc hien KH2009_Bao cao doan cong tac cua Bo thang 4-2010_Ke hoach 2012 (theo doi) 2" xfId="12802"/>
    <cellStyle name="1_Danh sach gui BC thuc hien KH2009_Bao cao doan cong tac cua Bo thang 4-2010_Ke hoach 2012 (theo doi) 2 2" xfId="12803"/>
    <cellStyle name="1_Danh sach gui BC thuc hien KH2009_Bao cao doan cong tac cua Bo thang 4-2010_Ke hoach 2012 (theo doi) 2 3" xfId="12804"/>
    <cellStyle name="1_Danh sach gui BC thuc hien KH2009_Bao cao doan cong tac cua Bo thang 4-2010_Ke hoach 2012 (theo doi) 2 4" xfId="12805"/>
    <cellStyle name="1_Danh sach gui BC thuc hien KH2009_Bao cao doan cong tac cua Bo thang 4-2010_Ke hoach 2012 (theo doi) 3" xfId="12806"/>
    <cellStyle name="1_Danh sach gui BC thuc hien KH2009_Bao cao doan cong tac cua Bo thang 4-2010_Ke hoach 2012 (theo doi) 4" xfId="12807"/>
    <cellStyle name="1_Danh sach gui BC thuc hien KH2009_Bao cao doan cong tac cua Bo thang 4-2010_Ke hoach 2012 (theo doi) 5" xfId="12808"/>
    <cellStyle name="1_Danh sach gui BC thuc hien KH2009_Bao cao doan cong tac cua Bo thang 4-2010_Ke hoach 2012 theo doi (giai ngan 30.6.12)" xfId="12809"/>
    <cellStyle name="1_Danh sach gui BC thuc hien KH2009_Bao cao doan cong tac cua Bo thang 4-2010_Ke hoach 2012 theo doi (giai ngan 30.6.12) 2" xfId="12810"/>
    <cellStyle name="1_Danh sach gui BC thuc hien KH2009_Bao cao doan cong tac cua Bo thang 4-2010_Ke hoach 2012 theo doi (giai ngan 30.6.12) 2 2" xfId="12811"/>
    <cellStyle name="1_Danh sach gui BC thuc hien KH2009_Bao cao doan cong tac cua Bo thang 4-2010_Ke hoach 2012 theo doi (giai ngan 30.6.12) 2 3" xfId="12812"/>
    <cellStyle name="1_Danh sach gui BC thuc hien KH2009_Bao cao doan cong tac cua Bo thang 4-2010_Ke hoach 2012 theo doi (giai ngan 30.6.12) 2 4" xfId="12813"/>
    <cellStyle name="1_Danh sach gui BC thuc hien KH2009_Bao cao doan cong tac cua Bo thang 4-2010_Ke hoach 2012 theo doi (giai ngan 30.6.12) 3" xfId="12814"/>
    <cellStyle name="1_Danh sach gui BC thuc hien KH2009_Bao cao doan cong tac cua Bo thang 4-2010_Ke hoach 2012 theo doi (giai ngan 30.6.12) 4" xfId="12815"/>
    <cellStyle name="1_Danh sach gui BC thuc hien KH2009_Bao cao doan cong tac cua Bo thang 4-2010_Ke hoach 2012 theo doi (giai ngan 30.6.12) 5" xfId="12816"/>
    <cellStyle name="1_Danh sach gui BC thuc hien KH2009_Bao cao tinh hinh thuc hien KH 2009 den 31-01-10" xfId="12817"/>
    <cellStyle name="1_Danh sach gui BC thuc hien KH2009_Bao cao tinh hinh thuc hien KH 2009 den 31-01-10 2" xfId="12818"/>
    <cellStyle name="1_Danh sach gui BC thuc hien KH2009_Bao cao tinh hinh thuc hien KH 2009 den 31-01-10 2 2" xfId="12819"/>
    <cellStyle name="1_Danh sach gui BC thuc hien KH2009_Bao cao tinh hinh thuc hien KH 2009 den 31-01-10 2 2 2" xfId="12820"/>
    <cellStyle name="1_Danh sach gui BC thuc hien KH2009_Bao cao tinh hinh thuc hien KH 2009 den 31-01-10 2 2 3" xfId="12821"/>
    <cellStyle name="1_Danh sach gui BC thuc hien KH2009_Bao cao tinh hinh thuc hien KH 2009 den 31-01-10 2 2 4" xfId="12822"/>
    <cellStyle name="1_Danh sach gui BC thuc hien KH2009_Bao cao tinh hinh thuc hien KH 2009 den 31-01-10 2 3" xfId="12823"/>
    <cellStyle name="1_Danh sach gui BC thuc hien KH2009_Bao cao tinh hinh thuc hien KH 2009 den 31-01-10 2 4" xfId="12824"/>
    <cellStyle name="1_Danh sach gui BC thuc hien KH2009_Bao cao tinh hinh thuc hien KH 2009 den 31-01-10 2 5" xfId="12825"/>
    <cellStyle name="1_Danh sach gui BC thuc hien KH2009_Bao cao tinh hinh thuc hien KH 2009 den 31-01-10 3" xfId="12826"/>
    <cellStyle name="1_Danh sach gui BC thuc hien KH2009_Bao cao tinh hinh thuc hien KH 2009 den 31-01-10 3 2" xfId="12827"/>
    <cellStyle name="1_Danh sach gui BC thuc hien KH2009_Bao cao tinh hinh thuc hien KH 2009 den 31-01-10 3 3" xfId="12828"/>
    <cellStyle name="1_Danh sach gui BC thuc hien KH2009_Bao cao tinh hinh thuc hien KH 2009 den 31-01-10 3 4" xfId="12829"/>
    <cellStyle name="1_Danh sach gui BC thuc hien KH2009_Bao cao tinh hinh thuc hien KH 2009 den 31-01-10 4" xfId="12830"/>
    <cellStyle name="1_Danh sach gui BC thuc hien KH2009_Bao cao tinh hinh thuc hien KH 2009 den 31-01-10 5" xfId="12831"/>
    <cellStyle name="1_Danh sach gui BC thuc hien KH2009_Bao cao tinh hinh thuc hien KH 2009 den 31-01-10 6" xfId="12832"/>
    <cellStyle name="1_Danh sach gui BC thuc hien KH2009_Bao cao tinh hinh thuc hien KH 2009 den 31-01-10_BC von DTPT 6 thang 2012" xfId="12833"/>
    <cellStyle name="1_Danh sach gui BC thuc hien KH2009_Bao cao tinh hinh thuc hien KH 2009 den 31-01-10_BC von DTPT 6 thang 2012 2" xfId="12834"/>
    <cellStyle name="1_Danh sach gui BC thuc hien KH2009_Bao cao tinh hinh thuc hien KH 2009 den 31-01-10_BC von DTPT 6 thang 2012 2 2" xfId="12835"/>
    <cellStyle name="1_Danh sach gui BC thuc hien KH2009_Bao cao tinh hinh thuc hien KH 2009 den 31-01-10_BC von DTPT 6 thang 2012 2 2 2" xfId="12836"/>
    <cellStyle name="1_Danh sach gui BC thuc hien KH2009_Bao cao tinh hinh thuc hien KH 2009 den 31-01-10_BC von DTPT 6 thang 2012 2 2 3" xfId="12837"/>
    <cellStyle name="1_Danh sach gui BC thuc hien KH2009_Bao cao tinh hinh thuc hien KH 2009 den 31-01-10_BC von DTPT 6 thang 2012 2 2 4" xfId="12838"/>
    <cellStyle name="1_Danh sach gui BC thuc hien KH2009_Bao cao tinh hinh thuc hien KH 2009 den 31-01-10_BC von DTPT 6 thang 2012 2 3" xfId="12839"/>
    <cellStyle name="1_Danh sach gui BC thuc hien KH2009_Bao cao tinh hinh thuc hien KH 2009 den 31-01-10_BC von DTPT 6 thang 2012 2 4" xfId="12840"/>
    <cellStyle name="1_Danh sach gui BC thuc hien KH2009_Bao cao tinh hinh thuc hien KH 2009 den 31-01-10_BC von DTPT 6 thang 2012 2 5" xfId="12841"/>
    <cellStyle name="1_Danh sach gui BC thuc hien KH2009_Bao cao tinh hinh thuc hien KH 2009 den 31-01-10_BC von DTPT 6 thang 2012 3" xfId="12842"/>
    <cellStyle name="1_Danh sach gui BC thuc hien KH2009_Bao cao tinh hinh thuc hien KH 2009 den 31-01-10_BC von DTPT 6 thang 2012 3 2" xfId="12843"/>
    <cellStyle name="1_Danh sach gui BC thuc hien KH2009_Bao cao tinh hinh thuc hien KH 2009 den 31-01-10_BC von DTPT 6 thang 2012 3 3" xfId="12844"/>
    <cellStyle name="1_Danh sach gui BC thuc hien KH2009_Bao cao tinh hinh thuc hien KH 2009 den 31-01-10_BC von DTPT 6 thang 2012 3 4" xfId="12845"/>
    <cellStyle name="1_Danh sach gui BC thuc hien KH2009_Bao cao tinh hinh thuc hien KH 2009 den 31-01-10_BC von DTPT 6 thang 2012 4" xfId="12846"/>
    <cellStyle name="1_Danh sach gui BC thuc hien KH2009_Bao cao tinh hinh thuc hien KH 2009 den 31-01-10_BC von DTPT 6 thang 2012 5" xfId="12847"/>
    <cellStyle name="1_Danh sach gui BC thuc hien KH2009_Bao cao tinh hinh thuc hien KH 2009 den 31-01-10_BC von DTPT 6 thang 2012 6" xfId="12848"/>
    <cellStyle name="1_Danh sach gui BC thuc hien KH2009_Bao cao tinh hinh thuc hien KH 2009 den 31-01-10_Bieu du thao QD von ho tro co MT" xfId="12849"/>
    <cellStyle name="1_Danh sach gui BC thuc hien KH2009_Bao cao tinh hinh thuc hien KH 2009 den 31-01-10_Bieu du thao QD von ho tro co MT 2" xfId="12850"/>
    <cellStyle name="1_Danh sach gui BC thuc hien KH2009_Bao cao tinh hinh thuc hien KH 2009 den 31-01-10_Bieu du thao QD von ho tro co MT 2 2" xfId="12851"/>
    <cellStyle name="1_Danh sach gui BC thuc hien KH2009_Bao cao tinh hinh thuc hien KH 2009 den 31-01-10_Bieu du thao QD von ho tro co MT 2 2 2" xfId="12852"/>
    <cellStyle name="1_Danh sach gui BC thuc hien KH2009_Bao cao tinh hinh thuc hien KH 2009 den 31-01-10_Bieu du thao QD von ho tro co MT 2 2 3" xfId="12853"/>
    <cellStyle name="1_Danh sach gui BC thuc hien KH2009_Bao cao tinh hinh thuc hien KH 2009 den 31-01-10_Bieu du thao QD von ho tro co MT 2 2 4" xfId="12854"/>
    <cellStyle name="1_Danh sach gui BC thuc hien KH2009_Bao cao tinh hinh thuc hien KH 2009 den 31-01-10_Bieu du thao QD von ho tro co MT 2 3" xfId="12855"/>
    <cellStyle name="1_Danh sach gui BC thuc hien KH2009_Bao cao tinh hinh thuc hien KH 2009 den 31-01-10_Bieu du thao QD von ho tro co MT 2 4" xfId="12856"/>
    <cellStyle name="1_Danh sach gui BC thuc hien KH2009_Bao cao tinh hinh thuc hien KH 2009 den 31-01-10_Bieu du thao QD von ho tro co MT 2 5" xfId="12857"/>
    <cellStyle name="1_Danh sach gui BC thuc hien KH2009_Bao cao tinh hinh thuc hien KH 2009 den 31-01-10_Bieu du thao QD von ho tro co MT 3" xfId="12858"/>
    <cellStyle name="1_Danh sach gui BC thuc hien KH2009_Bao cao tinh hinh thuc hien KH 2009 den 31-01-10_Bieu du thao QD von ho tro co MT 3 2" xfId="12859"/>
    <cellStyle name="1_Danh sach gui BC thuc hien KH2009_Bao cao tinh hinh thuc hien KH 2009 den 31-01-10_Bieu du thao QD von ho tro co MT 3 3" xfId="12860"/>
    <cellStyle name="1_Danh sach gui BC thuc hien KH2009_Bao cao tinh hinh thuc hien KH 2009 den 31-01-10_Bieu du thao QD von ho tro co MT 3 4" xfId="12861"/>
    <cellStyle name="1_Danh sach gui BC thuc hien KH2009_Bao cao tinh hinh thuc hien KH 2009 den 31-01-10_Bieu du thao QD von ho tro co MT 4" xfId="12862"/>
    <cellStyle name="1_Danh sach gui BC thuc hien KH2009_Bao cao tinh hinh thuc hien KH 2009 den 31-01-10_Bieu du thao QD von ho tro co MT 5" xfId="12863"/>
    <cellStyle name="1_Danh sach gui BC thuc hien KH2009_Bao cao tinh hinh thuc hien KH 2009 den 31-01-10_Bieu du thao QD von ho tro co MT 6" xfId="12864"/>
    <cellStyle name="1_Danh sach gui BC thuc hien KH2009_Bao cao tinh hinh thuc hien KH 2009 den 31-01-10_Ke hoach 2012 (theo doi)" xfId="12865"/>
    <cellStyle name="1_Danh sach gui BC thuc hien KH2009_Bao cao tinh hinh thuc hien KH 2009 den 31-01-10_Ke hoach 2012 (theo doi) 2" xfId="12866"/>
    <cellStyle name="1_Danh sach gui BC thuc hien KH2009_Bao cao tinh hinh thuc hien KH 2009 den 31-01-10_Ke hoach 2012 (theo doi) 2 2" xfId="12867"/>
    <cellStyle name="1_Danh sach gui BC thuc hien KH2009_Bao cao tinh hinh thuc hien KH 2009 den 31-01-10_Ke hoach 2012 (theo doi) 2 2 2" xfId="12868"/>
    <cellStyle name="1_Danh sach gui BC thuc hien KH2009_Bao cao tinh hinh thuc hien KH 2009 den 31-01-10_Ke hoach 2012 (theo doi) 2 2 3" xfId="12869"/>
    <cellStyle name="1_Danh sach gui BC thuc hien KH2009_Bao cao tinh hinh thuc hien KH 2009 den 31-01-10_Ke hoach 2012 (theo doi) 2 2 4" xfId="12870"/>
    <cellStyle name="1_Danh sach gui BC thuc hien KH2009_Bao cao tinh hinh thuc hien KH 2009 den 31-01-10_Ke hoach 2012 (theo doi) 2 3" xfId="12871"/>
    <cellStyle name="1_Danh sach gui BC thuc hien KH2009_Bao cao tinh hinh thuc hien KH 2009 den 31-01-10_Ke hoach 2012 (theo doi) 2 4" xfId="12872"/>
    <cellStyle name="1_Danh sach gui BC thuc hien KH2009_Bao cao tinh hinh thuc hien KH 2009 den 31-01-10_Ke hoach 2012 (theo doi) 2 5" xfId="12873"/>
    <cellStyle name="1_Danh sach gui BC thuc hien KH2009_Bao cao tinh hinh thuc hien KH 2009 den 31-01-10_Ke hoach 2012 (theo doi) 3" xfId="12874"/>
    <cellStyle name="1_Danh sach gui BC thuc hien KH2009_Bao cao tinh hinh thuc hien KH 2009 den 31-01-10_Ke hoach 2012 (theo doi) 3 2" xfId="12875"/>
    <cellStyle name="1_Danh sach gui BC thuc hien KH2009_Bao cao tinh hinh thuc hien KH 2009 den 31-01-10_Ke hoach 2012 (theo doi) 3 3" xfId="12876"/>
    <cellStyle name="1_Danh sach gui BC thuc hien KH2009_Bao cao tinh hinh thuc hien KH 2009 den 31-01-10_Ke hoach 2012 (theo doi) 3 4" xfId="12877"/>
    <cellStyle name="1_Danh sach gui BC thuc hien KH2009_Bao cao tinh hinh thuc hien KH 2009 den 31-01-10_Ke hoach 2012 (theo doi) 4" xfId="12878"/>
    <cellStyle name="1_Danh sach gui BC thuc hien KH2009_Bao cao tinh hinh thuc hien KH 2009 den 31-01-10_Ke hoach 2012 (theo doi) 5" xfId="12879"/>
    <cellStyle name="1_Danh sach gui BC thuc hien KH2009_Bao cao tinh hinh thuc hien KH 2009 den 31-01-10_Ke hoach 2012 (theo doi) 6" xfId="12880"/>
    <cellStyle name="1_Danh sach gui BC thuc hien KH2009_Bao cao tinh hinh thuc hien KH 2009 den 31-01-10_Ke hoach 2012 theo doi (giai ngan 30.6.12)" xfId="12881"/>
    <cellStyle name="1_Danh sach gui BC thuc hien KH2009_Bao cao tinh hinh thuc hien KH 2009 den 31-01-10_Ke hoach 2012 theo doi (giai ngan 30.6.12) 2" xfId="12882"/>
    <cellStyle name="1_Danh sach gui BC thuc hien KH2009_Bao cao tinh hinh thuc hien KH 2009 den 31-01-10_Ke hoach 2012 theo doi (giai ngan 30.6.12) 2 2" xfId="12883"/>
    <cellStyle name="1_Danh sach gui BC thuc hien KH2009_Bao cao tinh hinh thuc hien KH 2009 den 31-01-10_Ke hoach 2012 theo doi (giai ngan 30.6.12) 2 2 2" xfId="12884"/>
    <cellStyle name="1_Danh sach gui BC thuc hien KH2009_Bao cao tinh hinh thuc hien KH 2009 den 31-01-10_Ke hoach 2012 theo doi (giai ngan 30.6.12) 2 2 3" xfId="12885"/>
    <cellStyle name="1_Danh sach gui BC thuc hien KH2009_Bao cao tinh hinh thuc hien KH 2009 den 31-01-10_Ke hoach 2012 theo doi (giai ngan 30.6.12) 2 2 4" xfId="12886"/>
    <cellStyle name="1_Danh sach gui BC thuc hien KH2009_Bao cao tinh hinh thuc hien KH 2009 den 31-01-10_Ke hoach 2012 theo doi (giai ngan 30.6.12) 2 3" xfId="12887"/>
    <cellStyle name="1_Danh sach gui BC thuc hien KH2009_Bao cao tinh hinh thuc hien KH 2009 den 31-01-10_Ke hoach 2012 theo doi (giai ngan 30.6.12) 2 4" xfId="12888"/>
    <cellStyle name="1_Danh sach gui BC thuc hien KH2009_Bao cao tinh hinh thuc hien KH 2009 den 31-01-10_Ke hoach 2012 theo doi (giai ngan 30.6.12) 2 5" xfId="12889"/>
    <cellStyle name="1_Danh sach gui BC thuc hien KH2009_Bao cao tinh hinh thuc hien KH 2009 den 31-01-10_Ke hoach 2012 theo doi (giai ngan 30.6.12) 3" xfId="12890"/>
    <cellStyle name="1_Danh sach gui BC thuc hien KH2009_Bao cao tinh hinh thuc hien KH 2009 den 31-01-10_Ke hoach 2012 theo doi (giai ngan 30.6.12) 3 2" xfId="12891"/>
    <cellStyle name="1_Danh sach gui BC thuc hien KH2009_Bao cao tinh hinh thuc hien KH 2009 den 31-01-10_Ke hoach 2012 theo doi (giai ngan 30.6.12) 3 3" xfId="12892"/>
    <cellStyle name="1_Danh sach gui BC thuc hien KH2009_Bao cao tinh hinh thuc hien KH 2009 den 31-01-10_Ke hoach 2012 theo doi (giai ngan 30.6.12) 3 4" xfId="12893"/>
    <cellStyle name="1_Danh sach gui BC thuc hien KH2009_Bao cao tinh hinh thuc hien KH 2009 den 31-01-10_Ke hoach 2012 theo doi (giai ngan 30.6.12) 4" xfId="12894"/>
    <cellStyle name="1_Danh sach gui BC thuc hien KH2009_Bao cao tinh hinh thuc hien KH 2009 den 31-01-10_Ke hoach 2012 theo doi (giai ngan 30.6.12) 5" xfId="12895"/>
    <cellStyle name="1_Danh sach gui BC thuc hien KH2009_Bao cao tinh hinh thuc hien KH 2009 den 31-01-10_Ke hoach 2012 theo doi (giai ngan 30.6.12) 6" xfId="12896"/>
    <cellStyle name="1_Danh sach gui BC thuc hien KH2009_BC von DTPT 6 thang 2012" xfId="12897"/>
    <cellStyle name="1_Danh sach gui BC thuc hien KH2009_BC von DTPT 6 thang 2012 2" xfId="12898"/>
    <cellStyle name="1_Danh sach gui BC thuc hien KH2009_BC von DTPT 6 thang 2012 2 2" xfId="12899"/>
    <cellStyle name="1_Danh sach gui BC thuc hien KH2009_BC von DTPT 6 thang 2012 2 3" xfId="12900"/>
    <cellStyle name="1_Danh sach gui BC thuc hien KH2009_BC von DTPT 6 thang 2012 2 4" xfId="12901"/>
    <cellStyle name="1_Danh sach gui BC thuc hien KH2009_BC von DTPT 6 thang 2012 3" xfId="12902"/>
    <cellStyle name="1_Danh sach gui BC thuc hien KH2009_BC von DTPT 6 thang 2012 4" xfId="12903"/>
    <cellStyle name="1_Danh sach gui BC thuc hien KH2009_BC von DTPT 6 thang 2012 5" xfId="12904"/>
    <cellStyle name="1_Danh sach gui BC thuc hien KH2009_Bieu du thao QD von ho tro co MT" xfId="12905"/>
    <cellStyle name="1_Danh sach gui BC thuc hien KH2009_Bieu du thao QD von ho tro co MT 2" xfId="12906"/>
    <cellStyle name="1_Danh sach gui BC thuc hien KH2009_Bieu du thao QD von ho tro co MT 2 2" xfId="12907"/>
    <cellStyle name="1_Danh sach gui BC thuc hien KH2009_Bieu du thao QD von ho tro co MT 2 3" xfId="12908"/>
    <cellStyle name="1_Danh sach gui BC thuc hien KH2009_Bieu du thao QD von ho tro co MT 2 4" xfId="12909"/>
    <cellStyle name="1_Danh sach gui BC thuc hien KH2009_Bieu du thao QD von ho tro co MT 3" xfId="12910"/>
    <cellStyle name="1_Danh sach gui BC thuc hien KH2009_Bieu du thao QD von ho tro co MT 4" xfId="12911"/>
    <cellStyle name="1_Danh sach gui BC thuc hien KH2009_Bieu du thao QD von ho tro co MT 5" xfId="12912"/>
    <cellStyle name="1_Danh sach gui BC thuc hien KH2009_Book1" xfId="12913"/>
    <cellStyle name="1_Danh sach gui BC thuc hien KH2009_Book1 2" xfId="12914"/>
    <cellStyle name="1_Danh sach gui BC thuc hien KH2009_Book1 2 2" xfId="12915"/>
    <cellStyle name="1_Danh sach gui BC thuc hien KH2009_Book1 2 3" xfId="12916"/>
    <cellStyle name="1_Danh sach gui BC thuc hien KH2009_Book1 2 4" xfId="12917"/>
    <cellStyle name="1_Danh sach gui BC thuc hien KH2009_Book1 3" xfId="12918"/>
    <cellStyle name="1_Danh sach gui BC thuc hien KH2009_Book1 3 2" xfId="12919"/>
    <cellStyle name="1_Danh sach gui BC thuc hien KH2009_Book1 3 3" xfId="12920"/>
    <cellStyle name="1_Danh sach gui BC thuc hien KH2009_Book1 3 4" xfId="12921"/>
    <cellStyle name="1_Danh sach gui BC thuc hien KH2009_Book1 4" xfId="12922"/>
    <cellStyle name="1_Danh sach gui BC thuc hien KH2009_Book1 5" xfId="12923"/>
    <cellStyle name="1_Danh sach gui BC thuc hien KH2009_Book1 6" xfId="12924"/>
    <cellStyle name="1_Danh sach gui BC thuc hien KH2009_Book1_BC von DTPT 6 thang 2012" xfId="12925"/>
    <cellStyle name="1_Danh sach gui BC thuc hien KH2009_Book1_BC von DTPT 6 thang 2012 2" xfId="12926"/>
    <cellStyle name="1_Danh sach gui BC thuc hien KH2009_Book1_BC von DTPT 6 thang 2012 2 2" xfId="12927"/>
    <cellStyle name="1_Danh sach gui BC thuc hien KH2009_Book1_BC von DTPT 6 thang 2012 2 3" xfId="12928"/>
    <cellStyle name="1_Danh sach gui BC thuc hien KH2009_Book1_BC von DTPT 6 thang 2012 2 4" xfId="12929"/>
    <cellStyle name="1_Danh sach gui BC thuc hien KH2009_Book1_BC von DTPT 6 thang 2012 3" xfId="12930"/>
    <cellStyle name="1_Danh sach gui BC thuc hien KH2009_Book1_BC von DTPT 6 thang 2012 3 2" xfId="12931"/>
    <cellStyle name="1_Danh sach gui BC thuc hien KH2009_Book1_BC von DTPT 6 thang 2012 3 3" xfId="12932"/>
    <cellStyle name="1_Danh sach gui BC thuc hien KH2009_Book1_BC von DTPT 6 thang 2012 3 4" xfId="12933"/>
    <cellStyle name="1_Danh sach gui BC thuc hien KH2009_Book1_BC von DTPT 6 thang 2012 4" xfId="12934"/>
    <cellStyle name="1_Danh sach gui BC thuc hien KH2009_Book1_BC von DTPT 6 thang 2012 5" xfId="12935"/>
    <cellStyle name="1_Danh sach gui BC thuc hien KH2009_Book1_BC von DTPT 6 thang 2012 6" xfId="12936"/>
    <cellStyle name="1_Danh sach gui BC thuc hien KH2009_Book1_Bieu du thao QD von ho tro co MT" xfId="12937"/>
    <cellStyle name="1_Danh sach gui BC thuc hien KH2009_Book1_Bieu du thao QD von ho tro co MT 2" xfId="12938"/>
    <cellStyle name="1_Danh sach gui BC thuc hien KH2009_Book1_Bieu du thao QD von ho tro co MT 2 2" xfId="12939"/>
    <cellStyle name="1_Danh sach gui BC thuc hien KH2009_Book1_Bieu du thao QD von ho tro co MT 2 3" xfId="12940"/>
    <cellStyle name="1_Danh sach gui BC thuc hien KH2009_Book1_Bieu du thao QD von ho tro co MT 2 4" xfId="12941"/>
    <cellStyle name="1_Danh sach gui BC thuc hien KH2009_Book1_Bieu du thao QD von ho tro co MT 3" xfId="12942"/>
    <cellStyle name="1_Danh sach gui BC thuc hien KH2009_Book1_Bieu du thao QD von ho tro co MT 3 2" xfId="12943"/>
    <cellStyle name="1_Danh sach gui BC thuc hien KH2009_Book1_Bieu du thao QD von ho tro co MT 3 3" xfId="12944"/>
    <cellStyle name="1_Danh sach gui BC thuc hien KH2009_Book1_Bieu du thao QD von ho tro co MT 3 4" xfId="12945"/>
    <cellStyle name="1_Danh sach gui BC thuc hien KH2009_Book1_Bieu du thao QD von ho tro co MT 4" xfId="12946"/>
    <cellStyle name="1_Danh sach gui BC thuc hien KH2009_Book1_Bieu du thao QD von ho tro co MT 5" xfId="12947"/>
    <cellStyle name="1_Danh sach gui BC thuc hien KH2009_Book1_Bieu du thao QD von ho tro co MT 6" xfId="12948"/>
    <cellStyle name="1_Danh sach gui BC thuc hien KH2009_Book1_Hoan chinh KH 2012 (o nha)" xfId="12949"/>
    <cellStyle name="1_Danh sach gui BC thuc hien KH2009_Book1_Hoan chinh KH 2012 (o nha) 2" xfId="12950"/>
    <cellStyle name="1_Danh sach gui BC thuc hien KH2009_Book1_Hoan chinh KH 2012 (o nha) 2 2" xfId="12951"/>
    <cellStyle name="1_Danh sach gui BC thuc hien KH2009_Book1_Hoan chinh KH 2012 (o nha) 2 3" xfId="12952"/>
    <cellStyle name="1_Danh sach gui BC thuc hien KH2009_Book1_Hoan chinh KH 2012 (o nha) 2 4" xfId="12953"/>
    <cellStyle name="1_Danh sach gui BC thuc hien KH2009_Book1_Hoan chinh KH 2012 (o nha) 3" xfId="12954"/>
    <cellStyle name="1_Danh sach gui BC thuc hien KH2009_Book1_Hoan chinh KH 2012 (o nha) 3 2" xfId="12955"/>
    <cellStyle name="1_Danh sach gui BC thuc hien KH2009_Book1_Hoan chinh KH 2012 (o nha) 3 3" xfId="12956"/>
    <cellStyle name="1_Danh sach gui BC thuc hien KH2009_Book1_Hoan chinh KH 2012 (o nha) 3 4" xfId="12957"/>
    <cellStyle name="1_Danh sach gui BC thuc hien KH2009_Book1_Hoan chinh KH 2012 (o nha) 4" xfId="12958"/>
    <cellStyle name="1_Danh sach gui BC thuc hien KH2009_Book1_Hoan chinh KH 2012 (o nha) 5" xfId="12959"/>
    <cellStyle name="1_Danh sach gui BC thuc hien KH2009_Book1_Hoan chinh KH 2012 (o nha) 6" xfId="12960"/>
    <cellStyle name="1_Danh sach gui BC thuc hien KH2009_Book1_Hoan chinh KH 2012 (o nha)_Bao cao giai ngan quy I" xfId="12961"/>
    <cellStyle name="1_Danh sach gui BC thuc hien KH2009_Book1_Hoan chinh KH 2012 (o nha)_Bao cao giai ngan quy I 2" xfId="12962"/>
    <cellStyle name="1_Danh sach gui BC thuc hien KH2009_Book1_Hoan chinh KH 2012 (o nha)_Bao cao giai ngan quy I 2 2" xfId="12963"/>
    <cellStyle name="1_Danh sach gui BC thuc hien KH2009_Book1_Hoan chinh KH 2012 (o nha)_Bao cao giai ngan quy I 2 3" xfId="12964"/>
    <cellStyle name="1_Danh sach gui BC thuc hien KH2009_Book1_Hoan chinh KH 2012 (o nha)_Bao cao giai ngan quy I 2 4" xfId="12965"/>
    <cellStyle name="1_Danh sach gui BC thuc hien KH2009_Book1_Hoan chinh KH 2012 (o nha)_Bao cao giai ngan quy I 3" xfId="12966"/>
    <cellStyle name="1_Danh sach gui BC thuc hien KH2009_Book1_Hoan chinh KH 2012 (o nha)_Bao cao giai ngan quy I 3 2" xfId="12967"/>
    <cellStyle name="1_Danh sach gui BC thuc hien KH2009_Book1_Hoan chinh KH 2012 (o nha)_Bao cao giai ngan quy I 3 3" xfId="12968"/>
    <cellStyle name="1_Danh sach gui BC thuc hien KH2009_Book1_Hoan chinh KH 2012 (o nha)_Bao cao giai ngan quy I 3 4" xfId="12969"/>
    <cellStyle name="1_Danh sach gui BC thuc hien KH2009_Book1_Hoan chinh KH 2012 (o nha)_Bao cao giai ngan quy I 4" xfId="12970"/>
    <cellStyle name="1_Danh sach gui BC thuc hien KH2009_Book1_Hoan chinh KH 2012 (o nha)_Bao cao giai ngan quy I 5" xfId="12971"/>
    <cellStyle name="1_Danh sach gui BC thuc hien KH2009_Book1_Hoan chinh KH 2012 (o nha)_Bao cao giai ngan quy I 6" xfId="12972"/>
    <cellStyle name="1_Danh sach gui BC thuc hien KH2009_Book1_Hoan chinh KH 2012 (o nha)_BC von DTPT 6 thang 2012" xfId="12973"/>
    <cellStyle name="1_Danh sach gui BC thuc hien KH2009_Book1_Hoan chinh KH 2012 (o nha)_BC von DTPT 6 thang 2012 2" xfId="12974"/>
    <cellStyle name="1_Danh sach gui BC thuc hien KH2009_Book1_Hoan chinh KH 2012 (o nha)_BC von DTPT 6 thang 2012 2 2" xfId="12975"/>
    <cellStyle name="1_Danh sach gui BC thuc hien KH2009_Book1_Hoan chinh KH 2012 (o nha)_BC von DTPT 6 thang 2012 2 3" xfId="12976"/>
    <cellStyle name="1_Danh sach gui BC thuc hien KH2009_Book1_Hoan chinh KH 2012 (o nha)_BC von DTPT 6 thang 2012 2 4" xfId="12977"/>
    <cellStyle name="1_Danh sach gui BC thuc hien KH2009_Book1_Hoan chinh KH 2012 (o nha)_BC von DTPT 6 thang 2012 3" xfId="12978"/>
    <cellStyle name="1_Danh sach gui BC thuc hien KH2009_Book1_Hoan chinh KH 2012 (o nha)_BC von DTPT 6 thang 2012 3 2" xfId="12979"/>
    <cellStyle name="1_Danh sach gui BC thuc hien KH2009_Book1_Hoan chinh KH 2012 (o nha)_BC von DTPT 6 thang 2012 3 3" xfId="12980"/>
    <cellStyle name="1_Danh sach gui BC thuc hien KH2009_Book1_Hoan chinh KH 2012 (o nha)_BC von DTPT 6 thang 2012 3 4" xfId="12981"/>
    <cellStyle name="1_Danh sach gui BC thuc hien KH2009_Book1_Hoan chinh KH 2012 (o nha)_BC von DTPT 6 thang 2012 4" xfId="12982"/>
    <cellStyle name="1_Danh sach gui BC thuc hien KH2009_Book1_Hoan chinh KH 2012 (o nha)_BC von DTPT 6 thang 2012 5" xfId="12983"/>
    <cellStyle name="1_Danh sach gui BC thuc hien KH2009_Book1_Hoan chinh KH 2012 (o nha)_BC von DTPT 6 thang 2012 6" xfId="12984"/>
    <cellStyle name="1_Danh sach gui BC thuc hien KH2009_Book1_Hoan chinh KH 2012 (o nha)_Bieu du thao QD von ho tro co MT" xfId="12985"/>
    <cellStyle name="1_Danh sach gui BC thuc hien KH2009_Book1_Hoan chinh KH 2012 (o nha)_Bieu du thao QD von ho tro co MT 2" xfId="12986"/>
    <cellStyle name="1_Danh sach gui BC thuc hien KH2009_Book1_Hoan chinh KH 2012 (o nha)_Bieu du thao QD von ho tro co MT 2 2" xfId="12987"/>
    <cellStyle name="1_Danh sach gui BC thuc hien KH2009_Book1_Hoan chinh KH 2012 (o nha)_Bieu du thao QD von ho tro co MT 2 3" xfId="12988"/>
    <cellStyle name="1_Danh sach gui BC thuc hien KH2009_Book1_Hoan chinh KH 2012 (o nha)_Bieu du thao QD von ho tro co MT 2 4" xfId="12989"/>
    <cellStyle name="1_Danh sach gui BC thuc hien KH2009_Book1_Hoan chinh KH 2012 (o nha)_Bieu du thao QD von ho tro co MT 3" xfId="12990"/>
    <cellStyle name="1_Danh sach gui BC thuc hien KH2009_Book1_Hoan chinh KH 2012 (o nha)_Bieu du thao QD von ho tro co MT 3 2" xfId="12991"/>
    <cellStyle name="1_Danh sach gui BC thuc hien KH2009_Book1_Hoan chinh KH 2012 (o nha)_Bieu du thao QD von ho tro co MT 3 3" xfId="12992"/>
    <cellStyle name="1_Danh sach gui BC thuc hien KH2009_Book1_Hoan chinh KH 2012 (o nha)_Bieu du thao QD von ho tro co MT 3 4" xfId="12993"/>
    <cellStyle name="1_Danh sach gui BC thuc hien KH2009_Book1_Hoan chinh KH 2012 (o nha)_Bieu du thao QD von ho tro co MT 4" xfId="12994"/>
    <cellStyle name="1_Danh sach gui BC thuc hien KH2009_Book1_Hoan chinh KH 2012 (o nha)_Bieu du thao QD von ho tro co MT 5" xfId="12995"/>
    <cellStyle name="1_Danh sach gui BC thuc hien KH2009_Book1_Hoan chinh KH 2012 (o nha)_Bieu du thao QD von ho tro co MT 6" xfId="12996"/>
    <cellStyle name="1_Danh sach gui BC thuc hien KH2009_Book1_Hoan chinh KH 2012 (o nha)_Ke hoach 2012 theo doi (giai ngan 30.6.12)" xfId="12997"/>
    <cellStyle name="1_Danh sach gui BC thuc hien KH2009_Book1_Hoan chinh KH 2012 (o nha)_Ke hoach 2012 theo doi (giai ngan 30.6.12) 2" xfId="12998"/>
    <cellStyle name="1_Danh sach gui BC thuc hien KH2009_Book1_Hoan chinh KH 2012 (o nha)_Ke hoach 2012 theo doi (giai ngan 30.6.12) 2 2" xfId="12999"/>
    <cellStyle name="1_Danh sach gui BC thuc hien KH2009_Book1_Hoan chinh KH 2012 (o nha)_Ke hoach 2012 theo doi (giai ngan 30.6.12) 2 3" xfId="13000"/>
    <cellStyle name="1_Danh sach gui BC thuc hien KH2009_Book1_Hoan chinh KH 2012 (o nha)_Ke hoach 2012 theo doi (giai ngan 30.6.12) 2 4" xfId="13001"/>
    <cellStyle name="1_Danh sach gui BC thuc hien KH2009_Book1_Hoan chinh KH 2012 (o nha)_Ke hoach 2012 theo doi (giai ngan 30.6.12) 3" xfId="13002"/>
    <cellStyle name="1_Danh sach gui BC thuc hien KH2009_Book1_Hoan chinh KH 2012 (o nha)_Ke hoach 2012 theo doi (giai ngan 30.6.12) 3 2" xfId="13003"/>
    <cellStyle name="1_Danh sach gui BC thuc hien KH2009_Book1_Hoan chinh KH 2012 (o nha)_Ke hoach 2012 theo doi (giai ngan 30.6.12) 3 3" xfId="13004"/>
    <cellStyle name="1_Danh sach gui BC thuc hien KH2009_Book1_Hoan chinh KH 2012 (o nha)_Ke hoach 2012 theo doi (giai ngan 30.6.12) 3 4" xfId="13005"/>
    <cellStyle name="1_Danh sach gui BC thuc hien KH2009_Book1_Hoan chinh KH 2012 (o nha)_Ke hoach 2012 theo doi (giai ngan 30.6.12) 4" xfId="13006"/>
    <cellStyle name="1_Danh sach gui BC thuc hien KH2009_Book1_Hoan chinh KH 2012 (o nha)_Ke hoach 2012 theo doi (giai ngan 30.6.12) 5" xfId="13007"/>
    <cellStyle name="1_Danh sach gui BC thuc hien KH2009_Book1_Hoan chinh KH 2012 (o nha)_Ke hoach 2012 theo doi (giai ngan 30.6.12) 6" xfId="13008"/>
    <cellStyle name="1_Danh sach gui BC thuc hien KH2009_Book1_Hoan chinh KH 2012 Von ho tro co MT" xfId="13009"/>
    <cellStyle name="1_Danh sach gui BC thuc hien KH2009_Book1_Hoan chinh KH 2012 Von ho tro co MT (chi tiet)" xfId="13010"/>
    <cellStyle name="1_Danh sach gui BC thuc hien KH2009_Book1_Hoan chinh KH 2012 Von ho tro co MT (chi tiet) 2" xfId="13011"/>
    <cellStyle name="1_Danh sach gui BC thuc hien KH2009_Book1_Hoan chinh KH 2012 Von ho tro co MT (chi tiet) 2 2" xfId="13012"/>
    <cellStyle name="1_Danh sach gui BC thuc hien KH2009_Book1_Hoan chinh KH 2012 Von ho tro co MT (chi tiet) 2 3" xfId="13013"/>
    <cellStyle name="1_Danh sach gui BC thuc hien KH2009_Book1_Hoan chinh KH 2012 Von ho tro co MT (chi tiet) 2 4" xfId="13014"/>
    <cellStyle name="1_Danh sach gui BC thuc hien KH2009_Book1_Hoan chinh KH 2012 Von ho tro co MT (chi tiet) 3" xfId="13015"/>
    <cellStyle name="1_Danh sach gui BC thuc hien KH2009_Book1_Hoan chinh KH 2012 Von ho tro co MT (chi tiet) 3 2" xfId="13016"/>
    <cellStyle name="1_Danh sach gui BC thuc hien KH2009_Book1_Hoan chinh KH 2012 Von ho tro co MT (chi tiet) 3 3" xfId="13017"/>
    <cellStyle name="1_Danh sach gui BC thuc hien KH2009_Book1_Hoan chinh KH 2012 Von ho tro co MT (chi tiet) 3 4" xfId="13018"/>
    <cellStyle name="1_Danh sach gui BC thuc hien KH2009_Book1_Hoan chinh KH 2012 Von ho tro co MT (chi tiet) 4" xfId="13019"/>
    <cellStyle name="1_Danh sach gui BC thuc hien KH2009_Book1_Hoan chinh KH 2012 Von ho tro co MT (chi tiet) 5" xfId="13020"/>
    <cellStyle name="1_Danh sach gui BC thuc hien KH2009_Book1_Hoan chinh KH 2012 Von ho tro co MT (chi tiet) 6" xfId="13021"/>
    <cellStyle name="1_Danh sach gui BC thuc hien KH2009_Book1_Hoan chinh KH 2012 Von ho tro co MT 10" xfId="13022"/>
    <cellStyle name="1_Danh sach gui BC thuc hien KH2009_Book1_Hoan chinh KH 2012 Von ho tro co MT 10 2" xfId="13023"/>
    <cellStyle name="1_Danh sach gui BC thuc hien KH2009_Book1_Hoan chinh KH 2012 Von ho tro co MT 10 3" xfId="13024"/>
    <cellStyle name="1_Danh sach gui BC thuc hien KH2009_Book1_Hoan chinh KH 2012 Von ho tro co MT 10 4" xfId="13025"/>
    <cellStyle name="1_Danh sach gui BC thuc hien KH2009_Book1_Hoan chinh KH 2012 Von ho tro co MT 11" xfId="13026"/>
    <cellStyle name="1_Danh sach gui BC thuc hien KH2009_Book1_Hoan chinh KH 2012 Von ho tro co MT 11 2" xfId="13027"/>
    <cellStyle name="1_Danh sach gui BC thuc hien KH2009_Book1_Hoan chinh KH 2012 Von ho tro co MT 11 3" xfId="13028"/>
    <cellStyle name="1_Danh sach gui BC thuc hien KH2009_Book1_Hoan chinh KH 2012 Von ho tro co MT 11 4" xfId="13029"/>
    <cellStyle name="1_Danh sach gui BC thuc hien KH2009_Book1_Hoan chinh KH 2012 Von ho tro co MT 12" xfId="13030"/>
    <cellStyle name="1_Danh sach gui BC thuc hien KH2009_Book1_Hoan chinh KH 2012 Von ho tro co MT 12 2" xfId="13031"/>
    <cellStyle name="1_Danh sach gui BC thuc hien KH2009_Book1_Hoan chinh KH 2012 Von ho tro co MT 12 3" xfId="13032"/>
    <cellStyle name="1_Danh sach gui BC thuc hien KH2009_Book1_Hoan chinh KH 2012 Von ho tro co MT 12 4" xfId="13033"/>
    <cellStyle name="1_Danh sach gui BC thuc hien KH2009_Book1_Hoan chinh KH 2012 Von ho tro co MT 13" xfId="13034"/>
    <cellStyle name="1_Danh sach gui BC thuc hien KH2009_Book1_Hoan chinh KH 2012 Von ho tro co MT 13 2" xfId="13035"/>
    <cellStyle name="1_Danh sach gui BC thuc hien KH2009_Book1_Hoan chinh KH 2012 Von ho tro co MT 13 3" xfId="13036"/>
    <cellStyle name="1_Danh sach gui BC thuc hien KH2009_Book1_Hoan chinh KH 2012 Von ho tro co MT 13 4" xfId="13037"/>
    <cellStyle name="1_Danh sach gui BC thuc hien KH2009_Book1_Hoan chinh KH 2012 Von ho tro co MT 14" xfId="13038"/>
    <cellStyle name="1_Danh sach gui BC thuc hien KH2009_Book1_Hoan chinh KH 2012 Von ho tro co MT 14 2" xfId="13039"/>
    <cellStyle name="1_Danh sach gui BC thuc hien KH2009_Book1_Hoan chinh KH 2012 Von ho tro co MT 14 3" xfId="13040"/>
    <cellStyle name="1_Danh sach gui BC thuc hien KH2009_Book1_Hoan chinh KH 2012 Von ho tro co MT 14 4" xfId="13041"/>
    <cellStyle name="1_Danh sach gui BC thuc hien KH2009_Book1_Hoan chinh KH 2012 Von ho tro co MT 15" xfId="13042"/>
    <cellStyle name="1_Danh sach gui BC thuc hien KH2009_Book1_Hoan chinh KH 2012 Von ho tro co MT 15 2" xfId="13043"/>
    <cellStyle name="1_Danh sach gui BC thuc hien KH2009_Book1_Hoan chinh KH 2012 Von ho tro co MT 15 3" xfId="13044"/>
    <cellStyle name="1_Danh sach gui BC thuc hien KH2009_Book1_Hoan chinh KH 2012 Von ho tro co MT 15 4" xfId="13045"/>
    <cellStyle name="1_Danh sach gui BC thuc hien KH2009_Book1_Hoan chinh KH 2012 Von ho tro co MT 16" xfId="13046"/>
    <cellStyle name="1_Danh sach gui BC thuc hien KH2009_Book1_Hoan chinh KH 2012 Von ho tro co MT 16 2" xfId="13047"/>
    <cellStyle name="1_Danh sach gui BC thuc hien KH2009_Book1_Hoan chinh KH 2012 Von ho tro co MT 16 3" xfId="13048"/>
    <cellStyle name="1_Danh sach gui BC thuc hien KH2009_Book1_Hoan chinh KH 2012 Von ho tro co MT 16 4" xfId="13049"/>
    <cellStyle name="1_Danh sach gui BC thuc hien KH2009_Book1_Hoan chinh KH 2012 Von ho tro co MT 17" xfId="13050"/>
    <cellStyle name="1_Danh sach gui BC thuc hien KH2009_Book1_Hoan chinh KH 2012 Von ho tro co MT 17 2" xfId="13051"/>
    <cellStyle name="1_Danh sach gui BC thuc hien KH2009_Book1_Hoan chinh KH 2012 Von ho tro co MT 17 3" xfId="13052"/>
    <cellStyle name="1_Danh sach gui BC thuc hien KH2009_Book1_Hoan chinh KH 2012 Von ho tro co MT 17 4" xfId="13053"/>
    <cellStyle name="1_Danh sach gui BC thuc hien KH2009_Book1_Hoan chinh KH 2012 Von ho tro co MT 18" xfId="13054"/>
    <cellStyle name="1_Danh sach gui BC thuc hien KH2009_Book1_Hoan chinh KH 2012 Von ho tro co MT 19" xfId="13055"/>
    <cellStyle name="1_Danh sach gui BC thuc hien KH2009_Book1_Hoan chinh KH 2012 Von ho tro co MT 2" xfId="13056"/>
    <cellStyle name="1_Danh sach gui BC thuc hien KH2009_Book1_Hoan chinh KH 2012 Von ho tro co MT 2 2" xfId="13057"/>
    <cellStyle name="1_Danh sach gui BC thuc hien KH2009_Book1_Hoan chinh KH 2012 Von ho tro co MT 2 3" xfId="13058"/>
    <cellStyle name="1_Danh sach gui BC thuc hien KH2009_Book1_Hoan chinh KH 2012 Von ho tro co MT 2 4" xfId="13059"/>
    <cellStyle name="1_Danh sach gui BC thuc hien KH2009_Book1_Hoan chinh KH 2012 Von ho tro co MT 20" xfId="13060"/>
    <cellStyle name="1_Danh sach gui BC thuc hien KH2009_Book1_Hoan chinh KH 2012 Von ho tro co MT 3" xfId="13061"/>
    <cellStyle name="1_Danh sach gui BC thuc hien KH2009_Book1_Hoan chinh KH 2012 Von ho tro co MT 3 2" xfId="13062"/>
    <cellStyle name="1_Danh sach gui BC thuc hien KH2009_Book1_Hoan chinh KH 2012 Von ho tro co MT 3 3" xfId="13063"/>
    <cellStyle name="1_Danh sach gui BC thuc hien KH2009_Book1_Hoan chinh KH 2012 Von ho tro co MT 3 4" xfId="13064"/>
    <cellStyle name="1_Danh sach gui BC thuc hien KH2009_Book1_Hoan chinh KH 2012 Von ho tro co MT 4" xfId="13065"/>
    <cellStyle name="1_Danh sach gui BC thuc hien KH2009_Book1_Hoan chinh KH 2012 Von ho tro co MT 4 2" xfId="13066"/>
    <cellStyle name="1_Danh sach gui BC thuc hien KH2009_Book1_Hoan chinh KH 2012 Von ho tro co MT 4 3" xfId="13067"/>
    <cellStyle name="1_Danh sach gui BC thuc hien KH2009_Book1_Hoan chinh KH 2012 Von ho tro co MT 4 4" xfId="13068"/>
    <cellStyle name="1_Danh sach gui BC thuc hien KH2009_Book1_Hoan chinh KH 2012 Von ho tro co MT 5" xfId="13069"/>
    <cellStyle name="1_Danh sach gui BC thuc hien KH2009_Book1_Hoan chinh KH 2012 Von ho tro co MT 5 2" xfId="13070"/>
    <cellStyle name="1_Danh sach gui BC thuc hien KH2009_Book1_Hoan chinh KH 2012 Von ho tro co MT 5 3" xfId="13071"/>
    <cellStyle name="1_Danh sach gui BC thuc hien KH2009_Book1_Hoan chinh KH 2012 Von ho tro co MT 5 4" xfId="13072"/>
    <cellStyle name="1_Danh sach gui BC thuc hien KH2009_Book1_Hoan chinh KH 2012 Von ho tro co MT 6" xfId="13073"/>
    <cellStyle name="1_Danh sach gui BC thuc hien KH2009_Book1_Hoan chinh KH 2012 Von ho tro co MT 6 2" xfId="13074"/>
    <cellStyle name="1_Danh sach gui BC thuc hien KH2009_Book1_Hoan chinh KH 2012 Von ho tro co MT 6 3" xfId="13075"/>
    <cellStyle name="1_Danh sach gui BC thuc hien KH2009_Book1_Hoan chinh KH 2012 Von ho tro co MT 6 4" xfId="13076"/>
    <cellStyle name="1_Danh sach gui BC thuc hien KH2009_Book1_Hoan chinh KH 2012 Von ho tro co MT 7" xfId="13077"/>
    <cellStyle name="1_Danh sach gui BC thuc hien KH2009_Book1_Hoan chinh KH 2012 Von ho tro co MT 7 2" xfId="13078"/>
    <cellStyle name="1_Danh sach gui BC thuc hien KH2009_Book1_Hoan chinh KH 2012 Von ho tro co MT 7 3" xfId="13079"/>
    <cellStyle name="1_Danh sach gui BC thuc hien KH2009_Book1_Hoan chinh KH 2012 Von ho tro co MT 7 4" xfId="13080"/>
    <cellStyle name="1_Danh sach gui BC thuc hien KH2009_Book1_Hoan chinh KH 2012 Von ho tro co MT 8" xfId="13081"/>
    <cellStyle name="1_Danh sach gui BC thuc hien KH2009_Book1_Hoan chinh KH 2012 Von ho tro co MT 8 2" xfId="13082"/>
    <cellStyle name="1_Danh sach gui BC thuc hien KH2009_Book1_Hoan chinh KH 2012 Von ho tro co MT 8 3" xfId="13083"/>
    <cellStyle name="1_Danh sach gui BC thuc hien KH2009_Book1_Hoan chinh KH 2012 Von ho tro co MT 8 4" xfId="13084"/>
    <cellStyle name="1_Danh sach gui BC thuc hien KH2009_Book1_Hoan chinh KH 2012 Von ho tro co MT 9" xfId="13085"/>
    <cellStyle name="1_Danh sach gui BC thuc hien KH2009_Book1_Hoan chinh KH 2012 Von ho tro co MT 9 2" xfId="13086"/>
    <cellStyle name="1_Danh sach gui BC thuc hien KH2009_Book1_Hoan chinh KH 2012 Von ho tro co MT 9 3" xfId="13087"/>
    <cellStyle name="1_Danh sach gui BC thuc hien KH2009_Book1_Hoan chinh KH 2012 Von ho tro co MT 9 4" xfId="13088"/>
    <cellStyle name="1_Danh sach gui BC thuc hien KH2009_Book1_Hoan chinh KH 2012 Von ho tro co MT_Bao cao giai ngan quy I" xfId="13089"/>
    <cellStyle name="1_Danh sach gui BC thuc hien KH2009_Book1_Hoan chinh KH 2012 Von ho tro co MT_Bao cao giai ngan quy I 2" xfId="13090"/>
    <cellStyle name="1_Danh sach gui BC thuc hien KH2009_Book1_Hoan chinh KH 2012 Von ho tro co MT_Bao cao giai ngan quy I 2 2" xfId="13091"/>
    <cellStyle name="1_Danh sach gui BC thuc hien KH2009_Book1_Hoan chinh KH 2012 Von ho tro co MT_Bao cao giai ngan quy I 2 3" xfId="13092"/>
    <cellStyle name="1_Danh sach gui BC thuc hien KH2009_Book1_Hoan chinh KH 2012 Von ho tro co MT_Bao cao giai ngan quy I 2 4" xfId="13093"/>
    <cellStyle name="1_Danh sach gui BC thuc hien KH2009_Book1_Hoan chinh KH 2012 Von ho tro co MT_Bao cao giai ngan quy I 3" xfId="13094"/>
    <cellStyle name="1_Danh sach gui BC thuc hien KH2009_Book1_Hoan chinh KH 2012 Von ho tro co MT_Bao cao giai ngan quy I 3 2" xfId="13095"/>
    <cellStyle name="1_Danh sach gui BC thuc hien KH2009_Book1_Hoan chinh KH 2012 Von ho tro co MT_Bao cao giai ngan quy I 3 3" xfId="13096"/>
    <cellStyle name="1_Danh sach gui BC thuc hien KH2009_Book1_Hoan chinh KH 2012 Von ho tro co MT_Bao cao giai ngan quy I 3 4" xfId="13097"/>
    <cellStyle name="1_Danh sach gui BC thuc hien KH2009_Book1_Hoan chinh KH 2012 Von ho tro co MT_Bao cao giai ngan quy I 4" xfId="13098"/>
    <cellStyle name="1_Danh sach gui BC thuc hien KH2009_Book1_Hoan chinh KH 2012 Von ho tro co MT_Bao cao giai ngan quy I 5" xfId="13099"/>
    <cellStyle name="1_Danh sach gui BC thuc hien KH2009_Book1_Hoan chinh KH 2012 Von ho tro co MT_Bao cao giai ngan quy I 6" xfId="13100"/>
    <cellStyle name="1_Danh sach gui BC thuc hien KH2009_Book1_Hoan chinh KH 2012 Von ho tro co MT_BC von DTPT 6 thang 2012" xfId="13101"/>
    <cellStyle name="1_Danh sach gui BC thuc hien KH2009_Book1_Hoan chinh KH 2012 Von ho tro co MT_BC von DTPT 6 thang 2012 2" xfId="13102"/>
    <cellStyle name="1_Danh sach gui BC thuc hien KH2009_Book1_Hoan chinh KH 2012 Von ho tro co MT_BC von DTPT 6 thang 2012 2 2" xfId="13103"/>
    <cellStyle name="1_Danh sach gui BC thuc hien KH2009_Book1_Hoan chinh KH 2012 Von ho tro co MT_BC von DTPT 6 thang 2012 2 3" xfId="13104"/>
    <cellStyle name="1_Danh sach gui BC thuc hien KH2009_Book1_Hoan chinh KH 2012 Von ho tro co MT_BC von DTPT 6 thang 2012 2 4" xfId="13105"/>
    <cellStyle name="1_Danh sach gui BC thuc hien KH2009_Book1_Hoan chinh KH 2012 Von ho tro co MT_BC von DTPT 6 thang 2012 3" xfId="13106"/>
    <cellStyle name="1_Danh sach gui BC thuc hien KH2009_Book1_Hoan chinh KH 2012 Von ho tro co MT_BC von DTPT 6 thang 2012 3 2" xfId="13107"/>
    <cellStyle name="1_Danh sach gui BC thuc hien KH2009_Book1_Hoan chinh KH 2012 Von ho tro co MT_BC von DTPT 6 thang 2012 3 3" xfId="13108"/>
    <cellStyle name="1_Danh sach gui BC thuc hien KH2009_Book1_Hoan chinh KH 2012 Von ho tro co MT_BC von DTPT 6 thang 2012 3 4" xfId="13109"/>
    <cellStyle name="1_Danh sach gui BC thuc hien KH2009_Book1_Hoan chinh KH 2012 Von ho tro co MT_BC von DTPT 6 thang 2012 4" xfId="13110"/>
    <cellStyle name="1_Danh sach gui BC thuc hien KH2009_Book1_Hoan chinh KH 2012 Von ho tro co MT_BC von DTPT 6 thang 2012 5" xfId="13111"/>
    <cellStyle name="1_Danh sach gui BC thuc hien KH2009_Book1_Hoan chinh KH 2012 Von ho tro co MT_BC von DTPT 6 thang 2012 6" xfId="13112"/>
    <cellStyle name="1_Danh sach gui BC thuc hien KH2009_Book1_Hoan chinh KH 2012 Von ho tro co MT_Bieu du thao QD von ho tro co MT" xfId="13113"/>
    <cellStyle name="1_Danh sach gui BC thuc hien KH2009_Book1_Hoan chinh KH 2012 Von ho tro co MT_Bieu du thao QD von ho tro co MT 2" xfId="13114"/>
    <cellStyle name="1_Danh sach gui BC thuc hien KH2009_Book1_Hoan chinh KH 2012 Von ho tro co MT_Bieu du thao QD von ho tro co MT 2 2" xfId="13115"/>
    <cellStyle name="1_Danh sach gui BC thuc hien KH2009_Book1_Hoan chinh KH 2012 Von ho tro co MT_Bieu du thao QD von ho tro co MT 2 3" xfId="13116"/>
    <cellStyle name="1_Danh sach gui BC thuc hien KH2009_Book1_Hoan chinh KH 2012 Von ho tro co MT_Bieu du thao QD von ho tro co MT 2 4" xfId="13117"/>
    <cellStyle name="1_Danh sach gui BC thuc hien KH2009_Book1_Hoan chinh KH 2012 Von ho tro co MT_Bieu du thao QD von ho tro co MT 3" xfId="13118"/>
    <cellStyle name="1_Danh sach gui BC thuc hien KH2009_Book1_Hoan chinh KH 2012 Von ho tro co MT_Bieu du thao QD von ho tro co MT 3 2" xfId="13119"/>
    <cellStyle name="1_Danh sach gui BC thuc hien KH2009_Book1_Hoan chinh KH 2012 Von ho tro co MT_Bieu du thao QD von ho tro co MT 3 3" xfId="13120"/>
    <cellStyle name="1_Danh sach gui BC thuc hien KH2009_Book1_Hoan chinh KH 2012 Von ho tro co MT_Bieu du thao QD von ho tro co MT 3 4" xfId="13121"/>
    <cellStyle name="1_Danh sach gui BC thuc hien KH2009_Book1_Hoan chinh KH 2012 Von ho tro co MT_Bieu du thao QD von ho tro co MT 4" xfId="13122"/>
    <cellStyle name="1_Danh sach gui BC thuc hien KH2009_Book1_Hoan chinh KH 2012 Von ho tro co MT_Bieu du thao QD von ho tro co MT 5" xfId="13123"/>
    <cellStyle name="1_Danh sach gui BC thuc hien KH2009_Book1_Hoan chinh KH 2012 Von ho tro co MT_Bieu du thao QD von ho tro co MT 6" xfId="13124"/>
    <cellStyle name="1_Danh sach gui BC thuc hien KH2009_Book1_Hoan chinh KH 2012 Von ho tro co MT_Ke hoach 2012 theo doi (giai ngan 30.6.12)" xfId="13125"/>
    <cellStyle name="1_Danh sach gui BC thuc hien KH2009_Book1_Hoan chinh KH 2012 Von ho tro co MT_Ke hoach 2012 theo doi (giai ngan 30.6.12) 2" xfId="13126"/>
    <cellStyle name="1_Danh sach gui BC thuc hien KH2009_Book1_Hoan chinh KH 2012 Von ho tro co MT_Ke hoach 2012 theo doi (giai ngan 30.6.12) 2 2" xfId="13127"/>
    <cellStyle name="1_Danh sach gui BC thuc hien KH2009_Book1_Hoan chinh KH 2012 Von ho tro co MT_Ke hoach 2012 theo doi (giai ngan 30.6.12) 2 3" xfId="13128"/>
    <cellStyle name="1_Danh sach gui BC thuc hien KH2009_Book1_Hoan chinh KH 2012 Von ho tro co MT_Ke hoach 2012 theo doi (giai ngan 30.6.12) 2 4" xfId="13129"/>
    <cellStyle name="1_Danh sach gui BC thuc hien KH2009_Book1_Hoan chinh KH 2012 Von ho tro co MT_Ke hoach 2012 theo doi (giai ngan 30.6.12) 3" xfId="13130"/>
    <cellStyle name="1_Danh sach gui BC thuc hien KH2009_Book1_Hoan chinh KH 2012 Von ho tro co MT_Ke hoach 2012 theo doi (giai ngan 30.6.12) 3 2" xfId="13131"/>
    <cellStyle name="1_Danh sach gui BC thuc hien KH2009_Book1_Hoan chinh KH 2012 Von ho tro co MT_Ke hoach 2012 theo doi (giai ngan 30.6.12) 3 3" xfId="13132"/>
    <cellStyle name="1_Danh sach gui BC thuc hien KH2009_Book1_Hoan chinh KH 2012 Von ho tro co MT_Ke hoach 2012 theo doi (giai ngan 30.6.12) 3 4" xfId="13133"/>
    <cellStyle name="1_Danh sach gui BC thuc hien KH2009_Book1_Hoan chinh KH 2012 Von ho tro co MT_Ke hoach 2012 theo doi (giai ngan 30.6.12) 4" xfId="13134"/>
    <cellStyle name="1_Danh sach gui BC thuc hien KH2009_Book1_Hoan chinh KH 2012 Von ho tro co MT_Ke hoach 2012 theo doi (giai ngan 30.6.12) 5" xfId="13135"/>
    <cellStyle name="1_Danh sach gui BC thuc hien KH2009_Book1_Hoan chinh KH 2012 Von ho tro co MT_Ke hoach 2012 theo doi (giai ngan 30.6.12) 6" xfId="13136"/>
    <cellStyle name="1_Danh sach gui BC thuc hien KH2009_Book1_Ke hoach 2012 (theo doi)" xfId="13137"/>
    <cellStyle name="1_Danh sach gui BC thuc hien KH2009_Book1_Ke hoach 2012 (theo doi) 2" xfId="13138"/>
    <cellStyle name="1_Danh sach gui BC thuc hien KH2009_Book1_Ke hoach 2012 (theo doi) 2 2" xfId="13139"/>
    <cellStyle name="1_Danh sach gui BC thuc hien KH2009_Book1_Ke hoach 2012 (theo doi) 2 3" xfId="13140"/>
    <cellStyle name="1_Danh sach gui BC thuc hien KH2009_Book1_Ke hoach 2012 (theo doi) 2 4" xfId="13141"/>
    <cellStyle name="1_Danh sach gui BC thuc hien KH2009_Book1_Ke hoach 2012 (theo doi) 3" xfId="13142"/>
    <cellStyle name="1_Danh sach gui BC thuc hien KH2009_Book1_Ke hoach 2012 (theo doi) 3 2" xfId="13143"/>
    <cellStyle name="1_Danh sach gui BC thuc hien KH2009_Book1_Ke hoach 2012 (theo doi) 3 3" xfId="13144"/>
    <cellStyle name="1_Danh sach gui BC thuc hien KH2009_Book1_Ke hoach 2012 (theo doi) 3 4" xfId="13145"/>
    <cellStyle name="1_Danh sach gui BC thuc hien KH2009_Book1_Ke hoach 2012 (theo doi) 4" xfId="13146"/>
    <cellStyle name="1_Danh sach gui BC thuc hien KH2009_Book1_Ke hoach 2012 (theo doi) 5" xfId="13147"/>
    <cellStyle name="1_Danh sach gui BC thuc hien KH2009_Book1_Ke hoach 2012 (theo doi) 6" xfId="13148"/>
    <cellStyle name="1_Danh sach gui BC thuc hien KH2009_Book1_Ke hoach 2012 theo doi (giai ngan 30.6.12)" xfId="13149"/>
    <cellStyle name="1_Danh sach gui BC thuc hien KH2009_Book1_Ke hoach 2012 theo doi (giai ngan 30.6.12) 2" xfId="13150"/>
    <cellStyle name="1_Danh sach gui BC thuc hien KH2009_Book1_Ke hoach 2012 theo doi (giai ngan 30.6.12) 2 2" xfId="13151"/>
    <cellStyle name="1_Danh sach gui BC thuc hien KH2009_Book1_Ke hoach 2012 theo doi (giai ngan 30.6.12) 2 3" xfId="13152"/>
    <cellStyle name="1_Danh sach gui BC thuc hien KH2009_Book1_Ke hoach 2012 theo doi (giai ngan 30.6.12) 2 4" xfId="13153"/>
    <cellStyle name="1_Danh sach gui BC thuc hien KH2009_Book1_Ke hoach 2012 theo doi (giai ngan 30.6.12) 3" xfId="13154"/>
    <cellStyle name="1_Danh sach gui BC thuc hien KH2009_Book1_Ke hoach 2012 theo doi (giai ngan 30.6.12) 3 2" xfId="13155"/>
    <cellStyle name="1_Danh sach gui BC thuc hien KH2009_Book1_Ke hoach 2012 theo doi (giai ngan 30.6.12) 3 3" xfId="13156"/>
    <cellStyle name="1_Danh sach gui BC thuc hien KH2009_Book1_Ke hoach 2012 theo doi (giai ngan 30.6.12) 3 4" xfId="13157"/>
    <cellStyle name="1_Danh sach gui BC thuc hien KH2009_Book1_Ke hoach 2012 theo doi (giai ngan 30.6.12) 4" xfId="13158"/>
    <cellStyle name="1_Danh sach gui BC thuc hien KH2009_Book1_Ke hoach 2012 theo doi (giai ngan 30.6.12) 5" xfId="13159"/>
    <cellStyle name="1_Danh sach gui BC thuc hien KH2009_Book1_Ke hoach 2012 theo doi (giai ngan 30.6.12) 6" xfId="13160"/>
    <cellStyle name="1_Danh sach gui BC thuc hien KH2009_Dang ky phan khai von ODA (gui Bo)" xfId="13161"/>
    <cellStyle name="1_Danh sach gui BC thuc hien KH2009_Dang ky phan khai von ODA (gui Bo) 2" xfId="13162"/>
    <cellStyle name="1_Danh sach gui BC thuc hien KH2009_Dang ky phan khai von ODA (gui Bo) 2 2" xfId="13163"/>
    <cellStyle name="1_Danh sach gui BC thuc hien KH2009_Dang ky phan khai von ODA (gui Bo) 2 3" xfId="13164"/>
    <cellStyle name="1_Danh sach gui BC thuc hien KH2009_Dang ky phan khai von ODA (gui Bo) 2 4" xfId="13165"/>
    <cellStyle name="1_Danh sach gui BC thuc hien KH2009_Dang ky phan khai von ODA (gui Bo) 3" xfId="13166"/>
    <cellStyle name="1_Danh sach gui BC thuc hien KH2009_Dang ky phan khai von ODA (gui Bo) 4" xfId="13167"/>
    <cellStyle name="1_Danh sach gui BC thuc hien KH2009_Dang ky phan khai von ODA (gui Bo) 5" xfId="13168"/>
    <cellStyle name="1_Danh sach gui BC thuc hien KH2009_Dang ky phan khai von ODA (gui Bo)_BC von DTPT 6 thang 2012" xfId="13169"/>
    <cellStyle name="1_Danh sach gui BC thuc hien KH2009_Dang ky phan khai von ODA (gui Bo)_BC von DTPT 6 thang 2012 2" xfId="13170"/>
    <cellStyle name="1_Danh sach gui BC thuc hien KH2009_Dang ky phan khai von ODA (gui Bo)_BC von DTPT 6 thang 2012 2 2" xfId="13171"/>
    <cellStyle name="1_Danh sach gui BC thuc hien KH2009_Dang ky phan khai von ODA (gui Bo)_BC von DTPT 6 thang 2012 2 3" xfId="13172"/>
    <cellStyle name="1_Danh sach gui BC thuc hien KH2009_Dang ky phan khai von ODA (gui Bo)_BC von DTPT 6 thang 2012 2 4" xfId="13173"/>
    <cellStyle name="1_Danh sach gui BC thuc hien KH2009_Dang ky phan khai von ODA (gui Bo)_BC von DTPT 6 thang 2012 3" xfId="13174"/>
    <cellStyle name="1_Danh sach gui BC thuc hien KH2009_Dang ky phan khai von ODA (gui Bo)_BC von DTPT 6 thang 2012 4" xfId="13175"/>
    <cellStyle name="1_Danh sach gui BC thuc hien KH2009_Dang ky phan khai von ODA (gui Bo)_BC von DTPT 6 thang 2012 5" xfId="13176"/>
    <cellStyle name="1_Danh sach gui BC thuc hien KH2009_Dang ky phan khai von ODA (gui Bo)_Bieu du thao QD von ho tro co MT" xfId="13177"/>
    <cellStyle name="1_Danh sach gui BC thuc hien KH2009_Dang ky phan khai von ODA (gui Bo)_Bieu du thao QD von ho tro co MT 2" xfId="13178"/>
    <cellStyle name="1_Danh sach gui BC thuc hien KH2009_Dang ky phan khai von ODA (gui Bo)_Bieu du thao QD von ho tro co MT 2 2" xfId="13179"/>
    <cellStyle name="1_Danh sach gui BC thuc hien KH2009_Dang ky phan khai von ODA (gui Bo)_Bieu du thao QD von ho tro co MT 2 3" xfId="13180"/>
    <cellStyle name="1_Danh sach gui BC thuc hien KH2009_Dang ky phan khai von ODA (gui Bo)_Bieu du thao QD von ho tro co MT 2 4" xfId="13181"/>
    <cellStyle name="1_Danh sach gui BC thuc hien KH2009_Dang ky phan khai von ODA (gui Bo)_Bieu du thao QD von ho tro co MT 3" xfId="13182"/>
    <cellStyle name="1_Danh sach gui BC thuc hien KH2009_Dang ky phan khai von ODA (gui Bo)_Bieu du thao QD von ho tro co MT 4" xfId="13183"/>
    <cellStyle name="1_Danh sach gui BC thuc hien KH2009_Dang ky phan khai von ODA (gui Bo)_Bieu du thao QD von ho tro co MT 5" xfId="13184"/>
    <cellStyle name="1_Danh sach gui BC thuc hien KH2009_Dang ky phan khai von ODA (gui Bo)_Ke hoach 2012 theo doi (giai ngan 30.6.12)" xfId="13185"/>
    <cellStyle name="1_Danh sach gui BC thuc hien KH2009_Dang ky phan khai von ODA (gui Bo)_Ke hoach 2012 theo doi (giai ngan 30.6.12) 2" xfId="13186"/>
    <cellStyle name="1_Danh sach gui BC thuc hien KH2009_Dang ky phan khai von ODA (gui Bo)_Ke hoach 2012 theo doi (giai ngan 30.6.12) 2 2" xfId="13187"/>
    <cellStyle name="1_Danh sach gui BC thuc hien KH2009_Dang ky phan khai von ODA (gui Bo)_Ke hoach 2012 theo doi (giai ngan 30.6.12) 2 3" xfId="13188"/>
    <cellStyle name="1_Danh sach gui BC thuc hien KH2009_Dang ky phan khai von ODA (gui Bo)_Ke hoach 2012 theo doi (giai ngan 30.6.12) 2 4" xfId="13189"/>
    <cellStyle name="1_Danh sach gui BC thuc hien KH2009_Dang ky phan khai von ODA (gui Bo)_Ke hoach 2012 theo doi (giai ngan 30.6.12) 3" xfId="13190"/>
    <cellStyle name="1_Danh sach gui BC thuc hien KH2009_Dang ky phan khai von ODA (gui Bo)_Ke hoach 2012 theo doi (giai ngan 30.6.12) 4" xfId="13191"/>
    <cellStyle name="1_Danh sach gui BC thuc hien KH2009_Dang ky phan khai von ODA (gui Bo)_Ke hoach 2012 theo doi (giai ngan 30.6.12) 5" xfId="13192"/>
    <cellStyle name="1_Danh sach gui BC thuc hien KH2009_DK bo tri lai (chinh thuc)" xfId="13193"/>
    <cellStyle name="1_Danh sach gui BC thuc hien KH2009_DK bo tri lai (chinh thuc) 2" xfId="13194"/>
    <cellStyle name="1_Danh sach gui BC thuc hien KH2009_DK bo tri lai (chinh thuc) 2 2" xfId="13195"/>
    <cellStyle name="1_Danh sach gui BC thuc hien KH2009_DK bo tri lai (chinh thuc) 2 3" xfId="13196"/>
    <cellStyle name="1_Danh sach gui BC thuc hien KH2009_DK bo tri lai (chinh thuc) 2 4" xfId="13197"/>
    <cellStyle name="1_Danh sach gui BC thuc hien KH2009_DK bo tri lai (chinh thuc) 3" xfId="13198"/>
    <cellStyle name="1_Danh sach gui BC thuc hien KH2009_DK bo tri lai (chinh thuc) 3 2" xfId="13199"/>
    <cellStyle name="1_Danh sach gui BC thuc hien KH2009_DK bo tri lai (chinh thuc) 3 3" xfId="13200"/>
    <cellStyle name="1_Danh sach gui BC thuc hien KH2009_DK bo tri lai (chinh thuc) 3 4" xfId="13201"/>
    <cellStyle name="1_Danh sach gui BC thuc hien KH2009_DK bo tri lai (chinh thuc) 4" xfId="13202"/>
    <cellStyle name="1_Danh sach gui BC thuc hien KH2009_DK bo tri lai (chinh thuc) 5" xfId="13203"/>
    <cellStyle name="1_Danh sach gui BC thuc hien KH2009_DK bo tri lai (chinh thuc) 6" xfId="13204"/>
    <cellStyle name="1_Danh sach gui BC thuc hien KH2009_DK bo tri lai (chinh thuc)_BC von DTPT 6 thang 2012" xfId="13205"/>
    <cellStyle name="1_Danh sach gui BC thuc hien KH2009_DK bo tri lai (chinh thuc)_BC von DTPT 6 thang 2012 2" xfId="13206"/>
    <cellStyle name="1_Danh sach gui BC thuc hien KH2009_DK bo tri lai (chinh thuc)_BC von DTPT 6 thang 2012 2 2" xfId="13207"/>
    <cellStyle name="1_Danh sach gui BC thuc hien KH2009_DK bo tri lai (chinh thuc)_BC von DTPT 6 thang 2012 2 3" xfId="13208"/>
    <cellStyle name="1_Danh sach gui BC thuc hien KH2009_DK bo tri lai (chinh thuc)_BC von DTPT 6 thang 2012 2 4" xfId="13209"/>
    <cellStyle name="1_Danh sach gui BC thuc hien KH2009_DK bo tri lai (chinh thuc)_BC von DTPT 6 thang 2012 3" xfId="13210"/>
    <cellStyle name="1_Danh sach gui BC thuc hien KH2009_DK bo tri lai (chinh thuc)_BC von DTPT 6 thang 2012 3 2" xfId="13211"/>
    <cellStyle name="1_Danh sach gui BC thuc hien KH2009_DK bo tri lai (chinh thuc)_BC von DTPT 6 thang 2012 3 3" xfId="13212"/>
    <cellStyle name="1_Danh sach gui BC thuc hien KH2009_DK bo tri lai (chinh thuc)_BC von DTPT 6 thang 2012 3 4" xfId="13213"/>
    <cellStyle name="1_Danh sach gui BC thuc hien KH2009_DK bo tri lai (chinh thuc)_BC von DTPT 6 thang 2012 4" xfId="13214"/>
    <cellStyle name="1_Danh sach gui BC thuc hien KH2009_DK bo tri lai (chinh thuc)_BC von DTPT 6 thang 2012 5" xfId="13215"/>
    <cellStyle name="1_Danh sach gui BC thuc hien KH2009_DK bo tri lai (chinh thuc)_BC von DTPT 6 thang 2012 6" xfId="13216"/>
    <cellStyle name="1_Danh sach gui BC thuc hien KH2009_DK bo tri lai (chinh thuc)_Bieu du thao QD von ho tro co MT" xfId="13217"/>
    <cellStyle name="1_Danh sach gui BC thuc hien KH2009_DK bo tri lai (chinh thuc)_Bieu du thao QD von ho tro co MT 2" xfId="13218"/>
    <cellStyle name="1_Danh sach gui BC thuc hien KH2009_DK bo tri lai (chinh thuc)_Bieu du thao QD von ho tro co MT 2 2" xfId="13219"/>
    <cellStyle name="1_Danh sach gui BC thuc hien KH2009_DK bo tri lai (chinh thuc)_Bieu du thao QD von ho tro co MT 2 3" xfId="13220"/>
    <cellStyle name="1_Danh sach gui BC thuc hien KH2009_DK bo tri lai (chinh thuc)_Bieu du thao QD von ho tro co MT 2 4" xfId="13221"/>
    <cellStyle name="1_Danh sach gui BC thuc hien KH2009_DK bo tri lai (chinh thuc)_Bieu du thao QD von ho tro co MT 3" xfId="13222"/>
    <cellStyle name="1_Danh sach gui BC thuc hien KH2009_DK bo tri lai (chinh thuc)_Bieu du thao QD von ho tro co MT 3 2" xfId="13223"/>
    <cellStyle name="1_Danh sach gui BC thuc hien KH2009_DK bo tri lai (chinh thuc)_Bieu du thao QD von ho tro co MT 3 3" xfId="13224"/>
    <cellStyle name="1_Danh sach gui BC thuc hien KH2009_DK bo tri lai (chinh thuc)_Bieu du thao QD von ho tro co MT 3 4" xfId="13225"/>
    <cellStyle name="1_Danh sach gui BC thuc hien KH2009_DK bo tri lai (chinh thuc)_Bieu du thao QD von ho tro co MT 4" xfId="13226"/>
    <cellStyle name="1_Danh sach gui BC thuc hien KH2009_DK bo tri lai (chinh thuc)_Bieu du thao QD von ho tro co MT 5" xfId="13227"/>
    <cellStyle name="1_Danh sach gui BC thuc hien KH2009_DK bo tri lai (chinh thuc)_Bieu du thao QD von ho tro co MT 6" xfId="13228"/>
    <cellStyle name="1_Danh sach gui BC thuc hien KH2009_DK bo tri lai (chinh thuc)_Hoan chinh KH 2012 (o nha)" xfId="13229"/>
    <cellStyle name="1_Danh sach gui BC thuc hien KH2009_DK bo tri lai (chinh thuc)_Hoan chinh KH 2012 (o nha) 2" xfId="13230"/>
    <cellStyle name="1_Danh sach gui BC thuc hien KH2009_DK bo tri lai (chinh thuc)_Hoan chinh KH 2012 (o nha) 2 2" xfId="13231"/>
    <cellStyle name="1_Danh sach gui BC thuc hien KH2009_DK bo tri lai (chinh thuc)_Hoan chinh KH 2012 (o nha) 2 3" xfId="13232"/>
    <cellStyle name="1_Danh sach gui BC thuc hien KH2009_DK bo tri lai (chinh thuc)_Hoan chinh KH 2012 (o nha) 2 4" xfId="13233"/>
    <cellStyle name="1_Danh sach gui BC thuc hien KH2009_DK bo tri lai (chinh thuc)_Hoan chinh KH 2012 (o nha) 3" xfId="13234"/>
    <cellStyle name="1_Danh sach gui BC thuc hien KH2009_DK bo tri lai (chinh thuc)_Hoan chinh KH 2012 (o nha) 3 2" xfId="13235"/>
    <cellStyle name="1_Danh sach gui BC thuc hien KH2009_DK bo tri lai (chinh thuc)_Hoan chinh KH 2012 (o nha) 3 3" xfId="13236"/>
    <cellStyle name="1_Danh sach gui BC thuc hien KH2009_DK bo tri lai (chinh thuc)_Hoan chinh KH 2012 (o nha) 3 4" xfId="13237"/>
    <cellStyle name="1_Danh sach gui BC thuc hien KH2009_DK bo tri lai (chinh thuc)_Hoan chinh KH 2012 (o nha) 4" xfId="13238"/>
    <cellStyle name="1_Danh sach gui BC thuc hien KH2009_DK bo tri lai (chinh thuc)_Hoan chinh KH 2012 (o nha) 5" xfId="13239"/>
    <cellStyle name="1_Danh sach gui BC thuc hien KH2009_DK bo tri lai (chinh thuc)_Hoan chinh KH 2012 (o nha) 6" xfId="13240"/>
    <cellStyle name="1_Danh sach gui BC thuc hien KH2009_DK bo tri lai (chinh thuc)_Hoan chinh KH 2012 (o nha)_Bao cao giai ngan quy I" xfId="13241"/>
    <cellStyle name="1_Danh sach gui BC thuc hien KH2009_DK bo tri lai (chinh thuc)_Hoan chinh KH 2012 (o nha)_Bao cao giai ngan quy I 2" xfId="13242"/>
    <cellStyle name="1_Danh sach gui BC thuc hien KH2009_DK bo tri lai (chinh thuc)_Hoan chinh KH 2012 (o nha)_Bao cao giai ngan quy I 2 2" xfId="13243"/>
    <cellStyle name="1_Danh sach gui BC thuc hien KH2009_DK bo tri lai (chinh thuc)_Hoan chinh KH 2012 (o nha)_Bao cao giai ngan quy I 2 3" xfId="13244"/>
    <cellStyle name="1_Danh sach gui BC thuc hien KH2009_DK bo tri lai (chinh thuc)_Hoan chinh KH 2012 (o nha)_Bao cao giai ngan quy I 2 4" xfId="13245"/>
    <cellStyle name="1_Danh sach gui BC thuc hien KH2009_DK bo tri lai (chinh thuc)_Hoan chinh KH 2012 (o nha)_Bao cao giai ngan quy I 3" xfId="13246"/>
    <cellStyle name="1_Danh sach gui BC thuc hien KH2009_DK bo tri lai (chinh thuc)_Hoan chinh KH 2012 (o nha)_Bao cao giai ngan quy I 3 2" xfId="13247"/>
    <cellStyle name="1_Danh sach gui BC thuc hien KH2009_DK bo tri lai (chinh thuc)_Hoan chinh KH 2012 (o nha)_Bao cao giai ngan quy I 3 3" xfId="13248"/>
    <cellStyle name="1_Danh sach gui BC thuc hien KH2009_DK bo tri lai (chinh thuc)_Hoan chinh KH 2012 (o nha)_Bao cao giai ngan quy I 3 4" xfId="13249"/>
    <cellStyle name="1_Danh sach gui BC thuc hien KH2009_DK bo tri lai (chinh thuc)_Hoan chinh KH 2012 (o nha)_Bao cao giai ngan quy I 4" xfId="13250"/>
    <cellStyle name="1_Danh sach gui BC thuc hien KH2009_DK bo tri lai (chinh thuc)_Hoan chinh KH 2012 (o nha)_Bao cao giai ngan quy I 5" xfId="13251"/>
    <cellStyle name="1_Danh sach gui BC thuc hien KH2009_DK bo tri lai (chinh thuc)_Hoan chinh KH 2012 (o nha)_Bao cao giai ngan quy I 6" xfId="13252"/>
    <cellStyle name="1_Danh sach gui BC thuc hien KH2009_DK bo tri lai (chinh thuc)_Hoan chinh KH 2012 (o nha)_BC von DTPT 6 thang 2012" xfId="13253"/>
    <cellStyle name="1_Danh sach gui BC thuc hien KH2009_DK bo tri lai (chinh thuc)_Hoan chinh KH 2012 (o nha)_BC von DTPT 6 thang 2012 2" xfId="13254"/>
    <cellStyle name="1_Danh sach gui BC thuc hien KH2009_DK bo tri lai (chinh thuc)_Hoan chinh KH 2012 (o nha)_BC von DTPT 6 thang 2012 2 2" xfId="13255"/>
    <cellStyle name="1_Danh sach gui BC thuc hien KH2009_DK bo tri lai (chinh thuc)_Hoan chinh KH 2012 (o nha)_BC von DTPT 6 thang 2012 2 3" xfId="13256"/>
    <cellStyle name="1_Danh sach gui BC thuc hien KH2009_DK bo tri lai (chinh thuc)_Hoan chinh KH 2012 (o nha)_BC von DTPT 6 thang 2012 2 4" xfId="13257"/>
    <cellStyle name="1_Danh sach gui BC thuc hien KH2009_DK bo tri lai (chinh thuc)_Hoan chinh KH 2012 (o nha)_BC von DTPT 6 thang 2012 3" xfId="13258"/>
    <cellStyle name="1_Danh sach gui BC thuc hien KH2009_DK bo tri lai (chinh thuc)_Hoan chinh KH 2012 (o nha)_BC von DTPT 6 thang 2012 3 2" xfId="13259"/>
    <cellStyle name="1_Danh sach gui BC thuc hien KH2009_DK bo tri lai (chinh thuc)_Hoan chinh KH 2012 (o nha)_BC von DTPT 6 thang 2012 3 3" xfId="13260"/>
    <cellStyle name="1_Danh sach gui BC thuc hien KH2009_DK bo tri lai (chinh thuc)_Hoan chinh KH 2012 (o nha)_BC von DTPT 6 thang 2012 3 4" xfId="13261"/>
    <cellStyle name="1_Danh sach gui BC thuc hien KH2009_DK bo tri lai (chinh thuc)_Hoan chinh KH 2012 (o nha)_BC von DTPT 6 thang 2012 4" xfId="13262"/>
    <cellStyle name="1_Danh sach gui BC thuc hien KH2009_DK bo tri lai (chinh thuc)_Hoan chinh KH 2012 (o nha)_BC von DTPT 6 thang 2012 5" xfId="13263"/>
    <cellStyle name="1_Danh sach gui BC thuc hien KH2009_DK bo tri lai (chinh thuc)_Hoan chinh KH 2012 (o nha)_BC von DTPT 6 thang 2012 6" xfId="13264"/>
    <cellStyle name="1_Danh sach gui BC thuc hien KH2009_DK bo tri lai (chinh thuc)_Hoan chinh KH 2012 (o nha)_Bieu du thao QD von ho tro co MT" xfId="13265"/>
    <cellStyle name="1_Danh sach gui BC thuc hien KH2009_DK bo tri lai (chinh thuc)_Hoan chinh KH 2012 (o nha)_Bieu du thao QD von ho tro co MT 2" xfId="13266"/>
    <cellStyle name="1_Danh sach gui BC thuc hien KH2009_DK bo tri lai (chinh thuc)_Hoan chinh KH 2012 (o nha)_Bieu du thao QD von ho tro co MT 2 2" xfId="13267"/>
    <cellStyle name="1_Danh sach gui BC thuc hien KH2009_DK bo tri lai (chinh thuc)_Hoan chinh KH 2012 (o nha)_Bieu du thao QD von ho tro co MT 2 3" xfId="13268"/>
    <cellStyle name="1_Danh sach gui BC thuc hien KH2009_DK bo tri lai (chinh thuc)_Hoan chinh KH 2012 (o nha)_Bieu du thao QD von ho tro co MT 2 4" xfId="13269"/>
    <cellStyle name="1_Danh sach gui BC thuc hien KH2009_DK bo tri lai (chinh thuc)_Hoan chinh KH 2012 (o nha)_Bieu du thao QD von ho tro co MT 3" xfId="13270"/>
    <cellStyle name="1_Danh sach gui BC thuc hien KH2009_DK bo tri lai (chinh thuc)_Hoan chinh KH 2012 (o nha)_Bieu du thao QD von ho tro co MT 3 2" xfId="13271"/>
    <cellStyle name="1_Danh sach gui BC thuc hien KH2009_DK bo tri lai (chinh thuc)_Hoan chinh KH 2012 (o nha)_Bieu du thao QD von ho tro co MT 3 3" xfId="13272"/>
    <cellStyle name="1_Danh sach gui BC thuc hien KH2009_DK bo tri lai (chinh thuc)_Hoan chinh KH 2012 (o nha)_Bieu du thao QD von ho tro co MT 3 4" xfId="13273"/>
    <cellStyle name="1_Danh sach gui BC thuc hien KH2009_DK bo tri lai (chinh thuc)_Hoan chinh KH 2012 (o nha)_Bieu du thao QD von ho tro co MT 4" xfId="13274"/>
    <cellStyle name="1_Danh sach gui BC thuc hien KH2009_DK bo tri lai (chinh thuc)_Hoan chinh KH 2012 (o nha)_Bieu du thao QD von ho tro co MT 5" xfId="13275"/>
    <cellStyle name="1_Danh sach gui BC thuc hien KH2009_DK bo tri lai (chinh thuc)_Hoan chinh KH 2012 (o nha)_Bieu du thao QD von ho tro co MT 6" xfId="13276"/>
    <cellStyle name="1_Danh sach gui BC thuc hien KH2009_DK bo tri lai (chinh thuc)_Hoan chinh KH 2012 (o nha)_Ke hoach 2012 theo doi (giai ngan 30.6.12)" xfId="13277"/>
    <cellStyle name="1_Danh sach gui BC thuc hien KH2009_DK bo tri lai (chinh thuc)_Hoan chinh KH 2012 (o nha)_Ke hoach 2012 theo doi (giai ngan 30.6.12) 2" xfId="13278"/>
    <cellStyle name="1_Danh sach gui BC thuc hien KH2009_DK bo tri lai (chinh thuc)_Hoan chinh KH 2012 (o nha)_Ke hoach 2012 theo doi (giai ngan 30.6.12) 2 2" xfId="13279"/>
    <cellStyle name="1_Danh sach gui BC thuc hien KH2009_DK bo tri lai (chinh thuc)_Hoan chinh KH 2012 (o nha)_Ke hoach 2012 theo doi (giai ngan 30.6.12) 2 3" xfId="13280"/>
    <cellStyle name="1_Danh sach gui BC thuc hien KH2009_DK bo tri lai (chinh thuc)_Hoan chinh KH 2012 (o nha)_Ke hoach 2012 theo doi (giai ngan 30.6.12) 2 4" xfId="13281"/>
    <cellStyle name="1_Danh sach gui BC thuc hien KH2009_DK bo tri lai (chinh thuc)_Hoan chinh KH 2012 (o nha)_Ke hoach 2012 theo doi (giai ngan 30.6.12) 3" xfId="13282"/>
    <cellStyle name="1_Danh sach gui BC thuc hien KH2009_DK bo tri lai (chinh thuc)_Hoan chinh KH 2012 (o nha)_Ke hoach 2012 theo doi (giai ngan 30.6.12) 3 2" xfId="13283"/>
    <cellStyle name="1_Danh sach gui BC thuc hien KH2009_DK bo tri lai (chinh thuc)_Hoan chinh KH 2012 (o nha)_Ke hoach 2012 theo doi (giai ngan 30.6.12) 3 3" xfId="13284"/>
    <cellStyle name="1_Danh sach gui BC thuc hien KH2009_DK bo tri lai (chinh thuc)_Hoan chinh KH 2012 (o nha)_Ke hoach 2012 theo doi (giai ngan 30.6.12) 3 4" xfId="13285"/>
    <cellStyle name="1_Danh sach gui BC thuc hien KH2009_DK bo tri lai (chinh thuc)_Hoan chinh KH 2012 (o nha)_Ke hoach 2012 theo doi (giai ngan 30.6.12) 4" xfId="13286"/>
    <cellStyle name="1_Danh sach gui BC thuc hien KH2009_DK bo tri lai (chinh thuc)_Hoan chinh KH 2012 (o nha)_Ke hoach 2012 theo doi (giai ngan 30.6.12) 5" xfId="13287"/>
    <cellStyle name="1_Danh sach gui BC thuc hien KH2009_DK bo tri lai (chinh thuc)_Hoan chinh KH 2012 (o nha)_Ke hoach 2012 theo doi (giai ngan 30.6.12) 6" xfId="13288"/>
    <cellStyle name="1_Danh sach gui BC thuc hien KH2009_DK bo tri lai (chinh thuc)_Hoan chinh KH 2012 Von ho tro co MT" xfId="13289"/>
    <cellStyle name="1_Danh sach gui BC thuc hien KH2009_DK bo tri lai (chinh thuc)_Hoan chinh KH 2012 Von ho tro co MT (chi tiet)" xfId="13290"/>
    <cellStyle name="1_Danh sach gui BC thuc hien KH2009_DK bo tri lai (chinh thuc)_Hoan chinh KH 2012 Von ho tro co MT (chi tiet) 2" xfId="13291"/>
    <cellStyle name="1_Danh sach gui BC thuc hien KH2009_DK bo tri lai (chinh thuc)_Hoan chinh KH 2012 Von ho tro co MT (chi tiet) 2 2" xfId="13292"/>
    <cellStyle name="1_Danh sach gui BC thuc hien KH2009_DK bo tri lai (chinh thuc)_Hoan chinh KH 2012 Von ho tro co MT (chi tiet) 2 3" xfId="13293"/>
    <cellStyle name="1_Danh sach gui BC thuc hien KH2009_DK bo tri lai (chinh thuc)_Hoan chinh KH 2012 Von ho tro co MT (chi tiet) 2 4" xfId="13294"/>
    <cellStyle name="1_Danh sach gui BC thuc hien KH2009_DK bo tri lai (chinh thuc)_Hoan chinh KH 2012 Von ho tro co MT (chi tiet) 3" xfId="13295"/>
    <cellStyle name="1_Danh sach gui BC thuc hien KH2009_DK bo tri lai (chinh thuc)_Hoan chinh KH 2012 Von ho tro co MT (chi tiet) 3 2" xfId="13296"/>
    <cellStyle name="1_Danh sach gui BC thuc hien KH2009_DK bo tri lai (chinh thuc)_Hoan chinh KH 2012 Von ho tro co MT (chi tiet) 3 3" xfId="13297"/>
    <cellStyle name="1_Danh sach gui BC thuc hien KH2009_DK bo tri lai (chinh thuc)_Hoan chinh KH 2012 Von ho tro co MT (chi tiet) 3 4" xfId="13298"/>
    <cellStyle name="1_Danh sach gui BC thuc hien KH2009_DK bo tri lai (chinh thuc)_Hoan chinh KH 2012 Von ho tro co MT (chi tiet) 4" xfId="13299"/>
    <cellStyle name="1_Danh sach gui BC thuc hien KH2009_DK bo tri lai (chinh thuc)_Hoan chinh KH 2012 Von ho tro co MT (chi tiet) 5" xfId="13300"/>
    <cellStyle name="1_Danh sach gui BC thuc hien KH2009_DK bo tri lai (chinh thuc)_Hoan chinh KH 2012 Von ho tro co MT (chi tiet) 6" xfId="13301"/>
    <cellStyle name="1_Danh sach gui BC thuc hien KH2009_DK bo tri lai (chinh thuc)_Hoan chinh KH 2012 Von ho tro co MT 10" xfId="13302"/>
    <cellStyle name="1_Danh sach gui BC thuc hien KH2009_DK bo tri lai (chinh thuc)_Hoan chinh KH 2012 Von ho tro co MT 10 2" xfId="13303"/>
    <cellStyle name="1_Danh sach gui BC thuc hien KH2009_DK bo tri lai (chinh thuc)_Hoan chinh KH 2012 Von ho tro co MT 10 3" xfId="13304"/>
    <cellStyle name="1_Danh sach gui BC thuc hien KH2009_DK bo tri lai (chinh thuc)_Hoan chinh KH 2012 Von ho tro co MT 10 4" xfId="13305"/>
    <cellStyle name="1_Danh sach gui BC thuc hien KH2009_DK bo tri lai (chinh thuc)_Hoan chinh KH 2012 Von ho tro co MT 11" xfId="13306"/>
    <cellStyle name="1_Danh sach gui BC thuc hien KH2009_DK bo tri lai (chinh thuc)_Hoan chinh KH 2012 Von ho tro co MT 11 2" xfId="13307"/>
    <cellStyle name="1_Danh sach gui BC thuc hien KH2009_DK bo tri lai (chinh thuc)_Hoan chinh KH 2012 Von ho tro co MT 11 3" xfId="13308"/>
    <cellStyle name="1_Danh sach gui BC thuc hien KH2009_DK bo tri lai (chinh thuc)_Hoan chinh KH 2012 Von ho tro co MT 11 4" xfId="13309"/>
    <cellStyle name="1_Danh sach gui BC thuc hien KH2009_DK bo tri lai (chinh thuc)_Hoan chinh KH 2012 Von ho tro co MT 12" xfId="13310"/>
    <cellStyle name="1_Danh sach gui BC thuc hien KH2009_DK bo tri lai (chinh thuc)_Hoan chinh KH 2012 Von ho tro co MT 12 2" xfId="13311"/>
    <cellStyle name="1_Danh sach gui BC thuc hien KH2009_DK bo tri lai (chinh thuc)_Hoan chinh KH 2012 Von ho tro co MT 12 3" xfId="13312"/>
    <cellStyle name="1_Danh sach gui BC thuc hien KH2009_DK bo tri lai (chinh thuc)_Hoan chinh KH 2012 Von ho tro co MT 12 4" xfId="13313"/>
    <cellStyle name="1_Danh sach gui BC thuc hien KH2009_DK bo tri lai (chinh thuc)_Hoan chinh KH 2012 Von ho tro co MT 13" xfId="13314"/>
    <cellStyle name="1_Danh sach gui BC thuc hien KH2009_DK bo tri lai (chinh thuc)_Hoan chinh KH 2012 Von ho tro co MT 13 2" xfId="13315"/>
    <cellStyle name="1_Danh sach gui BC thuc hien KH2009_DK bo tri lai (chinh thuc)_Hoan chinh KH 2012 Von ho tro co MT 13 3" xfId="13316"/>
    <cellStyle name="1_Danh sach gui BC thuc hien KH2009_DK bo tri lai (chinh thuc)_Hoan chinh KH 2012 Von ho tro co MT 13 4" xfId="13317"/>
    <cellStyle name="1_Danh sach gui BC thuc hien KH2009_DK bo tri lai (chinh thuc)_Hoan chinh KH 2012 Von ho tro co MT 14" xfId="13318"/>
    <cellStyle name="1_Danh sach gui BC thuc hien KH2009_DK bo tri lai (chinh thuc)_Hoan chinh KH 2012 Von ho tro co MT 14 2" xfId="13319"/>
    <cellStyle name="1_Danh sach gui BC thuc hien KH2009_DK bo tri lai (chinh thuc)_Hoan chinh KH 2012 Von ho tro co MT 14 3" xfId="13320"/>
    <cellStyle name="1_Danh sach gui BC thuc hien KH2009_DK bo tri lai (chinh thuc)_Hoan chinh KH 2012 Von ho tro co MT 14 4" xfId="13321"/>
    <cellStyle name="1_Danh sach gui BC thuc hien KH2009_DK bo tri lai (chinh thuc)_Hoan chinh KH 2012 Von ho tro co MT 15" xfId="13322"/>
    <cellStyle name="1_Danh sach gui BC thuc hien KH2009_DK bo tri lai (chinh thuc)_Hoan chinh KH 2012 Von ho tro co MT 15 2" xfId="13323"/>
    <cellStyle name="1_Danh sach gui BC thuc hien KH2009_DK bo tri lai (chinh thuc)_Hoan chinh KH 2012 Von ho tro co MT 15 3" xfId="13324"/>
    <cellStyle name="1_Danh sach gui BC thuc hien KH2009_DK bo tri lai (chinh thuc)_Hoan chinh KH 2012 Von ho tro co MT 15 4" xfId="13325"/>
    <cellStyle name="1_Danh sach gui BC thuc hien KH2009_DK bo tri lai (chinh thuc)_Hoan chinh KH 2012 Von ho tro co MT 16" xfId="13326"/>
    <cellStyle name="1_Danh sach gui BC thuc hien KH2009_DK bo tri lai (chinh thuc)_Hoan chinh KH 2012 Von ho tro co MT 16 2" xfId="13327"/>
    <cellStyle name="1_Danh sach gui BC thuc hien KH2009_DK bo tri lai (chinh thuc)_Hoan chinh KH 2012 Von ho tro co MT 16 3" xfId="13328"/>
    <cellStyle name="1_Danh sach gui BC thuc hien KH2009_DK bo tri lai (chinh thuc)_Hoan chinh KH 2012 Von ho tro co MT 16 4" xfId="13329"/>
    <cellStyle name="1_Danh sach gui BC thuc hien KH2009_DK bo tri lai (chinh thuc)_Hoan chinh KH 2012 Von ho tro co MT 17" xfId="13330"/>
    <cellStyle name="1_Danh sach gui BC thuc hien KH2009_DK bo tri lai (chinh thuc)_Hoan chinh KH 2012 Von ho tro co MT 17 2" xfId="13331"/>
    <cellStyle name="1_Danh sach gui BC thuc hien KH2009_DK bo tri lai (chinh thuc)_Hoan chinh KH 2012 Von ho tro co MT 17 3" xfId="13332"/>
    <cellStyle name="1_Danh sach gui BC thuc hien KH2009_DK bo tri lai (chinh thuc)_Hoan chinh KH 2012 Von ho tro co MT 17 4" xfId="13333"/>
    <cellStyle name="1_Danh sach gui BC thuc hien KH2009_DK bo tri lai (chinh thuc)_Hoan chinh KH 2012 Von ho tro co MT 18" xfId="13334"/>
    <cellStyle name="1_Danh sach gui BC thuc hien KH2009_DK bo tri lai (chinh thuc)_Hoan chinh KH 2012 Von ho tro co MT 19" xfId="13335"/>
    <cellStyle name="1_Danh sach gui BC thuc hien KH2009_DK bo tri lai (chinh thuc)_Hoan chinh KH 2012 Von ho tro co MT 2" xfId="13336"/>
    <cellStyle name="1_Danh sach gui BC thuc hien KH2009_DK bo tri lai (chinh thuc)_Hoan chinh KH 2012 Von ho tro co MT 2 2" xfId="13337"/>
    <cellStyle name="1_Danh sach gui BC thuc hien KH2009_DK bo tri lai (chinh thuc)_Hoan chinh KH 2012 Von ho tro co MT 2 3" xfId="13338"/>
    <cellStyle name="1_Danh sach gui BC thuc hien KH2009_DK bo tri lai (chinh thuc)_Hoan chinh KH 2012 Von ho tro co MT 2 4" xfId="13339"/>
    <cellStyle name="1_Danh sach gui BC thuc hien KH2009_DK bo tri lai (chinh thuc)_Hoan chinh KH 2012 Von ho tro co MT 20" xfId="13340"/>
    <cellStyle name="1_Danh sach gui BC thuc hien KH2009_DK bo tri lai (chinh thuc)_Hoan chinh KH 2012 Von ho tro co MT 3" xfId="13341"/>
    <cellStyle name="1_Danh sach gui BC thuc hien KH2009_DK bo tri lai (chinh thuc)_Hoan chinh KH 2012 Von ho tro co MT 3 2" xfId="13342"/>
    <cellStyle name="1_Danh sach gui BC thuc hien KH2009_DK bo tri lai (chinh thuc)_Hoan chinh KH 2012 Von ho tro co MT 3 3" xfId="13343"/>
    <cellStyle name="1_Danh sach gui BC thuc hien KH2009_DK bo tri lai (chinh thuc)_Hoan chinh KH 2012 Von ho tro co MT 3 4" xfId="13344"/>
    <cellStyle name="1_Danh sach gui BC thuc hien KH2009_DK bo tri lai (chinh thuc)_Hoan chinh KH 2012 Von ho tro co MT 4" xfId="13345"/>
    <cellStyle name="1_Danh sach gui BC thuc hien KH2009_DK bo tri lai (chinh thuc)_Hoan chinh KH 2012 Von ho tro co MT 4 2" xfId="13346"/>
    <cellStyle name="1_Danh sach gui BC thuc hien KH2009_DK bo tri lai (chinh thuc)_Hoan chinh KH 2012 Von ho tro co MT 4 3" xfId="13347"/>
    <cellStyle name="1_Danh sach gui BC thuc hien KH2009_DK bo tri lai (chinh thuc)_Hoan chinh KH 2012 Von ho tro co MT 4 4" xfId="13348"/>
    <cellStyle name="1_Danh sach gui BC thuc hien KH2009_DK bo tri lai (chinh thuc)_Hoan chinh KH 2012 Von ho tro co MT 5" xfId="13349"/>
    <cellStyle name="1_Danh sach gui BC thuc hien KH2009_DK bo tri lai (chinh thuc)_Hoan chinh KH 2012 Von ho tro co MT 5 2" xfId="13350"/>
    <cellStyle name="1_Danh sach gui BC thuc hien KH2009_DK bo tri lai (chinh thuc)_Hoan chinh KH 2012 Von ho tro co MT 5 3" xfId="13351"/>
    <cellStyle name="1_Danh sach gui BC thuc hien KH2009_DK bo tri lai (chinh thuc)_Hoan chinh KH 2012 Von ho tro co MT 5 4" xfId="13352"/>
    <cellStyle name="1_Danh sach gui BC thuc hien KH2009_DK bo tri lai (chinh thuc)_Hoan chinh KH 2012 Von ho tro co MT 6" xfId="13353"/>
    <cellStyle name="1_Danh sach gui BC thuc hien KH2009_DK bo tri lai (chinh thuc)_Hoan chinh KH 2012 Von ho tro co MT 6 2" xfId="13354"/>
    <cellStyle name="1_Danh sach gui BC thuc hien KH2009_DK bo tri lai (chinh thuc)_Hoan chinh KH 2012 Von ho tro co MT 6 3" xfId="13355"/>
    <cellStyle name="1_Danh sach gui BC thuc hien KH2009_DK bo tri lai (chinh thuc)_Hoan chinh KH 2012 Von ho tro co MT 6 4" xfId="13356"/>
    <cellStyle name="1_Danh sach gui BC thuc hien KH2009_DK bo tri lai (chinh thuc)_Hoan chinh KH 2012 Von ho tro co MT 7" xfId="13357"/>
    <cellStyle name="1_Danh sach gui BC thuc hien KH2009_DK bo tri lai (chinh thuc)_Hoan chinh KH 2012 Von ho tro co MT 7 2" xfId="13358"/>
    <cellStyle name="1_Danh sach gui BC thuc hien KH2009_DK bo tri lai (chinh thuc)_Hoan chinh KH 2012 Von ho tro co MT 7 3" xfId="13359"/>
    <cellStyle name="1_Danh sach gui BC thuc hien KH2009_DK bo tri lai (chinh thuc)_Hoan chinh KH 2012 Von ho tro co MT 7 4" xfId="13360"/>
    <cellStyle name="1_Danh sach gui BC thuc hien KH2009_DK bo tri lai (chinh thuc)_Hoan chinh KH 2012 Von ho tro co MT 8" xfId="13361"/>
    <cellStyle name="1_Danh sach gui BC thuc hien KH2009_DK bo tri lai (chinh thuc)_Hoan chinh KH 2012 Von ho tro co MT 8 2" xfId="13362"/>
    <cellStyle name="1_Danh sach gui BC thuc hien KH2009_DK bo tri lai (chinh thuc)_Hoan chinh KH 2012 Von ho tro co MT 8 3" xfId="13363"/>
    <cellStyle name="1_Danh sach gui BC thuc hien KH2009_DK bo tri lai (chinh thuc)_Hoan chinh KH 2012 Von ho tro co MT 8 4" xfId="13364"/>
    <cellStyle name="1_Danh sach gui BC thuc hien KH2009_DK bo tri lai (chinh thuc)_Hoan chinh KH 2012 Von ho tro co MT 9" xfId="13365"/>
    <cellStyle name="1_Danh sach gui BC thuc hien KH2009_DK bo tri lai (chinh thuc)_Hoan chinh KH 2012 Von ho tro co MT 9 2" xfId="13366"/>
    <cellStyle name="1_Danh sach gui BC thuc hien KH2009_DK bo tri lai (chinh thuc)_Hoan chinh KH 2012 Von ho tro co MT 9 3" xfId="13367"/>
    <cellStyle name="1_Danh sach gui BC thuc hien KH2009_DK bo tri lai (chinh thuc)_Hoan chinh KH 2012 Von ho tro co MT 9 4" xfId="13368"/>
    <cellStyle name="1_Danh sach gui BC thuc hien KH2009_DK bo tri lai (chinh thuc)_Hoan chinh KH 2012 Von ho tro co MT_Bao cao giai ngan quy I" xfId="13369"/>
    <cellStyle name="1_Danh sach gui BC thuc hien KH2009_DK bo tri lai (chinh thuc)_Hoan chinh KH 2012 Von ho tro co MT_Bao cao giai ngan quy I 2" xfId="13370"/>
    <cellStyle name="1_Danh sach gui BC thuc hien KH2009_DK bo tri lai (chinh thuc)_Hoan chinh KH 2012 Von ho tro co MT_Bao cao giai ngan quy I 2 2" xfId="13371"/>
    <cellStyle name="1_Danh sach gui BC thuc hien KH2009_DK bo tri lai (chinh thuc)_Hoan chinh KH 2012 Von ho tro co MT_Bao cao giai ngan quy I 2 3" xfId="13372"/>
    <cellStyle name="1_Danh sach gui BC thuc hien KH2009_DK bo tri lai (chinh thuc)_Hoan chinh KH 2012 Von ho tro co MT_Bao cao giai ngan quy I 2 4" xfId="13373"/>
    <cellStyle name="1_Danh sach gui BC thuc hien KH2009_DK bo tri lai (chinh thuc)_Hoan chinh KH 2012 Von ho tro co MT_Bao cao giai ngan quy I 3" xfId="13374"/>
    <cellStyle name="1_Danh sach gui BC thuc hien KH2009_DK bo tri lai (chinh thuc)_Hoan chinh KH 2012 Von ho tro co MT_Bao cao giai ngan quy I 3 2" xfId="13375"/>
    <cellStyle name="1_Danh sach gui BC thuc hien KH2009_DK bo tri lai (chinh thuc)_Hoan chinh KH 2012 Von ho tro co MT_Bao cao giai ngan quy I 3 3" xfId="13376"/>
    <cellStyle name="1_Danh sach gui BC thuc hien KH2009_DK bo tri lai (chinh thuc)_Hoan chinh KH 2012 Von ho tro co MT_Bao cao giai ngan quy I 3 4" xfId="13377"/>
    <cellStyle name="1_Danh sach gui BC thuc hien KH2009_DK bo tri lai (chinh thuc)_Hoan chinh KH 2012 Von ho tro co MT_Bao cao giai ngan quy I 4" xfId="13378"/>
    <cellStyle name="1_Danh sach gui BC thuc hien KH2009_DK bo tri lai (chinh thuc)_Hoan chinh KH 2012 Von ho tro co MT_Bao cao giai ngan quy I 5" xfId="13379"/>
    <cellStyle name="1_Danh sach gui BC thuc hien KH2009_DK bo tri lai (chinh thuc)_Hoan chinh KH 2012 Von ho tro co MT_Bao cao giai ngan quy I 6" xfId="13380"/>
    <cellStyle name="1_Danh sach gui BC thuc hien KH2009_DK bo tri lai (chinh thuc)_Hoan chinh KH 2012 Von ho tro co MT_BC von DTPT 6 thang 2012" xfId="13381"/>
    <cellStyle name="1_Danh sach gui BC thuc hien KH2009_DK bo tri lai (chinh thuc)_Hoan chinh KH 2012 Von ho tro co MT_BC von DTPT 6 thang 2012 2" xfId="13382"/>
    <cellStyle name="1_Danh sach gui BC thuc hien KH2009_DK bo tri lai (chinh thuc)_Hoan chinh KH 2012 Von ho tro co MT_BC von DTPT 6 thang 2012 2 2" xfId="13383"/>
    <cellStyle name="1_Danh sach gui BC thuc hien KH2009_DK bo tri lai (chinh thuc)_Hoan chinh KH 2012 Von ho tro co MT_BC von DTPT 6 thang 2012 2 3" xfId="13384"/>
    <cellStyle name="1_Danh sach gui BC thuc hien KH2009_DK bo tri lai (chinh thuc)_Hoan chinh KH 2012 Von ho tro co MT_BC von DTPT 6 thang 2012 2 4" xfId="13385"/>
    <cellStyle name="1_Danh sach gui BC thuc hien KH2009_DK bo tri lai (chinh thuc)_Hoan chinh KH 2012 Von ho tro co MT_BC von DTPT 6 thang 2012 3" xfId="13386"/>
    <cellStyle name="1_Danh sach gui BC thuc hien KH2009_DK bo tri lai (chinh thuc)_Hoan chinh KH 2012 Von ho tro co MT_BC von DTPT 6 thang 2012 3 2" xfId="13387"/>
    <cellStyle name="1_Danh sach gui BC thuc hien KH2009_DK bo tri lai (chinh thuc)_Hoan chinh KH 2012 Von ho tro co MT_BC von DTPT 6 thang 2012 3 3" xfId="13388"/>
    <cellStyle name="1_Danh sach gui BC thuc hien KH2009_DK bo tri lai (chinh thuc)_Hoan chinh KH 2012 Von ho tro co MT_BC von DTPT 6 thang 2012 3 4" xfId="13389"/>
    <cellStyle name="1_Danh sach gui BC thuc hien KH2009_DK bo tri lai (chinh thuc)_Hoan chinh KH 2012 Von ho tro co MT_BC von DTPT 6 thang 2012 4" xfId="13390"/>
    <cellStyle name="1_Danh sach gui BC thuc hien KH2009_DK bo tri lai (chinh thuc)_Hoan chinh KH 2012 Von ho tro co MT_BC von DTPT 6 thang 2012 5" xfId="13391"/>
    <cellStyle name="1_Danh sach gui BC thuc hien KH2009_DK bo tri lai (chinh thuc)_Hoan chinh KH 2012 Von ho tro co MT_BC von DTPT 6 thang 2012 6" xfId="13392"/>
    <cellStyle name="1_Danh sach gui BC thuc hien KH2009_DK bo tri lai (chinh thuc)_Hoan chinh KH 2012 Von ho tro co MT_Bieu du thao QD von ho tro co MT" xfId="13393"/>
    <cellStyle name="1_Danh sach gui BC thuc hien KH2009_DK bo tri lai (chinh thuc)_Hoan chinh KH 2012 Von ho tro co MT_Bieu du thao QD von ho tro co MT 2" xfId="13394"/>
    <cellStyle name="1_Danh sach gui BC thuc hien KH2009_DK bo tri lai (chinh thuc)_Hoan chinh KH 2012 Von ho tro co MT_Bieu du thao QD von ho tro co MT 2 2" xfId="13395"/>
    <cellStyle name="1_Danh sach gui BC thuc hien KH2009_DK bo tri lai (chinh thuc)_Hoan chinh KH 2012 Von ho tro co MT_Bieu du thao QD von ho tro co MT 2 3" xfId="13396"/>
    <cellStyle name="1_Danh sach gui BC thuc hien KH2009_DK bo tri lai (chinh thuc)_Hoan chinh KH 2012 Von ho tro co MT_Bieu du thao QD von ho tro co MT 2 4" xfId="13397"/>
    <cellStyle name="1_Danh sach gui BC thuc hien KH2009_DK bo tri lai (chinh thuc)_Hoan chinh KH 2012 Von ho tro co MT_Bieu du thao QD von ho tro co MT 3" xfId="13398"/>
    <cellStyle name="1_Danh sach gui BC thuc hien KH2009_DK bo tri lai (chinh thuc)_Hoan chinh KH 2012 Von ho tro co MT_Bieu du thao QD von ho tro co MT 3 2" xfId="13399"/>
    <cellStyle name="1_Danh sach gui BC thuc hien KH2009_DK bo tri lai (chinh thuc)_Hoan chinh KH 2012 Von ho tro co MT_Bieu du thao QD von ho tro co MT 3 3" xfId="13400"/>
    <cellStyle name="1_Danh sach gui BC thuc hien KH2009_DK bo tri lai (chinh thuc)_Hoan chinh KH 2012 Von ho tro co MT_Bieu du thao QD von ho tro co MT 3 4" xfId="13401"/>
    <cellStyle name="1_Danh sach gui BC thuc hien KH2009_DK bo tri lai (chinh thuc)_Hoan chinh KH 2012 Von ho tro co MT_Bieu du thao QD von ho tro co MT 4" xfId="13402"/>
    <cellStyle name="1_Danh sach gui BC thuc hien KH2009_DK bo tri lai (chinh thuc)_Hoan chinh KH 2012 Von ho tro co MT_Bieu du thao QD von ho tro co MT 5" xfId="13403"/>
    <cellStyle name="1_Danh sach gui BC thuc hien KH2009_DK bo tri lai (chinh thuc)_Hoan chinh KH 2012 Von ho tro co MT_Bieu du thao QD von ho tro co MT 6" xfId="13404"/>
    <cellStyle name="1_Danh sach gui BC thuc hien KH2009_DK bo tri lai (chinh thuc)_Hoan chinh KH 2012 Von ho tro co MT_Ke hoach 2012 theo doi (giai ngan 30.6.12)" xfId="13405"/>
    <cellStyle name="1_Danh sach gui BC thuc hien KH2009_DK bo tri lai (chinh thuc)_Hoan chinh KH 2012 Von ho tro co MT_Ke hoach 2012 theo doi (giai ngan 30.6.12) 2" xfId="13406"/>
    <cellStyle name="1_Danh sach gui BC thuc hien KH2009_DK bo tri lai (chinh thuc)_Hoan chinh KH 2012 Von ho tro co MT_Ke hoach 2012 theo doi (giai ngan 30.6.12) 2 2" xfId="13407"/>
    <cellStyle name="1_Danh sach gui BC thuc hien KH2009_DK bo tri lai (chinh thuc)_Hoan chinh KH 2012 Von ho tro co MT_Ke hoach 2012 theo doi (giai ngan 30.6.12) 2 3" xfId="13408"/>
    <cellStyle name="1_Danh sach gui BC thuc hien KH2009_DK bo tri lai (chinh thuc)_Hoan chinh KH 2012 Von ho tro co MT_Ke hoach 2012 theo doi (giai ngan 30.6.12) 2 4" xfId="13409"/>
    <cellStyle name="1_Danh sach gui BC thuc hien KH2009_DK bo tri lai (chinh thuc)_Hoan chinh KH 2012 Von ho tro co MT_Ke hoach 2012 theo doi (giai ngan 30.6.12) 3" xfId="13410"/>
    <cellStyle name="1_Danh sach gui BC thuc hien KH2009_DK bo tri lai (chinh thuc)_Hoan chinh KH 2012 Von ho tro co MT_Ke hoach 2012 theo doi (giai ngan 30.6.12) 3 2" xfId="13411"/>
    <cellStyle name="1_Danh sach gui BC thuc hien KH2009_DK bo tri lai (chinh thuc)_Hoan chinh KH 2012 Von ho tro co MT_Ke hoach 2012 theo doi (giai ngan 30.6.12) 3 3" xfId="13412"/>
    <cellStyle name="1_Danh sach gui BC thuc hien KH2009_DK bo tri lai (chinh thuc)_Hoan chinh KH 2012 Von ho tro co MT_Ke hoach 2012 theo doi (giai ngan 30.6.12) 3 4" xfId="13413"/>
    <cellStyle name="1_Danh sach gui BC thuc hien KH2009_DK bo tri lai (chinh thuc)_Hoan chinh KH 2012 Von ho tro co MT_Ke hoach 2012 theo doi (giai ngan 30.6.12) 4" xfId="13414"/>
    <cellStyle name="1_Danh sach gui BC thuc hien KH2009_DK bo tri lai (chinh thuc)_Hoan chinh KH 2012 Von ho tro co MT_Ke hoach 2012 theo doi (giai ngan 30.6.12) 5" xfId="13415"/>
    <cellStyle name="1_Danh sach gui BC thuc hien KH2009_DK bo tri lai (chinh thuc)_Hoan chinh KH 2012 Von ho tro co MT_Ke hoach 2012 theo doi (giai ngan 30.6.12) 6" xfId="13416"/>
    <cellStyle name="1_Danh sach gui BC thuc hien KH2009_DK bo tri lai (chinh thuc)_Ke hoach 2012 (theo doi)" xfId="13417"/>
    <cellStyle name="1_Danh sach gui BC thuc hien KH2009_DK bo tri lai (chinh thuc)_Ke hoach 2012 (theo doi) 2" xfId="13418"/>
    <cellStyle name="1_Danh sach gui BC thuc hien KH2009_DK bo tri lai (chinh thuc)_Ke hoach 2012 (theo doi) 2 2" xfId="13419"/>
    <cellStyle name="1_Danh sach gui BC thuc hien KH2009_DK bo tri lai (chinh thuc)_Ke hoach 2012 (theo doi) 2 3" xfId="13420"/>
    <cellStyle name="1_Danh sach gui BC thuc hien KH2009_DK bo tri lai (chinh thuc)_Ke hoach 2012 (theo doi) 2 4" xfId="13421"/>
    <cellStyle name="1_Danh sach gui BC thuc hien KH2009_DK bo tri lai (chinh thuc)_Ke hoach 2012 (theo doi) 3" xfId="13422"/>
    <cellStyle name="1_Danh sach gui BC thuc hien KH2009_DK bo tri lai (chinh thuc)_Ke hoach 2012 (theo doi) 3 2" xfId="13423"/>
    <cellStyle name="1_Danh sach gui BC thuc hien KH2009_DK bo tri lai (chinh thuc)_Ke hoach 2012 (theo doi) 3 3" xfId="13424"/>
    <cellStyle name="1_Danh sach gui BC thuc hien KH2009_DK bo tri lai (chinh thuc)_Ke hoach 2012 (theo doi) 3 4" xfId="13425"/>
    <cellStyle name="1_Danh sach gui BC thuc hien KH2009_DK bo tri lai (chinh thuc)_Ke hoach 2012 (theo doi) 4" xfId="13426"/>
    <cellStyle name="1_Danh sach gui BC thuc hien KH2009_DK bo tri lai (chinh thuc)_Ke hoach 2012 (theo doi) 5" xfId="13427"/>
    <cellStyle name="1_Danh sach gui BC thuc hien KH2009_DK bo tri lai (chinh thuc)_Ke hoach 2012 (theo doi) 6" xfId="13428"/>
    <cellStyle name="1_Danh sach gui BC thuc hien KH2009_DK bo tri lai (chinh thuc)_Ke hoach 2012 theo doi (giai ngan 30.6.12)" xfId="13429"/>
    <cellStyle name="1_Danh sach gui BC thuc hien KH2009_DK bo tri lai (chinh thuc)_Ke hoach 2012 theo doi (giai ngan 30.6.12) 2" xfId="13430"/>
    <cellStyle name="1_Danh sach gui BC thuc hien KH2009_DK bo tri lai (chinh thuc)_Ke hoach 2012 theo doi (giai ngan 30.6.12) 2 2" xfId="13431"/>
    <cellStyle name="1_Danh sach gui BC thuc hien KH2009_DK bo tri lai (chinh thuc)_Ke hoach 2012 theo doi (giai ngan 30.6.12) 2 3" xfId="13432"/>
    <cellStyle name="1_Danh sach gui BC thuc hien KH2009_DK bo tri lai (chinh thuc)_Ke hoach 2012 theo doi (giai ngan 30.6.12) 2 4" xfId="13433"/>
    <cellStyle name="1_Danh sach gui BC thuc hien KH2009_DK bo tri lai (chinh thuc)_Ke hoach 2012 theo doi (giai ngan 30.6.12) 3" xfId="13434"/>
    <cellStyle name="1_Danh sach gui BC thuc hien KH2009_DK bo tri lai (chinh thuc)_Ke hoach 2012 theo doi (giai ngan 30.6.12) 3 2" xfId="13435"/>
    <cellStyle name="1_Danh sach gui BC thuc hien KH2009_DK bo tri lai (chinh thuc)_Ke hoach 2012 theo doi (giai ngan 30.6.12) 3 3" xfId="13436"/>
    <cellStyle name="1_Danh sach gui BC thuc hien KH2009_DK bo tri lai (chinh thuc)_Ke hoach 2012 theo doi (giai ngan 30.6.12) 3 4" xfId="13437"/>
    <cellStyle name="1_Danh sach gui BC thuc hien KH2009_DK bo tri lai (chinh thuc)_Ke hoach 2012 theo doi (giai ngan 30.6.12) 4" xfId="13438"/>
    <cellStyle name="1_Danh sach gui BC thuc hien KH2009_DK bo tri lai (chinh thuc)_Ke hoach 2012 theo doi (giai ngan 30.6.12) 5" xfId="13439"/>
    <cellStyle name="1_Danh sach gui BC thuc hien KH2009_DK bo tri lai (chinh thuc)_Ke hoach 2012 theo doi (giai ngan 30.6.12) 6" xfId="13440"/>
    <cellStyle name="1_Danh sach gui BC thuc hien KH2009_Ke hoach 2009 (theo doi) -1" xfId="13441"/>
    <cellStyle name="1_Danh sach gui BC thuc hien KH2009_Ke hoach 2009 (theo doi) -1 2" xfId="13442"/>
    <cellStyle name="1_Danh sach gui BC thuc hien KH2009_Ke hoach 2009 (theo doi) -1 2 2" xfId="13443"/>
    <cellStyle name="1_Danh sach gui BC thuc hien KH2009_Ke hoach 2009 (theo doi) -1 2 3" xfId="13444"/>
    <cellStyle name="1_Danh sach gui BC thuc hien KH2009_Ke hoach 2009 (theo doi) -1 2 4" xfId="13445"/>
    <cellStyle name="1_Danh sach gui BC thuc hien KH2009_Ke hoach 2009 (theo doi) -1 3" xfId="13446"/>
    <cellStyle name="1_Danh sach gui BC thuc hien KH2009_Ke hoach 2009 (theo doi) -1 4" xfId="13447"/>
    <cellStyle name="1_Danh sach gui BC thuc hien KH2009_Ke hoach 2009 (theo doi) -1 5" xfId="13448"/>
    <cellStyle name="1_Danh sach gui BC thuc hien KH2009_Ke hoach 2009 (theo doi) -1_Bao cao tinh hinh thuc hien KH 2009 den 31-01-10" xfId="13449"/>
    <cellStyle name="1_Danh sach gui BC thuc hien KH2009_Ke hoach 2009 (theo doi) -1_Bao cao tinh hinh thuc hien KH 2009 den 31-01-10 2" xfId="13450"/>
    <cellStyle name="1_Danh sach gui BC thuc hien KH2009_Ke hoach 2009 (theo doi) -1_Bao cao tinh hinh thuc hien KH 2009 den 31-01-10 2 2" xfId="13451"/>
    <cellStyle name="1_Danh sach gui BC thuc hien KH2009_Ke hoach 2009 (theo doi) -1_Bao cao tinh hinh thuc hien KH 2009 den 31-01-10 2 2 2" xfId="13452"/>
    <cellStyle name="1_Danh sach gui BC thuc hien KH2009_Ke hoach 2009 (theo doi) -1_Bao cao tinh hinh thuc hien KH 2009 den 31-01-10 2 2 3" xfId="13453"/>
    <cellStyle name="1_Danh sach gui BC thuc hien KH2009_Ke hoach 2009 (theo doi) -1_Bao cao tinh hinh thuc hien KH 2009 den 31-01-10 2 2 4" xfId="13454"/>
    <cellStyle name="1_Danh sach gui BC thuc hien KH2009_Ke hoach 2009 (theo doi) -1_Bao cao tinh hinh thuc hien KH 2009 den 31-01-10 2 3" xfId="13455"/>
    <cellStyle name="1_Danh sach gui BC thuc hien KH2009_Ke hoach 2009 (theo doi) -1_Bao cao tinh hinh thuc hien KH 2009 den 31-01-10 2 4" xfId="13456"/>
    <cellStyle name="1_Danh sach gui BC thuc hien KH2009_Ke hoach 2009 (theo doi) -1_Bao cao tinh hinh thuc hien KH 2009 den 31-01-10 2 5" xfId="13457"/>
    <cellStyle name="1_Danh sach gui BC thuc hien KH2009_Ke hoach 2009 (theo doi) -1_Bao cao tinh hinh thuc hien KH 2009 den 31-01-10 3" xfId="13458"/>
    <cellStyle name="1_Danh sach gui BC thuc hien KH2009_Ke hoach 2009 (theo doi) -1_Bao cao tinh hinh thuc hien KH 2009 den 31-01-10 3 2" xfId="13459"/>
    <cellStyle name="1_Danh sach gui BC thuc hien KH2009_Ke hoach 2009 (theo doi) -1_Bao cao tinh hinh thuc hien KH 2009 den 31-01-10 3 3" xfId="13460"/>
    <cellStyle name="1_Danh sach gui BC thuc hien KH2009_Ke hoach 2009 (theo doi) -1_Bao cao tinh hinh thuc hien KH 2009 den 31-01-10 3 4" xfId="13461"/>
    <cellStyle name="1_Danh sach gui BC thuc hien KH2009_Ke hoach 2009 (theo doi) -1_Bao cao tinh hinh thuc hien KH 2009 den 31-01-10 4" xfId="13462"/>
    <cellStyle name="1_Danh sach gui BC thuc hien KH2009_Ke hoach 2009 (theo doi) -1_Bao cao tinh hinh thuc hien KH 2009 den 31-01-10 5" xfId="13463"/>
    <cellStyle name="1_Danh sach gui BC thuc hien KH2009_Ke hoach 2009 (theo doi) -1_Bao cao tinh hinh thuc hien KH 2009 den 31-01-10 6" xfId="13464"/>
    <cellStyle name="1_Danh sach gui BC thuc hien KH2009_Ke hoach 2009 (theo doi) -1_Bao cao tinh hinh thuc hien KH 2009 den 31-01-10_BC von DTPT 6 thang 2012" xfId="13465"/>
    <cellStyle name="1_Danh sach gui BC thuc hien KH2009_Ke hoach 2009 (theo doi) -1_Bao cao tinh hinh thuc hien KH 2009 den 31-01-10_BC von DTPT 6 thang 2012 2" xfId="13466"/>
    <cellStyle name="1_Danh sach gui BC thuc hien KH2009_Ke hoach 2009 (theo doi) -1_Bao cao tinh hinh thuc hien KH 2009 den 31-01-10_BC von DTPT 6 thang 2012 2 2" xfId="13467"/>
    <cellStyle name="1_Danh sach gui BC thuc hien KH2009_Ke hoach 2009 (theo doi) -1_Bao cao tinh hinh thuc hien KH 2009 den 31-01-10_BC von DTPT 6 thang 2012 2 2 2" xfId="13468"/>
    <cellStyle name="1_Danh sach gui BC thuc hien KH2009_Ke hoach 2009 (theo doi) -1_Bao cao tinh hinh thuc hien KH 2009 den 31-01-10_BC von DTPT 6 thang 2012 2 2 3" xfId="13469"/>
    <cellStyle name="1_Danh sach gui BC thuc hien KH2009_Ke hoach 2009 (theo doi) -1_Bao cao tinh hinh thuc hien KH 2009 den 31-01-10_BC von DTPT 6 thang 2012 2 2 4" xfId="13470"/>
    <cellStyle name="1_Danh sach gui BC thuc hien KH2009_Ke hoach 2009 (theo doi) -1_Bao cao tinh hinh thuc hien KH 2009 den 31-01-10_BC von DTPT 6 thang 2012 2 3" xfId="13471"/>
    <cellStyle name="1_Danh sach gui BC thuc hien KH2009_Ke hoach 2009 (theo doi) -1_Bao cao tinh hinh thuc hien KH 2009 den 31-01-10_BC von DTPT 6 thang 2012 2 4" xfId="13472"/>
    <cellStyle name="1_Danh sach gui BC thuc hien KH2009_Ke hoach 2009 (theo doi) -1_Bao cao tinh hinh thuc hien KH 2009 den 31-01-10_BC von DTPT 6 thang 2012 2 5" xfId="13473"/>
    <cellStyle name="1_Danh sach gui BC thuc hien KH2009_Ke hoach 2009 (theo doi) -1_Bao cao tinh hinh thuc hien KH 2009 den 31-01-10_BC von DTPT 6 thang 2012 3" xfId="13474"/>
    <cellStyle name="1_Danh sach gui BC thuc hien KH2009_Ke hoach 2009 (theo doi) -1_Bao cao tinh hinh thuc hien KH 2009 den 31-01-10_BC von DTPT 6 thang 2012 3 2" xfId="13475"/>
    <cellStyle name="1_Danh sach gui BC thuc hien KH2009_Ke hoach 2009 (theo doi) -1_Bao cao tinh hinh thuc hien KH 2009 den 31-01-10_BC von DTPT 6 thang 2012 3 3" xfId="13476"/>
    <cellStyle name="1_Danh sach gui BC thuc hien KH2009_Ke hoach 2009 (theo doi) -1_Bao cao tinh hinh thuc hien KH 2009 den 31-01-10_BC von DTPT 6 thang 2012 3 4" xfId="13477"/>
    <cellStyle name="1_Danh sach gui BC thuc hien KH2009_Ke hoach 2009 (theo doi) -1_Bao cao tinh hinh thuc hien KH 2009 den 31-01-10_BC von DTPT 6 thang 2012 4" xfId="13478"/>
    <cellStyle name="1_Danh sach gui BC thuc hien KH2009_Ke hoach 2009 (theo doi) -1_Bao cao tinh hinh thuc hien KH 2009 den 31-01-10_BC von DTPT 6 thang 2012 5" xfId="13479"/>
    <cellStyle name="1_Danh sach gui BC thuc hien KH2009_Ke hoach 2009 (theo doi) -1_Bao cao tinh hinh thuc hien KH 2009 den 31-01-10_BC von DTPT 6 thang 2012 6" xfId="13480"/>
    <cellStyle name="1_Danh sach gui BC thuc hien KH2009_Ke hoach 2009 (theo doi) -1_Bao cao tinh hinh thuc hien KH 2009 den 31-01-10_Bieu du thao QD von ho tro co MT" xfId="13481"/>
    <cellStyle name="1_Danh sach gui BC thuc hien KH2009_Ke hoach 2009 (theo doi) -1_Bao cao tinh hinh thuc hien KH 2009 den 31-01-10_Bieu du thao QD von ho tro co MT 2" xfId="13482"/>
    <cellStyle name="1_Danh sach gui BC thuc hien KH2009_Ke hoach 2009 (theo doi) -1_Bao cao tinh hinh thuc hien KH 2009 den 31-01-10_Bieu du thao QD von ho tro co MT 2 2" xfId="13483"/>
    <cellStyle name="1_Danh sach gui BC thuc hien KH2009_Ke hoach 2009 (theo doi) -1_Bao cao tinh hinh thuc hien KH 2009 den 31-01-10_Bieu du thao QD von ho tro co MT 2 2 2" xfId="13484"/>
    <cellStyle name="1_Danh sach gui BC thuc hien KH2009_Ke hoach 2009 (theo doi) -1_Bao cao tinh hinh thuc hien KH 2009 den 31-01-10_Bieu du thao QD von ho tro co MT 2 2 3" xfId="13485"/>
    <cellStyle name="1_Danh sach gui BC thuc hien KH2009_Ke hoach 2009 (theo doi) -1_Bao cao tinh hinh thuc hien KH 2009 den 31-01-10_Bieu du thao QD von ho tro co MT 2 2 4" xfId="13486"/>
    <cellStyle name="1_Danh sach gui BC thuc hien KH2009_Ke hoach 2009 (theo doi) -1_Bao cao tinh hinh thuc hien KH 2009 den 31-01-10_Bieu du thao QD von ho tro co MT 2 3" xfId="13487"/>
    <cellStyle name="1_Danh sach gui BC thuc hien KH2009_Ke hoach 2009 (theo doi) -1_Bao cao tinh hinh thuc hien KH 2009 den 31-01-10_Bieu du thao QD von ho tro co MT 2 4" xfId="13488"/>
    <cellStyle name="1_Danh sach gui BC thuc hien KH2009_Ke hoach 2009 (theo doi) -1_Bao cao tinh hinh thuc hien KH 2009 den 31-01-10_Bieu du thao QD von ho tro co MT 2 5" xfId="13489"/>
    <cellStyle name="1_Danh sach gui BC thuc hien KH2009_Ke hoach 2009 (theo doi) -1_Bao cao tinh hinh thuc hien KH 2009 den 31-01-10_Bieu du thao QD von ho tro co MT 3" xfId="13490"/>
    <cellStyle name="1_Danh sach gui BC thuc hien KH2009_Ke hoach 2009 (theo doi) -1_Bao cao tinh hinh thuc hien KH 2009 den 31-01-10_Bieu du thao QD von ho tro co MT 3 2" xfId="13491"/>
    <cellStyle name="1_Danh sach gui BC thuc hien KH2009_Ke hoach 2009 (theo doi) -1_Bao cao tinh hinh thuc hien KH 2009 den 31-01-10_Bieu du thao QD von ho tro co MT 3 3" xfId="13492"/>
    <cellStyle name="1_Danh sach gui BC thuc hien KH2009_Ke hoach 2009 (theo doi) -1_Bao cao tinh hinh thuc hien KH 2009 den 31-01-10_Bieu du thao QD von ho tro co MT 3 4" xfId="13493"/>
    <cellStyle name="1_Danh sach gui BC thuc hien KH2009_Ke hoach 2009 (theo doi) -1_Bao cao tinh hinh thuc hien KH 2009 den 31-01-10_Bieu du thao QD von ho tro co MT 4" xfId="13494"/>
    <cellStyle name="1_Danh sach gui BC thuc hien KH2009_Ke hoach 2009 (theo doi) -1_Bao cao tinh hinh thuc hien KH 2009 den 31-01-10_Bieu du thao QD von ho tro co MT 5" xfId="13495"/>
    <cellStyle name="1_Danh sach gui BC thuc hien KH2009_Ke hoach 2009 (theo doi) -1_Bao cao tinh hinh thuc hien KH 2009 den 31-01-10_Bieu du thao QD von ho tro co MT 6" xfId="13496"/>
    <cellStyle name="1_Danh sach gui BC thuc hien KH2009_Ke hoach 2009 (theo doi) -1_Bao cao tinh hinh thuc hien KH 2009 den 31-01-10_Ke hoach 2012 (theo doi)" xfId="13497"/>
    <cellStyle name="1_Danh sach gui BC thuc hien KH2009_Ke hoach 2009 (theo doi) -1_Bao cao tinh hinh thuc hien KH 2009 den 31-01-10_Ke hoach 2012 (theo doi) 2" xfId="13498"/>
    <cellStyle name="1_Danh sach gui BC thuc hien KH2009_Ke hoach 2009 (theo doi) -1_Bao cao tinh hinh thuc hien KH 2009 den 31-01-10_Ke hoach 2012 (theo doi) 2 2" xfId="13499"/>
    <cellStyle name="1_Danh sach gui BC thuc hien KH2009_Ke hoach 2009 (theo doi) -1_Bao cao tinh hinh thuc hien KH 2009 den 31-01-10_Ke hoach 2012 (theo doi) 2 2 2" xfId="13500"/>
    <cellStyle name="1_Danh sach gui BC thuc hien KH2009_Ke hoach 2009 (theo doi) -1_Bao cao tinh hinh thuc hien KH 2009 den 31-01-10_Ke hoach 2012 (theo doi) 2 2 3" xfId="13501"/>
    <cellStyle name="1_Danh sach gui BC thuc hien KH2009_Ke hoach 2009 (theo doi) -1_Bao cao tinh hinh thuc hien KH 2009 den 31-01-10_Ke hoach 2012 (theo doi) 2 2 4" xfId="13502"/>
    <cellStyle name="1_Danh sach gui BC thuc hien KH2009_Ke hoach 2009 (theo doi) -1_Bao cao tinh hinh thuc hien KH 2009 den 31-01-10_Ke hoach 2012 (theo doi) 2 3" xfId="13503"/>
    <cellStyle name="1_Danh sach gui BC thuc hien KH2009_Ke hoach 2009 (theo doi) -1_Bao cao tinh hinh thuc hien KH 2009 den 31-01-10_Ke hoach 2012 (theo doi) 2 4" xfId="13504"/>
    <cellStyle name="1_Danh sach gui BC thuc hien KH2009_Ke hoach 2009 (theo doi) -1_Bao cao tinh hinh thuc hien KH 2009 den 31-01-10_Ke hoach 2012 (theo doi) 2 5" xfId="13505"/>
    <cellStyle name="1_Danh sach gui BC thuc hien KH2009_Ke hoach 2009 (theo doi) -1_Bao cao tinh hinh thuc hien KH 2009 den 31-01-10_Ke hoach 2012 (theo doi) 3" xfId="13506"/>
    <cellStyle name="1_Danh sach gui BC thuc hien KH2009_Ke hoach 2009 (theo doi) -1_Bao cao tinh hinh thuc hien KH 2009 den 31-01-10_Ke hoach 2012 (theo doi) 3 2" xfId="13507"/>
    <cellStyle name="1_Danh sach gui BC thuc hien KH2009_Ke hoach 2009 (theo doi) -1_Bao cao tinh hinh thuc hien KH 2009 den 31-01-10_Ke hoach 2012 (theo doi) 3 3" xfId="13508"/>
    <cellStyle name="1_Danh sach gui BC thuc hien KH2009_Ke hoach 2009 (theo doi) -1_Bao cao tinh hinh thuc hien KH 2009 den 31-01-10_Ke hoach 2012 (theo doi) 3 4" xfId="13509"/>
    <cellStyle name="1_Danh sach gui BC thuc hien KH2009_Ke hoach 2009 (theo doi) -1_Bao cao tinh hinh thuc hien KH 2009 den 31-01-10_Ke hoach 2012 (theo doi) 4" xfId="13510"/>
    <cellStyle name="1_Danh sach gui BC thuc hien KH2009_Ke hoach 2009 (theo doi) -1_Bao cao tinh hinh thuc hien KH 2009 den 31-01-10_Ke hoach 2012 (theo doi) 5" xfId="13511"/>
    <cellStyle name="1_Danh sach gui BC thuc hien KH2009_Ke hoach 2009 (theo doi) -1_Bao cao tinh hinh thuc hien KH 2009 den 31-01-10_Ke hoach 2012 (theo doi) 6" xfId="13512"/>
    <cellStyle name="1_Danh sach gui BC thuc hien KH2009_Ke hoach 2009 (theo doi) -1_Bao cao tinh hinh thuc hien KH 2009 den 31-01-10_Ke hoach 2012 theo doi (giai ngan 30.6.12)" xfId="13513"/>
    <cellStyle name="1_Danh sach gui BC thuc hien KH2009_Ke hoach 2009 (theo doi) -1_Bao cao tinh hinh thuc hien KH 2009 den 31-01-10_Ke hoach 2012 theo doi (giai ngan 30.6.12) 2" xfId="13514"/>
    <cellStyle name="1_Danh sach gui BC thuc hien KH2009_Ke hoach 2009 (theo doi) -1_Bao cao tinh hinh thuc hien KH 2009 den 31-01-10_Ke hoach 2012 theo doi (giai ngan 30.6.12) 2 2" xfId="13515"/>
    <cellStyle name="1_Danh sach gui BC thuc hien KH2009_Ke hoach 2009 (theo doi) -1_Bao cao tinh hinh thuc hien KH 2009 den 31-01-10_Ke hoach 2012 theo doi (giai ngan 30.6.12) 2 2 2" xfId="13516"/>
    <cellStyle name="1_Danh sach gui BC thuc hien KH2009_Ke hoach 2009 (theo doi) -1_Bao cao tinh hinh thuc hien KH 2009 den 31-01-10_Ke hoach 2012 theo doi (giai ngan 30.6.12) 2 2 3" xfId="13517"/>
    <cellStyle name="1_Danh sach gui BC thuc hien KH2009_Ke hoach 2009 (theo doi) -1_Bao cao tinh hinh thuc hien KH 2009 den 31-01-10_Ke hoach 2012 theo doi (giai ngan 30.6.12) 2 2 4" xfId="13518"/>
    <cellStyle name="1_Danh sach gui BC thuc hien KH2009_Ke hoach 2009 (theo doi) -1_Bao cao tinh hinh thuc hien KH 2009 den 31-01-10_Ke hoach 2012 theo doi (giai ngan 30.6.12) 2 3" xfId="13519"/>
    <cellStyle name="1_Danh sach gui BC thuc hien KH2009_Ke hoach 2009 (theo doi) -1_Bao cao tinh hinh thuc hien KH 2009 den 31-01-10_Ke hoach 2012 theo doi (giai ngan 30.6.12) 2 4" xfId="13520"/>
    <cellStyle name="1_Danh sach gui BC thuc hien KH2009_Ke hoach 2009 (theo doi) -1_Bao cao tinh hinh thuc hien KH 2009 den 31-01-10_Ke hoach 2012 theo doi (giai ngan 30.6.12) 2 5" xfId="13521"/>
    <cellStyle name="1_Danh sach gui BC thuc hien KH2009_Ke hoach 2009 (theo doi) -1_Bao cao tinh hinh thuc hien KH 2009 den 31-01-10_Ke hoach 2012 theo doi (giai ngan 30.6.12) 3" xfId="13522"/>
    <cellStyle name="1_Danh sach gui BC thuc hien KH2009_Ke hoach 2009 (theo doi) -1_Bao cao tinh hinh thuc hien KH 2009 den 31-01-10_Ke hoach 2012 theo doi (giai ngan 30.6.12) 3 2" xfId="13523"/>
    <cellStyle name="1_Danh sach gui BC thuc hien KH2009_Ke hoach 2009 (theo doi) -1_Bao cao tinh hinh thuc hien KH 2009 den 31-01-10_Ke hoach 2012 theo doi (giai ngan 30.6.12) 3 3" xfId="13524"/>
    <cellStyle name="1_Danh sach gui BC thuc hien KH2009_Ke hoach 2009 (theo doi) -1_Bao cao tinh hinh thuc hien KH 2009 den 31-01-10_Ke hoach 2012 theo doi (giai ngan 30.6.12) 3 4" xfId="13525"/>
    <cellStyle name="1_Danh sach gui BC thuc hien KH2009_Ke hoach 2009 (theo doi) -1_Bao cao tinh hinh thuc hien KH 2009 den 31-01-10_Ke hoach 2012 theo doi (giai ngan 30.6.12) 4" xfId="13526"/>
    <cellStyle name="1_Danh sach gui BC thuc hien KH2009_Ke hoach 2009 (theo doi) -1_Bao cao tinh hinh thuc hien KH 2009 den 31-01-10_Ke hoach 2012 theo doi (giai ngan 30.6.12) 5" xfId="13527"/>
    <cellStyle name="1_Danh sach gui BC thuc hien KH2009_Ke hoach 2009 (theo doi) -1_Bao cao tinh hinh thuc hien KH 2009 den 31-01-10_Ke hoach 2012 theo doi (giai ngan 30.6.12) 6" xfId="13528"/>
    <cellStyle name="1_Danh sach gui BC thuc hien KH2009_Ke hoach 2009 (theo doi) -1_BC von DTPT 6 thang 2012" xfId="13529"/>
    <cellStyle name="1_Danh sach gui BC thuc hien KH2009_Ke hoach 2009 (theo doi) -1_BC von DTPT 6 thang 2012 2" xfId="13530"/>
    <cellStyle name="1_Danh sach gui BC thuc hien KH2009_Ke hoach 2009 (theo doi) -1_BC von DTPT 6 thang 2012 2 2" xfId="13531"/>
    <cellStyle name="1_Danh sach gui BC thuc hien KH2009_Ke hoach 2009 (theo doi) -1_BC von DTPT 6 thang 2012 2 3" xfId="13532"/>
    <cellStyle name="1_Danh sach gui BC thuc hien KH2009_Ke hoach 2009 (theo doi) -1_BC von DTPT 6 thang 2012 2 4" xfId="13533"/>
    <cellStyle name="1_Danh sach gui BC thuc hien KH2009_Ke hoach 2009 (theo doi) -1_BC von DTPT 6 thang 2012 3" xfId="13534"/>
    <cellStyle name="1_Danh sach gui BC thuc hien KH2009_Ke hoach 2009 (theo doi) -1_BC von DTPT 6 thang 2012 4" xfId="13535"/>
    <cellStyle name="1_Danh sach gui BC thuc hien KH2009_Ke hoach 2009 (theo doi) -1_BC von DTPT 6 thang 2012 5" xfId="13536"/>
    <cellStyle name="1_Danh sach gui BC thuc hien KH2009_Ke hoach 2009 (theo doi) -1_Bieu du thao QD von ho tro co MT" xfId="13537"/>
    <cellStyle name="1_Danh sach gui BC thuc hien KH2009_Ke hoach 2009 (theo doi) -1_Bieu du thao QD von ho tro co MT 2" xfId="13538"/>
    <cellStyle name="1_Danh sach gui BC thuc hien KH2009_Ke hoach 2009 (theo doi) -1_Bieu du thao QD von ho tro co MT 2 2" xfId="13539"/>
    <cellStyle name="1_Danh sach gui BC thuc hien KH2009_Ke hoach 2009 (theo doi) -1_Bieu du thao QD von ho tro co MT 2 3" xfId="13540"/>
    <cellStyle name="1_Danh sach gui BC thuc hien KH2009_Ke hoach 2009 (theo doi) -1_Bieu du thao QD von ho tro co MT 2 4" xfId="13541"/>
    <cellStyle name="1_Danh sach gui BC thuc hien KH2009_Ke hoach 2009 (theo doi) -1_Bieu du thao QD von ho tro co MT 3" xfId="13542"/>
    <cellStyle name="1_Danh sach gui BC thuc hien KH2009_Ke hoach 2009 (theo doi) -1_Bieu du thao QD von ho tro co MT 4" xfId="13543"/>
    <cellStyle name="1_Danh sach gui BC thuc hien KH2009_Ke hoach 2009 (theo doi) -1_Bieu du thao QD von ho tro co MT 5" xfId="13544"/>
    <cellStyle name="1_Danh sach gui BC thuc hien KH2009_Ke hoach 2009 (theo doi) -1_Book1" xfId="13545"/>
    <cellStyle name="1_Danh sach gui BC thuc hien KH2009_Ke hoach 2009 (theo doi) -1_Book1 2" xfId="13546"/>
    <cellStyle name="1_Danh sach gui BC thuc hien KH2009_Ke hoach 2009 (theo doi) -1_Book1 2 2" xfId="13547"/>
    <cellStyle name="1_Danh sach gui BC thuc hien KH2009_Ke hoach 2009 (theo doi) -1_Book1 2 3" xfId="13548"/>
    <cellStyle name="1_Danh sach gui BC thuc hien KH2009_Ke hoach 2009 (theo doi) -1_Book1 2 4" xfId="13549"/>
    <cellStyle name="1_Danh sach gui BC thuc hien KH2009_Ke hoach 2009 (theo doi) -1_Book1 3" xfId="13550"/>
    <cellStyle name="1_Danh sach gui BC thuc hien KH2009_Ke hoach 2009 (theo doi) -1_Book1 3 2" xfId="13551"/>
    <cellStyle name="1_Danh sach gui BC thuc hien KH2009_Ke hoach 2009 (theo doi) -1_Book1 3 3" xfId="13552"/>
    <cellStyle name="1_Danh sach gui BC thuc hien KH2009_Ke hoach 2009 (theo doi) -1_Book1 3 4" xfId="13553"/>
    <cellStyle name="1_Danh sach gui BC thuc hien KH2009_Ke hoach 2009 (theo doi) -1_Book1 4" xfId="13554"/>
    <cellStyle name="1_Danh sach gui BC thuc hien KH2009_Ke hoach 2009 (theo doi) -1_Book1 5" xfId="13555"/>
    <cellStyle name="1_Danh sach gui BC thuc hien KH2009_Ke hoach 2009 (theo doi) -1_Book1 6" xfId="13556"/>
    <cellStyle name="1_Danh sach gui BC thuc hien KH2009_Ke hoach 2009 (theo doi) -1_Book1_BC von DTPT 6 thang 2012" xfId="13557"/>
    <cellStyle name="1_Danh sach gui BC thuc hien KH2009_Ke hoach 2009 (theo doi) -1_Book1_BC von DTPT 6 thang 2012 2" xfId="13558"/>
    <cellStyle name="1_Danh sach gui BC thuc hien KH2009_Ke hoach 2009 (theo doi) -1_Book1_BC von DTPT 6 thang 2012 2 2" xfId="13559"/>
    <cellStyle name="1_Danh sach gui BC thuc hien KH2009_Ke hoach 2009 (theo doi) -1_Book1_BC von DTPT 6 thang 2012 2 3" xfId="13560"/>
    <cellStyle name="1_Danh sach gui BC thuc hien KH2009_Ke hoach 2009 (theo doi) -1_Book1_BC von DTPT 6 thang 2012 2 4" xfId="13561"/>
    <cellStyle name="1_Danh sach gui BC thuc hien KH2009_Ke hoach 2009 (theo doi) -1_Book1_BC von DTPT 6 thang 2012 3" xfId="13562"/>
    <cellStyle name="1_Danh sach gui BC thuc hien KH2009_Ke hoach 2009 (theo doi) -1_Book1_BC von DTPT 6 thang 2012 3 2" xfId="13563"/>
    <cellStyle name="1_Danh sach gui BC thuc hien KH2009_Ke hoach 2009 (theo doi) -1_Book1_BC von DTPT 6 thang 2012 3 3" xfId="13564"/>
    <cellStyle name="1_Danh sach gui BC thuc hien KH2009_Ke hoach 2009 (theo doi) -1_Book1_BC von DTPT 6 thang 2012 3 4" xfId="13565"/>
    <cellStyle name="1_Danh sach gui BC thuc hien KH2009_Ke hoach 2009 (theo doi) -1_Book1_BC von DTPT 6 thang 2012 4" xfId="13566"/>
    <cellStyle name="1_Danh sach gui BC thuc hien KH2009_Ke hoach 2009 (theo doi) -1_Book1_BC von DTPT 6 thang 2012 5" xfId="13567"/>
    <cellStyle name="1_Danh sach gui BC thuc hien KH2009_Ke hoach 2009 (theo doi) -1_Book1_BC von DTPT 6 thang 2012 6" xfId="13568"/>
    <cellStyle name="1_Danh sach gui BC thuc hien KH2009_Ke hoach 2009 (theo doi) -1_Book1_Bieu du thao QD von ho tro co MT" xfId="13569"/>
    <cellStyle name="1_Danh sach gui BC thuc hien KH2009_Ke hoach 2009 (theo doi) -1_Book1_Bieu du thao QD von ho tro co MT 2" xfId="13570"/>
    <cellStyle name="1_Danh sach gui BC thuc hien KH2009_Ke hoach 2009 (theo doi) -1_Book1_Bieu du thao QD von ho tro co MT 2 2" xfId="13571"/>
    <cellStyle name="1_Danh sach gui BC thuc hien KH2009_Ke hoach 2009 (theo doi) -1_Book1_Bieu du thao QD von ho tro co MT 2 3" xfId="13572"/>
    <cellStyle name="1_Danh sach gui BC thuc hien KH2009_Ke hoach 2009 (theo doi) -1_Book1_Bieu du thao QD von ho tro co MT 2 4" xfId="13573"/>
    <cellStyle name="1_Danh sach gui BC thuc hien KH2009_Ke hoach 2009 (theo doi) -1_Book1_Bieu du thao QD von ho tro co MT 3" xfId="13574"/>
    <cellStyle name="1_Danh sach gui BC thuc hien KH2009_Ke hoach 2009 (theo doi) -1_Book1_Bieu du thao QD von ho tro co MT 3 2" xfId="13575"/>
    <cellStyle name="1_Danh sach gui BC thuc hien KH2009_Ke hoach 2009 (theo doi) -1_Book1_Bieu du thao QD von ho tro co MT 3 3" xfId="13576"/>
    <cellStyle name="1_Danh sach gui BC thuc hien KH2009_Ke hoach 2009 (theo doi) -1_Book1_Bieu du thao QD von ho tro co MT 3 4" xfId="13577"/>
    <cellStyle name="1_Danh sach gui BC thuc hien KH2009_Ke hoach 2009 (theo doi) -1_Book1_Bieu du thao QD von ho tro co MT 4" xfId="13578"/>
    <cellStyle name="1_Danh sach gui BC thuc hien KH2009_Ke hoach 2009 (theo doi) -1_Book1_Bieu du thao QD von ho tro co MT 5" xfId="13579"/>
    <cellStyle name="1_Danh sach gui BC thuc hien KH2009_Ke hoach 2009 (theo doi) -1_Book1_Bieu du thao QD von ho tro co MT 6" xfId="13580"/>
    <cellStyle name="1_Danh sach gui BC thuc hien KH2009_Ke hoach 2009 (theo doi) -1_Book1_Hoan chinh KH 2012 (o nha)" xfId="13581"/>
    <cellStyle name="1_Danh sach gui BC thuc hien KH2009_Ke hoach 2009 (theo doi) -1_Book1_Hoan chinh KH 2012 (o nha) 2" xfId="13582"/>
    <cellStyle name="1_Danh sach gui BC thuc hien KH2009_Ke hoach 2009 (theo doi) -1_Book1_Hoan chinh KH 2012 (o nha) 2 2" xfId="13583"/>
    <cellStyle name="1_Danh sach gui BC thuc hien KH2009_Ke hoach 2009 (theo doi) -1_Book1_Hoan chinh KH 2012 (o nha) 2 3" xfId="13584"/>
    <cellStyle name="1_Danh sach gui BC thuc hien KH2009_Ke hoach 2009 (theo doi) -1_Book1_Hoan chinh KH 2012 (o nha) 2 4" xfId="13585"/>
    <cellStyle name="1_Danh sach gui BC thuc hien KH2009_Ke hoach 2009 (theo doi) -1_Book1_Hoan chinh KH 2012 (o nha) 3" xfId="13586"/>
    <cellStyle name="1_Danh sach gui BC thuc hien KH2009_Ke hoach 2009 (theo doi) -1_Book1_Hoan chinh KH 2012 (o nha) 3 2" xfId="13587"/>
    <cellStyle name="1_Danh sach gui BC thuc hien KH2009_Ke hoach 2009 (theo doi) -1_Book1_Hoan chinh KH 2012 (o nha) 3 3" xfId="13588"/>
    <cellStyle name="1_Danh sach gui BC thuc hien KH2009_Ke hoach 2009 (theo doi) -1_Book1_Hoan chinh KH 2012 (o nha) 3 4" xfId="13589"/>
    <cellStyle name="1_Danh sach gui BC thuc hien KH2009_Ke hoach 2009 (theo doi) -1_Book1_Hoan chinh KH 2012 (o nha) 4" xfId="13590"/>
    <cellStyle name="1_Danh sach gui BC thuc hien KH2009_Ke hoach 2009 (theo doi) -1_Book1_Hoan chinh KH 2012 (o nha) 5" xfId="13591"/>
    <cellStyle name="1_Danh sach gui BC thuc hien KH2009_Ke hoach 2009 (theo doi) -1_Book1_Hoan chinh KH 2012 (o nha) 6" xfId="13592"/>
    <cellStyle name="1_Danh sach gui BC thuc hien KH2009_Ke hoach 2009 (theo doi) -1_Book1_Hoan chinh KH 2012 (o nha)_Bao cao giai ngan quy I" xfId="13593"/>
    <cellStyle name="1_Danh sach gui BC thuc hien KH2009_Ke hoach 2009 (theo doi) -1_Book1_Hoan chinh KH 2012 (o nha)_Bao cao giai ngan quy I 2" xfId="13594"/>
    <cellStyle name="1_Danh sach gui BC thuc hien KH2009_Ke hoach 2009 (theo doi) -1_Book1_Hoan chinh KH 2012 (o nha)_Bao cao giai ngan quy I 2 2" xfId="13595"/>
    <cellStyle name="1_Danh sach gui BC thuc hien KH2009_Ke hoach 2009 (theo doi) -1_Book1_Hoan chinh KH 2012 (o nha)_Bao cao giai ngan quy I 2 3" xfId="13596"/>
    <cellStyle name="1_Danh sach gui BC thuc hien KH2009_Ke hoach 2009 (theo doi) -1_Book1_Hoan chinh KH 2012 (o nha)_Bao cao giai ngan quy I 2 4" xfId="13597"/>
    <cellStyle name="1_Danh sach gui BC thuc hien KH2009_Ke hoach 2009 (theo doi) -1_Book1_Hoan chinh KH 2012 (o nha)_Bao cao giai ngan quy I 3" xfId="13598"/>
    <cellStyle name="1_Danh sach gui BC thuc hien KH2009_Ke hoach 2009 (theo doi) -1_Book1_Hoan chinh KH 2012 (o nha)_Bao cao giai ngan quy I 3 2" xfId="13599"/>
    <cellStyle name="1_Danh sach gui BC thuc hien KH2009_Ke hoach 2009 (theo doi) -1_Book1_Hoan chinh KH 2012 (o nha)_Bao cao giai ngan quy I 3 3" xfId="13600"/>
    <cellStyle name="1_Danh sach gui BC thuc hien KH2009_Ke hoach 2009 (theo doi) -1_Book1_Hoan chinh KH 2012 (o nha)_Bao cao giai ngan quy I 3 4" xfId="13601"/>
    <cellStyle name="1_Danh sach gui BC thuc hien KH2009_Ke hoach 2009 (theo doi) -1_Book1_Hoan chinh KH 2012 (o nha)_Bao cao giai ngan quy I 4" xfId="13602"/>
    <cellStyle name="1_Danh sach gui BC thuc hien KH2009_Ke hoach 2009 (theo doi) -1_Book1_Hoan chinh KH 2012 (o nha)_Bao cao giai ngan quy I 5" xfId="13603"/>
    <cellStyle name="1_Danh sach gui BC thuc hien KH2009_Ke hoach 2009 (theo doi) -1_Book1_Hoan chinh KH 2012 (o nha)_Bao cao giai ngan quy I 6" xfId="13604"/>
    <cellStyle name="1_Danh sach gui BC thuc hien KH2009_Ke hoach 2009 (theo doi) -1_Book1_Hoan chinh KH 2012 (o nha)_BC von DTPT 6 thang 2012" xfId="13605"/>
    <cellStyle name="1_Danh sach gui BC thuc hien KH2009_Ke hoach 2009 (theo doi) -1_Book1_Hoan chinh KH 2012 (o nha)_BC von DTPT 6 thang 2012 2" xfId="13606"/>
    <cellStyle name="1_Danh sach gui BC thuc hien KH2009_Ke hoach 2009 (theo doi) -1_Book1_Hoan chinh KH 2012 (o nha)_BC von DTPT 6 thang 2012 2 2" xfId="13607"/>
    <cellStyle name="1_Danh sach gui BC thuc hien KH2009_Ke hoach 2009 (theo doi) -1_Book1_Hoan chinh KH 2012 (o nha)_BC von DTPT 6 thang 2012 2 3" xfId="13608"/>
    <cellStyle name="1_Danh sach gui BC thuc hien KH2009_Ke hoach 2009 (theo doi) -1_Book1_Hoan chinh KH 2012 (o nha)_BC von DTPT 6 thang 2012 2 4" xfId="13609"/>
    <cellStyle name="1_Danh sach gui BC thuc hien KH2009_Ke hoach 2009 (theo doi) -1_Book1_Hoan chinh KH 2012 (o nha)_BC von DTPT 6 thang 2012 3" xfId="13610"/>
    <cellStyle name="1_Danh sach gui BC thuc hien KH2009_Ke hoach 2009 (theo doi) -1_Book1_Hoan chinh KH 2012 (o nha)_BC von DTPT 6 thang 2012 3 2" xfId="13611"/>
    <cellStyle name="1_Danh sach gui BC thuc hien KH2009_Ke hoach 2009 (theo doi) -1_Book1_Hoan chinh KH 2012 (o nha)_BC von DTPT 6 thang 2012 3 3" xfId="13612"/>
    <cellStyle name="1_Danh sach gui BC thuc hien KH2009_Ke hoach 2009 (theo doi) -1_Book1_Hoan chinh KH 2012 (o nha)_BC von DTPT 6 thang 2012 3 4" xfId="13613"/>
    <cellStyle name="1_Danh sach gui BC thuc hien KH2009_Ke hoach 2009 (theo doi) -1_Book1_Hoan chinh KH 2012 (o nha)_BC von DTPT 6 thang 2012 4" xfId="13614"/>
    <cellStyle name="1_Danh sach gui BC thuc hien KH2009_Ke hoach 2009 (theo doi) -1_Book1_Hoan chinh KH 2012 (o nha)_BC von DTPT 6 thang 2012 5" xfId="13615"/>
    <cellStyle name="1_Danh sach gui BC thuc hien KH2009_Ke hoach 2009 (theo doi) -1_Book1_Hoan chinh KH 2012 (o nha)_BC von DTPT 6 thang 2012 6" xfId="13616"/>
    <cellStyle name="1_Danh sach gui BC thuc hien KH2009_Ke hoach 2009 (theo doi) -1_Book1_Hoan chinh KH 2012 (o nha)_Bieu du thao QD von ho tro co MT" xfId="13617"/>
    <cellStyle name="1_Danh sach gui BC thuc hien KH2009_Ke hoach 2009 (theo doi) -1_Book1_Hoan chinh KH 2012 (o nha)_Bieu du thao QD von ho tro co MT 2" xfId="13618"/>
    <cellStyle name="1_Danh sach gui BC thuc hien KH2009_Ke hoach 2009 (theo doi) -1_Book1_Hoan chinh KH 2012 (o nha)_Bieu du thao QD von ho tro co MT 2 2" xfId="13619"/>
    <cellStyle name="1_Danh sach gui BC thuc hien KH2009_Ke hoach 2009 (theo doi) -1_Book1_Hoan chinh KH 2012 (o nha)_Bieu du thao QD von ho tro co MT 2 3" xfId="13620"/>
    <cellStyle name="1_Danh sach gui BC thuc hien KH2009_Ke hoach 2009 (theo doi) -1_Book1_Hoan chinh KH 2012 (o nha)_Bieu du thao QD von ho tro co MT 2 4" xfId="13621"/>
    <cellStyle name="1_Danh sach gui BC thuc hien KH2009_Ke hoach 2009 (theo doi) -1_Book1_Hoan chinh KH 2012 (o nha)_Bieu du thao QD von ho tro co MT 3" xfId="13622"/>
    <cellStyle name="1_Danh sach gui BC thuc hien KH2009_Ke hoach 2009 (theo doi) -1_Book1_Hoan chinh KH 2012 (o nha)_Bieu du thao QD von ho tro co MT 3 2" xfId="13623"/>
    <cellStyle name="1_Danh sach gui BC thuc hien KH2009_Ke hoach 2009 (theo doi) -1_Book1_Hoan chinh KH 2012 (o nha)_Bieu du thao QD von ho tro co MT 3 3" xfId="13624"/>
    <cellStyle name="1_Danh sach gui BC thuc hien KH2009_Ke hoach 2009 (theo doi) -1_Book1_Hoan chinh KH 2012 (o nha)_Bieu du thao QD von ho tro co MT 3 4" xfId="13625"/>
    <cellStyle name="1_Danh sach gui BC thuc hien KH2009_Ke hoach 2009 (theo doi) -1_Book1_Hoan chinh KH 2012 (o nha)_Bieu du thao QD von ho tro co MT 4" xfId="13626"/>
    <cellStyle name="1_Danh sach gui BC thuc hien KH2009_Ke hoach 2009 (theo doi) -1_Book1_Hoan chinh KH 2012 (o nha)_Bieu du thao QD von ho tro co MT 5" xfId="13627"/>
    <cellStyle name="1_Danh sach gui BC thuc hien KH2009_Ke hoach 2009 (theo doi) -1_Book1_Hoan chinh KH 2012 (o nha)_Bieu du thao QD von ho tro co MT 6" xfId="13628"/>
    <cellStyle name="1_Danh sach gui BC thuc hien KH2009_Ke hoach 2009 (theo doi) -1_Book1_Hoan chinh KH 2012 (o nha)_Ke hoach 2012 theo doi (giai ngan 30.6.12)" xfId="13629"/>
    <cellStyle name="1_Danh sach gui BC thuc hien KH2009_Ke hoach 2009 (theo doi) -1_Book1_Hoan chinh KH 2012 (o nha)_Ke hoach 2012 theo doi (giai ngan 30.6.12) 2" xfId="13630"/>
    <cellStyle name="1_Danh sach gui BC thuc hien KH2009_Ke hoach 2009 (theo doi) -1_Book1_Hoan chinh KH 2012 (o nha)_Ke hoach 2012 theo doi (giai ngan 30.6.12) 2 2" xfId="13631"/>
    <cellStyle name="1_Danh sach gui BC thuc hien KH2009_Ke hoach 2009 (theo doi) -1_Book1_Hoan chinh KH 2012 (o nha)_Ke hoach 2012 theo doi (giai ngan 30.6.12) 2 3" xfId="13632"/>
    <cellStyle name="1_Danh sach gui BC thuc hien KH2009_Ke hoach 2009 (theo doi) -1_Book1_Hoan chinh KH 2012 (o nha)_Ke hoach 2012 theo doi (giai ngan 30.6.12) 2 4" xfId="13633"/>
    <cellStyle name="1_Danh sach gui BC thuc hien KH2009_Ke hoach 2009 (theo doi) -1_Book1_Hoan chinh KH 2012 (o nha)_Ke hoach 2012 theo doi (giai ngan 30.6.12) 3" xfId="13634"/>
    <cellStyle name="1_Danh sach gui BC thuc hien KH2009_Ke hoach 2009 (theo doi) -1_Book1_Hoan chinh KH 2012 (o nha)_Ke hoach 2012 theo doi (giai ngan 30.6.12) 3 2" xfId="13635"/>
    <cellStyle name="1_Danh sach gui BC thuc hien KH2009_Ke hoach 2009 (theo doi) -1_Book1_Hoan chinh KH 2012 (o nha)_Ke hoach 2012 theo doi (giai ngan 30.6.12) 3 3" xfId="13636"/>
    <cellStyle name="1_Danh sach gui BC thuc hien KH2009_Ke hoach 2009 (theo doi) -1_Book1_Hoan chinh KH 2012 (o nha)_Ke hoach 2012 theo doi (giai ngan 30.6.12) 3 4" xfId="13637"/>
    <cellStyle name="1_Danh sach gui BC thuc hien KH2009_Ke hoach 2009 (theo doi) -1_Book1_Hoan chinh KH 2012 (o nha)_Ke hoach 2012 theo doi (giai ngan 30.6.12) 4" xfId="13638"/>
    <cellStyle name="1_Danh sach gui BC thuc hien KH2009_Ke hoach 2009 (theo doi) -1_Book1_Hoan chinh KH 2012 (o nha)_Ke hoach 2012 theo doi (giai ngan 30.6.12) 5" xfId="13639"/>
    <cellStyle name="1_Danh sach gui BC thuc hien KH2009_Ke hoach 2009 (theo doi) -1_Book1_Hoan chinh KH 2012 (o nha)_Ke hoach 2012 theo doi (giai ngan 30.6.12) 6" xfId="13640"/>
    <cellStyle name="1_Danh sach gui BC thuc hien KH2009_Ke hoach 2009 (theo doi) -1_Book1_Hoan chinh KH 2012 Von ho tro co MT" xfId="13641"/>
    <cellStyle name="1_Danh sach gui BC thuc hien KH2009_Ke hoach 2009 (theo doi) -1_Book1_Hoan chinh KH 2012 Von ho tro co MT (chi tiet)" xfId="13642"/>
    <cellStyle name="1_Danh sach gui BC thuc hien KH2009_Ke hoach 2009 (theo doi) -1_Book1_Hoan chinh KH 2012 Von ho tro co MT (chi tiet) 2" xfId="13643"/>
    <cellStyle name="1_Danh sach gui BC thuc hien KH2009_Ke hoach 2009 (theo doi) -1_Book1_Hoan chinh KH 2012 Von ho tro co MT (chi tiet) 2 2" xfId="13644"/>
    <cellStyle name="1_Danh sach gui BC thuc hien KH2009_Ke hoach 2009 (theo doi) -1_Book1_Hoan chinh KH 2012 Von ho tro co MT (chi tiet) 2 3" xfId="13645"/>
    <cellStyle name="1_Danh sach gui BC thuc hien KH2009_Ke hoach 2009 (theo doi) -1_Book1_Hoan chinh KH 2012 Von ho tro co MT (chi tiet) 2 4" xfId="13646"/>
    <cellStyle name="1_Danh sach gui BC thuc hien KH2009_Ke hoach 2009 (theo doi) -1_Book1_Hoan chinh KH 2012 Von ho tro co MT (chi tiet) 3" xfId="13647"/>
    <cellStyle name="1_Danh sach gui BC thuc hien KH2009_Ke hoach 2009 (theo doi) -1_Book1_Hoan chinh KH 2012 Von ho tro co MT (chi tiet) 3 2" xfId="13648"/>
    <cellStyle name="1_Danh sach gui BC thuc hien KH2009_Ke hoach 2009 (theo doi) -1_Book1_Hoan chinh KH 2012 Von ho tro co MT (chi tiet) 3 3" xfId="13649"/>
    <cellStyle name="1_Danh sach gui BC thuc hien KH2009_Ke hoach 2009 (theo doi) -1_Book1_Hoan chinh KH 2012 Von ho tro co MT (chi tiet) 3 4" xfId="13650"/>
    <cellStyle name="1_Danh sach gui BC thuc hien KH2009_Ke hoach 2009 (theo doi) -1_Book1_Hoan chinh KH 2012 Von ho tro co MT (chi tiet) 4" xfId="13651"/>
    <cellStyle name="1_Danh sach gui BC thuc hien KH2009_Ke hoach 2009 (theo doi) -1_Book1_Hoan chinh KH 2012 Von ho tro co MT (chi tiet) 5" xfId="13652"/>
    <cellStyle name="1_Danh sach gui BC thuc hien KH2009_Ke hoach 2009 (theo doi) -1_Book1_Hoan chinh KH 2012 Von ho tro co MT (chi tiet) 6" xfId="13653"/>
    <cellStyle name="1_Danh sach gui BC thuc hien KH2009_Ke hoach 2009 (theo doi) -1_Book1_Hoan chinh KH 2012 Von ho tro co MT 10" xfId="13654"/>
    <cellStyle name="1_Danh sach gui BC thuc hien KH2009_Ke hoach 2009 (theo doi) -1_Book1_Hoan chinh KH 2012 Von ho tro co MT 10 2" xfId="13655"/>
    <cellStyle name="1_Danh sach gui BC thuc hien KH2009_Ke hoach 2009 (theo doi) -1_Book1_Hoan chinh KH 2012 Von ho tro co MT 10 3" xfId="13656"/>
    <cellStyle name="1_Danh sach gui BC thuc hien KH2009_Ke hoach 2009 (theo doi) -1_Book1_Hoan chinh KH 2012 Von ho tro co MT 10 4" xfId="13657"/>
    <cellStyle name="1_Danh sach gui BC thuc hien KH2009_Ke hoach 2009 (theo doi) -1_Book1_Hoan chinh KH 2012 Von ho tro co MT 11" xfId="13658"/>
    <cellStyle name="1_Danh sach gui BC thuc hien KH2009_Ke hoach 2009 (theo doi) -1_Book1_Hoan chinh KH 2012 Von ho tro co MT 11 2" xfId="13659"/>
    <cellStyle name="1_Danh sach gui BC thuc hien KH2009_Ke hoach 2009 (theo doi) -1_Book1_Hoan chinh KH 2012 Von ho tro co MT 11 3" xfId="13660"/>
    <cellStyle name="1_Danh sach gui BC thuc hien KH2009_Ke hoach 2009 (theo doi) -1_Book1_Hoan chinh KH 2012 Von ho tro co MT 11 4" xfId="13661"/>
    <cellStyle name="1_Danh sach gui BC thuc hien KH2009_Ke hoach 2009 (theo doi) -1_Book1_Hoan chinh KH 2012 Von ho tro co MT 12" xfId="13662"/>
    <cellStyle name="1_Danh sach gui BC thuc hien KH2009_Ke hoach 2009 (theo doi) -1_Book1_Hoan chinh KH 2012 Von ho tro co MT 12 2" xfId="13663"/>
    <cellStyle name="1_Danh sach gui BC thuc hien KH2009_Ke hoach 2009 (theo doi) -1_Book1_Hoan chinh KH 2012 Von ho tro co MT 12 3" xfId="13664"/>
    <cellStyle name="1_Danh sach gui BC thuc hien KH2009_Ke hoach 2009 (theo doi) -1_Book1_Hoan chinh KH 2012 Von ho tro co MT 12 4" xfId="13665"/>
    <cellStyle name="1_Danh sach gui BC thuc hien KH2009_Ke hoach 2009 (theo doi) -1_Book1_Hoan chinh KH 2012 Von ho tro co MT 13" xfId="13666"/>
    <cellStyle name="1_Danh sach gui BC thuc hien KH2009_Ke hoach 2009 (theo doi) -1_Book1_Hoan chinh KH 2012 Von ho tro co MT 13 2" xfId="13667"/>
    <cellStyle name="1_Danh sach gui BC thuc hien KH2009_Ke hoach 2009 (theo doi) -1_Book1_Hoan chinh KH 2012 Von ho tro co MT 13 3" xfId="13668"/>
    <cellStyle name="1_Danh sach gui BC thuc hien KH2009_Ke hoach 2009 (theo doi) -1_Book1_Hoan chinh KH 2012 Von ho tro co MT 13 4" xfId="13669"/>
    <cellStyle name="1_Danh sach gui BC thuc hien KH2009_Ke hoach 2009 (theo doi) -1_Book1_Hoan chinh KH 2012 Von ho tro co MT 14" xfId="13670"/>
    <cellStyle name="1_Danh sach gui BC thuc hien KH2009_Ke hoach 2009 (theo doi) -1_Book1_Hoan chinh KH 2012 Von ho tro co MT 14 2" xfId="13671"/>
    <cellStyle name="1_Danh sach gui BC thuc hien KH2009_Ke hoach 2009 (theo doi) -1_Book1_Hoan chinh KH 2012 Von ho tro co MT 14 3" xfId="13672"/>
    <cellStyle name="1_Danh sach gui BC thuc hien KH2009_Ke hoach 2009 (theo doi) -1_Book1_Hoan chinh KH 2012 Von ho tro co MT 14 4" xfId="13673"/>
    <cellStyle name="1_Danh sach gui BC thuc hien KH2009_Ke hoach 2009 (theo doi) -1_Book1_Hoan chinh KH 2012 Von ho tro co MT 15" xfId="13674"/>
    <cellStyle name="1_Danh sach gui BC thuc hien KH2009_Ke hoach 2009 (theo doi) -1_Book1_Hoan chinh KH 2012 Von ho tro co MT 15 2" xfId="13675"/>
    <cellStyle name="1_Danh sach gui BC thuc hien KH2009_Ke hoach 2009 (theo doi) -1_Book1_Hoan chinh KH 2012 Von ho tro co MT 15 3" xfId="13676"/>
    <cellStyle name="1_Danh sach gui BC thuc hien KH2009_Ke hoach 2009 (theo doi) -1_Book1_Hoan chinh KH 2012 Von ho tro co MT 15 4" xfId="13677"/>
    <cellStyle name="1_Danh sach gui BC thuc hien KH2009_Ke hoach 2009 (theo doi) -1_Book1_Hoan chinh KH 2012 Von ho tro co MT 16" xfId="13678"/>
    <cellStyle name="1_Danh sach gui BC thuc hien KH2009_Ke hoach 2009 (theo doi) -1_Book1_Hoan chinh KH 2012 Von ho tro co MT 16 2" xfId="13679"/>
    <cellStyle name="1_Danh sach gui BC thuc hien KH2009_Ke hoach 2009 (theo doi) -1_Book1_Hoan chinh KH 2012 Von ho tro co MT 16 3" xfId="13680"/>
    <cellStyle name="1_Danh sach gui BC thuc hien KH2009_Ke hoach 2009 (theo doi) -1_Book1_Hoan chinh KH 2012 Von ho tro co MT 16 4" xfId="13681"/>
    <cellStyle name="1_Danh sach gui BC thuc hien KH2009_Ke hoach 2009 (theo doi) -1_Book1_Hoan chinh KH 2012 Von ho tro co MT 17" xfId="13682"/>
    <cellStyle name="1_Danh sach gui BC thuc hien KH2009_Ke hoach 2009 (theo doi) -1_Book1_Hoan chinh KH 2012 Von ho tro co MT 17 2" xfId="13683"/>
    <cellStyle name="1_Danh sach gui BC thuc hien KH2009_Ke hoach 2009 (theo doi) -1_Book1_Hoan chinh KH 2012 Von ho tro co MT 17 3" xfId="13684"/>
    <cellStyle name="1_Danh sach gui BC thuc hien KH2009_Ke hoach 2009 (theo doi) -1_Book1_Hoan chinh KH 2012 Von ho tro co MT 17 4" xfId="13685"/>
    <cellStyle name="1_Danh sach gui BC thuc hien KH2009_Ke hoach 2009 (theo doi) -1_Book1_Hoan chinh KH 2012 Von ho tro co MT 18" xfId="13686"/>
    <cellStyle name="1_Danh sach gui BC thuc hien KH2009_Ke hoach 2009 (theo doi) -1_Book1_Hoan chinh KH 2012 Von ho tro co MT 19" xfId="13687"/>
    <cellStyle name="1_Danh sach gui BC thuc hien KH2009_Ke hoach 2009 (theo doi) -1_Book1_Hoan chinh KH 2012 Von ho tro co MT 2" xfId="13688"/>
    <cellStyle name="1_Danh sach gui BC thuc hien KH2009_Ke hoach 2009 (theo doi) -1_Book1_Hoan chinh KH 2012 Von ho tro co MT 2 2" xfId="13689"/>
    <cellStyle name="1_Danh sach gui BC thuc hien KH2009_Ke hoach 2009 (theo doi) -1_Book1_Hoan chinh KH 2012 Von ho tro co MT 2 3" xfId="13690"/>
    <cellStyle name="1_Danh sach gui BC thuc hien KH2009_Ke hoach 2009 (theo doi) -1_Book1_Hoan chinh KH 2012 Von ho tro co MT 2 4" xfId="13691"/>
    <cellStyle name="1_Danh sach gui BC thuc hien KH2009_Ke hoach 2009 (theo doi) -1_Book1_Hoan chinh KH 2012 Von ho tro co MT 20" xfId="13692"/>
    <cellStyle name="1_Danh sach gui BC thuc hien KH2009_Ke hoach 2009 (theo doi) -1_Book1_Hoan chinh KH 2012 Von ho tro co MT 3" xfId="13693"/>
    <cellStyle name="1_Danh sach gui BC thuc hien KH2009_Ke hoach 2009 (theo doi) -1_Book1_Hoan chinh KH 2012 Von ho tro co MT 3 2" xfId="13694"/>
    <cellStyle name="1_Danh sach gui BC thuc hien KH2009_Ke hoach 2009 (theo doi) -1_Book1_Hoan chinh KH 2012 Von ho tro co MT 3 3" xfId="13695"/>
    <cellStyle name="1_Danh sach gui BC thuc hien KH2009_Ke hoach 2009 (theo doi) -1_Book1_Hoan chinh KH 2012 Von ho tro co MT 3 4" xfId="13696"/>
    <cellStyle name="1_Danh sach gui BC thuc hien KH2009_Ke hoach 2009 (theo doi) -1_Book1_Hoan chinh KH 2012 Von ho tro co MT 4" xfId="13697"/>
    <cellStyle name="1_Danh sach gui BC thuc hien KH2009_Ke hoach 2009 (theo doi) -1_Book1_Hoan chinh KH 2012 Von ho tro co MT 4 2" xfId="13698"/>
    <cellStyle name="1_Danh sach gui BC thuc hien KH2009_Ke hoach 2009 (theo doi) -1_Book1_Hoan chinh KH 2012 Von ho tro co MT 4 3" xfId="13699"/>
    <cellStyle name="1_Danh sach gui BC thuc hien KH2009_Ke hoach 2009 (theo doi) -1_Book1_Hoan chinh KH 2012 Von ho tro co MT 4 4" xfId="13700"/>
    <cellStyle name="1_Danh sach gui BC thuc hien KH2009_Ke hoach 2009 (theo doi) -1_Book1_Hoan chinh KH 2012 Von ho tro co MT 5" xfId="13701"/>
    <cellStyle name="1_Danh sach gui BC thuc hien KH2009_Ke hoach 2009 (theo doi) -1_Book1_Hoan chinh KH 2012 Von ho tro co MT 5 2" xfId="13702"/>
    <cellStyle name="1_Danh sach gui BC thuc hien KH2009_Ke hoach 2009 (theo doi) -1_Book1_Hoan chinh KH 2012 Von ho tro co MT 5 3" xfId="13703"/>
    <cellStyle name="1_Danh sach gui BC thuc hien KH2009_Ke hoach 2009 (theo doi) -1_Book1_Hoan chinh KH 2012 Von ho tro co MT 5 4" xfId="13704"/>
    <cellStyle name="1_Danh sach gui BC thuc hien KH2009_Ke hoach 2009 (theo doi) -1_Book1_Hoan chinh KH 2012 Von ho tro co MT 6" xfId="13705"/>
    <cellStyle name="1_Danh sach gui BC thuc hien KH2009_Ke hoach 2009 (theo doi) -1_Book1_Hoan chinh KH 2012 Von ho tro co MT 6 2" xfId="13706"/>
    <cellStyle name="1_Danh sach gui BC thuc hien KH2009_Ke hoach 2009 (theo doi) -1_Book1_Hoan chinh KH 2012 Von ho tro co MT 6 3" xfId="13707"/>
    <cellStyle name="1_Danh sach gui BC thuc hien KH2009_Ke hoach 2009 (theo doi) -1_Book1_Hoan chinh KH 2012 Von ho tro co MT 6 4" xfId="13708"/>
    <cellStyle name="1_Danh sach gui BC thuc hien KH2009_Ke hoach 2009 (theo doi) -1_Book1_Hoan chinh KH 2012 Von ho tro co MT 7" xfId="13709"/>
    <cellStyle name="1_Danh sach gui BC thuc hien KH2009_Ke hoach 2009 (theo doi) -1_Book1_Hoan chinh KH 2012 Von ho tro co MT 7 2" xfId="13710"/>
    <cellStyle name="1_Danh sach gui BC thuc hien KH2009_Ke hoach 2009 (theo doi) -1_Book1_Hoan chinh KH 2012 Von ho tro co MT 7 3" xfId="13711"/>
    <cellStyle name="1_Danh sach gui BC thuc hien KH2009_Ke hoach 2009 (theo doi) -1_Book1_Hoan chinh KH 2012 Von ho tro co MT 7 4" xfId="13712"/>
    <cellStyle name="1_Danh sach gui BC thuc hien KH2009_Ke hoach 2009 (theo doi) -1_Book1_Hoan chinh KH 2012 Von ho tro co MT 8" xfId="13713"/>
    <cellStyle name="1_Danh sach gui BC thuc hien KH2009_Ke hoach 2009 (theo doi) -1_Book1_Hoan chinh KH 2012 Von ho tro co MT 8 2" xfId="13714"/>
    <cellStyle name="1_Danh sach gui BC thuc hien KH2009_Ke hoach 2009 (theo doi) -1_Book1_Hoan chinh KH 2012 Von ho tro co MT 8 3" xfId="13715"/>
    <cellStyle name="1_Danh sach gui BC thuc hien KH2009_Ke hoach 2009 (theo doi) -1_Book1_Hoan chinh KH 2012 Von ho tro co MT 8 4" xfId="13716"/>
    <cellStyle name="1_Danh sach gui BC thuc hien KH2009_Ke hoach 2009 (theo doi) -1_Book1_Hoan chinh KH 2012 Von ho tro co MT 9" xfId="13717"/>
    <cellStyle name="1_Danh sach gui BC thuc hien KH2009_Ke hoach 2009 (theo doi) -1_Book1_Hoan chinh KH 2012 Von ho tro co MT 9 2" xfId="13718"/>
    <cellStyle name="1_Danh sach gui BC thuc hien KH2009_Ke hoach 2009 (theo doi) -1_Book1_Hoan chinh KH 2012 Von ho tro co MT 9 3" xfId="13719"/>
    <cellStyle name="1_Danh sach gui BC thuc hien KH2009_Ke hoach 2009 (theo doi) -1_Book1_Hoan chinh KH 2012 Von ho tro co MT 9 4" xfId="13720"/>
    <cellStyle name="1_Danh sach gui BC thuc hien KH2009_Ke hoach 2009 (theo doi) -1_Book1_Hoan chinh KH 2012 Von ho tro co MT_Bao cao giai ngan quy I" xfId="13721"/>
    <cellStyle name="1_Danh sach gui BC thuc hien KH2009_Ke hoach 2009 (theo doi) -1_Book1_Hoan chinh KH 2012 Von ho tro co MT_Bao cao giai ngan quy I 2" xfId="13722"/>
    <cellStyle name="1_Danh sach gui BC thuc hien KH2009_Ke hoach 2009 (theo doi) -1_Book1_Hoan chinh KH 2012 Von ho tro co MT_Bao cao giai ngan quy I 2 2" xfId="13723"/>
    <cellStyle name="1_Danh sach gui BC thuc hien KH2009_Ke hoach 2009 (theo doi) -1_Book1_Hoan chinh KH 2012 Von ho tro co MT_Bao cao giai ngan quy I 2 3" xfId="13724"/>
    <cellStyle name="1_Danh sach gui BC thuc hien KH2009_Ke hoach 2009 (theo doi) -1_Book1_Hoan chinh KH 2012 Von ho tro co MT_Bao cao giai ngan quy I 2 4" xfId="13725"/>
    <cellStyle name="1_Danh sach gui BC thuc hien KH2009_Ke hoach 2009 (theo doi) -1_Book1_Hoan chinh KH 2012 Von ho tro co MT_Bao cao giai ngan quy I 3" xfId="13726"/>
    <cellStyle name="1_Danh sach gui BC thuc hien KH2009_Ke hoach 2009 (theo doi) -1_Book1_Hoan chinh KH 2012 Von ho tro co MT_Bao cao giai ngan quy I 3 2" xfId="13727"/>
    <cellStyle name="1_Danh sach gui BC thuc hien KH2009_Ke hoach 2009 (theo doi) -1_Book1_Hoan chinh KH 2012 Von ho tro co MT_Bao cao giai ngan quy I 3 3" xfId="13728"/>
    <cellStyle name="1_Danh sach gui BC thuc hien KH2009_Ke hoach 2009 (theo doi) -1_Book1_Hoan chinh KH 2012 Von ho tro co MT_Bao cao giai ngan quy I 3 4" xfId="13729"/>
    <cellStyle name="1_Danh sach gui BC thuc hien KH2009_Ke hoach 2009 (theo doi) -1_Book1_Hoan chinh KH 2012 Von ho tro co MT_Bao cao giai ngan quy I 4" xfId="13730"/>
    <cellStyle name="1_Danh sach gui BC thuc hien KH2009_Ke hoach 2009 (theo doi) -1_Book1_Hoan chinh KH 2012 Von ho tro co MT_Bao cao giai ngan quy I 5" xfId="13731"/>
    <cellStyle name="1_Danh sach gui BC thuc hien KH2009_Ke hoach 2009 (theo doi) -1_Book1_Hoan chinh KH 2012 Von ho tro co MT_Bao cao giai ngan quy I 6" xfId="13732"/>
    <cellStyle name="1_Danh sach gui BC thuc hien KH2009_Ke hoach 2009 (theo doi) -1_Book1_Hoan chinh KH 2012 Von ho tro co MT_BC von DTPT 6 thang 2012" xfId="13733"/>
    <cellStyle name="1_Danh sach gui BC thuc hien KH2009_Ke hoach 2009 (theo doi) -1_Book1_Hoan chinh KH 2012 Von ho tro co MT_BC von DTPT 6 thang 2012 2" xfId="13734"/>
    <cellStyle name="1_Danh sach gui BC thuc hien KH2009_Ke hoach 2009 (theo doi) -1_Book1_Hoan chinh KH 2012 Von ho tro co MT_BC von DTPT 6 thang 2012 2 2" xfId="13735"/>
    <cellStyle name="1_Danh sach gui BC thuc hien KH2009_Ke hoach 2009 (theo doi) -1_Book1_Hoan chinh KH 2012 Von ho tro co MT_BC von DTPT 6 thang 2012 2 3" xfId="13736"/>
    <cellStyle name="1_Danh sach gui BC thuc hien KH2009_Ke hoach 2009 (theo doi) -1_Book1_Hoan chinh KH 2012 Von ho tro co MT_BC von DTPT 6 thang 2012 2 4" xfId="13737"/>
    <cellStyle name="1_Danh sach gui BC thuc hien KH2009_Ke hoach 2009 (theo doi) -1_Book1_Hoan chinh KH 2012 Von ho tro co MT_BC von DTPT 6 thang 2012 3" xfId="13738"/>
    <cellStyle name="1_Danh sach gui BC thuc hien KH2009_Ke hoach 2009 (theo doi) -1_Book1_Hoan chinh KH 2012 Von ho tro co MT_BC von DTPT 6 thang 2012 3 2" xfId="13739"/>
    <cellStyle name="1_Danh sach gui BC thuc hien KH2009_Ke hoach 2009 (theo doi) -1_Book1_Hoan chinh KH 2012 Von ho tro co MT_BC von DTPT 6 thang 2012 3 3" xfId="13740"/>
    <cellStyle name="1_Danh sach gui BC thuc hien KH2009_Ke hoach 2009 (theo doi) -1_Book1_Hoan chinh KH 2012 Von ho tro co MT_BC von DTPT 6 thang 2012 3 4" xfId="13741"/>
    <cellStyle name="1_Danh sach gui BC thuc hien KH2009_Ke hoach 2009 (theo doi) -1_Book1_Hoan chinh KH 2012 Von ho tro co MT_BC von DTPT 6 thang 2012 4" xfId="13742"/>
    <cellStyle name="1_Danh sach gui BC thuc hien KH2009_Ke hoach 2009 (theo doi) -1_Book1_Hoan chinh KH 2012 Von ho tro co MT_BC von DTPT 6 thang 2012 5" xfId="13743"/>
    <cellStyle name="1_Danh sach gui BC thuc hien KH2009_Ke hoach 2009 (theo doi) -1_Book1_Hoan chinh KH 2012 Von ho tro co MT_BC von DTPT 6 thang 2012 6" xfId="13744"/>
    <cellStyle name="1_Danh sach gui BC thuc hien KH2009_Ke hoach 2009 (theo doi) -1_Book1_Hoan chinh KH 2012 Von ho tro co MT_Bieu du thao QD von ho tro co MT" xfId="13745"/>
    <cellStyle name="1_Danh sach gui BC thuc hien KH2009_Ke hoach 2009 (theo doi) -1_Book1_Hoan chinh KH 2012 Von ho tro co MT_Bieu du thao QD von ho tro co MT 2" xfId="13746"/>
    <cellStyle name="1_Danh sach gui BC thuc hien KH2009_Ke hoach 2009 (theo doi) -1_Book1_Hoan chinh KH 2012 Von ho tro co MT_Bieu du thao QD von ho tro co MT 2 2" xfId="13747"/>
    <cellStyle name="1_Danh sach gui BC thuc hien KH2009_Ke hoach 2009 (theo doi) -1_Book1_Hoan chinh KH 2012 Von ho tro co MT_Bieu du thao QD von ho tro co MT 2 3" xfId="13748"/>
    <cellStyle name="1_Danh sach gui BC thuc hien KH2009_Ke hoach 2009 (theo doi) -1_Book1_Hoan chinh KH 2012 Von ho tro co MT_Bieu du thao QD von ho tro co MT 2 4" xfId="13749"/>
    <cellStyle name="1_Danh sach gui BC thuc hien KH2009_Ke hoach 2009 (theo doi) -1_Book1_Hoan chinh KH 2012 Von ho tro co MT_Bieu du thao QD von ho tro co MT 3" xfId="13750"/>
    <cellStyle name="1_Danh sach gui BC thuc hien KH2009_Ke hoach 2009 (theo doi) -1_Book1_Hoan chinh KH 2012 Von ho tro co MT_Bieu du thao QD von ho tro co MT 3 2" xfId="13751"/>
    <cellStyle name="1_Danh sach gui BC thuc hien KH2009_Ke hoach 2009 (theo doi) -1_Book1_Hoan chinh KH 2012 Von ho tro co MT_Bieu du thao QD von ho tro co MT 3 3" xfId="13752"/>
    <cellStyle name="1_Danh sach gui BC thuc hien KH2009_Ke hoach 2009 (theo doi) -1_Book1_Hoan chinh KH 2012 Von ho tro co MT_Bieu du thao QD von ho tro co MT 3 4" xfId="13753"/>
    <cellStyle name="1_Danh sach gui BC thuc hien KH2009_Ke hoach 2009 (theo doi) -1_Book1_Hoan chinh KH 2012 Von ho tro co MT_Bieu du thao QD von ho tro co MT 4" xfId="13754"/>
    <cellStyle name="1_Danh sach gui BC thuc hien KH2009_Ke hoach 2009 (theo doi) -1_Book1_Hoan chinh KH 2012 Von ho tro co MT_Bieu du thao QD von ho tro co MT 5" xfId="13755"/>
    <cellStyle name="1_Danh sach gui BC thuc hien KH2009_Ke hoach 2009 (theo doi) -1_Book1_Hoan chinh KH 2012 Von ho tro co MT_Bieu du thao QD von ho tro co MT 6" xfId="13756"/>
    <cellStyle name="1_Danh sach gui BC thuc hien KH2009_Ke hoach 2009 (theo doi) -1_Book1_Hoan chinh KH 2012 Von ho tro co MT_Ke hoach 2012 theo doi (giai ngan 30.6.12)" xfId="13757"/>
    <cellStyle name="1_Danh sach gui BC thuc hien KH2009_Ke hoach 2009 (theo doi) -1_Book1_Hoan chinh KH 2012 Von ho tro co MT_Ke hoach 2012 theo doi (giai ngan 30.6.12) 2" xfId="13758"/>
    <cellStyle name="1_Danh sach gui BC thuc hien KH2009_Ke hoach 2009 (theo doi) -1_Book1_Hoan chinh KH 2012 Von ho tro co MT_Ke hoach 2012 theo doi (giai ngan 30.6.12) 2 2" xfId="13759"/>
    <cellStyle name="1_Danh sach gui BC thuc hien KH2009_Ke hoach 2009 (theo doi) -1_Book1_Hoan chinh KH 2012 Von ho tro co MT_Ke hoach 2012 theo doi (giai ngan 30.6.12) 2 3" xfId="13760"/>
    <cellStyle name="1_Danh sach gui BC thuc hien KH2009_Ke hoach 2009 (theo doi) -1_Book1_Hoan chinh KH 2012 Von ho tro co MT_Ke hoach 2012 theo doi (giai ngan 30.6.12) 2 4" xfId="13761"/>
    <cellStyle name="1_Danh sach gui BC thuc hien KH2009_Ke hoach 2009 (theo doi) -1_Book1_Hoan chinh KH 2012 Von ho tro co MT_Ke hoach 2012 theo doi (giai ngan 30.6.12) 3" xfId="13762"/>
    <cellStyle name="1_Danh sach gui BC thuc hien KH2009_Ke hoach 2009 (theo doi) -1_Book1_Hoan chinh KH 2012 Von ho tro co MT_Ke hoach 2012 theo doi (giai ngan 30.6.12) 3 2" xfId="13763"/>
    <cellStyle name="1_Danh sach gui BC thuc hien KH2009_Ke hoach 2009 (theo doi) -1_Book1_Hoan chinh KH 2012 Von ho tro co MT_Ke hoach 2012 theo doi (giai ngan 30.6.12) 3 3" xfId="13764"/>
    <cellStyle name="1_Danh sach gui BC thuc hien KH2009_Ke hoach 2009 (theo doi) -1_Book1_Hoan chinh KH 2012 Von ho tro co MT_Ke hoach 2012 theo doi (giai ngan 30.6.12) 3 4" xfId="13765"/>
    <cellStyle name="1_Danh sach gui BC thuc hien KH2009_Ke hoach 2009 (theo doi) -1_Book1_Hoan chinh KH 2012 Von ho tro co MT_Ke hoach 2012 theo doi (giai ngan 30.6.12) 4" xfId="13766"/>
    <cellStyle name="1_Danh sach gui BC thuc hien KH2009_Ke hoach 2009 (theo doi) -1_Book1_Hoan chinh KH 2012 Von ho tro co MT_Ke hoach 2012 theo doi (giai ngan 30.6.12) 5" xfId="13767"/>
    <cellStyle name="1_Danh sach gui BC thuc hien KH2009_Ke hoach 2009 (theo doi) -1_Book1_Hoan chinh KH 2012 Von ho tro co MT_Ke hoach 2012 theo doi (giai ngan 30.6.12) 6" xfId="13768"/>
    <cellStyle name="1_Danh sach gui BC thuc hien KH2009_Ke hoach 2009 (theo doi) -1_Book1_Ke hoach 2012 (theo doi)" xfId="13769"/>
    <cellStyle name="1_Danh sach gui BC thuc hien KH2009_Ke hoach 2009 (theo doi) -1_Book1_Ke hoach 2012 (theo doi) 2" xfId="13770"/>
    <cellStyle name="1_Danh sach gui BC thuc hien KH2009_Ke hoach 2009 (theo doi) -1_Book1_Ke hoach 2012 (theo doi) 2 2" xfId="13771"/>
    <cellStyle name="1_Danh sach gui BC thuc hien KH2009_Ke hoach 2009 (theo doi) -1_Book1_Ke hoach 2012 (theo doi) 2 3" xfId="13772"/>
    <cellStyle name="1_Danh sach gui BC thuc hien KH2009_Ke hoach 2009 (theo doi) -1_Book1_Ke hoach 2012 (theo doi) 2 4" xfId="13773"/>
    <cellStyle name="1_Danh sach gui BC thuc hien KH2009_Ke hoach 2009 (theo doi) -1_Book1_Ke hoach 2012 (theo doi) 3" xfId="13774"/>
    <cellStyle name="1_Danh sach gui BC thuc hien KH2009_Ke hoach 2009 (theo doi) -1_Book1_Ke hoach 2012 (theo doi) 3 2" xfId="13775"/>
    <cellStyle name="1_Danh sach gui BC thuc hien KH2009_Ke hoach 2009 (theo doi) -1_Book1_Ke hoach 2012 (theo doi) 3 3" xfId="13776"/>
    <cellStyle name="1_Danh sach gui BC thuc hien KH2009_Ke hoach 2009 (theo doi) -1_Book1_Ke hoach 2012 (theo doi) 3 4" xfId="13777"/>
    <cellStyle name="1_Danh sach gui BC thuc hien KH2009_Ke hoach 2009 (theo doi) -1_Book1_Ke hoach 2012 (theo doi) 4" xfId="13778"/>
    <cellStyle name="1_Danh sach gui BC thuc hien KH2009_Ke hoach 2009 (theo doi) -1_Book1_Ke hoach 2012 (theo doi) 5" xfId="13779"/>
    <cellStyle name="1_Danh sach gui BC thuc hien KH2009_Ke hoach 2009 (theo doi) -1_Book1_Ke hoach 2012 (theo doi) 6" xfId="13780"/>
    <cellStyle name="1_Danh sach gui BC thuc hien KH2009_Ke hoach 2009 (theo doi) -1_Book1_Ke hoach 2012 theo doi (giai ngan 30.6.12)" xfId="13781"/>
    <cellStyle name="1_Danh sach gui BC thuc hien KH2009_Ke hoach 2009 (theo doi) -1_Book1_Ke hoach 2012 theo doi (giai ngan 30.6.12) 2" xfId="13782"/>
    <cellStyle name="1_Danh sach gui BC thuc hien KH2009_Ke hoach 2009 (theo doi) -1_Book1_Ke hoach 2012 theo doi (giai ngan 30.6.12) 2 2" xfId="13783"/>
    <cellStyle name="1_Danh sach gui BC thuc hien KH2009_Ke hoach 2009 (theo doi) -1_Book1_Ke hoach 2012 theo doi (giai ngan 30.6.12) 2 3" xfId="13784"/>
    <cellStyle name="1_Danh sach gui BC thuc hien KH2009_Ke hoach 2009 (theo doi) -1_Book1_Ke hoach 2012 theo doi (giai ngan 30.6.12) 2 4" xfId="13785"/>
    <cellStyle name="1_Danh sach gui BC thuc hien KH2009_Ke hoach 2009 (theo doi) -1_Book1_Ke hoach 2012 theo doi (giai ngan 30.6.12) 3" xfId="13786"/>
    <cellStyle name="1_Danh sach gui BC thuc hien KH2009_Ke hoach 2009 (theo doi) -1_Book1_Ke hoach 2012 theo doi (giai ngan 30.6.12) 3 2" xfId="13787"/>
    <cellStyle name="1_Danh sach gui BC thuc hien KH2009_Ke hoach 2009 (theo doi) -1_Book1_Ke hoach 2012 theo doi (giai ngan 30.6.12) 3 3" xfId="13788"/>
    <cellStyle name="1_Danh sach gui BC thuc hien KH2009_Ke hoach 2009 (theo doi) -1_Book1_Ke hoach 2012 theo doi (giai ngan 30.6.12) 3 4" xfId="13789"/>
    <cellStyle name="1_Danh sach gui BC thuc hien KH2009_Ke hoach 2009 (theo doi) -1_Book1_Ke hoach 2012 theo doi (giai ngan 30.6.12) 4" xfId="13790"/>
    <cellStyle name="1_Danh sach gui BC thuc hien KH2009_Ke hoach 2009 (theo doi) -1_Book1_Ke hoach 2012 theo doi (giai ngan 30.6.12) 5" xfId="13791"/>
    <cellStyle name="1_Danh sach gui BC thuc hien KH2009_Ke hoach 2009 (theo doi) -1_Book1_Ke hoach 2012 theo doi (giai ngan 30.6.12) 6" xfId="13792"/>
    <cellStyle name="1_Danh sach gui BC thuc hien KH2009_Ke hoach 2009 (theo doi) -1_Dang ky phan khai von ODA (gui Bo)" xfId="13793"/>
    <cellStyle name="1_Danh sach gui BC thuc hien KH2009_Ke hoach 2009 (theo doi) -1_Dang ky phan khai von ODA (gui Bo) 2" xfId="13794"/>
    <cellStyle name="1_Danh sach gui BC thuc hien KH2009_Ke hoach 2009 (theo doi) -1_Dang ky phan khai von ODA (gui Bo) 2 2" xfId="13795"/>
    <cellStyle name="1_Danh sach gui BC thuc hien KH2009_Ke hoach 2009 (theo doi) -1_Dang ky phan khai von ODA (gui Bo) 2 3" xfId="13796"/>
    <cellStyle name="1_Danh sach gui BC thuc hien KH2009_Ke hoach 2009 (theo doi) -1_Dang ky phan khai von ODA (gui Bo) 2 4" xfId="13797"/>
    <cellStyle name="1_Danh sach gui BC thuc hien KH2009_Ke hoach 2009 (theo doi) -1_Dang ky phan khai von ODA (gui Bo) 3" xfId="13798"/>
    <cellStyle name="1_Danh sach gui BC thuc hien KH2009_Ke hoach 2009 (theo doi) -1_Dang ky phan khai von ODA (gui Bo) 4" xfId="13799"/>
    <cellStyle name="1_Danh sach gui BC thuc hien KH2009_Ke hoach 2009 (theo doi) -1_Dang ky phan khai von ODA (gui Bo) 5" xfId="13800"/>
    <cellStyle name="1_Danh sach gui BC thuc hien KH2009_Ke hoach 2009 (theo doi) -1_Dang ky phan khai von ODA (gui Bo)_BC von DTPT 6 thang 2012" xfId="13801"/>
    <cellStyle name="1_Danh sach gui BC thuc hien KH2009_Ke hoach 2009 (theo doi) -1_Dang ky phan khai von ODA (gui Bo)_BC von DTPT 6 thang 2012 2" xfId="13802"/>
    <cellStyle name="1_Danh sach gui BC thuc hien KH2009_Ke hoach 2009 (theo doi) -1_Dang ky phan khai von ODA (gui Bo)_BC von DTPT 6 thang 2012 2 2" xfId="13803"/>
    <cellStyle name="1_Danh sach gui BC thuc hien KH2009_Ke hoach 2009 (theo doi) -1_Dang ky phan khai von ODA (gui Bo)_BC von DTPT 6 thang 2012 2 3" xfId="13804"/>
    <cellStyle name="1_Danh sach gui BC thuc hien KH2009_Ke hoach 2009 (theo doi) -1_Dang ky phan khai von ODA (gui Bo)_BC von DTPT 6 thang 2012 2 4" xfId="13805"/>
    <cellStyle name="1_Danh sach gui BC thuc hien KH2009_Ke hoach 2009 (theo doi) -1_Dang ky phan khai von ODA (gui Bo)_BC von DTPT 6 thang 2012 3" xfId="13806"/>
    <cellStyle name="1_Danh sach gui BC thuc hien KH2009_Ke hoach 2009 (theo doi) -1_Dang ky phan khai von ODA (gui Bo)_BC von DTPT 6 thang 2012 4" xfId="13807"/>
    <cellStyle name="1_Danh sach gui BC thuc hien KH2009_Ke hoach 2009 (theo doi) -1_Dang ky phan khai von ODA (gui Bo)_BC von DTPT 6 thang 2012 5" xfId="13808"/>
    <cellStyle name="1_Danh sach gui BC thuc hien KH2009_Ke hoach 2009 (theo doi) -1_Dang ky phan khai von ODA (gui Bo)_Bieu du thao QD von ho tro co MT" xfId="13809"/>
    <cellStyle name="1_Danh sach gui BC thuc hien KH2009_Ke hoach 2009 (theo doi) -1_Dang ky phan khai von ODA (gui Bo)_Bieu du thao QD von ho tro co MT 2" xfId="13810"/>
    <cellStyle name="1_Danh sach gui BC thuc hien KH2009_Ke hoach 2009 (theo doi) -1_Dang ky phan khai von ODA (gui Bo)_Bieu du thao QD von ho tro co MT 2 2" xfId="13811"/>
    <cellStyle name="1_Danh sach gui BC thuc hien KH2009_Ke hoach 2009 (theo doi) -1_Dang ky phan khai von ODA (gui Bo)_Bieu du thao QD von ho tro co MT 2 3" xfId="13812"/>
    <cellStyle name="1_Danh sach gui BC thuc hien KH2009_Ke hoach 2009 (theo doi) -1_Dang ky phan khai von ODA (gui Bo)_Bieu du thao QD von ho tro co MT 2 4" xfId="13813"/>
    <cellStyle name="1_Danh sach gui BC thuc hien KH2009_Ke hoach 2009 (theo doi) -1_Dang ky phan khai von ODA (gui Bo)_Bieu du thao QD von ho tro co MT 3" xfId="13814"/>
    <cellStyle name="1_Danh sach gui BC thuc hien KH2009_Ke hoach 2009 (theo doi) -1_Dang ky phan khai von ODA (gui Bo)_Bieu du thao QD von ho tro co MT 4" xfId="13815"/>
    <cellStyle name="1_Danh sach gui BC thuc hien KH2009_Ke hoach 2009 (theo doi) -1_Dang ky phan khai von ODA (gui Bo)_Bieu du thao QD von ho tro co MT 5" xfId="13816"/>
    <cellStyle name="1_Danh sach gui BC thuc hien KH2009_Ke hoach 2009 (theo doi) -1_Dang ky phan khai von ODA (gui Bo)_Ke hoach 2012 theo doi (giai ngan 30.6.12)" xfId="13817"/>
    <cellStyle name="1_Danh sach gui BC thuc hien KH2009_Ke hoach 2009 (theo doi) -1_Dang ky phan khai von ODA (gui Bo)_Ke hoach 2012 theo doi (giai ngan 30.6.12) 2" xfId="13818"/>
    <cellStyle name="1_Danh sach gui BC thuc hien KH2009_Ke hoach 2009 (theo doi) -1_Dang ky phan khai von ODA (gui Bo)_Ke hoach 2012 theo doi (giai ngan 30.6.12) 2 2" xfId="13819"/>
    <cellStyle name="1_Danh sach gui BC thuc hien KH2009_Ke hoach 2009 (theo doi) -1_Dang ky phan khai von ODA (gui Bo)_Ke hoach 2012 theo doi (giai ngan 30.6.12) 2 3" xfId="13820"/>
    <cellStyle name="1_Danh sach gui BC thuc hien KH2009_Ke hoach 2009 (theo doi) -1_Dang ky phan khai von ODA (gui Bo)_Ke hoach 2012 theo doi (giai ngan 30.6.12) 2 4" xfId="13821"/>
    <cellStyle name="1_Danh sach gui BC thuc hien KH2009_Ke hoach 2009 (theo doi) -1_Dang ky phan khai von ODA (gui Bo)_Ke hoach 2012 theo doi (giai ngan 30.6.12) 3" xfId="13822"/>
    <cellStyle name="1_Danh sach gui BC thuc hien KH2009_Ke hoach 2009 (theo doi) -1_Dang ky phan khai von ODA (gui Bo)_Ke hoach 2012 theo doi (giai ngan 30.6.12) 4" xfId="13823"/>
    <cellStyle name="1_Danh sach gui BC thuc hien KH2009_Ke hoach 2009 (theo doi) -1_Dang ky phan khai von ODA (gui Bo)_Ke hoach 2012 theo doi (giai ngan 30.6.12) 5" xfId="13824"/>
    <cellStyle name="1_Danh sach gui BC thuc hien KH2009_Ke hoach 2009 (theo doi) -1_Ke hoach 2012 (theo doi)" xfId="13825"/>
    <cellStyle name="1_Danh sach gui BC thuc hien KH2009_Ke hoach 2009 (theo doi) -1_Ke hoach 2012 (theo doi) 2" xfId="13826"/>
    <cellStyle name="1_Danh sach gui BC thuc hien KH2009_Ke hoach 2009 (theo doi) -1_Ke hoach 2012 (theo doi) 2 2" xfId="13827"/>
    <cellStyle name="1_Danh sach gui BC thuc hien KH2009_Ke hoach 2009 (theo doi) -1_Ke hoach 2012 (theo doi) 2 3" xfId="13828"/>
    <cellStyle name="1_Danh sach gui BC thuc hien KH2009_Ke hoach 2009 (theo doi) -1_Ke hoach 2012 (theo doi) 2 4" xfId="13829"/>
    <cellStyle name="1_Danh sach gui BC thuc hien KH2009_Ke hoach 2009 (theo doi) -1_Ke hoach 2012 (theo doi) 3" xfId="13830"/>
    <cellStyle name="1_Danh sach gui BC thuc hien KH2009_Ke hoach 2009 (theo doi) -1_Ke hoach 2012 (theo doi) 4" xfId="13831"/>
    <cellStyle name="1_Danh sach gui BC thuc hien KH2009_Ke hoach 2009 (theo doi) -1_Ke hoach 2012 (theo doi) 5" xfId="13832"/>
    <cellStyle name="1_Danh sach gui BC thuc hien KH2009_Ke hoach 2009 (theo doi) -1_Ke hoach 2012 theo doi (giai ngan 30.6.12)" xfId="13833"/>
    <cellStyle name="1_Danh sach gui BC thuc hien KH2009_Ke hoach 2009 (theo doi) -1_Ke hoach 2012 theo doi (giai ngan 30.6.12) 2" xfId="13834"/>
    <cellStyle name="1_Danh sach gui BC thuc hien KH2009_Ke hoach 2009 (theo doi) -1_Ke hoach 2012 theo doi (giai ngan 30.6.12) 2 2" xfId="13835"/>
    <cellStyle name="1_Danh sach gui BC thuc hien KH2009_Ke hoach 2009 (theo doi) -1_Ke hoach 2012 theo doi (giai ngan 30.6.12) 2 3" xfId="13836"/>
    <cellStyle name="1_Danh sach gui BC thuc hien KH2009_Ke hoach 2009 (theo doi) -1_Ke hoach 2012 theo doi (giai ngan 30.6.12) 2 4" xfId="13837"/>
    <cellStyle name="1_Danh sach gui BC thuc hien KH2009_Ke hoach 2009 (theo doi) -1_Ke hoach 2012 theo doi (giai ngan 30.6.12) 3" xfId="13838"/>
    <cellStyle name="1_Danh sach gui BC thuc hien KH2009_Ke hoach 2009 (theo doi) -1_Ke hoach 2012 theo doi (giai ngan 30.6.12) 4" xfId="13839"/>
    <cellStyle name="1_Danh sach gui BC thuc hien KH2009_Ke hoach 2009 (theo doi) -1_Ke hoach 2012 theo doi (giai ngan 30.6.12) 5" xfId="13840"/>
    <cellStyle name="1_Danh sach gui BC thuc hien KH2009_Ke hoach 2009 (theo doi) -1_Tong hop theo doi von TPCP (BC)" xfId="13841"/>
    <cellStyle name="1_Danh sach gui BC thuc hien KH2009_Ke hoach 2009 (theo doi) -1_Tong hop theo doi von TPCP (BC) 2" xfId="13842"/>
    <cellStyle name="1_Danh sach gui BC thuc hien KH2009_Ke hoach 2009 (theo doi) -1_Tong hop theo doi von TPCP (BC) 2 2" xfId="13843"/>
    <cellStyle name="1_Danh sach gui BC thuc hien KH2009_Ke hoach 2009 (theo doi) -1_Tong hop theo doi von TPCP (BC) 2 3" xfId="13844"/>
    <cellStyle name="1_Danh sach gui BC thuc hien KH2009_Ke hoach 2009 (theo doi) -1_Tong hop theo doi von TPCP (BC) 2 4" xfId="13845"/>
    <cellStyle name="1_Danh sach gui BC thuc hien KH2009_Ke hoach 2009 (theo doi) -1_Tong hop theo doi von TPCP (BC) 3" xfId="13846"/>
    <cellStyle name="1_Danh sach gui BC thuc hien KH2009_Ke hoach 2009 (theo doi) -1_Tong hop theo doi von TPCP (BC) 4" xfId="13847"/>
    <cellStyle name="1_Danh sach gui BC thuc hien KH2009_Ke hoach 2009 (theo doi) -1_Tong hop theo doi von TPCP (BC) 5" xfId="13848"/>
    <cellStyle name="1_Danh sach gui BC thuc hien KH2009_Ke hoach 2009 (theo doi) -1_Tong hop theo doi von TPCP (BC)_BC von DTPT 6 thang 2012" xfId="13849"/>
    <cellStyle name="1_Danh sach gui BC thuc hien KH2009_Ke hoach 2009 (theo doi) -1_Tong hop theo doi von TPCP (BC)_BC von DTPT 6 thang 2012 2" xfId="13850"/>
    <cellStyle name="1_Danh sach gui BC thuc hien KH2009_Ke hoach 2009 (theo doi) -1_Tong hop theo doi von TPCP (BC)_BC von DTPT 6 thang 2012 2 2" xfId="13851"/>
    <cellStyle name="1_Danh sach gui BC thuc hien KH2009_Ke hoach 2009 (theo doi) -1_Tong hop theo doi von TPCP (BC)_BC von DTPT 6 thang 2012 2 3" xfId="13852"/>
    <cellStyle name="1_Danh sach gui BC thuc hien KH2009_Ke hoach 2009 (theo doi) -1_Tong hop theo doi von TPCP (BC)_BC von DTPT 6 thang 2012 2 4" xfId="13853"/>
    <cellStyle name="1_Danh sach gui BC thuc hien KH2009_Ke hoach 2009 (theo doi) -1_Tong hop theo doi von TPCP (BC)_BC von DTPT 6 thang 2012 3" xfId="13854"/>
    <cellStyle name="1_Danh sach gui BC thuc hien KH2009_Ke hoach 2009 (theo doi) -1_Tong hop theo doi von TPCP (BC)_BC von DTPT 6 thang 2012 4" xfId="13855"/>
    <cellStyle name="1_Danh sach gui BC thuc hien KH2009_Ke hoach 2009 (theo doi) -1_Tong hop theo doi von TPCP (BC)_BC von DTPT 6 thang 2012 5" xfId="13856"/>
    <cellStyle name="1_Danh sach gui BC thuc hien KH2009_Ke hoach 2009 (theo doi) -1_Tong hop theo doi von TPCP (BC)_Bieu du thao QD von ho tro co MT" xfId="13857"/>
    <cellStyle name="1_Danh sach gui BC thuc hien KH2009_Ke hoach 2009 (theo doi) -1_Tong hop theo doi von TPCP (BC)_Bieu du thao QD von ho tro co MT 2" xfId="13858"/>
    <cellStyle name="1_Danh sach gui BC thuc hien KH2009_Ke hoach 2009 (theo doi) -1_Tong hop theo doi von TPCP (BC)_Bieu du thao QD von ho tro co MT 2 2" xfId="13859"/>
    <cellStyle name="1_Danh sach gui BC thuc hien KH2009_Ke hoach 2009 (theo doi) -1_Tong hop theo doi von TPCP (BC)_Bieu du thao QD von ho tro co MT 2 3" xfId="13860"/>
    <cellStyle name="1_Danh sach gui BC thuc hien KH2009_Ke hoach 2009 (theo doi) -1_Tong hop theo doi von TPCP (BC)_Bieu du thao QD von ho tro co MT 2 4" xfId="13861"/>
    <cellStyle name="1_Danh sach gui BC thuc hien KH2009_Ke hoach 2009 (theo doi) -1_Tong hop theo doi von TPCP (BC)_Bieu du thao QD von ho tro co MT 3" xfId="13862"/>
    <cellStyle name="1_Danh sach gui BC thuc hien KH2009_Ke hoach 2009 (theo doi) -1_Tong hop theo doi von TPCP (BC)_Bieu du thao QD von ho tro co MT 4" xfId="13863"/>
    <cellStyle name="1_Danh sach gui BC thuc hien KH2009_Ke hoach 2009 (theo doi) -1_Tong hop theo doi von TPCP (BC)_Bieu du thao QD von ho tro co MT 5" xfId="13864"/>
    <cellStyle name="1_Danh sach gui BC thuc hien KH2009_Ke hoach 2009 (theo doi) -1_Tong hop theo doi von TPCP (BC)_Ke hoach 2012 (theo doi)" xfId="13865"/>
    <cellStyle name="1_Danh sach gui BC thuc hien KH2009_Ke hoach 2009 (theo doi) -1_Tong hop theo doi von TPCP (BC)_Ke hoach 2012 (theo doi) 2" xfId="13866"/>
    <cellStyle name="1_Danh sach gui BC thuc hien KH2009_Ke hoach 2009 (theo doi) -1_Tong hop theo doi von TPCP (BC)_Ke hoach 2012 (theo doi) 2 2" xfId="13867"/>
    <cellStyle name="1_Danh sach gui BC thuc hien KH2009_Ke hoach 2009 (theo doi) -1_Tong hop theo doi von TPCP (BC)_Ke hoach 2012 (theo doi) 2 3" xfId="13868"/>
    <cellStyle name="1_Danh sach gui BC thuc hien KH2009_Ke hoach 2009 (theo doi) -1_Tong hop theo doi von TPCP (BC)_Ke hoach 2012 (theo doi) 2 4" xfId="13869"/>
    <cellStyle name="1_Danh sach gui BC thuc hien KH2009_Ke hoach 2009 (theo doi) -1_Tong hop theo doi von TPCP (BC)_Ke hoach 2012 (theo doi) 3" xfId="13870"/>
    <cellStyle name="1_Danh sach gui BC thuc hien KH2009_Ke hoach 2009 (theo doi) -1_Tong hop theo doi von TPCP (BC)_Ke hoach 2012 (theo doi) 4" xfId="13871"/>
    <cellStyle name="1_Danh sach gui BC thuc hien KH2009_Ke hoach 2009 (theo doi) -1_Tong hop theo doi von TPCP (BC)_Ke hoach 2012 (theo doi) 5" xfId="13872"/>
    <cellStyle name="1_Danh sach gui BC thuc hien KH2009_Ke hoach 2009 (theo doi) -1_Tong hop theo doi von TPCP (BC)_Ke hoach 2012 theo doi (giai ngan 30.6.12)" xfId="13873"/>
    <cellStyle name="1_Danh sach gui BC thuc hien KH2009_Ke hoach 2009 (theo doi) -1_Tong hop theo doi von TPCP (BC)_Ke hoach 2012 theo doi (giai ngan 30.6.12) 2" xfId="13874"/>
    <cellStyle name="1_Danh sach gui BC thuc hien KH2009_Ke hoach 2009 (theo doi) -1_Tong hop theo doi von TPCP (BC)_Ke hoach 2012 theo doi (giai ngan 30.6.12) 2 2" xfId="13875"/>
    <cellStyle name="1_Danh sach gui BC thuc hien KH2009_Ke hoach 2009 (theo doi) -1_Tong hop theo doi von TPCP (BC)_Ke hoach 2012 theo doi (giai ngan 30.6.12) 2 3" xfId="13876"/>
    <cellStyle name="1_Danh sach gui BC thuc hien KH2009_Ke hoach 2009 (theo doi) -1_Tong hop theo doi von TPCP (BC)_Ke hoach 2012 theo doi (giai ngan 30.6.12) 2 4" xfId="13877"/>
    <cellStyle name="1_Danh sach gui BC thuc hien KH2009_Ke hoach 2009 (theo doi) -1_Tong hop theo doi von TPCP (BC)_Ke hoach 2012 theo doi (giai ngan 30.6.12) 3" xfId="13878"/>
    <cellStyle name="1_Danh sach gui BC thuc hien KH2009_Ke hoach 2009 (theo doi) -1_Tong hop theo doi von TPCP (BC)_Ke hoach 2012 theo doi (giai ngan 30.6.12) 4" xfId="13879"/>
    <cellStyle name="1_Danh sach gui BC thuc hien KH2009_Ke hoach 2009 (theo doi) -1_Tong hop theo doi von TPCP (BC)_Ke hoach 2012 theo doi (giai ngan 30.6.12) 5" xfId="13880"/>
    <cellStyle name="1_Danh sach gui BC thuc hien KH2009_Ke hoach 2010 (theo doi)" xfId="13881"/>
    <cellStyle name="1_Danh sach gui BC thuc hien KH2009_Ke hoach 2010 (theo doi) 2" xfId="13882"/>
    <cellStyle name="1_Danh sach gui BC thuc hien KH2009_Ke hoach 2010 (theo doi) 2 2" xfId="13883"/>
    <cellStyle name="1_Danh sach gui BC thuc hien KH2009_Ke hoach 2010 (theo doi) 2 3" xfId="13884"/>
    <cellStyle name="1_Danh sach gui BC thuc hien KH2009_Ke hoach 2010 (theo doi) 2 4" xfId="13885"/>
    <cellStyle name="1_Danh sach gui BC thuc hien KH2009_Ke hoach 2010 (theo doi) 3" xfId="13886"/>
    <cellStyle name="1_Danh sach gui BC thuc hien KH2009_Ke hoach 2010 (theo doi) 4" xfId="13887"/>
    <cellStyle name="1_Danh sach gui BC thuc hien KH2009_Ke hoach 2010 (theo doi) 5" xfId="13888"/>
    <cellStyle name="1_Danh sach gui BC thuc hien KH2009_Ke hoach 2010 (theo doi)_BC von DTPT 6 thang 2012" xfId="13889"/>
    <cellStyle name="1_Danh sach gui BC thuc hien KH2009_Ke hoach 2010 (theo doi)_BC von DTPT 6 thang 2012 2" xfId="13890"/>
    <cellStyle name="1_Danh sach gui BC thuc hien KH2009_Ke hoach 2010 (theo doi)_BC von DTPT 6 thang 2012 2 2" xfId="13891"/>
    <cellStyle name="1_Danh sach gui BC thuc hien KH2009_Ke hoach 2010 (theo doi)_BC von DTPT 6 thang 2012 2 3" xfId="13892"/>
    <cellStyle name="1_Danh sach gui BC thuc hien KH2009_Ke hoach 2010 (theo doi)_BC von DTPT 6 thang 2012 2 4" xfId="13893"/>
    <cellStyle name="1_Danh sach gui BC thuc hien KH2009_Ke hoach 2010 (theo doi)_BC von DTPT 6 thang 2012 3" xfId="13894"/>
    <cellStyle name="1_Danh sach gui BC thuc hien KH2009_Ke hoach 2010 (theo doi)_BC von DTPT 6 thang 2012 4" xfId="13895"/>
    <cellStyle name="1_Danh sach gui BC thuc hien KH2009_Ke hoach 2010 (theo doi)_BC von DTPT 6 thang 2012 5" xfId="13896"/>
    <cellStyle name="1_Danh sach gui BC thuc hien KH2009_Ke hoach 2010 (theo doi)_Bieu du thao QD von ho tro co MT" xfId="13897"/>
    <cellStyle name="1_Danh sach gui BC thuc hien KH2009_Ke hoach 2010 (theo doi)_Bieu du thao QD von ho tro co MT 2" xfId="13898"/>
    <cellStyle name="1_Danh sach gui BC thuc hien KH2009_Ke hoach 2010 (theo doi)_Bieu du thao QD von ho tro co MT 2 2" xfId="13899"/>
    <cellStyle name="1_Danh sach gui BC thuc hien KH2009_Ke hoach 2010 (theo doi)_Bieu du thao QD von ho tro co MT 2 3" xfId="13900"/>
    <cellStyle name="1_Danh sach gui BC thuc hien KH2009_Ke hoach 2010 (theo doi)_Bieu du thao QD von ho tro co MT 2 4" xfId="13901"/>
    <cellStyle name="1_Danh sach gui BC thuc hien KH2009_Ke hoach 2010 (theo doi)_Bieu du thao QD von ho tro co MT 3" xfId="13902"/>
    <cellStyle name="1_Danh sach gui BC thuc hien KH2009_Ke hoach 2010 (theo doi)_Bieu du thao QD von ho tro co MT 4" xfId="13903"/>
    <cellStyle name="1_Danh sach gui BC thuc hien KH2009_Ke hoach 2010 (theo doi)_Bieu du thao QD von ho tro co MT 5" xfId="13904"/>
    <cellStyle name="1_Danh sach gui BC thuc hien KH2009_Ke hoach 2010 (theo doi)_Ke hoach 2012 (theo doi)" xfId="13905"/>
    <cellStyle name="1_Danh sach gui BC thuc hien KH2009_Ke hoach 2010 (theo doi)_Ke hoach 2012 (theo doi) 2" xfId="13906"/>
    <cellStyle name="1_Danh sach gui BC thuc hien KH2009_Ke hoach 2010 (theo doi)_Ke hoach 2012 (theo doi) 2 2" xfId="13907"/>
    <cellStyle name="1_Danh sach gui BC thuc hien KH2009_Ke hoach 2010 (theo doi)_Ke hoach 2012 (theo doi) 2 3" xfId="13908"/>
    <cellStyle name="1_Danh sach gui BC thuc hien KH2009_Ke hoach 2010 (theo doi)_Ke hoach 2012 (theo doi) 2 4" xfId="13909"/>
    <cellStyle name="1_Danh sach gui BC thuc hien KH2009_Ke hoach 2010 (theo doi)_Ke hoach 2012 (theo doi) 3" xfId="13910"/>
    <cellStyle name="1_Danh sach gui BC thuc hien KH2009_Ke hoach 2010 (theo doi)_Ke hoach 2012 (theo doi) 4" xfId="13911"/>
    <cellStyle name="1_Danh sach gui BC thuc hien KH2009_Ke hoach 2010 (theo doi)_Ke hoach 2012 (theo doi) 5" xfId="13912"/>
    <cellStyle name="1_Danh sach gui BC thuc hien KH2009_Ke hoach 2010 (theo doi)_Ke hoach 2012 theo doi (giai ngan 30.6.12)" xfId="13913"/>
    <cellStyle name="1_Danh sach gui BC thuc hien KH2009_Ke hoach 2010 (theo doi)_Ke hoach 2012 theo doi (giai ngan 30.6.12) 2" xfId="13914"/>
    <cellStyle name="1_Danh sach gui BC thuc hien KH2009_Ke hoach 2010 (theo doi)_Ke hoach 2012 theo doi (giai ngan 30.6.12) 2 2" xfId="13915"/>
    <cellStyle name="1_Danh sach gui BC thuc hien KH2009_Ke hoach 2010 (theo doi)_Ke hoach 2012 theo doi (giai ngan 30.6.12) 2 3" xfId="13916"/>
    <cellStyle name="1_Danh sach gui BC thuc hien KH2009_Ke hoach 2010 (theo doi)_Ke hoach 2012 theo doi (giai ngan 30.6.12) 2 4" xfId="13917"/>
    <cellStyle name="1_Danh sach gui BC thuc hien KH2009_Ke hoach 2010 (theo doi)_Ke hoach 2012 theo doi (giai ngan 30.6.12) 3" xfId="13918"/>
    <cellStyle name="1_Danh sach gui BC thuc hien KH2009_Ke hoach 2010 (theo doi)_Ke hoach 2012 theo doi (giai ngan 30.6.12) 4" xfId="13919"/>
    <cellStyle name="1_Danh sach gui BC thuc hien KH2009_Ke hoach 2010 (theo doi)_Ke hoach 2012 theo doi (giai ngan 30.6.12) 5" xfId="13920"/>
    <cellStyle name="1_Danh sach gui BC thuc hien KH2009_Ke hoach 2012 (theo doi)" xfId="13921"/>
    <cellStyle name="1_Danh sach gui BC thuc hien KH2009_Ke hoach 2012 (theo doi) 2" xfId="13922"/>
    <cellStyle name="1_Danh sach gui BC thuc hien KH2009_Ke hoach 2012 (theo doi) 2 2" xfId="13923"/>
    <cellStyle name="1_Danh sach gui BC thuc hien KH2009_Ke hoach 2012 (theo doi) 2 3" xfId="13924"/>
    <cellStyle name="1_Danh sach gui BC thuc hien KH2009_Ke hoach 2012 (theo doi) 2 4" xfId="13925"/>
    <cellStyle name="1_Danh sach gui BC thuc hien KH2009_Ke hoach 2012 (theo doi) 3" xfId="13926"/>
    <cellStyle name="1_Danh sach gui BC thuc hien KH2009_Ke hoach 2012 (theo doi) 4" xfId="13927"/>
    <cellStyle name="1_Danh sach gui BC thuc hien KH2009_Ke hoach 2012 (theo doi) 5" xfId="13928"/>
    <cellStyle name="1_Danh sach gui BC thuc hien KH2009_Ke hoach 2012 theo doi (giai ngan 30.6.12)" xfId="13929"/>
    <cellStyle name="1_Danh sach gui BC thuc hien KH2009_Ke hoach 2012 theo doi (giai ngan 30.6.12) 2" xfId="13930"/>
    <cellStyle name="1_Danh sach gui BC thuc hien KH2009_Ke hoach 2012 theo doi (giai ngan 30.6.12) 2 2" xfId="13931"/>
    <cellStyle name="1_Danh sach gui BC thuc hien KH2009_Ke hoach 2012 theo doi (giai ngan 30.6.12) 2 3" xfId="13932"/>
    <cellStyle name="1_Danh sach gui BC thuc hien KH2009_Ke hoach 2012 theo doi (giai ngan 30.6.12) 2 4" xfId="13933"/>
    <cellStyle name="1_Danh sach gui BC thuc hien KH2009_Ke hoach 2012 theo doi (giai ngan 30.6.12) 3" xfId="13934"/>
    <cellStyle name="1_Danh sach gui BC thuc hien KH2009_Ke hoach 2012 theo doi (giai ngan 30.6.12) 4" xfId="13935"/>
    <cellStyle name="1_Danh sach gui BC thuc hien KH2009_Ke hoach 2012 theo doi (giai ngan 30.6.12) 5" xfId="13936"/>
    <cellStyle name="1_Danh sach gui BC thuc hien KH2009_Ke hoach nam 2013 nguon MT(theo doi) den 31-5-13" xfId="13937"/>
    <cellStyle name="1_Danh sach gui BC thuc hien KH2009_Ke hoach nam 2013 nguon MT(theo doi) den 31-5-13 2" xfId="13938"/>
    <cellStyle name="1_Danh sach gui BC thuc hien KH2009_Ke hoach nam 2013 nguon MT(theo doi) den 31-5-13 2 2" xfId="13939"/>
    <cellStyle name="1_Danh sach gui BC thuc hien KH2009_Ke hoach nam 2013 nguon MT(theo doi) den 31-5-13 2 3" xfId="13940"/>
    <cellStyle name="1_Danh sach gui BC thuc hien KH2009_Ke hoach nam 2013 nguon MT(theo doi) den 31-5-13 2 4" xfId="13941"/>
    <cellStyle name="1_Danh sach gui BC thuc hien KH2009_Ke hoach nam 2013 nguon MT(theo doi) den 31-5-13 3" xfId="13942"/>
    <cellStyle name="1_Danh sach gui BC thuc hien KH2009_Ke hoach nam 2013 nguon MT(theo doi) den 31-5-13 4" xfId="13943"/>
    <cellStyle name="1_Danh sach gui BC thuc hien KH2009_Ke hoach nam 2013 nguon MT(theo doi) den 31-5-13 5" xfId="13944"/>
    <cellStyle name="1_Danh sach gui BC thuc hien KH2009_Tong hop theo doi von TPCP (BC)" xfId="13945"/>
    <cellStyle name="1_Danh sach gui BC thuc hien KH2009_Tong hop theo doi von TPCP (BC) 2" xfId="13946"/>
    <cellStyle name="1_Danh sach gui BC thuc hien KH2009_Tong hop theo doi von TPCP (BC) 2 2" xfId="13947"/>
    <cellStyle name="1_Danh sach gui BC thuc hien KH2009_Tong hop theo doi von TPCP (BC) 2 3" xfId="13948"/>
    <cellStyle name="1_Danh sach gui BC thuc hien KH2009_Tong hop theo doi von TPCP (BC) 2 4" xfId="13949"/>
    <cellStyle name="1_Danh sach gui BC thuc hien KH2009_Tong hop theo doi von TPCP (BC) 3" xfId="13950"/>
    <cellStyle name="1_Danh sach gui BC thuc hien KH2009_Tong hop theo doi von TPCP (BC) 4" xfId="13951"/>
    <cellStyle name="1_Danh sach gui BC thuc hien KH2009_Tong hop theo doi von TPCP (BC) 5" xfId="13952"/>
    <cellStyle name="1_Danh sach gui BC thuc hien KH2009_Tong hop theo doi von TPCP (BC)_BC von DTPT 6 thang 2012" xfId="13953"/>
    <cellStyle name="1_Danh sach gui BC thuc hien KH2009_Tong hop theo doi von TPCP (BC)_BC von DTPT 6 thang 2012 2" xfId="13954"/>
    <cellStyle name="1_Danh sach gui BC thuc hien KH2009_Tong hop theo doi von TPCP (BC)_BC von DTPT 6 thang 2012 2 2" xfId="13955"/>
    <cellStyle name="1_Danh sach gui BC thuc hien KH2009_Tong hop theo doi von TPCP (BC)_BC von DTPT 6 thang 2012 2 3" xfId="13956"/>
    <cellStyle name="1_Danh sach gui BC thuc hien KH2009_Tong hop theo doi von TPCP (BC)_BC von DTPT 6 thang 2012 2 4" xfId="13957"/>
    <cellStyle name="1_Danh sach gui BC thuc hien KH2009_Tong hop theo doi von TPCP (BC)_BC von DTPT 6 thang 2012 3" xfId="13958"/>
    <cellStyle name="1_Danh sach gui BC thuc hien KH2009_Tong hop theo doi von TPCP (BC)_BC von DTPT 6 thang 2012 4" xfId="13959"/>
    <cellStyle name="1_Danh sach gui BC thuc hien KH2009_Tong hop theo doi von TPCP (BC)_BC von DTPT 6 thang 2012 5" xfId="13960"/>
    <cellStyle name="1_Danh sach gui BC thuc hien KH2009_Tong hop theo doi von TPCP (BC)_Bieu du thao QD von ho tro co MT" xfId="13961"/>
    <cellStyle name="1_Danh sach gui BC thuc hien KH2009_Tong hop theo doi von TPCP (BC)_Bieu du thao QD von ho tro co MT 2" xfId="13962"/>
    <cellStyle name="1_Danh sach gui BC thuc hien KH2009_Tong hop theo doi von TPCP (BC)_Bieu du thao QD von ho tro co MT 2 2" xfId="13963"/>
    <cellStyle name="1_Danh sach gui BC thuc hien KH2009_Tong hop theo doi von TPCP (BC)_Bieu du thao QD von ho tro co MT 2 3" xfId="13964"/>
    <cellStyle name="1_Danh sach gui BC thuc hien KH2009_Tong hop theo doi von TPCP (BC)_Bieu du thao QD von ho tro co MT 2 4" xfId="13965"/>
    <cellStyle name="1_Danh sach gui BC thuc hien KH2009_Tong hop theo doi von TPCP (BC)_Bieu du thao QD von ho tro co MT 3" xfId="13966"/>
    <cellStyle name="1_Danh sach gui BC thuc hien KH2009_Tong hop theo doi von TPCP (BC)_Bieu du thao QD von ho tro co MT 4" xfId="13967"/>
    <cellStyle name="1_Danh sach gui BC thuc hien KH2009_Tong hop theo doi von TPCP (BC)_Bieu du thao QD von ho tro co MT 5" xfId="13968"/>
    <cellStyle name="1_Danh sach gui BC thuc hien KH2009_Tong hop theo doi von TPCP (BC)_Ke hoach 2012 (theo doi)" xfId="13969"/>
    <cellStyle name="1_Danh sach gui BC thuc hien KH2009_Tong hop theo doi von TPCP (BC)_Ke hoach 2012 (theo doi) 2" xfId="13970"/>
    <cellStyle name="1_Danh sach gui BC thuc hien KH2009_Tong hop theo doi von TPCP (BC)_Ke hoach 2012 (theo doi) 2 2" xfId="13971"/>
    <cellStyle name="1_Danh sach gui BC thuc hien KH2009_Tong hop theo doi von TPCP (BC)_Ke hoach 2012 (theo doi) 2 3" xfId="13972"/>
    <cellStyle name="1_Danh sach gui BC thuc hien KH2009_Tong hop theo doi von TPCP (BC)_Ke hoach 2012 (theo doi) 2 4" xfId="13973"/>
    <cellStyle name="1_Danh sach gui BC thuc hien KH2009_Tong hop theo doi von TPCP (BC)_Ke hoach 2012 (theo doi) 3" xfId="13974"/>
    <cellStyle name="1_Danh sach gui BC thuc hien KH2009_Tong hop theo doi von TPCP (BC)_Ke hoach 2012 (theo doi) 4" xfId="13975"/>
    <cellStyle name="1_Danh sach gui BC thuc hien KH2009_Tong hop theo doi von TPCP (BC)_Ke hoach 2012 (theo doi) 5" xfId="13976"/>
    <cellStyle name="1_Danh sach gui BC thuc hien KH2009_Tong hop theo doi von TPCP (BC)_Ke hoach 2012 theo doi (giai ngan 30.6.12)" xfId="13977"/>
    <cellStyle name="1_Danh sach gui BC thuc hien KH2009_Tong hop theo doi von TPCP (BC)_Ke hoach 2012 theo doi (giai ngan 30.6.12) 2" xfId="13978"/>
    <cellStyle name="1_Danh sach gui BC thuc hien KH2009_Tong hop theo doi von TPCP (BC)_Ke hoach 2012 theo doi (giai ngan 30.6.12) 2 2" xfId="13979"/>
    <cellStyle name="1_Danh sach gui BC thuc hien KH2009_Tong hop theo doi von TPCP (BC)_Ke hoach 2012 theo doi (giai ngan 30.6.12) 2 3" xfId="13980"/>
    <cellStyle name="1_Danh sach gui BC thuc hien KH2009_Tong hop theo doi von TPCP (BC)_Ke hoach 2012 theo doi (giai ngan 30.6.12) 2 4" xfId="13981"/>
    <cellStyle name="1_Danh sach gui BC thuc hien KH2009_Tong hop theo doi von TPCP (BC)_Ke hoach 2012 theo doi (giai ngan 30.6.12) 3" xfId="13982"/>
    <cellStyle name="1_Danh sach gui BC thuc hien KH2009_Tong hop theo doi von TPCP (BC)_Ke hoach 2012 theo doi (giai ngan 30.6.12) 4" xfId="13983"/>
    <cellStyle name="1_Danh sach gui BC thuc hien KH2009_Tong hop theo doi von TPCP (BC)_Ke hoach 2012 theo doi (giai ngan 30.6.12) 5" xfId="13984"/>
    <cellStyle name="1_Danh sach gui BC thuc hien KH2009_Worksheet in D: My Documents Ke Hoach KH cac nam Nam 2014 Bao cao ve Ke hoach nam 2014 ( Hoan chinh sau TL voi Bo KH)" xfId="13985"/>
    <cellStyle name="1_Danh sach gui BC thuc hien KH2009_Worksheet in D: My Documents Ke Hoach KH cac nam Nam 2014 Bao cao ve Ke hoach nam 2014 ( Hoan chinh sau TL voi Bo KH) 2" xfId="13986"/>
    <cellStyle name="1_Danh sach gui BC thuc hien KH2009_Worksheet in D: My Documents Ke Hoach KH cac nam Nam 2014 Bao cao ve Ke hoach nam 2014 ( Hoan chinh sau TL voi Bo KH) 2 2" xfId="13987"/>
    <cellStyle name="1_Danh sach gui BC thuc hien KH2009_Worksheet in D: My Documents Ke Hoach KH cac nam Nam 2014 Bao cao ve Ke hoach nam 2014 ( Hoan chinh sau TL voi Bo KH) 2 3" xfId="13988"/>
    <cellStyle name="1_Danh sach gui BC thuc hien KH2009_Worksheet in D: My Documents Ke Hoach KH cac nam Nam 2014 Bao cao ve Ke hoach nam 2014 ( Hoan chinh sau TL voi Bo KH) 2 4" xfId="13989"/>
    <cellStyle name="1_Danh sach gui BC thuc hien KH2009_Worksheet in D: My Documents Ke Hoach KH cac nam Nam 2014 Bao cao ve Ke hoach nam 2014 ( Hoan chinh sau TL voi Bo KH) 3" xfId="13990"/>
    <cellStyle name="1_Danh sach gui BC thuc hien KH2009_Worksheet in D: My Documents Ke Hoach KH cac nam Nam 2014 Bao cao ve Ke hoach nam 2014 ( Hoan chinh sau TL voi Bo KH) 4" xfId="13991"/>
    <cellStyle name="1_Danh sach gui BC thuc hien KH2009_Worksheet in D: My Documents Ke Hoach KH cac nam Nam 2014 Bao cao ve Ke hoach nam 2014 ( Hoan chinh sau TL voi Bo KH) 5" xfId="13992"/>
    <cellStyle name="1_DK bo tri lai (chinh thuc)" xfId="13993"/>
    <cellStyle name="1_DK bo tri lai (chinh thuc) 2" xfId="13994"/>
    <cellStyle name="1_DK bo tri lai (chinh thuc) 2 2" xfId="13995"/>
    <cellStyle name="1_DK bo tri lai (chinh thuc) 2 3" xfId="13996"/>
    <cellStyle name="1_DK bo tri lai (chinh thuc) 2 4" xfId="13997"/>
    <cellStyle name="1_DK bo tri lai (chinh thuc) 3" xfId="13998"/>
    <cellStyle name="1_DK bo tri lai (chinh thuc) 3 2" xfId="13999"/>
    <cellStyle name="1_DK bo tri lai (chinh thuc) 3 3" xfId="14000"/>
    <cellStyle name="1_DK bo tri lai (chinh thuc) 3 4" xfId="14001"/>
    <cellStyle name="1_DK bo tri lai (chinh thuc) 4" xfId="14002"/>
    <cellStyle name="1_DK bo tri lai (chinh thuc) 5" xfId="14003"/>
    <cellStyle name="1_DK bo tri lai (chinh thuc) 6" xfId="14004"/>
    <cellStyle name="1_DK bo tri lai (chinh thuc)_BC von DTPT 6 thang 2012" xfId="14005"/>
    <cellStyle name="1_DK bo tri lai (chinh thuc)_BC von DTPT 6 thang 2012 2" xfId="14006"/>
    <cellStyle name="1_DK bo tri lai (chinh thuc)_BC von DTPT 6 thang 2012 2 2" xfId="14007"/>
    <cellStyle name="1_DK bo tri lai (chinh thuc)_BC von DTPT 6 thang 2012 2 3" xfId="14008"/>
    <cellStyle name="1_DK bo tri lai (chinh thuc)_BC von DTPT 6 thang 2012 2 4" xfId="14009"/>
    <cellStyle name="1_DK bo tri lai (chinh thuc)_BC von DTPT 6 thang 2012 3" xfId="14010"/>
    <cellStyle name="1_DK bo tri lai (chinh thuc)_BC von DTPT 6 thang 2012 3 2" xfId="14011"/>
    <cellStyle name="1_DK bo tri lai (chinh thuc)_BC von DTPT 6 thang 2012 3 3" xfId="14012"/>
    <cellStyle name="1_DK bo tri lai (chinh thuc)_BC von DTPT 6 thang 2012 3 4" xfId="14013"/>
    <cellStyle name="1_DK bo tri lai (chinh thuc)_BC von DTPT 6 thang 2012 4" xfId="14014"/>
    <cellStyle name="1_DK bo tri lai (chinh thuc)_BC von DTPT 6 thang 2012 5" xfId="14015"/>
    <cellStyle name="1_DK bo tri lai (chinh thuc)_BC von DTPT 6 thang 2012 6" xfId="14016"/>
    <cellStyle name="1_DK bo tri lai (chinh thuc)_Bieu du thao QD von ho tro co MT" xfId="14017"/>
    <cellStyle name="1_DK bo tri lai (chinh thuc)_Bieu du thao QD von ho tro co MT 2" xfId="14018"/>
    <cellStyle name="1_DK bo tri lai (chinh thuc)_Bieu du thao QD von ho tro co MT 2 2" xfId="14019"/>
    <cellStyle name="1_DK bo tri lai (chinh thuc)_Bieu du thao QD von ho tro co MT 2 3" xfId="14020"/>
    <cellStyle name="1_DK bo tri lai (chinh thuc)_Bieu du thao QD von ho tro co MT 2 4" xfId="14021"/>
    <cellStyle name="1_DK bo tri lai (chinh thuc)_Bieu du thao QD von ho tro co MT 3" xfId="14022"/>
    <cellStyle name="1_DK bo tri lai (chinh thuc)_Bieu du thao QD von ho tro co MT 3 2" xfId="14023"/>
    <cellStyle name="1_DK bo tri lai (chinh thuc)_Bieu du thao QD von ho tro co MT 3 3" xfId="14024"/>
    <cellStyle name="1_DK bo tri lai (chinh thuc)_Bieu du thao QD von ho tro co MT 3 4" xfId="14025"/>
    <cellStyle name="1_DK bo tri lai (chinh thuc)_Bieu du thao QD von ho tro co MT 4" xfId="14026"/>
    <cellStyle name="1_DK bo tri lai (chinh thuc)_Bieu du thao QD von ho tro co MT 5" xfId="14027"/>
    <cellStyle name="1_DK bo tri lai (chinh thuc)_Bieu du thao QD von ho tro co MT 6" xfId="14028"/>
    <cellStyle name="1_DK bo tri lai (chinh thuc)_Hoan chinh KH 2012 (o nha)" xfId="14029"/>
    <cellStyle name="1_DK bo tri lai (chinh thuc)_Hoan chinh KH 2012 (o nha) 2" xfId="14030"/>
    <cellStyle name="1_DK bo tri lai (chinh thuc)_Hoan chinh KH 2012 (o nha) 2 2" xfId="14031"/>
    <cellStyle name="1_DK bo tri lai (chinh thuc)_Hoan chinh KH 2012 (o nha) 2 3" xfId="14032"/>
    <cellStyle name="1_DK bo tri lai (chinh thuc)_Hoan chinh KH 2012 (o nha) 2 4" xfId="14033"/>
    <cellStyle name="1_DK bo tri lai (chinh thuc)_Hoan chinh KH 2012 (o nha) 3" xfId="14034"/>
    <cellStyle name="1_DK bo tri lai (chinh thuc)_Hoan chinh KH 2012 (o nha) 3 2" xfId="14035"/>
    <cellStyle name="1_DK bo tri lai (chinh thuc)_Hoan chinh KH 2012 (o nha) 3 3" xfId="14036"/>
    <cellStyle name="1_DK bo tri lai (chinh thuc)_Hoan chinh KH 2012 (o nha) 3 4" xfId="14037"/>
    <cellStyle name="1_DK bo tri lai (chinh thuc)_Hoan chinh KH 2012 (o nha) 4" xfId="14038"/>
    <cellStyle name="1_DK bo tri lai (chinh thuc)_Hoan chinh KH 2012 (o nha) 5" xfId="14039"/>
    <cellStyle name="1_DK bo tri lai (chinh thuc)_Hoan chinh KH 2012 (o nha) 6" xfId="14040"/>
    <cellStyle name="1_DK bo tri lai (chinh thuc)_Hoan chinh KH 2012 (o nha)_Bao cao giai ngan quy I" xfId="14041"/>
    <cellStyle name="1_DK bo tri lai (chinh thuc)_Hoan chinh KH 2012 (o nha)_Bao cao giai ngan quy I 2" xfId="14042"/>
    <cellStyle name="1_DK bo tri lai (chinh thuc)_Hoan chinh KH 2012 (o nha)_Bao cao giai ngan quy I 2 2" xfId="14043"/>
    <cellStyle name="1_DK bo tri lai (chinh thuc)_Hoan chinh KH 2012 (o nha)_Bao cao giai ngan quy I 2 3" xfId="14044"/>
    <cellStyle name="1_DK bo tri lai (chinh thuc)_Hoan chinh KH 2012 (o nha)_Bao cao giai ngan quy I 2 4" xfId="14045"/>
    <cellStyle name="1_DK bo tri lai (chinh thuc)_Hoan chinh KH 2012 (o nha)_Bao cao giai ngan quy I 3" xfId="14046"/>
    <cellStyle name="1_DK bo tri lai (chinh thuc)_Hoan chinh KH 2012 (o nha)_Bao cao giai ngan quy I 3 2" xfId="14047"/>
    <cellStyle name="1_DK bo tri lai (chinh thuc)_Hoan chinh KH 2012 (o nha)_Bao cao giai ngan quy I 3 3" xfId="14048"/>
    <cellStyle name="1_DK bo tri lai (chinh thuc)_Hoan chinh KH 2012 (o nha)_Bao cao giai ngan quy I 3 4" xfId="14049"/>
    <cellStyle name="1_DK bo tri lai (chinh thuc)_Hoan chinh KH 2012 (o nha)_Bao cao giai ngan quy I 4" xfId="14050"/>
    <cellStyle name="1_DK bo tri lai (chinh thuc)_Hoan chinh KH 2012 (o nha)_Bao cao giai ngan quy I 5" xfId="14051"/>
    <cellStyle name="1_DK bo tri lai (chinh thuc)_Hoan chinh KH 2012 (o nha)_Bao cao giai ngan quy I 6" xfId="14052"/>
    <cellStyle name="1_DK bo tri lai (chinh thuc)_Hoan chinh KH 2012 (o nha)_BC von DTPT 6 thang 2012" xfId="14053"/>
    <cellStyle name="1_DK bo tri lai (chinh thuc)_Hoan chinh KH 2012 (o nha)_BC von DTPT 6 thang 2012 2" xfId="14054"/>
    <cellStyle name="1_DK bo tri lai (chinh thuc)_Hoan chinh KH 2012 (o nha)_BC von DTPT 6 thang 2012 2 2" xfId="14055"/>
    <cellStyle name="1_DK bo tri lai (chinh thuc)_Hoan chinh KH 2012 (o nha)_BC von DTPT 6 thang 2012 2 3" xfId="14056"/>
    <cellStyle name="1_DK bo tri lai (chinh thuc)_Hoan chinh KH 2012 (o nha)_BC von DTPT 6 thang 2012 2 4" xfId="14057"/>
    <cellStyle name="1_DK bo tri lai (chinh thuc)_Hoan chinh KH 2012 (o nha)_BC von DTPT 6 thang 2012 3" xfId="14058"/>
    <cellStyle name="1_DK bo tri lai (chinh thuc)_Hoan chinh KH 2012 (o nha)_BC von DTPT 6 thang 2012 3 2" xfId="14059"/>
    <cellStyle name="1_DK bo tri lai (chinh thuc)_Hoan chinh KH 2012 (o nha)_BC von DTPT 6 thang 2012 3 3" xfId="14060"/>
    <cellStyle name="1_DK bo tri lai (chinh thuc)_Hoan chinh KH 2012 (o nha)_BC von DTPT 6 thang 2012 3 4" xfId="14061"/>
    <cellStyle name="1_DK bo tri lai (chinh thuc)_Hoan chinh KH 2012 (o nha)_BC von DTPT 6 thang 2012 4" xfId="14062"/>
    <cellStyle name="1_DK bo tri lai (chinh thuc)_Hoan chinh KH 2012 (o nha)_BC von DTPT 6 thang 2012 5" xfId="14063"/>
    <cellStyle name="1_DK bo tri lai (chinh thuc)_Hoan chinh KH 2012 (o nha)_BC von DTPT 6 thang 2012 6" xfId="14064"/>
    <cellStyle name="1_DK bo tri lai (chinh thuc)_Hoan chinh KH 2012 (o nha)_Bieu du thao QD von ho tro co MT" xfId="14065"/>
    <cellStyle name="1_DK bo tri lai (chinh thuc)_Hoan chinh KH 2012 (o nha)_Bieu du thao QD von ho tro co MT 2" xfId="14066"/>
    <cellStyle name="1_DK bo tri lai (chinh thuc)_Hoan chinh KH 2012 (o nha)_Bieu du thao QD von ho tro co MT 2 2" xfId="14067"/>
    <cellStyle name="1_DK bo tri lai (chinh thuc)_Hoan chinh KH 2012 (o nha)_Bieu du thao QD von ho tro co MT 2 3" xfId="14068"/>
    <cellStyle name="1_DK bo tri lai (chinh thuc)_Hoan chinh KH 2012 (o nha)_Bieu du thao QD von ho tro co MT 2 4" xfId="14069"/>
    <cellStyle name="1_DK bo tri lai (chinh thuc)_Hoan chinh KH 2012 (o nha)_Bieu du thao QD von ho tro co MT 3" xfId="14070"/>
    <cellStyle name="1_DK bo tri lai (chinh thuc)_Hoan chinh KH 2012 (o nha)_Bieu du thao QD von ho tro co MT 3 2" xfId="14071"/>
    <cellStyle name="1_DK bo tri lai (chinh thuc)_Hoan chinh KH 2012 (o nha)_Bieu du thao QD von ho tro co MT 3 3" xfId="14072"/>
    <cellStyle name="1_DK bo tri lai (chinh thuc)_Hoan chinh KH 2012 (o nha)_Bieu du thao QD von ho tro co MT 3 4" xfId="14073"/>
    <cellStyle name="1_DK bo tri lai (chinh thuc)_Hoan chinh KH 2012 (o nha)_Bieu du thao QD von ho tro co MT 4" xfId="14074"/>
    <cellStyle name="1_DK bo tri lai (chinh thuc)_Hoan chinh KH 2012 (o nha)_Bieu du thao QD von ho tro co MT 5" xfId="14075"/>
    <cellStyle name="1_DK bo tri lai (chinh thuc)_Hoan chinh KH 2012 (o nha)_Bieu du thao QD von ho tro co MT 6" xfId="14076"/>
    <cellStyle name="1_DK bo tri lai (chinh thuc)_Hoan chinh KH 2012 (o nha)_Ke hoach 2012 theo doi (giai ngan 30.6.12)" xfId="14077"/>
    <cellStyle name="1_DK bo tri lai (chinh thuc)_Hoan chinh KH 2012 (o nha)_Ke hoach 2012 theo doi (giai ngan 30.6.12) 2" xfId="14078"/>
    <cellStyle name="1_DK bo tri lai (chinh thuc)_Hoan chinh KH 2012 (o nha)_Ke hoach 2012 theo doi (giai ngan 30.6.12) 2 2" xfId="14079"/>
    <cellStyle name="1_DK bo tri lai (chinh thuc)_Hoan chinh KH 2012 (o nha)_Ke hoach 2012 theo doi (giai ngan 30.6.12) 2 3" xfId="14080"/>
    <cellStyle name="1_DK bo tri lai (chinh thuc)_Hoan chinh KH 2012 (o nha)_Ke hoach 2012 theo doi (giai ngan 30.6.12) 2 4" xfId="14081"/>
    <cellStyle name="1_DK bo tri lai (chinh thuc)_Hoan chinh KH 2012 (o nha)_Ke hoach 2012 theo doi (giai ngan 30.6.12) 3" xfId="14082"/>
    <cellStyle name="1_DK bo tri lai (chinh thuc)_Hoan chinh KH 2012 (o nha)_Ke hoach 2012 theo doi (giai ngan 30.6.12) 3 2" xfId="14083"/>
    <cellStyle name="1_DK bo tri lai (chinh thuc)_Hoan chinh KH 2012 (o nha)_Ke hoach 2012 theo doi (giai ngan 30.6.12) 3 3" xfId="14084"/>
    <cellStyle name="1_DK bo tri lai (chinh thuc)_Hoan chinh KH 2012 (o nha)_Ke hoach 2012 theo doi (giai ngan 30.6.12) 3 4" xfId="14085"/>
    <cellStyle name="1_DK bo tri lai (chinh thuc)_Hoan chinh KH 2012 (o nha)_Ke hoach 2012 theo doi (giai ngan 30.6.12) 4" xfId="14086"/>
    <cellStyle name="1_DK bo tri lai (chinh thuc)_Hoan chinh KH 2012 (o nha)_Ke hoach 2012 theo doi (giai ngan 30.6.12) 5" xfId="14087"/>
    <cellStyle name="1_DK bo tri lai (chinh thuc)_Hoan chinh KH 2012 (o nha)_Ke hoach 2012 theo doi (giai ngan 30.6.12) 6" xfId="14088"/>
    <cellStyle name="1_DK bo tri lai (chinh thuc)_Hoan chinh KH 2012 Von ho tro co MT" xfId="14089"/>
    <cellStyle name="1_DK bo tri lai (chinh thuc)_Hoan chinh KH 2012 Von ho tro co MT (chi tiet)" xfId="14090"/>
    <cellStyle name="1_DK bo tri lai (chinh thuc)_Hoan chinh KH 2012 Von ho tro co MT (chi tiet) 2" xfId="14091"/>
    <cellStyle name="1_DK bo tri lai (chinh thuc)_Hoan chinh KH 2012 Von ho tro co MT (chi tiet) 2 2" xfId="14092"/>
    <cellStyle name="1_DK bo tri lai (chinh thuc)_Hoan chinh KH 2012 Von ho tro co MT (chi tiet) 2 3" xfId="14093"/>
    <cellStyle name="1_DK bo tri lai (chinh thuc)_Hoan chinh KH 2012 Von ho tro co MT (chi tiet) 2 4" xfId="14094"/>
    <cellStyle name="1_DK bo tri lai (chinh thuc)_Hoan chinh KH 2012 Von ho tro co MT (chi tiet) 3" xfId="14095"/>
    <cellStyle name="1_DK bo tri lai (chinh thuc)_Hoan chinh KH 2012 Von ho tro co MT (chi tiet) 3 2" xfId="14096"/>
    <cellStyle name="1_DK bo tri lai (chinh thuc)_Hoan chinh KH 2012 Von ho tro co MT (chi tiet) 3 3" xfId="14097"/>
    <cellStyle name="1_DK bo tri lai (chinh thuc)_Hoan chinh KH 2012 Von ho tro co MT (chi tiet) 3 4" xfId="14098"/>
    <cellStyle name="1_DK bo tri lai (chinh thuc)_Hoan chinh KH 2012 Von ho tro co MT (chi tiet) 4" xfId="14099"/>
    <cellStyle name="1_DK bo tri lai (chinh thuc)_Hoan chinh KH 2012 Von ho tro co MT (chi tiet) 5" xfId="14100"/>
    <cellStyle name="1_DK bo tri lai (chinh thuc)_Hoan chinh KH 2012 Von ho tro co MT (chi tiet) 6" xfId="14101"/>
    <cellStyle name="1_DK bo tri lai (chinh thuc)_Hoan chinh KH 2012 Von ho tro co MT 10" xfId="14102"/>
    <cellStyle name="1_DK bo tri lai (chinh thuc)_Hoan chinh KH 2012 Von ho tro co MT 10 2" xfId="14103"/>
    <cellStyle name="1_DK bo tri lai (chinh thuc)_Hoan chinh KH 2012 Von ho tro co MT 10 3" xfId="14104"/>
    <cellStyle name="1_DK bo tri lai (chinh thuc)_Hoan chinh KH 2012 Von ho tro co MT 10 4" xfId="14105"/>
    <cellStyle name="1_DK bo tri lai (chinh thuc)_Hoan chinh KH 2012 Von ho tro co MT 11" xfId="14106"/>
    <cellStyle name="1_DK bo tri lai (chinh thuc)_Hoan chinh KH 2012 Von ho tro co MT 11 2" xfId="14107"/>
    <cellStyle name="1_DK bo tri lai (chinh thuc)_Hoan chinh KH 2012 Von ho tro co MT 11 3" xfId="14108"/>
    <cellStyle name="1_DK bo tri lai (chinh thuc)_Hoan chinh KH 2012 Von ho tro co MT 11 4" xfId="14109"/>
    <cellStyle name="1_DK bo tri lai (chinh thuc)_Hoan chinh KH 2012 Von ho tro co MT 12" xfId="14110"/>
    <cellStyle name="1_DK bo tri lai (chinh thuc)_Hoan chinh KH 2012 Von ho tro co MT 12 2" xfId="14111"/>
    <cellStyle name="1_DK bo tri lai (chinh thuc)_Hoan chinh KH 2012 Von ho tro co MT 12 3" xfId="14112"/>
    <cellStyle name="1_DK bo tri lai (chinh thuc)_Hoan chinh KH 2012 Von ho tro co MT 12 4" xfId="14113"/>
    <cellStyle name="1_DK bo tri lai (chinh thuc)_Hoan chinh KH 2012 Von ho tro co MT 13" xfId="14114"/>
    <cellStyle name="1_DK bo tri lai (chinh thuc)_Hoan chinh KH 2012 Von ho tro co MT 13 2" xfId="14115"/>
    <cellStyle name="1_DK bo tri lai (chinh thuc)_Hoan chinh KH 2012 Von ho tro co MT 13 3" xfId="14116"/>
    <cellStyle name="1_DK bo tri lai (chinh thuc)_Hoan chinh KH 2012 Von ho tro co MT 13 4" xfId="14117"/>
    <cellStyle name="1_DK bo tri lai (chinh thuc)_Hoan chinh KH 2012 Von ho tro co MT 14" xfId="14118"/>
    <cellStyle name="1_DK bo tri lai (chinh thuc)_Hoan chinh KH 2012 Von ho tro co MT 14 2" xfId="14119"/>
    <cellStyle name="1_DK bo tri lai (chinh thuc)_Hoan chinh KH 2012 Von ho tro co MT 14 3" xfId="14120"/>
    <cellStyle name="1_DK bo tri lai (chinh thuc)_Hoan chinh KH 2012 Von ho tro co MT 14 4" xfId="14121"/>
    <cellStyle name="1_DK bo tri lai (chinh thuc)_Hoan chinh KH 2012 Von ho tro co MT 15" xfId="14122"/>
    <cellStyle name="1_DK bo tri lai (chinh thuc)_Hoan chinh KH 2012 Von ho tro co MT 15 2" xfId="14123"/>
    <cellStyle name="1_DK bo tri lai (chinh thuc)_Hoan chinh KH 2012 Von ho tro co MT 15 3" xfId="14124"/>
    <cellStyle name="1_DK bo tri lai (chinh thuc)_Hoan chinh KH 2012 Von ho tro co MT 15 4" xfId="14125"/>
    <cellStyle name="1_DK bo tri lai (chinh thuc)_Hoan chinh KH 2012 Von ho tro co MT 16" xfId="14126"/>
    <cellStyle name="1_DK bo tri lai (chinh thuc)_Hoan chinh KH 2012 Von ho tro co MT 16 2" xfId="14127"/>
    <cellStyle name="1_DK bo tri lai (chinh thuc)_Hoan chinh KH 2012 Von ho tro co MT 16 3" xfId="14128"/>
    <cellStyle name="1_DK bo tri lai (chinh thuc)_Hoan chinh KH 2012 Von ho tro co MT 16 4" xfId="14129"/>
    <cellStyle name="1_DK bo tri lai (chinh thuc)_Hoan chinh KH 2012 Von ho tro co MT 17" xfId="14130"/>
    <cellStyle name="1_DK bo tri lai (chinh thuc)_Hoan chinh KH 2012 Von ho tro co MT 17 2" xfId="14131"/>
    <cellStyle name="1_DK bo tri lai (chinh thuc)_Hoan chinh KH 2012 Von ho tro co MT 17 3" xfId="14132"/>
    <cellStyle name="1_DK bo tri lai (chinh thuc)_Hoan chinh KH 2012 Von ho tro co MT 17 4" xfId="14133"/>
    <cellStyle name="1_DK bo tri lai (chinh thuc)_Hoan chinh KH 2012 Von ho tro co MT 18" xfId="14134"/>
    <cellStyle name="1_DK bo tri lai (chinh thuc)_Hoan chinh KH 2012 Von ho tro co MT 19" xfId="14135"/>
    <cellStyle name="1_DK bo tri lai (chinh thuc)_Hoan chinh KH 2012 Von ho tro co MT 2" xfId="14136"/>
    <cellStyle name="1_DK bo tri lai (chinh thuc)_Hoan chinh KH 2012 Von ho tro co MT 2 2" xfId="14137"/>
    <cellStyle name="1_DK bo tri lai (chinh thuc)_Hoan chinh KH 2012 Von ho tro co MT 2 3" xfId="14138"/>
    <cellStyle name="1_DK bo tri lai (chinh thuc)_Hoan chinh KH 2012 Von ho tro co MT 2 4" xfId="14139"/>
    <cellStyle name="1_DK bo tri lai (chinh thuc)_Hoan chinh KH 2012 Von ho tro co MT 20" xfId="14140"/>
    <cellStyle name="1_DK bo tri lai (chinh thuc)_Hoan chinh KH 2012 Von ho tro co MT 3" xfId="14141"/>
    <cellStyle name="1_DK bo tri lai (chinh thuc)_Hoan chinh KH 2012 Von ho tro co MT 3 2" xfId="14142"/>
    <cellStyle name="1_DK bo tri lai (chinh thuc)_Hoan chinh KH 2012 Von ho tro co MT 3 3" xfId="14143"/>
    <cellStyle name="1_DK bo tri lai (chinh thuc)_Hoan chinh KH 2012 Von ho tro co MT 3 4" xfId="14144"/>
    <cellStyle name="1_DK bo tri lai (chinh thuc)_Hoan chinh KH 2012 Von ho tro co MT 4" xfId="14145"/>
    <cellStyle name="1_DK bo tri lai (chinh thuc)_Hoan chinh KH 2012 Von ho tro co MT 4 2" xfId="14146"/>
    <cellStyle name="1_DK bo tri lai (chinh thuc)_Hoan chinh KH 2012 Von ho tro co MT 4 3" xfId="14147"/>
    <cellStyle name="1_DK bo tri lai (chinh thuc)_Hoan chinh KH 2012 Von ho tro co MT 4 4" xfId="14148"/>
    <cellStyle name="1_DK bo tri lai (chinh thuc)_Hoan chinh KH 2012 Von ho tro co MT 5" xfId="14149"/>
    <cellStyle name="1_DK bo tri lai (chinh thuc)_Hoan chinh KH 2012 Von ho tro co MT 5 2" xfId="14150"/>
    <cellStyle name="1_DK bo tri lai (chinh thuc)_Hoan chinh KH 2012 Von ho tro co MT 5 3" xfId="14151"/>
    <cellStyle name="1_DK bo tri lai (chinh thuc)_Hoan chinh KH 2012 Von ho tro co MT 5 4" xfId="14152"/>
    <cellStyle name="1_DK bo tri lai (chinh thuc)_Hoan chinh KH 2012 Von ho tro co MT 6" xfId="14153"/>
    <cellStyle name="1_DK bo tri lai (chinh thuc)_Hoan chinh KH 2012 Von ho tro co MT 6 2" xfId="14154"/>
    <cellStyle name="1_DK bo tri lai (chinh thuc)_Hoan chinh KH 2012 Von ho tro co MT 6 3" xfId="14155"/>
    <cellStyle name="1_DK bo tri lai (chinh thuc)_Hoan chinh KH 2012 Von ho tro co MT 6 4" xfId="14156"/>
    <cellStyle name="1_DK bo tri lai (chinh thuc)_Hoan chinh KH 2012 Von ho tro co MT 7" xfId="14157"/>
    <cellStyle name="1_DK bo tri lai (chinh thuc)_Hoan chinh KH 2012 Von ho tro co MT 7 2" xfId="14158"/>
    <cellStyle name="1_DK bo tri lai (chinh thuc)_Hoan chinh KH 2012 Von ho tro co MT 7 3" xfId="14159"/>
    <cellStyle name="1_DK bo tri lai (chinh thuc)_Hoan chinh KH 2012 Von ho tro co MT 7 4" xfId="14160"/>
    <cellStyle name="1_DK bo tri lai (chinh thuc)_Hoan chinh KH 2012 Von ho tro co MT 8" xfId="14161"/>
    <cellStyle name="1_DK bo tri lai (chinh thuc)_Hoan chinh KH 2012 Von ho tro co MT 8 2" xfId="14162"/>
    <cellStyle name="1_DK bo tri lai (chinh thuc)_Hoan chinh KH 2012 Von ho tro co MT 8 3" xfId="14163"/>
    <cellStyle name="1_DK bo tri lai (chinh thuc)_Hoan chinh KH 2012 Von ho tro co MT 8 4" xfId="14164"/>
    <cellStyle name="1_DK bo tri lai (chinh thuc)_Hoan chinh KH 2012 Von ho tro co MT 9" xfId="14165"/>
    <cellStyle name="1_DK bo tri lai (chinh thuc)_Hoan chinh KH 2012 Von ho tro co MT 9 2" xfId="14166"/>
    <cellStyle name="1_DK bo tri lai (chinh thuc)_Hoan chinh KH 2012 Von ho tro co MT 9 3" xfId="14167"/>
    <cellStyle name="1_DK bo tri lai (chinh thuc)_Hoan chinh KH 2012 Von ho tro co MT 9 4" xfId="14168"/>
    <cellStyle name="1_DK bo tri lai (chinh thuc)_Hoan chinh KH 2012 Von ho tro co MT_Bao cao giai ngan quy I" xfId="14169"/>
    <cellStyle name="1_DK bo tri lai (chinh thuc)_Hoan chinh KH 2012 Von ho tro co MT_Bao cao giai ngan quy I 2" xfId="14170"/>
    <cellStyle name="1_DK bo tri lai (chinh thuc)_Hoan chinh KH 2012 Von ho tro co MT_Bao cao giai ngan quy I 2 2" xfId="14171"/>
    <cellStyle name="1_DK bo tri lai (chinh thuc)_Hoan chinh KH 2012 Von ho tro co MT_Bao cao giai ngan quy I 2 3" xfId="14172"/>
    <cellStyle name="1_DK bo tri lai (chinh thuc)_Hoan chinh KH 2012 Von ho tro co MT_Bao cao giai ngan quy I 2 4" xfId="14173"/>
    <cellStyle name="1_DK bo tri lai (chinh thuc)_Hoan chinh KH 2012 Von ho tro co MT_Bao cao giai ngan quy I 3" xfId="14174"/>
    <cellStyle name="1_DK bo tri lai (chinh thuc)_Hoan chinh KH 2012 Von ho tro co MT_Bao cao giai ngan quy I 3 2" xfId="14175"/>
    <cellStyle name="1_DK bo tri lai (chinh thuc)_Hoan chinh KH 2012 Von ho tro co MT_Bao cao giai ngan quy I 3 3" xfId="14176"/>
    <cellStyle name="1_DK bo tri lai (chinh thuc)_Hoan chinh KH 2012 Von ho tro co MT_Bao cao giai ngan quy I 3 4" xfId="14177"/>
    <cellStyle name="1_DK bo tri lai (chinh thuc)_Hoan chinh KH 2012 Von ho tro co MT_Bao cao giai ngan quy I 4" xfId="14178"/>
    <cellStyle name="1_DK bo tri lai (chinh thuc)_Hoan chinh KH 2012 Von ho tro co MT_Bao cao giai ngan quy I 5" xfId="14179"/>
    <cellStyle name="1_DK bo tri lai (chinh thuc)_Hoan chinh KH 2012 Von ho tro co MT_Bao cao giai ngan quy I 6" xfId="14180"/>
    <cellStyle name="1_DK bo tri lai (chinh thuc)_Hoan chinh KH 2012 Von ho tro co MT_BC von DTPT 6 thang 2012" xfId="14181"/>
    <cellStyle name="1_DK bo tri lai (chinh thuc)_Hoan chinh KH 2012 Von ho tro co MT_BC von DTPT 6 thang 2012 2" xfId="14182"/>
    <cellStyle name="1_DK bo tri lai (chinh thuc)_Hoan chinh KH 2012 Von ho tro co MT_BC von DTPT 6 thang 2012 2 2" xfId="14183"/>
    <cellStyle name="1_DK bo tri lai (chinh thuc)_Hoan chinh KH 2012 Von ho tro co MT_BC von DTPT 6 thang 2012 2 3" xfId="14184"/>
    <cellStyle name="1_DK bo tri lai (chinh thuc)_Hoan chinh KH 2012 Von ho tro co MT_BC von DTPT 6 thang 2012 2 4" xfId="14185"/>
    <cellStyle name="1_DK bo tri lai (chinh thuc)_Hoan chinh KH 2012 Von ho tro co MT_BC von DTPT 6 thang 2012 3" xfId="14186"/>
    <cellStyle name="1_DK bo tri lai (chinh thuc)_Hoan chinh KH 2012 Von ho tro co MT_BC von DTPT 6 thang 2012 3 2" xfId="14187"/>
    <cellStyle name="1_DK bo tri lai (chinh thuc)_Hoan chinh KH 2012 Von ho tro co MT_BC von DTPT 6 thang 2012 3 3" xfId="14188"/>
    <cellStyle name="1_DK bo tri lai (chinh thuc)_Hoan chinh KH 2012 Von ho tro co MT_BC von DTPT 6 thang 2012 3 4" xfId="14189"/>
    <cellStyle name="1_DK bo tri lai (chinh thuc)_Hoan chinh KH 2012 Von ho tro co MT_BC von DTPT 6 thang 2012 4" xfId="14190"/>
    <cellStyle name="1_DK bo tri lai (chinh thuc)_Hoan chinh KH 2012 Von ho tro co MT_BC von DTPT 6 thang 2012 5" xfId="14191"/>
    <cellStyle name="1_DK bo tri lai (chinh thuc)_Hoan chinh KH 2012 Von ho tro co MT_BC von DTPT 6 thang 2012 6" xfId="14192"/>
    <cellStyle name="1_DK bo tri lai (chinh thuc)_Hoan chinh KH 2012 Von ho tro co MT_Bieu du thao QD von ho tro co MT" xfId="14193"/>
    <cellStyle name="1_DK bo tri lai (chinh thuc)_Hoan chinh KH 2012 Von ho tro co MT_Bieu du thao QD von ho tro co MT 2" xfId="14194"/>
    <cellStyle name="1_DK bo tri lai (chinh thuc)_Hoan chinh KH 2012 Von ho tro co MT_Bieu du thao QD von ho tro co MT 2 2" xfId="14195"/>
    <cellStyle name="1_DK bo tri lai (chinh thuc)_Hoan chinh KH 2012 Von ho tro co MT_Bieu du thao QD von ho tro co MT 2 3" xfId="14196"/>
    <cellStyle name="1_DK bo tri lai (chinh thuc)_Hoan chinh KH 2012 Von ho tro co MT_Bieu du thao QD von ho tro co MT 2 4" xfId="14197"/>
    <cellStyle name="1_DK bo tri lai (chinh thuc)_Hoan chinh KH 2012 Von ho tro co MT_Bieu du thao QD von ho tro co MT 3" xfId="14198"/>
    <cellStyle name="1_DK bo tri lai (chinh thuc)_Hoan chinh KH 2012 Von ho tro co MT_Bieu du thao QD von ho tro co MT 3 2" xfId="14199"/>
    <cellStyle name="1_DK bo tri lai (chinh thuc)_Hoan chinh KH 2012 Von ho tro co MT_Bieu du thao QD von ho tro co MT 3 3" xfId="14200"/>
    <cellStyle name="1_DK bo tri lai (chinh thuc)_Hoan chinh KH 2012 Von ho tro co MT_Bieu du thao QD von ho tro co MT 3 4" xfId="14201"/>
    <cellStyle name="1_DK bo tri lai (chinh thuc)_Hoan chinh KH 2012 Von ho tro co MT_Bieu du thao QD von ho tro co MT 4" xfId="14202"/>
    <cellStyle name="1_DK bo tri lai (chinh thuc)_Hoan chinh KH 2012 Von ho tro co MT_Bieu du thao QD von ho tro co MT 5" xfId="14203"/>
    <cellStyle name="1_DK bo tri lai (chinh thuc)_Hoan chinh KH 2012 Von ho tro co MT_Bieu du thao QD von ho tro co MT 6" xfId="14204"/>
    <cellStyle name="1_DK bo tri lai (chinh thuc)_Hoan chinh KH 2012 Von ho tro co MT_Ke hoach 2012 theo doi (giai ngan 30.6.12)" xfId="14205"/>
    <cellStyle name="1_DK bo tri lai (chinh thuc)_Hoan chinh KH 2012 Von ho tro co MT_Ke hoach 2012 theo doi (giai ngan 30.6.12) 2" xfId="14206"/>
    <cellStyle name="1_DK bo tri lai (chinh thuc)_Hoan chinh KH 2012 Von ho tro co MT_Ke hoach 2012 theo doi (giai ngan 30.6.12) 2 2" xfId="14207"/>
    <cellStyle name="1_DK bo tri lai (chinh thuc)_Hoan chinh KH 2012 Von ho tro co MT_Ke hoach 2012 theo doi (giai ngan 30.6.12) 2 3" xfId="14208"/>
    <cellStyle name="1_DK bo tri lai (chinh thuc)_Hoan chinh KH 2012 Von ho tro co MT_Ke hoach 2012 theo doi (giai ngan 30.6.12) 2 4" xfId="14209"/>
    <cellStyle name="1_DK bo tri lai (chinh thuc)_Hoan chinh KH 2012 Von ho tro co MT_Ke hoach 2012 theo doi (giai ngan 30.6.12) 3" xfId="14210"/>
    <cellStyle name="1_DK bo tri lai (chinh thuc)_Hoan chinh KH 2012 Von ho tro co MT_Ke hoach 2012 theo doi (giai ngan 30.6.12) 3 2" xfId="14211"/>
    <cellStyle name="1_DK bo tri lai (chinh thuc)_Hoan chinh KH 2012 Von ho tro co MT_Ke hoach 2012 theo doi (giai ngan 30.6.12) 3 3" xfId="14212"/>
    <cellStyle name="1_DK bo tri lai (chinh thuc)_Hoan chinh KH 2012 Von ho tro co MT_Ke hoach 2012 theo doi (giai ngan 30.6.12) 3 4" xfId="14213"/>
    <cellStyle name="1_DK bo tri lai (chinh thuc)_Hoan chinh KH 2012 Von ho tro co MT_Ke hoach 2012 theo doi (giai ngan 30.6.12) 4" xfId="14214"/>
    <cellStyle name="1_DK bo tri lai (chinh thuc)_Hoan chinh KH 2012 Von ho tro co MT_Ke hoach 2012 theo doi (giai ngan 30.6.12) 5" xfId="14215"/>
    <cellStyle name="1_DK bo tri lai (chinh thuc)_Hoan chinh KH 2012 Von ho tro co MT_Ke hoach 2012 theo doi (giai ngan 30.6.12) 6" xfId="14216"/>
    <cellStyle name="1_DK bo tri lai (chinh thuc)_Ke hoach 2012 (theo doi)" xfId="14217"/>
    <cellStyle name="1_DK bo tri lai (chinh thuc)_Ke hoach 2012 (theo doi) 2" xfId="14218"/>
    <cellStyle name="1_DK bo tri lai (chinh thuc)_Ke hoach 2012 (theo doi) 2 2" xfId="14219"/>
    <cellStyle name="1_DK bo tri lai (chinh thuc)_Ke hoach 2012 (theo doi) 2 3" xfId="14220"/>
    <cellStyle name="1_DK bo tri lai (chinh thuc)_Ke hoach 2012 (theo doi) 2 4" xfId="14221"/>
    <cellStyle name="1_DK bo tri lai (chinh thuc)_Ke hoach 2012 (theo doi) 3" xfId="14222"/>
    <cellStyle name="1_DK bo tri lai (chinh thuc)_Ke hoach 2012 (theo doi) 3 2" xfId="14223"/>
    <cellStyle name="1_DK bo tri lai (chinh thuc)_Ke hoach 2012 (theo doi) 3 3" xfId="14224"/>
    <cellStyle name="1_DK bo tri lai (chinh thuc)_Ke hoach 2012 (theo doi) 3 4" xfId="14225"/>
    <cellStyle name="1_DK bo tri lai (chinh thuc)_Ke hoach 2012 (theo doi) 4" xfId="14226"/>
    <cellStyle name="1_DK bo tri lai (chinh thuc)_Ke hoach 2012 (theo doi) 5" xfId="14227"/>
    <cellStyle name="1_DK bo tri lai (chinh thuc)_Ke hoach 2012 (theo doi) 6" xfId="14228"/>
    <cellStyle name="1_DK bo tri lai (chinh thuc)_Ke hoach 2012 theo doi (giai ngan 30.6.12)" xfId="14229"/>
    <cellStyle name="1_DK bo tri lai (chinh thuc)_Ke hoach 2012 theo doi (giai ngan 30.6.12) 2" xfId="14230"/>
    <cellStyle name="1_DK bo tri lai (chinh thuc)_Ke hoach 2012 theo doi (giai ngan 30.6.12) 2 2" xfId="14231"/>
    <cellStyle name="1_DK bo tri lai (chinh thuc)_Ke hoach 2012 theo doi (giai ngan 30.6.12) 2 3" xfId="14232"/>
    <cellStyle name="1_DK bo tri lai (chinh thuc)_Ke hoach 2012 theo doi (giai ngan 30.6.12) 2 4" xfId="14233"/>
    <cellStyle name="1_DK bo tri lai (chinh thuc)_Ke hoach 2012 theo doi (giai ngan 30.6.12) 3" xfId="14234"/>
    <cellStyle name="1_DK bo tri lai (chinh thuc)_Ke hoach 2012 theo doi (giai ngan 30.6.12) 3 2" xfId="14235"/>
    <cellStyle name="1_DK bo tri lai (chinh thuc)_Ke hoach 2012 theo doi (giai ngan 30.6.12) 3 3" xfId="14236"/>
    <cellStyle name="1_DK bo tri lai (chinh thuc)_Ke hoach 2012 theo doi (giai ngan 30.6.12) 3 4" xfId="14237"/>
    <cellStyle name="1_DK bo tri lai (chinh thuc)_Ke hoach 2012 theo doi (giai ngan 30.6.12) 4" xfId="14238"/>
    <cellStyle name="1_DK bo tri lai (chinh thuc)_Ke hoach 2012 theo doi (giai ngan 30.6.12) 5" xfId="14239"/>
    <cellStyle name="1_DK bo tri lai (chinh thuc)_Ke hoach 2012 theo doi (giai ngan 30.6.12) 6" xfId="14240"/>
    <cellStyle name="1_Don gia Du thau ( XL19)" xfId="14241"/>
    <cellStyle name="1_Don gia Du thau ( XL19) 2" xfId="14242"/>
    <cellStyle name="1_Don gia Du thau ( XL19) 2 2" xfId="14243"/>
    <cellStyle name="1_Don gia Du thau ( XL19) 2 3" xfId="14244"/>
    <cellStyle name="1_Don gia Du thau ( XL19) 2 4" xfId="14245"/>
    <cellStyle name="1_Don gia Du thau ( XL19) 3" xfId="14246"/>
    <cellStyle name="1_Don gia Du thau ( XL19) 4" xfId="14247"/>
    <cellStyle name="1_Don gia Du thau ( XL19) 5" xfId="14248"/>
    <cellStyle name="1_Don gia Du thau ( XL19)_Bao cao tinh hinh thuc hien KH 2009 den 31-01-10" xfId="14249"/>
    <cellStyle name="1_Don gia Du thau ( XL19)_Bao cao tinh hinh thuc hien KH 2009 den 31-01-10 2" xfId="14250"/>
    <cellStyle name="1_Don gia Du thau ( XL19)_Bao cao tinh hinh thuc hien KH 2009 den 31-01-10 2 2" xfId="14251"/>
    <cellStyle name="1_Don gia Du thau ( XL19)_Bao cao tinh hinh thuc hien KH 2009 den 31-01-10 2 2 2" xfId="14252"/>
    <cellStyle name="1_Don gia Du thau ( XL19)_Bao cao tinh hinh thuc hien KH 2009 den 31-01-10 2 2 3" xfId="14253"/>
    <cellStyle name="1_Don gia Du thau ( XL19)_Bao cao tinh hinh thuc hien KH 2009 den 31-01-10 2 2 4" xfId="14254"/>
    <cellStyle name="1_Don gia Du thau ( XL19)_Bao cao tinh hinh thuc hien KH 2009 den 31-01-10 2 3" xfId="14255"/>
    <cellStyle name="1_Don gia Du thau ( XL19)_Bao cao tinh hinh thuc hien KH 2009 den 31-01-10 2 4" xfId="14256"/>
    <cellStyle name="1_Don gia Du thau ( XL19)_Bao cao tinh hinh thuc hien KH 2009 den 31-01-10 2 5" xfId="14257"/>
    <cellStyle name="1_Don gia Du thau ( XL19)_Bao cao tinh hinh thuc hien KH 2009 den 31-01-10 3" xfId="14258"/>
    <cellStyle name="1_Don gia Du thau ( XL19)_Bao cao tinh hinh thuc hien KH 2009 den 31-01-10 3 2" xfId="14259"/>
    <cellStyle name="1_Don gia Du thau ( XL19)_Bao cao tinh hinh thuc hien KH 2009 den 31-01-10 3 3" xfId="14260"/>
    <cellStyle name="1_Don gia Du thau ( XL19)_Bao cao tinh hinh thuc hien KH 2009 den 31-01-10 3 4" xfId="14261"/>
    <cellStyle name="1_Don gia Du thau ( XL19)_Bao cao tinh hinh thuc hien KH 2009 den 31-01-10 4" xfId="14262"/>
    <cellStyle name="1_Don gia Du thau ( XL19)_Bao cao tinh hinh thuc hien KH 2009 den 31-01-10 5" xfId="14263"/>
    <cellStyle name="1_Don gia Du thau ( XL19)_Bao cao tinh hinh thuc hien KH 2009 den 31-01-10 6" xfId="14264"/>
    <cellStyle name="1_Don gia Du thau ( XL19)_Bao cao tinh hinh thuc hien KH 2009 den 31-01-10_BC von DTPT 6 thang 2012" xfId="14265"/>
    <cellStyle name="1_Don gia Du thau ( XL19)_Bao cao tinh hinh thuc hien KH 2009 den 31-01-10_BC von DTPT 6 thang 2012 2" xfId="14266"/>
    <cellStyle name="1_Don gia Du thau ( XL19)_Bao cao tinh hinh thuc hien KH 2009 den 31-01-10_BC von DTPT 6 thang 2012 2 2" xfId="14267"/>
    <cellStyle name="1_Don gia Du thau ( XL19)_Bao cao tinh hinh thuc hien KH 2009 den 31-01-10_BC von DTPT 6 thang 2012 2 2 2" xfId="14268"/>
    <cellStyle name="1_Don gia Du thau ( XL19)_Bao cao tinh hinh thuc hien KH 2009 den 31-01-10_BC von DTPT 6 thang 2012 2 2 3" xfId="14269"/>
    <cellStyle name="1_Don gia Du thau ( XL19)_Bao cao tinh hinh thuc hien KH 2009 den 31-01-10_BC von DTPT 6 thang 2012 2 2 4" xfId="14270"/>
    <cellStyle name="1_Don gia Du thau ( XL19)_Bao cao tinh hinh thuc hien KH 2009 den 31-01-10_BC von DTPT 6 thang 2012 2 3" xfId="14271"/>
    <cellStyle name="1_Don gia Du thau ( XL19)_Bao cao tinh hinh thuc hien KH 2009 den 31-01-10_BC von DTPT 6 thang 2012 2 4" xfId="14272"/>
    <cellStyle name="1_Don gia Du thau ( XL19)_Bao cao tinh hinh thuc hien KH 2009 den 31-01-10_BC von DTPT 6 thang 2012 2 5" xfId="14273"/>
    <cellStyle name="1_Don gia Du thau ( XL19)_Bao cao tinh hinh thuc hien KH 2009 den 31-01-10_BC von DTPT 6 thang 2012 3" xfId="14274"/>
    <cellStyle name="1_Don gia Du thau ( XL19)_Bao cao tinh hinh thuc hien KH 2009 den 31-01-10_BC von DTPT 6 thang 2012 3 2" xfId="14275"/>
    <cellStyle name="1_Don gia Du thau ( XL19)_Bao cao tinh hinh thuc hien KH 2009 den 31-01-10_BC von DTPT 6 thang 2012 3 3" xfId="14276"/>
    <cellStyle name="1_Don gia Du thau ( XL19)_Bao cao tinh hinh thuc hien KH 2009 den 31-01-10_BC von DTPT 6 thang 2012 3 4" xfId="14277"/>
    <cellStyle name="1_Don gia Du thau ( XL19)_Bao cao tinh hinh thuc hien KH 2009 den 31-01-10_BC von DTPT 6 thang 2012 4" xfId="14278"/>
    <cellStyle name="1_Don gia Du thau ( XL19)_Bao cao tinh hinh thuc hien KH 2009 den 31-01-10_BC von DTPT 6 thang 2012 5" xfId="14279"/>
    <cellStyle name="1_Don gia Du thau ( XL19)_Bao cao tinh hinh thuc hien KH 2009 den 31-01-10_BC von DTPT 6 thang 2012 6" xfId="14280"/>
    <cellStyle name="1_Don gia Du thau ( XL19)_Bao cao tinh hinh thuc hien KH 2009 den 31-01-10_Bieu du thao QD von ho tro co MT" xfId="14281"/>
    <cellStyle name="1_Don gia Du thau ( XL19)_Bao cao tinh hinh thuc hien KH 2009 den 31-01-10_Bieu du thao QD von ho tro co MT 2" xfId="14282"/>
    <cellStyle name="1_Don gia Du thau ( XL19)_Bao cao tinh hinh thuc hien KH 2009 den 31-01-10_Bieu du thao QD von ho tro co MT 2 2" xfId="14283"/>
    <cellStyle name="1_Don gia Du thau ( XL19)_Bao cao tinh hinh thuc hien KH 2009 den 31-01-10_Bieu du thao QD von ho tro co MT 2 2 2" xfId="14284"/>
    <cellStyle name="1_Don gia Du thau ( XL19)_Bao cao tinh hinh thuc hien KH 2009 den 31-01-10_Bieu du thao QD von ho tro co MT 2 2 3" xfId="14285"/>
    <cellStyle name="1_Don gia Du thau ( XL19)_Bao cao tinh hinh thuc hien KH 2009 den 31-01-10_Bieu du thao QD von ho tro co MT 2 2 4" xfId="14286"/>
    <cellStyle name="1_Don gia Du thau ( XL19)_Bao cao tinh hinh thuc hien KH 2009 den 31-01-10_Bieu du thao QD von ho tro co MT 2 3" xfId="14287"/>
    <cellStyle name="1_Don gia Du thau ( XL19)_Bao cao tinh hinh thuc hien KH 2009 den 31-01-10_Bieu du thao QD von ho tro co MT 2 4" xfId="14288"/>
    <cellStyle name="1_Don gia Du thau ( XL19)_Bao cao tinh hinh thuc hien KH 2009 den 31-01-10_Bieu du thao QD von ho tro co MT 2 5" xfId="14289"/>
    <cellStyle name="1_Don gia Du thau ( XL19)_Bao cao tinh hinh thuc hien KH 2009 den 31-01-10_Bieu du thao QD von ho tro co MT 3" xfId="14290"/>
    <cellStyle name="1_Don gia Du thau ( XL19)_Bao cao tinh hinh thuc hien KH 2009 den 31-01-10_Bieu du thao QD von ho tro co MT 3 2" xfId="14291"/>
    <cellStyle name="1_Don gia Du thau ( XL19)_Bao cao tinh hinh thuc hien KH 2009 den 31-01-10_Bieu du thao QD von ho tro co MT 3 3" xfId="14292"/>
    <cellStyle name="1_Don gia Du thau ( XL19)_Bao cao tinh hinh thuc hien KH 2009 den 31-01-10_Bieu du thao QD von ho tro co MT 3 4" xfId="14293"/>
    <cellStyle name="1_Don gia Du thau ( XL19)_Bao cao tinh hinh thuc hien KH 2009 den 31-01-10_Bieu du thao QD von ho tro co MT 4" xfId="14294"/>
    <cellStyle name="1_Don gia Du thau ( XL19)_Bao cao tinh hinh thuc hien KH 2009 den 31-01-10_Bieu du thao QD von ho tro co MT 5" xfId="14295"/>
    <cellStyle name="1_Don gia Du thau ( XL19)_Bao cao tinh hinh thuc hien KH 2009 den 31-01-10_Bieu du thao QD von ho tro co MT 6" xfId="14296"/>
    <cellStyle name="1_Don gia Du thau ( XL19)_Bao cao tinh hinh thuc hien KH 2009 den 31-01-10_Ke hoach 2012 (theo doi)" xfId="14297"/>
    <cellStyle name="1_Don gia Du thau ( XL19)_Bao cao tinh hinh thuc hien KH 2009 den 31-01-10_Ke hoach 2012 (theo doi) 2" xfId="14298"/>
    <cellStyle name="1_Don gia Du thau ( XL19)_Bao cao tinh hinh thuc hien KH 2009 den 31-01-10_Ke hoach 2012 (theo doi) 2 2" xfId="14299"/>
    <cellStyle name="1_Don gia Du thau ( XL19)_Bao cao tinh hinh thuc hien KH 2009 den 31-01-10_Ke hoach 2012 (theo doi) 2 2 2" xfId="14300"/>
    <cellStyle name="1_Don gia Du thau ( XL19)_Bao cao tinh hinh thuc hien KH 2009 den 31-01-10_Ke hoach 2012 (theo doi) 2 2 3" xfId="14301"/>
    <cellStyle name="1_Don gia Du thau ( XL19)_Bao cao tinh hinh thuc hien KH 2009 den 31-01-10_Ke hoach 2012 (theo doi) 2 2 4" xfId="14302"/>
    <cellStyle name="1_Don gia Du thau ( XL19)_Bao cao tinh hinh thuc hien KH 2009 den 31-01-10_Ke hoach 2012 (theo doi) 2 3" xfId="14303"/>
    <cellStyle name="1_Don gia Du thau ( XL19)_Bao cao tinh hinh thuc hien KH 2009 den 31-01-10_Ke hoach 2012 (theo doi) 2 4" xfId="14304"/>
    <cellStyle name="1_Don gia Du thau ( XL19)_Bao cao tinh hinh thuc hien KH 2009 den 31-01-10_Ke hoach 2012 (theo doi) 2 5" xfId="14305"/>
    <cellStyle name="1_Don gia Du thau ( XL19)_Bao cao tinh hinh thuc hien KH 2009 den 31-01-10_Ke hoach 2012 (theo doi) 3" xfId="14306"/>
    <cellStyle name="1_Don gia Du thau ( XL19)_Bao cao tinh hinh thuc hien KH 2009 den 31-01-10_Ke hoach 2012 (theo doi) 3 2" xfId="14307"/>
    <cellStyle name="1_Don gia Du thau ( XL19)_Bao cao tinh hinh thuc hien KH 2009 den 31-01-10_Ke hoach 2012 (theo doi) 3 3" xfId="14308"/>
    <cellStyle name="1_Don gia Du thau ( XL19)_Bao cao tinh hinh thuc hien KH 2009 den 31-01-10_Ke hoach 2012 (theo doi) 3 4" xfId="14309"/>
    <cellStyle name="1_Don gia Du thau ( XL19)_Bao cao tinh hinh thuc hien KH 2009 den 31-01-10_Ke hoach 2012 (theo doi) 4" xfId="14310"/>
    <cellStyle name="1_Don gia Du thau ( XL19)_Bao cao tinh hinh thuc hien KH 2009 den 31-01-10_Ke hoach 2012 (theo doi) 5" xfId="14311"/>
    <cellStyle name="1_Don gia Du thau ( XL19)_Bao cao tinh hinh thuc hien KH 2009 den 31-01-10_Ke hoach 2012 (theo doi) 6" xfId="14312"/>
    <cellStyle name="1_Don gia Du thau ( XL19)_Bao cao tinh hinh thuc hien KH 2009 den 31-01-10_Ke hoach 2012 theo doi (giai ngan 30.6.12)" xfId="14313"/>
    <cellStyle name="1_Don gia Du thau ( XL19)_Bao cao tinh hinh thuc hien KH 2009 den 31-01-10_Ke hoach 2012 theo doi (giai ngan 30.6.12) 2" xfId="14314"/>
    <cellStyle name="1_Don gia Du thau ( XL19)_Bao cao tinh hinh thuc hien KH 2009 den 31-01-10_Ke hoach 2012 theo doi (giai ngan 30.6.12) 2 2" xfId="14315"/>
    <cellStyle name="1_Don gia Du thau ( XL19)_Bao cao tinh hinh thuc hien KH 2009 den 31-01-10_Ke hoach 2012 theo doi (giai ngan 30.6.12) 2 2 2" xfId="14316"/>
    <cellStyle name="1_Don gia Du thau ( XL19)_Bao cao tinh hinh thuc hien KH 2009 den 31-01-10_Ke hoach 2012 theo doi (giai ngan 30.6.12) 2 2 3" xfId="14317"/>
    <cellStyle name="1_Don gia Du thau ( XL19)_Bao cao tinh hinh thuc hien KH 2009 den 31-01-10_Ke hoach 2012 theo doi (giai ngan 30.6.12) 2 2 4" xfId="14318"/>
    <cellStyle name="1_Don gia Du thau ( XL19)_Bao cao tinh hinh thuc hien KH 2009 den 31-01-10_Ke hoach 2012 theo doi (giai ngan 30.6.12) 2 3" xfId="14319"/>
    <cellStyle name="1_Don gia Du thau ( XL19)_Bao cao tinh hinh thuc hien KH 2009 den 31-01-10_Ke hoach 2012 theo doi (giai ngan 30.6.12) 2 4" xfId="14320"/>
    <cellStyle name="1_Don gia Du thau ( XL19)_Bao cao tinh hinh thuc hien KH 2009 den 31-01-10_Ke hoach 2012 theo doi (giai ngan 30.6.12) 2 5" xfId="14321"/>
    <cellStyle name="1_Don gia Du thau ( XL19)_Bao cao tinh hinh thuc hien KH 2009 den 31-01-10_Ke hoach 2012 theo doi (giai ngan 30.6.12) 3" xfId="14322"/>
    <cellStyle name="1_Don gia Du thau ( XL19)_Bao cao tinh hinh thuc hien KH 2009 den 31-01-10_Ke hoach 2012 theo doi (giai ngan 30.6.12) 3 2" xfId="14323"/>
    <cellStyle name="1_Don gia Du thau ( XL19)_Bao cao tinh hinh thuc hien KH 2009 den 31-01-10_Ke hoach 2012 theo doi (giai ngan 30.6.12) 3 3" xfId="14324"/>
    <cellStyle name="1_Don gia Du thau ( XL19)_Bao cao tinh hinh thuc hien KH 2009 den 31-01-10_Ke hoach 2012 theo doi (giai ngan 30.6.12) 3 4" xfId="14325"/>
    <cellStyle name="1_Don gia Du thau ( XL19)_Bao cao tinh hinh thuc hien KH 2009 den 31-01-10_Ke hoach 2012 theo doi (giai ngan 30.6.12) 4" xfId="14326"/>
    <cellStyle name="1_Don gia Du thau ( XL19)_Bao cao tinh hinh thuc hien KH 2009 den 31-01-10_Ke hoach 2012 theo doi (giai ngan 30.6.12) 5" xfId="14327"/>
    <cellStyle name="1_Don gia Du thau ( XL19)_Bao cao tinh hinh thuc hien KH 2009 den 31-01-10_Ke hoach 2012 theo doi (giai ngan 30.6.12) 6" xfId="14328"/>
    <cellStyle name="1_Don gia Du thau ( XL19)_BC von DTPT 6 thang 2012" xfId="14329"/>
    <cellStyle name="1_Don gia Du thau ( XL19)_BC von DTPT 6 thang 2012 2" xfId="14330"/>
    <cellStyle name="1_Don gia Du thau ( XL19)_BC von DTPT 6 thang 2012 2 2" xfId="14331"/>
    <cellStyle name="1_Don gia Du thau ( XL19)_BC von DTPT 6 thang 2012 2 3" xfId="14332"/>
    <cellStyle name="1_Don gia Du thau ( XL19)_BC von DTPT 6 thang 2012 2 4" xfId="14333"/>
    <cellStyle name="1_Don gia Du thau ( XL19)_BC von DTPT 6 thang 2012 3" xfId="14334"/>
    <cellStyle name="1_Don gia Du thau ( XL19)_BC von DTPT 6 thang 2012 4" xfId="14335"/>
    <cellStyle name="1_Don gia Du thau ( XL19)_BC von DTPT 6 thang 2012 5" xfId="14336"/>
    <cellStyle name="1_Don gia Du thau ( XL19)_Bieu du thao QD von ho tro co MT" xfId="14337"/>
    <cellStyle name="1_Don gia Du thau ( XL19)_Bieu du thao QD von ho tro co MT 2" xfId="14338"/>
    <cellStyle name="1_Don gia Du thau ( XL19)_Bieu du thao QD von ho tro co MT 2 2" xfId="14339"/>
    <cellStyle name="1_Don gia Du thau ( XL19)_Bieu du thao QD von ho tro co MT 2 3" xfId="14340"/>
    <cellStyle name="1_Don gia Du thau ( XL19)_Bieu du thao QD von ho tro co MT 2 4" xfId="14341"/>
    <cellStyle name="1_Don gia Du thau ( XL19)_Bieu du thao QD von ho tro co MT 3" xfId="14342"/>
    <cellStyle name="1_Don gia Du thau ( XL19)_Bieu du thao QD von ho tro co MT 4" xfId="14343"/>
    <cellStyle name="1_Don gia Du thau ( XL19)_Bieu du thao QD von ho tro co MT 5" xfId="14344"/>
    <cellStyle name="1_Don gia Du thau ( XL19)_Book1" xfId="14345"/>
    <cellStyle name="1_Don gia Du thau ( XL19)_Book1 2" xfId="14346"/>
    <cellStyle name="1_Don gia Du thau ( XL19)_Book1 2 2" xfId="14347"/>
    <cellStyle name="1_Don gia Du thau ( XL19)_Book1 2 3" xfId="14348"/>
    <cellStyle name="1_Don gia Du thau ( XL19)_Book1 2 4" xfId="14349"/>
    <cellStyle name="1_Don gia Du thau ( XL19)_Book1 3" xfId="14350"/>
    <cellStyle name="1_Don gia Du thau ( XL19)_Book1 3 2" xfId="14351"/>
    <cellStyle name="1_Don gia Du thau ( XL19)_Book1 3 3" xfId="14352"/>
    <cellStyle name="1_Don gia Du thau ( XL19)_Book1 3 4" xfId="14353"/>
    <cellStyle name="1_Don gia Du thau ( XL19)_Book1 4" xfId="14354"/>
    <cellStyle name="1_Don gia Du thau ( XL19)_Book1 5" xfId="14355"/>
    <cellStyle name="1_Don gia Du thau ( XL19)_Book1 6" xfId="14356"/>
    <cellStyle name="1_Don gia Du thau ( XL19)_Book1_BC von DTPT 6 thang 2012" xfId="14357"/>
    <cellStyle name="1_Don gia Du thau ( XL19)_Book1_BC von DTPT 6 thang 2012 2" xfId="14358"/>
    <cellStyle name="1_Don gia Du thau ( XL19)_Book1_BC von DTPT 6 thang 2012 2 2" xfId="14359"/>
    <cellStyle name="1_Don gia Du thau ( XL19)_Book1_BC von DTPT 6 thang 2012 2 3" xfId="14360"/>
    <cellStyle name="1_Don gia Du thau ( XL19)_Book1_BC von DTPT 6 thang 2012 2 4" xfId="14361"/>
    <cellStyle name="1_Don gia Du thau ( XL19)_Book1_BC von DTPT 6 thang 2012 3" xfId="14362"/>
    <cellStyle name="1_Don gia Du thau ( XL19)_Book1_BC von DTPT 6 thang 2012 3 2" xfId="14363"/>
    <cellStyle name="1_Don gia Du thau ( XL19)_Book1_BC von DTPT 6 thang 2012 3 3" xfId="14364"/>
    <cellStyle name="1_Don gia Du thau ( XL19)_Book1_BC von DTPT 6 thang 2012 3 4" xfId="14365"/>
    <cellStyle name="1_Don gia Du thau ( XL19)_Book1_BC von DTPT 6 thang 2012 4" xfId="14366"/>
    <cellStyle name="1_Don gia Du thau ( XL19)_Book1_BC von DTPT 6 thang 2012 5" xfId="14367"/>
    <cellStyle name="1_Don gia Du thau ( XL19)_Book1_BC von DTPT 6 thang 2012 6" xfId="14368"/>
    <cellStyle name="1_Don gia Du thau ( XL19)_Book1_Bieu du thao QD von ho tro co MT" xfId="14369"/>
    <cellStyle name="1_Don gia Du thau ( XL19)_Book1_Bieu du thao QD von ho tro co MT 2" xfId="14370"/>
    <cellStyle name="1_Don gia Du thau ( XL19)_Book1_Bieu du thao QD von ho tro co MT 2 2" xfId="14371"/>
    <cellStyle name="1_Don gia Du thau ( XL19)_Book1_Bieu du thao QD von ho tro co MT 2 3" xfId="14372"/>
    <cellStyle name="1_Don gia Du thau ( XL19)_Book1_Bieu du thao QD von ho tro co MT 2 4" xfId="14373"/>
    <cellStyle name="1_Don gia Du thau ( XL19)_Book1_Bieu du thao QD von ho tro co MT 3" xfId="14374"/>
    <cellStyle name="1_Don gia Du thau ( XL19)_Book1_Bieu du thao QD von ho tro co MT 3 2" xfId="14375"/>
    <cellStyle name="1_Don gia Du thau ( XL19)_Book1_Bieu du thao QD von ho tro co MT 3 3" xfId="14376"/>
    <cellStyle name="1_Don gia Du thau ( XL19)_Book1_Bieu du thao QD von ho tro co MT 3 4" xfId="14377"/>
    <cellStyle name="1_Don gia Du thau ( XL19)_Book1_Bieu du thao QD von ho tro co MT 4" xfId="14378"/>
    <cellStyle name="1_Don gia Du thau ( XL19)_Book1_Bieu du thao QD von ho tro co MT 5" xfId="14379"/>
    <cellStyle name="1_Don gia Du thau ( XL19)_Book1_Bieu du thao QD von ho tro co MT 6" xfId="14380"/>
    <cellStyle name="1_Don gia Du thau ( XL19)_Book1_Hoan chinh KH 2012 (o nha)" xfId="14381"/>
    <cellStyle name="1_Don gia Du thau ( XL19)_Book1_Hoan chinh KH 2012 (o nha) 2" xfId="14382"/>
    <cellStyle name="1_Don gia Du thau ( XL19)_Book1_Hoan chinh KH 2012 (o nha) 2 2" xfId="14383"/>
    <cellStyle name="1_Don gia Du thau ( XL19)_Book1_Hoan chinh KH 2012 (o nha) 2 3" xfId="14384"/>
    <cellStyle name="1_Don gia Du thau ( XL19)_Book1_Hoan chinh KH 2012 (o nha) 2 4" xfId="14385"/>
    <cellStyle name="1_Don gia Du thau ( XL19)_Book1_Hoan chinh KH 2012 (o nha) 3" xfId="14386"/>
    <cellStyle name="1_Don gia Du thau ( XL19)_Book1_Hoan chinh KH 2012 (o nha) 3 2" xfId="14387"/>
    <cellStyle name="1_Don gia Du thau ( XL19)_Book1_Hoan chinh KH 2012 (o nha) 3 3" xfId="14388"/>
    <cellStyle name="1_Don gia Du thau ( XL19)_Book1_Hoan chinh KH 2012 (o nha) 3 4" xfId="14389"/>
    <cellStyle name="1_Don gia Du thau ( XL19)_Book1_Hoan chinh KH 2012 (o nha) 4" xfId="14390"/>
    <cellStyle name="1_Don gia Du thau ( XL19)_Book1_Hoan chinh KH 2012 (o nha) 5" xfId="14391"/>
    <cellStyle name="1_Don gia Du thau ( XL19)_Book1_Hoan chinh KH 2012 (o nha) 6" xfId="14392"/>
    <cellStyle name="1_Don gia Du thau ( XL19)_Book1_Hoan chinh KH 2012 (o nha)_Bao cao giai ngan quy I" xfId="14393"/>
    <cellStyle name="1_Don gia Du thau ( XL19)_Book1_Hoan chinh KH 2012 (o nha)_Bao cao giai ngan quy I 2" xfId="14394"/>
    <cellStyle name="1_Don gia Du thau ( XL19)_Book1_Hoan chinh KH 2012 (o nha)_Bao cao giai ngan quy I 2 2" xfId="14395"/>
    <cellStyle name="1_Don gia Du thau ( XL19)_Book1_Hoan chinh KH 2012 (o nha)_Bao cao giai ngan quy I 2 3" xfId="14396"/>
    <cellStyle name="1_Don gia Du thau ( XL19)_Book1_Hoan chinh KH 2012 (o nha)_Bao cao giai ngan quy I 2 4" xfId="14397"/>
    <cellStyle name="1_Don gia Du thau ( XL19)_Book1_Hoan chinh KH 2012 (o nha)_Bao cao giai ngan quy I 3" xfId="14398"/>
    <cellStyle name="1_Don gia Du thau ( XL19)_Book1_Hoan chinh KH 2012 (o nha)_Bao cao giai ngan quy I 3 2" xfId="14399"/>
    <cellStyle name="1_Don gia Du thau ( XL19)_Book1_Hoan chinh KH 2012 (o nha)_Bao cao giai ngan quy I 3 3" xfId="14400"/>
    <cellStyle name="1_Don gia Du thau ( XL19)_Book1_Hoan chinh KH 2012 (o nha)_Bao cao giai ngan quy I 3 4" xfId="14401"/>
    <cellStyle name="1_Don gia Du thau ( XL19)_Book1_Hoan chinh KH 2012 (o nha)_Bao cao giai ngan quy I 4" xfId="14402"/>
    <cellStyle name="1_Don gia Du thau ( XL19)_Book1_Hoan chinh KH 2012 (o nha)_Bao cao giai ngan quy I 5" xfId="14403"/>
    <cellStyle name="1_Don gia Du thau ( XL19)_Book1_Hoan chinh KH 2012 (o nha)_Bao cao giai ngan quy I 6" xfId="14404"/>
    <cellStyle name="1_Don gia Du thau ( XL19)_Book1_Hoan chinh KH 2012 (o nha)_BC von DTPT 6 thang 2012" xfId="14405"/>
    <cellStyle name="1_Don gia Du thau ( XL19)_Book1_Hoan chinh KH 2012 (o nha)_BC von DTPT 6 thang 2012 2" xfId="14406"/>
    <cellStyle name="1_Don gia Du thau ( XL19)_Book1_Hoan chinh KH 2012 (o nha)_BC von DTPT 6 thang 2012 2 2" xfId="14407"/>
    <cellStyle name="1_Don gia Du thau ( XL19)_Book1_Hoan chinh KH 2012 (o nha)_BC von DTPT 6 thang 2012 2 3" xfId="14408"/>
    <cellStyle name="1_Don gia Du thau ( XL19)_Book1_Hoan chinh KH 2012 (o nha)_BC von DTPT 6 thang 2012 2 4" xfId="14409"/>
    <cellStyle name="1_Don gia Du thau ( XL19)_Book1_Hoan chinh KH 2012 (o nha)_BC von DTPT 6 thang 2012 3" xfId="14410"/>
    <cellStyle name="1_Don gia Du thau ( XL19)_Book1_Hoan chinh KH 2012 (o nha)_BC von DTPT 6 thang 2012 3 2" xfId="14411"/>
    <cellStyle name="1_Don gia Du thau ( XL19)_Book1_Hoan chinh KH 2012 (o nha)_BC von DTPT 6 thang 2012 3 3" xfId="14412"/>
    <cellStyle name="1_Don gia Du thau ( XL19)_Book1_Hoan chinh KH 2012 (o nha)_BC von DTPT 6 thang 2012 3 4" xfId="14413"/>
    <cellStyle name="1_Don gia Du thau ( XL19)_Book1_Hoan chinh KH 2012 (o nha)_BC von DTPT 6 thang 2012 4" xfId="14414"/>
    <cellStyle name="1_Don gia Du thau ( XL19)_Book1_Hoan chinh KH 2012 (o nha)_BC von DTPT 6 thang 2012 5" xfId="14415"/>
    <cellStyle name="1_Don gia Du thau ( XL19)_Book1_Hoan chinh KH 2012 (o nha)_BC von DTPT 6 thang 2012 6" xfId="14416"/>
    <cellStyle name="1_Don gia Du thau ( XL19)_Book1_Hoan chinh KH 2012 (o nha)_Bieu du thao QD von ho tro co MT" xfId="14417"/>
    <cellStyle name="1_Don gia Du thau ( XL19)_Book1_Hoan chinh KH 2012 (o nha)_Bieu du thao QD von ho tro co MT 2" xfId="14418"/>
    <cellStyle name="1_Don gia Du thau ( XL19)_Book1_Hoan chinh KH 2012 (o nha)_Bieu du thao QD von ho tro co MT 2 2" xfId="14419"/>
    <cellStyle name="1_Don gia Du thau ( XL19)_Book1_Hoan chinh KH 2012 (o nha)_Bieu du thao QD von ho tro co MT 2 3" xfId="14420"/>
    <cellStyle name="1_Don gia Du thau ( XL19)_Book1_Hoan chinh KH 2012 (o nha)_Bieu du thao QD von ho tro co MT 2 4" xfId="14421"/>
    <cellStyle name="1_Don gia Du thau ( XL19)_Book1_Hoan chinh KH 2012 (o nha)_Bieu du thao QD von ho tro co MT 3" xfId="14422"/>
    <cellStyle name="1_Don gia Du thau ( XL19)_Book1_Hoan chinh KH 2012 (o nha)_Bieu du thao QD von ho tro co MT 3 2" xfId="14423"/>
    <cellStyle name="1_Don gia Du thau ( XL19)_Book1_Hoan chinh KH 2012 (o nha)_Bieu du thao QD von ho tro co MT 3 3" xfId="14424"/>
    <cellStyle name="1_Don gia Du thau ( XL19)_Book1_Hoan chinh KH 2012 (o nha)_Bieu du thao QD von ho tro co MT 3 4" xfId="14425"/>
    <cellStyle name="1_Don gia Du thau ( XL19)_Book1_Hoan chinh KH 2012 (o nha)_Bieu du thao QD von ho tro co MT 4" xfId="14426"/>
    <cellStyle name="1_Don gia Du thau ( XL19)_Book1_Hoan chinh KH 2012 (o nha)_Bieu du thao QD von ho tro co MT 5" xfId="14427"/>
    <cellStyle name="1_Don gia Du thau ( XL19)_Book1_Hoan chinh KH 2012 (o nha)_Bieu du thao QD von ho tro co MT 6" xfId="14428"/>
    <cellStyle name="1_Don gia Du thau ( XL19)_Book1_Hoan chinh KH 2012 (o nha)_Ke hoach 2012 theo doi (giai ngan 30.6.12)" xfId="14429"/>
    <cellStyle name="1_Don gia Du thau ( XL19)_Book1_Hoan chinh KH 2012 (o nha)_Ke hoach 2012 theo doi (giai ngan 30.6.12) 2" xfId="14430"/>
    <cellStyle name="1_Don gia Du thau ( XL19)_Book1_Hoan chinh KH 2012 (o nha)_Ke hoach 2012 theo doi (giai ngan 30.6.12) 2 2" xfId="14431"/>
    <cellStyle name="1_Don gia Du thau ( XL19)_Book1_Hoan chinh KH 2012 (o nha)_Ke hoach 2012 theo doi (giai ngan 30.6.12) 2 3" xfId="14432"/>
    <cellStyle name="1_Don gia Du thau ( XL19)_Book1_Hoan chinh KH 2012 (o nha)_Ke hoach 2012 theo doi (giai ngan 30.6.12) 2 4" xfId="14433"/>
    <cellStyle name="1_Don gia Du thau ( XL19)_Book1_Hoan chinh KH 2012 (o nha)_Ke hoach 2012 theo doi (giai ngan 30.6.12) 3" xfId="14434"/>
    <cellStyle name="1_Don gia Du thau ( XL19)_Book1_Hoan chinh KH 2012 (o nha)_Ke hoach 2012 theo doi (giai ngan 30.6.12) 3 2" xfId="14435"/>
    <cellStyle name="1_Don gia Du thau ( XL19)_Book1_Hoan chinh KH 2012 (o nha)_Ke hoach 2012 theo doi (giai ngan 30.6.12) 3 3" xfId="14436"/>
    <cellStyle name="1_Don gia Du thau ( XL19)_Book1_Hoan chinh KH 2012 (o nha)_Ke hoach 2012 theo doi (giai ngan 30.6.12) 3 4" xfId="14437"/>
    <cellStyle name="1_Don gia Du thau ( XL19)_Book1_Hoan chinh KH 2012 (o nha)_Ke hoach 2012 theo doi (giai ngan 30.6.12) 4" xfId="14438"/>
    <cellStyle name="1_Don gia Du thau ( XL19)_Book1_Hoan chinh KH 2012 (o nha)_Ke hoach 2012 theo doi (giai ngan 30.6.12) 5" xfId="14439"/>
    <cellStyle name="1_Don gia Du thau ( XL19)_Book1_Hoan chinh KH 2012 (o nha)_Ke hoach 2012 theo doi (giai ngan 30.6.12) 6" xfId="14440"/>
    <cellStyle name="1_Don gia Du thau ( XL19)_Book1_Hoan chinh KH 2012 Von ho tro co MT" xfId="14441"/>
    <cellStyle name="1_Don gia Du thau ( XL19)_Book1_Hoan chinh KH 2012 Von ho tro co MT (chi tiet)" xfId="14442"/>
    <cellStyle name="1_Don gia Du thau ( XL19)_Book1_Hoan chinh KH 2012 Von ho tro co MT (chi tiet) 2" xfId="14443"/>
    <cellStyle name="1_Don gia Du thau ( XL19)_Book1_Hoan chinh KH 2012 Von ho tro co MT (chi tiet) 2 2" xfId="14444"/>
    <cellStyle name="1_Don gia Du thau ( XL19)_Book1_Hoan chinh KH 2012 Von ho tro co MT (chi tiet) 2 3" xfId="14445"/>
    <cellStyle name="1_Don gia Du thau ( XL19)_Book1_Hoan chinh KH 2012 Von ho tro co MT (chi tiet) 2 4" xfId="14446"/>
    <cellStyle name="1_Don gia Du thau ( XL19)_Book1_Hoan chinh KH 2012 Von ho tro co MT (chi tiet) 3" xfId="14447"/>
    <cellStyle name="1_Don gia Du thau ( XL19)_Book1_Hoan chinh KH 2012 Von ho tro co MT (chi tiet) 3 2" xfId="14448"/>
    <cellStyle name="1_Don gia Du thau ( XL19)_Book1_Hoan chinh KH 2012 Von ho tro co MT (chi tiet) 3 3" xfId="14449"/>
    <cellStyle name="1_Don gia Du thau ( XL19)_Book1_Hoan chinh KH 2012 Von ho tro co MT (chi tiet) 3 4" xfId="14450"/>
    <cellStyle name="1_Don gia Du thau ( XL19)_Book1_Hoan chinh KH 2012 Von ho tro co MT (chi tiet) 4" xfId="14451"/>
    <cellStyle name="1_Don gia Du thau ( XL19)_Book1_Hoan chinh KH 2012 Von ho tro co MT (chi tiet) 5" xfId="14452"/>
    <cellStyle name="1_Don gia Du thau ( XL19)_Book1_Hoan chinh KH 2012 Von ho tro co MT (chi tiet) 6" xfId="14453"/>
    <cellStyle name="1_Don gia Du thau ( XL19)_Book1_Hoan chinh KH 2012 Von ho tro co MT 10" xfId="14454"/>
    <cellStyle name="1_Don gia Du thau ( XL19)_Book1_Hoan chinh KH 2012 Von ho tro co MT 10 2" xfId="14455"/>
    <cellStyle name="1_Don gia Du thau ( XL19)_Book1_Hoan chinh KH 2012 Von ho tro co MT 10 3" xfId="14456"/>
    <cellStyle name="1_Don gia Du thau ( XL19)_Book1_Hoan chinh KH 2012 Von ho tro co MT 10 4" xfId="14457"/>
    <cellStyle name="1_Don gia Du thau ( XL19)_Book1_Hoan chinh KH 2012 Von ho tro co MT 11" xfId="14458"/>
    <cellStyle name="1_Don gia Du thau ( XL19)_Book1_Hoan chinh KH 2012 Von ho tro co MT 11 2" xfId="14459"/>
    <cellStyle name="1_Don gia Du thau ( XL19)_Book1_Hoan chinh KH 2012 Von ho tro co MT 11 3" xfId="14460"/>
    <cellStyle name="1_Don gia Du thau ( XL19)_Book1_Hoan chinh KH 2012 Von ho tro co MT 11 4" xfId="14461"/>
    <cellStyle name="1_Don gia Du thau ( XL19)_Book1_Hoan chinh KH 2012 Von ho tro co MT 12" xfId="14462"/>
    <cellStyle name="1_Don gia Du thau ( XL19)_Book1_Hoan chinh KH 2012 Von ho tro co MT 12 2" xfId="14463"/>
    <cellStyle name="1_Don gia Du thau ( XL19)_Book1_Hoan chinh KH 2012 Von ho tro co MT 12 3" xfId="14464"/>
    <cellStyle name="1_Don gia Du thau ( XL19)_Book1_Hoan chinh KH 2012 Von ho tro co MT 12 4" xfId="14465"/>
    <cellStyle name="1_Don gia Du thau ( XL19)_Book1_Hoan chinh KH 2012 Von ho tro co MT 13" xfId="14466"/>
    <cellStyle name="1_Don gia Du thau ( XL19)_Book1_Hoan chinh KH 2012 Von ho tro co MT 13 2" xfId="14467"/>
    <cellStyle name="1_Don gia Du thau ( XL19)_Book1_Hoan chinh KH 2012 Von ho tro co MT 13 3" xfId="14468"/>
    <cellStyle name="1_Don gia Du thau ( XL19)_Book1_Hoan chinh KH 2012 Von ho tro co MT 13 4" xfId="14469"/>
    <cellStyle name="1_Don gia Du thau ( XL19)_Book1_Hoan chinh KH 2012 Von ho tro co MT 14" xfId="14470"/>
    <cellStyle name="1_Don gia Du thau ( XL19)_Book1_Hoan chinh KH 2012 Von ho tro co MT 14 2" xfId="14471"/>
    <cellStyle name="1_Don gia Du thau ( XL19)_Book1_Hoan chinh KH 2012 Von ho tro co MT 14 3" xfId="14472"/>
    <cellStyle name="1_Don gia Du thau ( XL19)_Book1_Hoan chinh KH 2012 Von ho tro co MT 14 4" xfId="14473"/>
    <cellStyle name="1_Don gia Du thau ( XL19)_Book1_Hoan chinh KH 2012 Von ho tro co MT 15" xfId="14474"/>
    <cellStyle name="1_Don gia Du thau ( XL19)_Book1_Hoan chinh KH 2012 Von ho tro co MT 15 2" xfId="14475"/>
    <cellStyle name="1_Don gia Du thau ( XL19)_Book1_Hoan chinh KH 2012 Von ho tro co MT 15 3" xfId="14476"/>
    <cellStyle name="1_Don gia Du thau ( XL19)_Book1_Hoan chinh KH 2012 Von ho tro co MT 15 4" xfId="14477"/>
    <cellStyle name="1_Don gia Du thau ( XL19)_Book1_Hoan chinh KH 2012 Von ho tro co MT 16" xfId="14478"/>
    <cellStyle name="1_Don gia Du thau ( XL19)_Book1_Hoan chinh KH 2012 Von ho tro co MT 16 2" xfId="14479"/>
    <cellStyle name="1_Don gia Du thau ( XL19)_Book1_Hoan chinh KH 2012 Von ho tro co MT 16 3" xfId="14480"/>
    <cellStyle name="1_Don gia Du thau ( XL19)_Book1_Hoan chinh KH 2012 Von ho tro co MT 16 4" xfId="14481"/>
    <cellStyle name="1_Don gia Du thau ( XL19)_Book1_Hoan chinh KH 2012 Von ho tro co MT 17" xfId="14482"/>
    <cellStyle name="1_Don gia Du thau ( XL19)_Book1_Hoan chinh KH 2012 Von ho tro co MT 17 2" xfId="14483"/>
    <cellStyle name="1_Don gia Du thau ( XL19)_Book1_Hoan chinh KH 2012 Von ho tro co MT 17 3" xfId="14484"/>
    <cellStyle name="1_Don gia Du thau ( XL19)_Book1_Hoan chinh KH 2012 Von ho tro co MT 17 4" xfId="14485"/>
    <cellStyle name="1_Don gia Du thau ( XL19)_Book1_Hoan chinh KH 2012 Von ho tro co MT 18" xfId="14486"/>
    <cellStyle name="1_Don gia Du thau ( XL19)_Book1_Hoan chinh KH 2012 Von ho tro co MT 19" xfId="14487"/>
    <cellStyle name="1_Don gia Du thau ( XL19)_Book1_Hoan chinh KH 2012 Von ho tro co MT 2" xfId="14488"/>
    <cellStyle name="1_Don gia Du thau ( XL19)_Book1_Hoan chinh KH 2012 Von ho tro co MT 2 2" xfId="14489"/>
    <cellStyle name="1_Don gia Du thau ( XL19)_Book1_Hoan chinh KH 2012 Von ho tro co MT 2 3" xfId="14490"/>
    <cellStyle name="1_Don gia Du thau ( XL19)_Book1_Hoan chinh KH 2012 Von ho tro co MT 2 4" xfId="14491"/>
    <cellStyle name="1_Don gia Du thau ( XL19)_Book1_Hoan chinh KH 2012 Von ho tro co MT 20" xfId="14492"/>
    <cellStyle name="1_Don gia Du thau ( XL19)_Book1_Hoan chinh KH 2012 Von ho tro co MT 3" xfId="14493"/>
    <cellStyle name="1_Don gia Du thau ( XL19)_Book1_Hoan chinh KH 2012 Von ho tro co MT 3 2" xfId="14494"/>
    <cellStyle name="1_Don gia Du thau ( XL19)_Book1_Hoan chinh KH 2012 Von ho tro co MT 3 3" xfId="14495"/>
    <cellStyle name="1_Don gia Du thau ( XL19)_Book1_Hoan chinh KH 2012 Von ho tro co MT 3 4" xfId="14496"/>
    <cellStyle name="1_Don gia Du thau ( XL19)_Book1_Hoan chinh KH 2012 Von ho tro co MT 4" xfId="14497"/>
    <cellStyle name="1_Don gia Du thau ( XL19)_Book1_Hoan chinh KH 2012 Von ho tro co MT 4 2" xfId="14498"/>
    <cellStyle name="1_Don gia Du thau ( XL19)_Book1_Hoan chinh KH 2012 Von ho tro co MT 4 3" xfId="14499"/>
    <cellStyle name="1_Don gia Du thau ( XL19)_Book1_Hoan chinh KH 2012 Von ho tro co MT 4 4" xfId="14500"/>
    <cellStyle name="1_Don gia Du thau ( XL19)_Book1_Hoan chinh KH 2012 Von ho tro co MT 5" xfId="14501"/>
    <cellStyle name="1_Don gia Du thau ( XL19)_Book1_Hoan chinh KH 2012 Von ho tro co MT 5 2" xfId="14502"/>
    <cellStyle name="1_Don gia Du thau ( XL19)_Book1_Hoan chinh KH 2012 Von ho tro co MT 5 3" xfId="14503"/>
    <cellStyle name="1_Don gia Du thau ( XL19)_Book1_Hoan chinh KH 2012 Von ho tro co MT 5 4" xfId="14504"/>
    <cellStyle name="1_Don gia Du thau ( XL19)_Book1_Hoan chinh KH 2012 Von ho tro co MT 6" xfId="14505"/>
    <cellStyle name="1_Don gia Du thau ( XL19)_Book1_Hoan chinh KH 2012 Von ho tro co MT 6 2" xfId="14506"/>
    <cellStyle name="1_Don gia Du thau ( XL19)_Book1_Hoan chinh KH 2012 Von ho tro co MT 6 3" xfId="14507"/>
    <cellStyle name="1_Don gia Du thau ( XL19)_Book1_Hoan chinh KH 2012 Von ho tro co MT 6 4" xfId="14508"/>
    <cellStyle name="1_Don gia Du thau ( XL19)_Book1_Hoan chinh KH 2012 Von ho tro co MT 7" xfId="14509"/>
    <cellStyle name="1_Don gia Du thau ( XL19)_Book1_Hoan chinh KH 2012 Von ho tro co MT 7 2" xfId="14510"/>
    <cellStyle name="1_Don gia Du thau ( XL19)_Book1_Hoan chinh KH 2012 Von ho tro co MT 7 3" xfId="14511"/>
    <cellStyle name="1_Don gia Du thau ( XL19)_Book1_Hoan chinh KH 2012 Von ho tro co MT 7 4" xfId="14512"/>
    <cellStyle name="1_Don gia Du thau ( XL19)_Book1_Hoan chinh KH 2012 Von ho tro co MT 8" xfId="14513"/>
    <cellStyle name="1_Don gia Du thau ( XL19)_Book1_Hoan chinh KH 2012 Von ho tro co MT 8 2" xfId="14514"/>
    <cellStyle name="1_Don gia Du thau ( XL19)_Book1_Hoan chinh KH 2012 Von ho tro co MT 8 3" xfId="14515"/>
    <cellStyle name="1_Don gia Du thau ( XL19)_Book1_Hoan chinh KH 2012 Von ho tro co MT 8 4" xfId="14516"/>
    <cellStyle name="1_Don gia Du thau ( XL19)_Book1_Hoan chinh KH 2012 Von ho tro co MT 9" xfId="14517"/>
    <cellStyle name="1_Don gia Du thau ( XL19)_Book1_Hoan chinh KH 2012 Von ho tro co MT 9 2" xfId="14518"/>
    <cellStyle name="1_Don gia Du thau ( XL19)_Book1_Hoan chinh KH 2012 Von ho tro co MT 9 3" xfId="14519"/>
    <cellStyle name="1_Don gia Du thau ( XL19)_Book1_Hoan chinh KH 2012 Von ho tro co MT 9 4" xfId="14520"/>
    <cellStyle name="1_Don gia Du thau ( XL19)_Book1_Hoan chinh KH 2012 Von ho tro co MT_Bao cao giai ngan quy I" xfId="14521"/>
    <cellStyle name="1_Don gia Du thau ( XL19)_Book1_Hoan chinh KH 2012 Von ho tro co MT_Bao cao giai ngan quy I 2" xfId="14522"/>
    <cellStyle name="1_Don gia Du thau ( XL19)_Book1_Hoan chinh KH 2012 Von ho tro co MT_Bao cao giai ngan quy I 2 2" xfId="14523"/>
    <cellStyle name="1_Don gia Du thau ( XL19)_Book1_Hoan chinh KH 2012 Von ho tro co MT_Bao cao giai ngan quy I 2 3" xfId="14524"/>
    <cellStyle name="1_Don gia Du thau ( XL19)_Book1_Hoan chinh KH 2012 Von ho tro co MT_Bao cao giai ngan quy I 2 4" xfId="14525"/>
    <cellStyle name="1_Don gia Du thau ( XL19)_Book1_Hoan chinh KH 2012 Von ho tro co MT_Bao cao giai ngan quy I 3" xfId="14526"/>
    <cellStyle name="1_Don gia Du thau ( XL19)_Book1_Hoan chinh KH 2012 Von ho tro co MT_Bao cao giai ngan quy I 3 2" xfId="14527"/>
    <cellStyle name="1_Don gia Du thau ( XL19)_Book1_Hoan chinh KH 2012 Von ho tro co MT_Bao cao giai ngan quy I 3 3" xfId="14528"/>
    <cellStyle name="1_Don gia Du thau ( XL19)_Book1_Hoan chinh KH 2012 Von ho tro co MT_Bao cao giai ngan quy I 3 4" xfId="14529"/>
    <cellStyle name="1_Don gia Du thau ( XL19)_Book1_Hoan chinh KH 2012 Von ho tro co MT_Bao cao giai ngan quy I 4" xfId="14530"/>
    <cellStyle name="1_Don gia Du thau ( XL19)_Book1_Hoan chinh KH 2012 Von ho tro co MT_Bao cao giai ngan quy I 5" xfId="14531"/>
    <cellStyle name="1_Don gia Du thau ( XL19)_Book1_Hoan chinh KH 2012 Von ho tro co MT_Bao cao giai ngan quy I 6" xfId="14532"/>
    <cellStyle name="1_Don gia Du thau ( XL19)_Book1_Hoan chinh KH 2012 Von ho tro co MT_BC von DTPT 6 thang 2012" xfId="14533"/>
    <cellStyle name="1_Don gia Du thau ( XL19)_Book1_Hoan chinh KH 2012 Von ho tro co MT_BC von DTPT 6 thang 2012 2" xfId="14534"/>
    <cellStyle name="1_Don gia Du thau ( XL19)_Book1_Hoan chinh KH 2012 Von ho tro co MT_BC von DTPT 6 thang 2012 2 2" xfId="14535"/>
    <cellStyle name="1_Don gia Du thau ( XL19)_Book1_Hoan chinh KH 2012 Von ho tro co MT_BC von DTPT 6 thang 2012 2 3" xfId="14536"/>
    <cellStyle name="1_Don gia Du thau ( XL19)_Book1_Hoan chinh KH 2012 Von ho tro co MT_BC von DTPT 6 thang 2012 2 4" xfId="14537"/>
    <cellStyle name="1_Don gia Du thau ( XL19)_Book1_Hoan chinh KH 2012 Von ho tro co MT_BC von DTPT 6 thang 2012 3" xfId="14538"/>
    <cellStyle name="1_Don gia Du thau ( XL19)_Book1_Hoan chinh KH 2012 Von ho tro co MT_BC von DTPT 6 thang 2012 3 2" xfId="14539"/>
    <cellStyle name="1_Don gia Du thau ( XL19)_Book1_Hoan chinh KH 2012 Von ho tro co MT_BC von DTPT 6 thang 2012 3 3" xfId="14540"/>
    <cellStyle name="1_Don gia Du thau ( XL19)_Book1_Hoan chinh KH 2012 Von ho tro co MT_BC von DTPT 6 thang 2012 3 4" xfId="14541"/>
    <cellStyle name="1_Don gia Du thau ( XL19)_Book1_Hoan chinh KH 2012 Von ho tro co MT_BC von DTPT 6 thang 2012 4" xfId="14542"/>
    <cellStyle name="1_Don gia Du thau ( XL19)_Book1_Hoan chinh KH 2012 Von ho tro co MT_BC von DTPT 6 thang 2012 5" xfId="14543"/>
    <cellStyle name="1_Don gia Du thau ( XL19)_Book1_Hoan chinh KH 2012 Von ho tro co MT_BC von DTPT 6 thang 2012 6" xfId="14544"/>
    <cellStyle name="1_Don gia Du thau ( XL19)_Book1_Hoan chinh KH 2012 Von ho tro co MT_Bieu du thao QD von ho tro co MT" xfId="14545"/>
    <cellStyle name="1_Don gia Du thau ( XL19)_Book1_Hoan chinh KH 2012 Von ho tro co MT_Bieu du thao QD von ho tro co MT 2" xfId="14546"/>
    <cellStyle name="1_Don gia Du thau ( XL19)_Book1_Hoan chinh KH 2012 Von ho tro co MT_Bieu du thao QD von ho tro co MT 2 2" xfId="14547"/>
    <cellStyle name="1_Don gia Du thau ( XL19)_Book1_Hoan chinh KH 2012 Von ho tro co MT_Bieu du thao QD von ho tro co MT 2 3" xfId="14548"/>
    <cellStyle name="1_Don gia Du thau ( XL19)_Book1_Hoan chinh KH 2012 Von ho tro co MT_Bieu du thao QD von ho tro co MT 2 4" xfId="14549"/>
    <cellStyle name="1_Don gia Du thau ( XL19)_Book1_Hoan chinh KH 2012 Von ho tro co MT_Bieu du thao QD von ho tro co MT 3" xfId="14550"/>
    <cellStyle name="1_Don gia Du thau ( XL19)_Book1_Hoan chinh KH 2012 Von ho tro co MT_Bieu du thao QD von ho tro co MT 3 2" xfId="14551"/>
    <cellStyle name="1_Don gia Du thau ( XL19)_Book1_Hoan chinh KH 2012 Von ho tro co MT_Bieu du thao QD von ho tro co MT 3 3" xfId="14552"/>
    <cellStyle name="1_Don gia Du thau ( XL19)_Book1_Hoan chinh KH 2012 Von ho tro co MT_Bieu du thao QD von ho tro co MT 3 4" xfId="14553"/>
    <cellStyle name="1_Don gia Du thau ( XL19)_Book1_Hoan chinh KH 2012 Von ho tro co MT_Bieu du thao QD von ho tro co MT 4" xfId="14554"/>
    <cellStyle name="1_Don gia Du thau ( XL19)_Book1_Hoan chinh KH 2012 Von ho tro co MT_Bieu du thao QD von ho tro co MT 5" xfId="14555"/>
    <cellStyle name="1_Don gia Du thau ( XL19)_Book1_Hoan chinh KH 2012 Von ho tro co MT_Bieu du thao QD von ho tro co MT 6" xfId="14556"/>
    <cellStyle name="1_Don gia Du thau ( XL19)_Book1_Hoan chinh KH 2012 Von ho tro co MT_Ke hoach 2012 theo doi (giai ngan 30.6.12)" xfId="14557"/>
    <cellStyle name="1_Don gia Du thau ( XL19)_Book1_Hoan chinh KH 2012 Von ho tro co MT_Ke hoach 2012 theo doi (giai ngan 30.6.12) 2" xfId="14558"/>
    <cellStyle name="1_Don gia Du thau ( XL19)_Book1_Hoan chinh KH 2012 Von ho tro co MT_Ke hoach 2012 theo doi (giai ngan 30.6.12) 2 2" xfId="14559"/>
    <cellStyle name="1_Don gia Du thau ( XL19)_Book1_Hoan chinh KH 2012 Von ho tro co MT_Ke hoach 2012 theo doi (giai ngan 30.6.12) 2 3" xfId="14560"/>
    <cellStyle name="1_Don gia Du thau ( XL19)_Book1_Hoan chinh KH 2012 Von ho tro co MT_Ke hoach 2012 theo doi (giai ngan 30.6.12) 2 4" xfId="14561"/>
    <cellStyle name="1_Don gia Du thau ( XL19)_Book1_Hoan chinh KH 2012 Von ho tro co MT_Ke hoach 2012 theo doi (giai ngan 30.6.12) 3" xfId="14562"/>
    <cellStyle name="1_Don gia Du thau ( XL19)_Book1_Hoan chinh KH 2012 Von ho tro co MT_Ke hoach 2012 theo doi (giai ngan 30.6.12) 3 2" xfId="14563"/>
    <cellStyle name="1_Don gia Du thau ( XL19)_Book1_Hoan chinh KH 2012 Von ho tro co MT_Ke hoach 2012 theo doi (giai ngan 30.6.12) 3 3" xfId="14564"/>
    <cellStyle name="1_Don gia Du thau ( XL19)_Book1_Hoan chinh KH 2012 Von ho tro co MT_Ke hoach 2012 theo doi (giai ngan 30.6.12) 3 4" xfId="14565"/>
    <cellStyle name="1_Don gia Du thau ( XL19)_Book1_Hoan chinh KH 2012 Von ho tro co MT_Ke hoach 2012 theo doi (giai ngan 30.6.12) 4" xfId="14566"/>
    <cellStyle name="1_Don gia Du thau ( XL19)_Book1_Hoan chinh KH 2012 Von ho tro co MT_Ke hoach 2012 theo doi (giai ngan 30.6.12) 5" xfId="14567"/>
    <cellStyle name="1_Don gia Du thau ( XL19)_Book1_Hoan chinh KH 2012 Von ho tro co MT_Ke hoach 2012 theo doi (giai ngan 30.6.12) 6" xfId="14568"/>
    <cellStyle name="1_Don gia Du thau ( XL19)_Book1_Ke hoach 2012 (theo doi)" xfId="14569"/>
    <cellStyle name="1_Don gia Du thau ( XL19)_Book1_Ke hoach 2012 (theo doi) 2" xfId="14570"/>
    <cellStyle name="1_Don gia Du thau ( XL19)_Book1_Ke hoach 2012 (theo doi) 2 2" xfId="14571"/>
    <cellStyle name="1_Don gia Du thau ( XL19)_Book1_Ke hoach 2012 (theo doi) 2 3" xfId="14572"/>
    <cellStyle name="1_Don gia Du thau ( XL19)_Book1_Ke hoach 2012 (theo doi) 2 4" xfId="14573"/>
    <cellStyle name="1_Don gia Du thau ( XL19)_Book1_Ke hoach 2012 (theo doi) 3" xfId="14574"/>
    <cellStyle name="1_Don gia Du thau ( XL19)_Book1_Ke hoach 2012 (theo doi) 3 2" xfId="14575"/>
    <cellStyle name="1_Don gia Du thau ( XL19)_Book1_Ke hoach 2012 (theo doi) 3 3" xfId="14576"/>
    <cellStyle name="1_Don gia Du thau ( XL19)_Book1_Ke hoach 2012 (theo doi) 3 4" xfId="14577"/>
    <cellStyle name="1_Don gia Du thau ( XL19)_Book1_Ke hoach 2012 (theo doi) 4" xfId="14578"/>
    <cellStyle name="1_Don gia Du thau ( XL19)_Book1_Ke hoach 2012 (theo doi) 5" xfId="14579"/>
    <cellStyle name="1_Don gia Du thau ( XL19)_Book1_Ke hoach 2012 (theo doi) 6" xfId="14580"/>
    <cellStyle name="1_Don gia Du thau ( XL19)_Book1_Ke hoach 2012 theo doi (giai ngan 30.6.12)" xfId="14581"/>
    <cellStyle name="1_Don gia Du thau ( XL19)_Book1_Ke hoach 2012 theo doi (giai ngan 30.6.12) 2" xfId="14582"/>
    <cellStyle name="1_Don gia Du thau ( XL19)_Book1_Ke hoach 2012 theo doi (giai ngan 30.6.12) 2 2" xfId="14583"/>
    <cellStyle name="1_Don gia Du thau ( XL19)_Book1_Ke hoach 2012 theo doi (giai ngan 30.6.12) 2 3" xfId="14584"/>
    <cellStyle name="1_Don gia Du thau ( XL19)_Book1_Ke hoach 2012 theo doi (giai ngan 30.6.12) 2 4" xfId="14585"/>
    <cellStyle name="1_Don gia Du thau ( XL19)_Book1_Ke hoach 2012 theo doi (giai ngan 30.6.12) 3" xfId="14586"/>
    <cellStyle name="1_Don gia Du thau ( XL19)_Book1_Ke hoach 2012 theo doi (giai ngan 30.6.12) 3 2" xfId="14587"/>
    <cellStyle name="1_Don gia Du thau ( XL19)_Book1_Ke hoach 2012 theo doi (giai ngan 30.6.12) 3 3" xfId="14588"/>
    <cellStyle name="1_Don gia Du thau ( XL19)_Book1_Ke hoach 2012 theo doi (giai ngan 30.6.12) 3 4" xfId="14589"/>
    <cellStyle name="1_Don gia Du thau ( XL19)_Book1_Ke hoach 2012 theo doi (giai ngan 30.6.12) 4" xfId="14590"/>
    <cellStyle name="1_Don gia Du thau ( XL19)_Book1_Ke hoach 2012 theo doi (giai ngan 30.6.12) 5" xfId="14591"/>
    <cellStyle name="1_Don gia Du thau ( XL19)_Book1_Ke hoach 2012 theo doi (giai ngan 30.6.12) 6" xfId="14592"/>
    <cellStyle name="1_Don gia Du thau ( XL19)_Dang ky phan khai von ODA (gui Bo)" xfId="14593"/>
    <cellStyle name="1_Don gia Du thau ( XL19)_Dang ky phan khai von ODA (gui Bo) 2" xfId="14594"/>
    <cellStyle name="1_Don gia Du thau ( XL19)_Dang ky phan khai von ODA (gui Bo) 2 2" xfId="14595"/>
    <cellStyle name="1_Don gia Du thau ( XL19)_Dang ky phan khai von ODA (gui Bo) 2 3" xfId="14596"/>
    <cellStyle name="1_Don gia Du thau ( XL19)_Dang ky phan khai von ODA (gui Bo) 2 4" xfId="14597"/>
    <cellStyle name="1_Don gia Du thau ( XL19)_Dang ky phan khai von ODA (gui Bo) 3" xfId="14598"/>
    <cellStyle name="1_Don gia Du thau ( XL19)_Dang ky phan khai von ODA (gui Bo) 4" xfId="14599"/>
    <cellStyle name="1_Don gia Du thau ( XL19)_Dang ky phan khai von ODA (gui Bo) 5" xfId="14600"/>
    <cellStyle name="1_Don gia Du thau ( XL19)_Dang ky phan khai von ODA (gui Bo)_BC von DTPT 6 thang 2012" xfId="14601"/>
    <cellStyle name="1_Don gia Du thau ( XL19)_Dang ky phan khai von ODA (gui Bo)_BC von DTPT 6 thang 2012 2" xfId="14602"/>
    <cellStyle name="1_Don gia Du thau ( XL19)_Dang ky phan khai von ODA (gui Bo)_BC von DTPT 6 thang 2012 2 2" xfId="14603"/>
    <cellStyle name="1_Don gia Du thau ( XL19)_Dang ky phan khai von ODA (gui Bo)_BC von DTPT 6 thang 2012 2 3" xfId="14604"/>
    <cellStyle name="1_Don gia Du thau ( XL19)_Dang ky phan khai von ODA (gui Bo)_BC von DTPT 6 thang 2012 2 4" xfId="14605"/>
    <cellStyle name="1_Don gia Du thau ( XL19)_Dang ky phan khai von ODA (gui Bo)_BC von DTPT 6 thang 2012 3" xfId="14606"/>
    <cellStyle name="1_Don gia Du thau ( XL19)_Dang ky phan khai von ODA (gui Bo)_BC von DTPT 6 thang 2012 4" xfId="14607"/>
    <cellStyle name="1_Don gia Du thau ( XL19)_Dang ky phan khai von ODA (gui Bo)_BC von DTPT 6 thang 2012 5" xfId="14608"/>
    <cellStyle name="1_Don gia Du thau ( XL19)_Dang ky phan khai von ODA (gui Bo)_Bieu du thao QD von ho tro co MT" xfId="14609"/>
    <cellStyle name="1_Don gia Du thau ( XL19)_Dang ky phan khai von ODA (gui Bo)_Bieu du thao QD von ho tro co MT 2" xfId="14610"/>
    <cellStyle name="1_Don gia Du thau ( XL19)_Dang ky phan khai von ODA (gui Bo)_Bieu du thao QD von ho tro co MT 2 2" xfId="14611"/>
    <cellStyle name="1_Don gia Du thau ( XL19)_Dang ky phan khai von ODA (gui Bo)_Bieu du thao QD von ho tro co MT 2 3" xfId="14612"/>
    <cellStyle name="1_Don gia Du thau ( XL19)_Dang ky phan khai von ODA (gui Bo)_Bieu du thao QD von ho tro co MT 2 4" xfId="14613"/>
    <cellStyle name="1_Don gia Du thau ( XL19)_Dang ky phan khai von ODA (gui Bo)_Bieu du thao QD von ho tro co MT 3" xfId="14614"/>
    <cellStyle name="1_Don gia Du thau ( XL19)_Dang ky phan khai von ODA (gui Bo)_Bieu du thao QD von ho tro co MT 4" xfId="14615"/>
    <cellStyle name="1_Don gia Du thau ( XL19)_Dang ky phan khai von ODA (gui Bo)_Bieu du thao QD von ho tro co MT 5" xfId="14616"/>
    <cellStyle name="1_Don gia Du thau ( XL19)_Dang ky phan khai von ODA (gui Bo)_Ke hoach 2012 theo doi (giai ngan 30.6.12)" xfId="14617"/>
    <cellStyle name="1_Don gia Du thau ( XL19)_Dang ky phan khai von ODA (gui Bo)_Ke hoach 2012 theo doi (giai ngan 30.6.12) 2" xfId="14618"/>
    <cellStyle name="1_Don gia Du thau ( XL19)_Dang ky phan khai von ODA (gui Bo)_Ke hoach 2012 theo doi (giai ngan 30.6.12) 2 2" xfId="14619"/>
    <cellStyle name="1_Don gia Du thau ( XL19)_Dang ky phan khai von ODA (gui Bo)_Ke hoach 2012 theo doi (giai ngan 30.6.12) 2 3" xfId="14620"/>
    <cellStyle name="1_Don gia Du thau ( XL19)_Dang ky phan khai von ODA (gui Bo)_Ke hoach 2012 theo doi (giai ngan 30.6.12) 2 4" xfId="14621"/>
    <cellStyle name="1_Don gia Du thau ( XL19)_Dang ky phan khai von ODA (gui Bo)_Ke hoach 2012 theo doi (giai ngan 30.6.12) 3" xfId="14622"/>
    <cellStyle name="1_Don gia Du thau ( XL19)_Dang ky phan khai von ODA (gui Bo)_Ke hoach 2012 theo doi (giai ngan 30.6.12) 4" xfId="14623"/>
    <cellStyle name="1_Don gia Du thau ( XL19)_Dang ky phan khai von ODA (gui Bo)_Ke hoach 2012 theo doi (giai ngan 30.6.12) 5" xfId="14624"/>
    <cellStyle name="1_Don gia Du thau ( XL19)_Ke hoach 2012 (theo doi)" xfId="14625"/>
    <cellStyle name="1_Don gia Du thau ( XL19)_Ke hoach 2012 (theo doi) 2" xfId="14626"/>
    <cellStyle name="1_Don gia Du thau ( XL19)_Ke hoach 2012 (theo doi) 2 2" xfId="14627"/>
    <cellStyle name="1_Don gia Du thau ( XL19)_Ke hoach 2012 (theo doi) 2 3" xfId="14628"/>
    <cellStyle name="1_Don gia Du thau ( XL19)_Ke hoach 2012 (theo doi) 2 4" xfId="14629"/>
    <cellStyle name="1_Don gia Du thau ( XL19)_Ke hoach 2012 (theo doi) 3" xfId="14630"/>
    <cellStyle name="1_Don gia Du thau ( XL19)_Ke hoach 2012 (theo doi) 4" xfId="14631"/>
    <cellStyle name="1_Don gia Du thau ( XL19)_Ke hoach 2012 (theo doi) 5" xfId="14632"/>
    <cellStyle name="1_Don gia Du thau ( XL19)_Ke hoach 2012 theo doi (giai ngan 30.6.12)" xfId="14633"/>
    <cellStyle name="1_Don gia Du thau ( XL19)_Ke hoach 2012 theo doi (giai ngan 30.6.12) 2" xfId="14634"/>
    <cellStyle name="1_Don gia Du thau ( XL19)_Ke hoach 2012 theo doi (giai ngan 30.6.12) 2 2" xfId="14635"/>
    <cellStyle name="1_Don gia Du thau ( XL19)_Ke hoach 2012 theo doi (giai ngan 30.6.12) 2 3" xfId="14636"/>
    <cellStyle name="1_Don gia Du thau ( XL19)_Ke hoach 2012 theo doi (giai ngan 30.6.12) 2 4" xfId="14637"/>
    <cellStyle name="1_Don gia Du thau ( XL19)_Ke hoach 2012 theo doi (giai ngan 30.6.12) 3" xfId="14638"/>
    <cellStyle name="1_Don gia Du thau ( XL19)_Ke hoach 2012 theo doi (giai ngan 30.6.12) 4" xfId="14639"/>
    <cellStyle name="1_Don gia Du thau ( XL19)_Ke hoach 2012 theo doi (giai ngan 30.6.12) 5" xfId="14640"/>
    <cellStyle name="1_Don gia Du thau ( XL19)_Tong hop theo doi von TPCP (BC)" xfId="14641"/>
    <cellStyle name="1_Don gia Du thau ( XL19)_Tong hop theo doi von TPCP (BC) 2" xfId="14642"/>
    <cellStyle name="1_Don gia Du thau ( XL19)_Tong hop theo doi von TPCP (BC) 2 2" xfId="14643"/>
    <cellStyle name="1_Don gia Du thau ( XL19)_Tong hop theo doi von TPCP (BC) 2 3" xfId="14644"/>
    <cellStyle name="1_Don gia Du thau ( XL19)_Tong hop theo doi von TPCP (BC) 2 4" xfId="14645"/>
    <cellStyle name="1_Don gia Du thau ( XL19)_Tong hop theo doi von TPCP (BC) 3" xfId="14646"/>
    <cellStyle name="1_Don gia Du thau ( XL19)_Tong hop theo doi von TPCP (BC) 4" xfId="14647"/>
    <cellStyle name="1_Don gia Du thau ( XL19)_Tong hop theo doi von TPCP (BC) 5" xfId="14648"/>
    <cellStyle name="1_Don gia Du thau ( XL19)_Tong hop theo doi von TPCP (BC)_BC von DTPT 6 thang 2012" xfId="14649"/>
    <cellStyle name="1_Don gia Du thau ( XL19)_Tong hop theo doi von TPCP (BC)_BC von DTPT 6 thang 2012 2" xfId="14650"/>
    <cellStyle name="1_Don gia Du thau ( XL19)_Tong hop theo doi von TPCP (BC)_BC von DTPT 6 thang 2012 2 2" xfId="14651"/>
    <cellStyle name="1_Don gia Du thau ( XL19)_Tong hop theo doi von TPCP (BC)_BC von DTPT 6 thang 2012 2 3" xfId="14652"/>
    <cellStyle name="1_Don gia Du thau ( XL19)_Tong hop theo doi von TPCP (BC)_BC von DTPT 6 thang 2012 2 4" xfId="14653"/>
    <cellStyle name="1_Don gia Du thau ( XL19)_Tong hop theo doi von TPCP (BC)_BC von DTPT 6 thang 2012 3" xfId="14654"/>
    <cellStyle name="1_Don gia Du thau ( XL19)_Tong hop theo doi von TPCP (BC)_BC von DTPT 6 thang 2012 4" xfId="14655"/>
    <cellStyle name="1_Don gia Du thau ( XL19)_Tong hop theo doi von TPCP (BC)_BC von DTPT 6 thang 2012 5" xfId="14656"/>
    <cellStyle name="1_Don gia Du thau ( XL19)_Tong hop theo doi von TPCP (BC)_Bieu du thao QD von ho tro co MT" xfId="14657"/>
    <cellStyle name="1_Don gia Du thau ( XL19)_Tong hop theo doi von TPCP (BC)_Bieu du thao QD von ho tro co MT 2" xfId="14658"/>
    <cellStyle name="1_Don gia Du thau ( XL19)_Tong hop theo doi von TPCP (BC)_Bieu du thao QD von ho tro co MT 2 2" xfId="14659"/>
    <cellStyle name="1_Don gia Du thau ( XL19)_Tong hop theo doi von TPCP (BC)_Bieu du thao QD von ho tro co MT 2 3" xfId="14660"/>
    <cellStyle name="1_Don gia Du thau ( XL19)_Tong hop theo doi von TPCP (BC)_Bieu du thao QD von ho tro co MT 2 4" xfId="14661"/>
    <cellStyle name="1_Don gia Du thau ( XL19)_Tong hop theo doi von TPCP (BC)_Bieu du thao QD von ho tro co MT 3" xfId="14662"/>
    <cellStyle name="1_Don gia Du thau ( XL19)_Tong hop theo doi von TPCP (BC)_Bieu du thao QD von ho tro co MT 4" xfId="14663"/>
    <cellStyle name="1_Don gia Du thau ( XL19)_Tong hop theo doi von TPCP (BC)_Bieu du thao QD von ho tro co MT 5" xfId="14664"/>
    <cellStyle name="1_Don gia Du thau ( XL19)_Tong hop theo doi von TPCP (BC)_Ke hoach 2012 (theo doi)" xfId="14665"/>
    <cellStyle name="1_Don gia Du thau ( XL19)_Tong hop theo doi von TPCP (BC)_Ke hoach 2012 (theo doi) 2" xfId="14666"/>
    <cellStyle name="1_Don gia Du thau ( XL19)_Tong hop theo doi von TPCP (BC)_Ke hoach 2012 (theo doi) 2 2" xfId="14667"/>
    <cellStyle name="1_Don gia Du thau ( XL19)_Tong hop theo doi von TPCP (BC)_Ke hoach 2012 (theo doi) 2 3" xfId="14668"/>
    <cellStyle name="1_Don gia Du thau ( XL19)_Tong hop theo doi von TPCP (BC)_Ke hoach 2012 (theo doi) 2 4" xfId="14669"/>
    <cellStyle name="1_Don gia Du thau ( XL19)_Tong hop theo doi von TPCP (BC)_Ke hoach 2012 (theo doi) 3" xfId="14670"/>
    <cellStyle name="1_Don gia Du thau ( XL19)_Tong hop theo doi von TPCP (BC)_Ke hoach 2012 (theo doi) 4" xfId="14671"/>
    <cellStyle name="1_Don gia Du thau ( XL19)_Tong hop theo doi von TPCP (BC)_Ke hoach 2012 (theo doi) 5" xfId="14672"/>
    <cellStyle name="1_Don gia Du thau ( XL19)_Tong hop theo doi von TPCP (BC)_Ke hoach 2012 theo doi (giai ngan 30.6.12)" xfId="14673"/>
    <cellStyle name="1_Don gia Du thau ( XL19)_Tong hop theo doi von TPCP (BC)_Ke hoach 2012 theo doi (giai ngan 30.6.12) 2" xfId="14674"/>
    <cellStyle name="1_Don gia Du thau ( XL19)_Tong hop theo doi von TPCP (BC)_Ke hoach 2012 theo doi (giai ngan 30.6.12) 2 2" xfId="14675"/>
    <cellStyle name="1_Don gia Du thau ( XL19)_Tong hop theo doi von TPCP (BC)_Ke hoach 2012 theo doi (giai ngan 30.6.12) 2 3" xfId="14676"/>
    <cellStyle name="1_Don gia Du thau ( XL19)_Tong hop theo doi von TPCP (BC)_Ke hoach 2012 theo doi (giai ngan 30.6.12) 2 4" xfId="14677"/>
    <cellStyle name="1_Don gia Du thau ( XL19)_Tong hop theo doi von TPCP (BC)_Ke hoach 2012 theo doi (giai ngan 30.6.12) 3" xfId="14678"/>
    <cellStyle name="1_Don gia Du thau ( XL19)_Tong hop theo doi von TPCP (BC)_Ke hoach 2012 theo doi (giai ngan 30.6.12) 4" xfId="14679"/>
    <cellStyle name="1_Don gia Du thau ( XL19)_Tong hop theo doi von TPCP (BC)_Ke hoach 2012 theo doi (giai ngan 30.6.12) 5" xfId="14680"/>
    <cellStyle name="1_Dtdchinh2397" xfId="14681"/>
    <cellStyle name="1_Dtdchinh2397_Nhu cau von dau tu 2013-2015 (LD Vụ sua)" xfId="14682"/>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3"/>
    <cellStyle name="1_Ke hoach 2010 (theo doi) 2" xfId="14684"/>
    <cellStyle name="1_Ke hoach 2010 (theo doi) 2 2" xfId="14685"/>
    <cellStyle name="1_Ke hoach 2010 (theo doi) 2 3" xfId="14686"/>
    <cellStyle name="1_Ke hoach 2010 (theo doi) 2 4" xfId="14687"/>
    <cellStyle name="1_Ke hoach 2010 (theo doi) 3" xfId="14688"/>
    <cellStyle name="1_Ke hoach 2010 (theo doi) 4" xfId="14689"/>
    <cellStyle name="1_Ke hoach 2010 (theo doi) 5" xfId="14690"/>
    <cellStyle name="1_Ke hoach 2010 (theo doi)_BC von DTPT 6 thang 2012" xfId="14691"/>
    <cellStyle name="1_Ke hoach 2010 (theo doi)_BC von DTPT 6 thang 2012 2" xfId="14692"/>
    <cellStyle name="1_Ke hoach 2010 (theo doi)_BC von DTPT 6 thang 2012 2 2" xfId="14693"/>
    <cellStyle name="1_Ke hoach 2010 (theo doi)_BC von DTPT 6 thang 2012 2 3" xfId="14694"/>
    <cellStyle name="1_Ke hoach 2010 (theo doi)_BC von DTPT 6 thang 2012 2 4" xfId="14695"/>
    <cellStyle name="1_Ke hoach 2010 (theo doi)_BC von DTPT 6 thang 2012 3" xfId="14696"/>
    <cellStyle name="1_Ke hoach 2010 (theo doi)_BC von DTPT 6 thang 2012 4" xfId="14697"/>
    <cellStyle name="1_Ke hoach 2010 (theo doi)_BC von DTPT 6 thang 2012 5" xfId="14698"/>
    <cellStyle name="1_Ke hoach 2010 (theo doi)_Bieu du thao QD von ho tro co MT" xfId="14699"/>
    <cellStyle name="1_Ke hoach 2010 (theo doi)_Bieu du thao QD von ho tro co MT 2" xfId="14700"/>
    <cellStyle name="1_Ke hoach 2010 (theo doi)_Bieu du thao QD von ho tro co MT 2 2" xfId="14701"/>
    <cellStyle name="1_Ke hoach 2010 (theo doi)_Bieu du thao QD von ho tro co MT 2 3" xfId="14702"/>
    <cellStyle name="1_Ke hoach 2010 (theo doi)_Bieu du thao QD von ho tro co MT 2 4" xfId="14703"/>
    <cellStyle name="1_Ke hoach 2010 (theo doi)_Bieu du thao QD von ho tro co MT 3" xfId="14704"/>
    <cellStyle name="1_Ke hoach 2010 (theo doi)_Bieu du thao QD von ho tro co MT 4" xfId="14705"/>
    <cellStyle name="1_Ke hoach 2010 (theo doi)_Bieu du thao QD von ho tro co MT 5" xfId="14706"/>
    <cellStyle name="1_Ke hoach 2010 (theo doi)_Ke hoach 2012 (theo doi)" xfId="14707"/>
    <cellStyle name="1_Ke hoach 2010 (theo doi)_Ke hoach 2012 (theo doi) 2" xfId="14708"/>
    <cellStyle name="1_Ke hoach 2010 (theo doi)_Ke hoach 2012 (theo doi) 2 2" xfId="14709"/>
    <cellStyle name="1_Ke hoach 2010 (theo doi)_Ke hoach 2012 (theo doi) 2 3" xfId="14710"/>
    <cellStyle name="1_Ke hoach 2010 (theo doi)_Ke hoach 2012 (theo doi) 2 4" xfId="14711"/>
    <cellStyle name="1_Ke hoach 2010 (theo doi)_Ke hoach 2012 (theo doi) 3" xfId="14712"/>
    <cellStyle name="1_Ke hoach 2010 (theo doi)_Ke hoach 2012 (theo doi) 4" xfId="14713"/>
    <cellStyle name="1_Ke hoach 2010 (theo doi)_Ke hoach 2012 (theo doi) 5" xfId="14714"/>
    <cellStyle name="1_Ke hoach 2010 (theo doi)_Ke hoach 2012 theo doi (giai ngan 30.6.12)" xfId="14715"/>
    <cellStyle name="1_Ke hoach 2010 (theo doi)_Ke hoach 2012 theo doi (giai ngan 30.6.12) 2" xfId="14716"/>
    <cellStyle name="1_Ke hoach 2010 (theo doi)_Ke hoach 2012 theo doi (giai ngan 30.6.12) 2 2" xfId="14717"/>
    <cellStyle name="1_Ke hoach 2010 (theo doi)_Ke hoach 2012 theo doi (giai ngan 30.6.12) 2 3" xfId="14718"/>
    <cellStyle name="1_Ke hoach 2010 (theo doi)_Ke hoach 2012 theo doi (giai ngan 30.6.12) 2 4" xfId="14719"/>
    <cellStyle name="1_Ke hoach 2010 (theo doi)_Ke hoach 2012 theo doi (giai ngan 30.6.12) 3" xfId="14720"/>
    <cellStyle name="1_Ke hoach 2010 (theo doi)_Ke hoach 2012 theo doi (giai ngan 30.6.12) 4" xfId="14721"/>
    <cellStyle name="1_Ke hoach 2010 (theo doi)_Ke hoach 2012 theo doi (giai ngan 30.6.12) 5" xfId="14722"/>
    <cellStyle name="1_Ke hoach 2012 (theo doi)" xfId="14723"/>
    <cellStyle name="1_Ke hoach 2012 (theo doi) 2" xfId="14724"/>
    <cellStyle name="1_Ke hoach 2012 (theo doi) 2 2" xfId="14725"/>
    <cellStyle name="1_Ke hoach 2012 (theo doi) 2 3" xfId="14726"/>
    <cellStyle name="1_Ke hoach 2012 (theo doi) 2 4" xfId="14727"/>
    <cellStyle name="1_Ke hoach 2012 (theo doi) 3" xfId="14728"/>
    <cellStyle name="1_Ke hoach 2012 (theo doi) 4" xfId="14729"/>
    <cellStyle name="1_Ke hoach 2012 (theo doi) 5" xfId="14730"/>
    <cellStyle name="1_Ke hoach 2012 theo doi (giai ngan 30.6.12)" xfId="14731"/>
    <cellStyle name="1_Ke hoach 2012 theo doi (giai ngan 30.6.12) 2" xfId="14732"/>
    <cellStyle name="1_Ke hoach 2012 theo doi (giai ngan 30.6.12) 2 2" xfId="14733"/>
    <cellStyle name="1_Ke hoach 2012 theo doi (giai ngan 30.6.12) 2 3" xfId="14734"/>
    <cellStyle name="1_Ke hoach 2012 theo doi (giai ngan 30.6.12) 2 4" xfId="14735"/>
    <cellStyle name="1_Ke hoach 2012 theo doi (giai ngan 30.6.12) 3" xfId="14736"/>
    <cellStyle name="1_Ke hoach 2012 theo doi (giai ngan 30.6.12) 4" xfId="14737"/>
    <cellStyle name="1_Ke hoach 2012 theo doi (giai ngan 30.6.12) 5" xfId="14738"/>
    <cellStyle name="1_Ke hoach nam 2013 nguon MT(theo doi) den 31-5-13" xfId="14739"/>
    <cellStyle name="1_Ke hoach nam 2013 nguon MT(theo doi) den 31-5-13 2" xfId="14740"/>
    <cellStyle name="1_Ke hoach nam 2013 nguon MT(theo doi) den 31-5-13 2 2" xfId="14741"/>
    <cellStyle name="1_Ke hoach nam 2013 nguon MT(theo doi) den 31-5-13 2 3" xfId="14742"/>
    <cellStyle name="1_Ke hoach nam 2013 nguon MT(theo doi) den 31-5-13 2 4" xfId="14743"/>
    <cellStyle name="1_Ke hoach nam 2013 nguon MT(theo doi) den 31-5-13 3" xfId="14744"/>
    <cellStyle name="1_Ke hoach nam 2013 nguon MT(theo doi) den 31-5-13 4" xfId="14745"/>
    <cellStyle name="1_Ke hoach nam 2013 nguon MT(theo doi) den 31-5-13 5" xfId="14746"/>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KH 2007 (theo doi)" xfId="14747"/>
    <cellStyle name="1_KH 2007 (theo doi) 2" xfId="14748"/>
    <cellStyle name="1_KH 2007 (theo doi) 2 2" xfId="14749"/>
    <cellStyle name="1_KH 2007 (theo doi) 2 3" xfId="14750"/>
    <cellStyle name="1_KH 2007 (theo doi) 2 4" xfId="14751"/>
    <cellStyle name="1_KH 2007 (theo doi) 3" xfId="14752"/>
    <cellStyle name="1_KH 2007 (theo doi) 4" xfId="14753"/>
    <cellStyle name="1_KH 2007 (theo doi) 5" xfId="14754"/>
    <cellStyle name="1_KH 2007 (theo doi)_1 Bieu 6 thang nam 2011" xfId="14755"/>
    <cellStyle name="1_KH 2007 (theo doi)_1 Bieu 6 thang nam 2011 2" xfId="14756"/>
    <cellStyle name="1_KH 2007 (theo doi)_1 Bieu 6 thang nam 2011 2 2" xfId="14757"/>
    <cellStyle name="1_KH 2007 (theo doi)_1 Bieu 6 thang nam 2011 2 2 2" xfId="14758"/>
    <cellStyle name="1_KH 2007 (theo doi)_1 Bieu 6 thang nam 2011 2 2 3" xfId="14759"/>
    <cellStyle name="1_KH 2007 (theo doi)_1 Bieu 6 thang nam 2011 2 2 4" xfId="14760"/>
    <cellStyle name="1_KH 2007 (theo doi)_1 Bieu 6 thang nam 2011 2 3" xfId="14761"/>
    <cellStyle name="1_KH 2007 (theo doi)_1 Bieu 6 thang nam 2011 2 4" xfId="14762"/>
    <cellStyle name="1_KH 2007 (theo doi)_1 Bieu 6 thang nam 2011 2 5" xfId="14763"/>
    <cellStyle name="1_KH 2007 (theo doi)_1 Bieu 6 thang nam 2011 3" xfId="14764"/>
    <cellStyle name="1_KH 2007 (theo doi)_1 Bieu 6 thang nam 2011 3 2" xfId="14765"/>
    <cellStyle name="1_KH 2007 (theo doi)_1 Bieu 6 thang nam 2011 3 3" xfId="14766"/>
    <cellStyle name="1_KH 2007 (theo doi)_1 Bieu 6 thang nam 2011 3 4" xfId="14767"/>
    <cellStyle name="1_KH 2007 (theo doi)_1 Bieu 6 thang nam 2011 4" xfId="14768"/>
    <cellStyle name="1_KH 2007 (theo doi)_1 Bieu 6 thang nam 2011 5" xfId="14769"/>
    <cellStyle name="1_KH 2007 (theo doi)_1 Bieu 6 thang nam 2011 6" xfId="14770"/>
    <cellStyle name="1_KH 2007 (theo doi)_1 Bieu 6 thang nam 2011_BC von DTPT 6 thang 2012" xfId="14771"/>
    <cellStyle name="1_KH 2007 (theo doi)_1 Bieu 6 thang nam 2011_BC von DTPT 6 thang 2012 2" xfId="14772"/>
    <cellStyle name="1_KH 2007 (theo doi)_1 Bieu 6 thang nam 2011_BC von DTPT 6 thang 2012 2 2" xfId="14773"/>
    <cellStyle name="1_KH 2007 (theo doi)_1 Bieu 6 thang nam 2011_BC von DTPT 6 thang 2012 2 2 2" xfId="14774"/>
    <cellStyle name="1_KH 2007 (theo doi)_1 Bieu 6 thang nam 2011_BC von DTPT 6 thang 2012 2 2 3" xfId="14775"/>
    <cellStyle name="1_KH 2007 (theo doi)_1 Bieu 6 thang nam 2011_BC von DTPT 6 thang 2012 2 2 4" xfId="14776"/>
    <cellStyle name="1_KH 2007 (theo doi)_1 Bieu 6 thang nam 2011_BC von DTPT 6 thang 2012 2 3" xfId="14777"/>
    <cellStyle name="1_KH 2007 (theo doi)_1 Bieu 6 thang nam 2011_BC von DTPT 6 thang 2012 2 4" xfId="14778"/>
    <cellStyle name="1_KH 2007 (theo doi)_1 Bieu 6 thang nam 2011_BC von DTPT 6 thang 2012 2 5" xfId="14779"/>
    <cellStyle name="1_KH 2007 (theo doi)_1 Bieu 6 thang nam 2011_BC von DTPT 6 thang 2012 3" xfId="14780"/>
    <cellStyle name="1_KH 2007 (theo doi)_1 Bieu 6 thang nam 2011_BC von DTPT 6 thang 2012 3 2" xfId="14781"/>
    <cellStyle name="1_KH 2007 (theo doi)_1 Bieu 6 thang nam 2011_BC von DTPT 6 thang 2012 3 3" xfId="14782"/>
    <cellStyle name="1_KH 2007 (theo doi)_1 Bieu 6 thang nam 2011_BC von DTPT 6 thang 2012 3 4" xfId="14783"/>
    <cellStyle name="1_KH 2007 (theo doi)_1 Bieu 6 thang nam 2011_BC von DTPT 6 thang 2012 4" xfId="14784"/>
    <cellStyle name="1_KH 2007 (theo doi)_1 Bieu 6 thang nam 2011_BC von DTPT 6 thang 2012 5" xfId="14785"/>
    <cellStyle name="1_KH 2007 (theo doi)_1 Bieu 6 thang nam 2011_BC von DTPT 6 thang 2012 6" xfId="14786"/>
    <cellStyle name="1_KH 2007 (theo doi)_1 Bieu 6 thang nam 2011_Bieu du thao QD von ho tro co MT" xfId="14787"/>
    <cellStyle name="1_KH 2007 (theo doi)_1 Bieu 6 thang nam 2011_Bieu du thao QD von ho tro co MT 2" xfId="14788"/>
    <cellStyle name="1_KH 2007 (theo doi)_1 Bieu 6 thang nam 2011_Bieu du thao QD von ho tro co MT 2 2" xfId="14789"/>
    <cellStyle name="1_KH 2007 (theo doi)_1 Bieu 6 thang nam 2011_Bieu du thao QD von ho tro co MT 2 2 2" xfId="14790"/>
    <cellStyle name="1_KH 2007 (theo doi)_1 Bieu 6 thang nam 2011_Bieu du thao QD von ho tro co MT 2 2 3" xfId="14791"/>
    <cellStyle name="1_KH 2007 (theo doi)_1 Bieu 6 thang nam 2011_Bieu du thao QD von ho tro co MT 2 2 4" xfId="14792"/>
    <cellStyle name="1_KH 2007 (theo doi)_1 Bieu 6 thang nam 2011_Bieu du thao QD von ho tro co MT 2 3" xfId="14793"/>
    <cellStyle name="1_KH 2007 (theo doi)_1 Bieu 6 thang nam 2011_Bieu du thao QD von ho tro co MT 2 4" xfId="14794"/>
    <cellStyle name="1_KH 2007 (theo doi)_1 Bieu 6 thang nam 2011_Bieu du thao QD von ho tro co MT 2 5" xfId="14795"/>
    <cellStyle name="1_KH 2007 (theo doi)_1 Bieu 6 thang nam 2011_Bieu du thao QD von ho tro co MT 3" xfId="14796"/>
    <cellStyle name="1_KH 2007 (theo doi)_1 Bieu 6 thang nam 2011_Bieu du thao QD von ho tro co MT 3 2" xfId="14797"/>
    <cellStyle name="1_KH 2007 (theo doi)_1 Bieu 6 thang nam 2011_Bieu du thao QD von ho tro co MT 3 3" xfId="14798"/>
    <cellStyle name="1_KH 2007 (theo doi)_1 Bieu 6 thang nam 2011_Bieu du thao QD von ho tro co MT 3 4" xfId="14799"/>
    <cellStyle name="1_KH 2007 (theo doi)_1 Bieu 6 thang nam 2011_Bieu du thao QD von ho tro co MT 4" xfId="14800"/>
    <cellStyle name="1_KH 2007 (theo doi)_1 Bieu 6 thang nam 2011_Bieu du thao QD von ho tro co MT 5" xfId="14801"/>
    <cellStyle name="1_KH 2007 (theo doi)_1 Bieu 6 thang nam 2011_Bieu du thao QD von ho tro co MT 6" xfId="14802"/>
    <cellStyle name="1_KH 2007 (theo doi)_1 Bieu 6 thang nam 2011_Ke hoach 2012 (theo doi)" xfId="14803"/>
    <cellStyle name="1_KH 2007 (theo doi)_1 Bieu 6 thang nam 2011_Ke hoach 2012 (theo doi) 2" xfId="14804"/>
    <cellStyle name="1_KH 2007 (theo doi)_1 Bieu 6 thang nam 2011_Ke hoach 2012 (theo doi) 2 2" xfId="14805"/>
    <cellStyle name="1_KH 2007 (theo doi)_1 Bieu 6 thang nam 2011_Ke hoach 2012 (theo doi) 2 2 2" xfId="14806"/>
    <cellStyle name="1_KH 2007 (theo doi)_1 Bieu 6 thang nam 2011_Ke hoach 2012 (theo doi) 2 2 3" xfId="14807"/>
    <cellStyle name="1_KH 2007 (theo doi)_1 Bieu 6 thang nam 2011_Ke hoach 2012 (theo doi) 2 2 4" xfId="14808"/>
    <cellStyle name="1_KH 2007 (theo doi)_1 Bieu 6 thang nam 2011_Ke hoach 2012 (theo doi) 2 3" xfId="14809"/>
    <cellStyle name="1_KH 2007 (theo doi)_1 Bieu 6 thang nam 2011_Ke hoach 2012 (theo doi) 2 4" xfId="14810"/>
    <cellStyle name="1_KH 2007 (theo doi)_1 Bieu 6 thang nam 2011_Ke hoach 2012 (theo doi) 2 5" xfId="14811"/>
    <cellStyle name="1_KH 2007 (theo doi)_1 Bieu 6 thang nam 2011_Ke hoach 2012 (theo doi) 3" xfId="14812"/>
    <cellStyle name="1_KH 2007 (theo doi)_1 Bieu 6 thang nam 2011_Ke hoach 2012 (theo doi) 3 2" xfId="14813"/>
    <cellStyle name="1_KH 2007 (theo doi)_1 Bieu 6 thang nam 2011_Ke hoach 2012 (theo doi) 3 3" xfId="14814"/>
    <cellStyle name="1_KH 2007 (theo doi)_1 Bieu 6 thang nam 2011_Ke hoach 2012 (theo doi) 3 4" xfId="14815"/>
    <cellStyle name="1_KH 2007 (theo doi)_1 Bieu 6 thang nam 2011_Ke hoach 2012 (theo doi) 4" xfId="14816"/>
    <cellStyle name="1_KH 2007 (theo doi)_1 Bieu 6 thang nam 2011_Ke hoach 2012 (theo doi) 5" xfId="14817"/>
    <cellStyle name="1_KH 2007 (theo doi)_1 Bieu 6 thang nam 2011_Ke hoach 2012 (theo doi) 6" xfId="14818"/>
    <cellStyle name="1_KH 2007 (theo doi)_1 Bieu 6 thang nam 2011_Ke hoach 2012 theo doi (giai ngan 30.6.12)" xfId="14819"/>
    <cellStyle name="1_KH 2007 (theo doi)_1 Bieu 6 thang nam 2011_Ke hoach 2012 theo doi (giai ngan 30.6.12) 2" xfId="14820"/>
    <cellStyle name="1_KH 2007 (theo doi)_1 Bieu 6 thang nam 2011_Ke hoach 2012 theo doi (giai ngan 30.6.12) 2 2" xfId="14821"/>
    <cellStyle name="1_KH 2007 (theo doi)_1 Bieu 6 thang nam 2011_Ke hoach 2012 theo doi (giai ngan 30.6.12) 2 2 2" xfId="14822"/>
    <cellStyle name="1_KH 2007 (theo doi)_1 Bieu 6 thang nam 2011_Ke hoach 2012 theo doi (giai ngan 30.6.12) 2 2 3" xfId="14823"/>
    <cellStyle name="1_KH 2007 (theo doi)_1 Bieu 6 thang nam 2011_Ke hoach 2012 theo doi (giai ngan 30.6.12) 2 2 4" xfId="14824"/>
    <cellStyle name="1_KH 2007 (theo doi)_1 Bieu 6 thang nam 2011_Ke hoach 2012 theo doi (giai ngan 30.6.12) 2 3" xfId="14825"/>
    <cellStyle name="1_KH 2007 (theo doi)_1 Bieu 6 thang nam 2011_Ke hoach 2012 theo doi (giai ngan 30.6.12) 2 4" xfId="14826"/>
    <cellStyle name="1_KH 2007 (theo doi)_1 Bieu 6 thang nam 2011_Ke hoach 2012 theo doi (giai ngan 30.6.12) 2 5" xfId="14827"/>
    <cellStyle name="1_KH 2007 (theo doi)_1 Bieu 6 thang nam 2011_Ke hoach 2012 theo doi (giai ngan 30.6.12) 3" xfId="14828"/>
    <cellStyle name="1_KH 2007 (theo doi)_1 Bieu 6 thang nam 2011_Ke hoach 2012 theo doi (giai ngan 30.6.12) 3 2" xfId="14829"/>
    <cellStyle name="1_KH 2007 (theo doi)_1 Bieu 6 thang nam 2011_Ke hoach 2012 theo doi (giai ngan 30.6.12) 3 3" xfId="14830"/>
    <cellStyle name="1_KH 2007 (theo doi)_1 Bieu 6 thang nam 2011_Ke hoach 2012 theo doi (giai ngan 30.6.12) 3 4" xfId="14831"/>
    <cellStyle name="1_KH 2007 (theo doi)_1 Bieu 6 thang nam 2011_Ke hoach 2012 theo doi (giai ngan 30.6.12) 4" xfId="14832"/>
    <cellStyle name="1_KH 2007 (theo doi)_1 Bieu 6 thang nam 2011_Ke hoach 2012 theo doi (giai ngan 30.6.12) 5" xfId="14833"/>
    <cellStyle name="1_KH 2007 (theo doi)_1 Bieu 6 thang nam 2011_Ke hoach 2012 theo doi (giai ngan 30.6.12) 6" xfId="14834"/>
    <cellStyle name="1_KH 2007 (theo doi)_Bao cao doan cong tac cua Bo thang 4-2010" xfId="14835"/>
    <cellStyle name="1_KH 2007 (theo doi)_Bao cao doan cong tac cua Bo thang 4-2010 2" xfId="14836"/>
    <cellStyle name="1_KH 2007 (theo doi)_Bao cao doan cong tac cua Bo thang 4-2010 2 2" xfId="14837"/>
    <cellStyle name="1_KH 2007 (theo doi)_Bao cao doan cong tac cua Bo thang 4-2010 2 3" xfId="14838"/>
    <cellStyle name="1_KH 2007 (theo doi)_Bao cao doan cong tac cua Bo thang 4-2010 2 4" xfId="14839"/>
    <cellStyle name="1_KH 2007 (theo doi)_Bao cao doan cong tac cua Bo thang 4-2010 3" xfId="14840"/>
    <cellStyle name="1_KH 2007 (theo doi)_Bao cao doan cong tac cua Bo thang 4-2010 4" xfId="14841"/>
    <cellStyle name="1_KH 2007 (theo doi)_Bao cao doan cong tac cua Bo thang 4-2010 5" xfId="14842"/>
    <cellStyle name="1_KH 2007 (theo doi)_Bao cao doan cong tac cua Bo thang 4-2010_BC von DTPT 6 thang 2012" xfId="14843"/>
    <cellStyle name="1_KH 2007 (theo doi)_Bao cao doan cong tac cua Bo thang 4-2010_BC von DTPT 6 thang 2012 2" xfId="14844"/>
    <cellStyle name="1_KH 2007 (theo doi)_Bao cao doan cong tac cua Bo thang 4-2010_BC von DTPT 6 thang 2012 2 2" xfId="14845"/>
    <cellStyle name="1_KH 2007 (theo doi)_Bao cao doan cong tac cua Bo thang 4-2010_BC von DTPT 6 thang 2012 2 3" xfId="14846"/>
    <cellStyle name="1_KH 2007 (theo doi)_Bao cao doan cong tac cua Bo thang 4-2010_BC von DTPT 6 thang 2012 2 4" xfId="14847"/>
    <cellStyle name="1_KH 2007 (theo doi)_Bao cao doan cong tac cua Bo thang 4-2010_BC von DTPT 6 thang 2012 3" xfId="14848"/>
    <cellStyle name="1_KH 2007 (theo doi)_Bao cao doan cong tac cua Bo thang 4-2010_BC von DTPT 6 thang 2012 4" xfId="14849"/>
    <cellStyle name="1_KH 2007 (theo doi)_Bao cao doan cong tac cua Bo thang 4-2010_BC von DTPT 6 thang 2012 5" xfId="14850"/>
    <cellStyle name="1_KH 2007 (theo doi)_Bao cao doan cong tac cua Bo thang 4-2010_Bieu du thao QD von ho tro co MT" xfId="14851"/>
    <cellStyle name="1_KH 2007 (theo doi)_Bao cao doan cong tac cua Bo thang 4-2010_Bieu du thao QD von ho tro co MT 2" xfId="14852"/>
    <cellStyle name="1_KH 2007 (theo doi)_Bao cao doan cong tac cua Bo thang 4-2010_Bieu du thao QD von ho tro co MT 2 2" xfId="14853"/>
    <cellStyle name="1_KH 2007 (theo doi)_Bao cao doan cong tac cua Bo thang 4-2010_Bieu du thao QD von ho tro co MT 2 3" xfId="14854"/>
    <cellStyle name="1_KH 2007 (theo doi)_Bao cao doan cong tac cua Bo thang 4-2010_Bieu du thao QD von ho tro co MT 2 4" xfId="14855"/>
    <cellStyle name="1_KH 2007 (theo doi)_Bao cao doan cong tac cua Bo thang 4-2010_Bieu du thao QD von ho tro co MT 3" xfId="14856"/>
    <cellStyle name="1_KH 2007 (theo doi)_Bao cao doan cong tac cua Bo thang 4-2010_Bieu du thao QD von ho tro co MT 4" xfId="14857"/>
    <cellStyle name="1_KH 2007 (theo doi)_Bao cao doan cong tac cua Bo thang 4-2010_Bieu du thao QD von ho tro co MT 5" xfId="14858"/>
    <cellStyle name="1_KH 2007 (theo doi)_Bao cao doan cong tac cua Bo thang 4-2010_Dang ky phan khai von ODA (gui Bo)" xfId="14859"/>
    <cellStyle name="1_KH 2007 (theo doi)_Bao cao doan cong tac cua Bo thang 4-2010_Dang ky phan khai von ODA (gui Bo) 2" xfId="14860"/>
    <cellStyle name="1_KH 2007 (theo doi)_Bao cao doan cong tac cua Bo thang 4-2010_Dang ky phan khai von ODA (gui Bo) 2 2" xfId="14861"/>
    <cellStyle name="1_KH 2007 (theo doi)_Bao cao doan cong tac cua Bo thang 4-2010_Dang ky phan khai von ODA (gui Bo) 2 3" xfId="14862"/>
    <cellStyle name="1_KH 2007 (theo doi)_Bao cao doan cong tac cua Bo thang 4-2010_Dang ky phan khai von ODA (gui Bo) 2 4" xfId="14863"/>
    <cellStyle name="1_KH 2007 (theo doi)_Bao cao doan cong tac cua Bo thang 4-2010_Dang ky phan khai von ODA (gui Bo) 3" xfId="14864"/>
    <cellStyle name="1_KH 2007 (theo doi)_Bao cao doan cong tac cua Bo thang 4-2010_Dang ky phan khai von ODA (gui Bo) 4" xfId="14865"/>
    <cellStyle name="1_KH 2007 (theo doi)_Bao cao doan cong tac cua Bo thang 4-2010_Dang ky phan khai von ODA (gui Bo) 5" xfId="14866"/>
    <cellStyle name="1_KH 2007 (theo doi)_Bao cao doan cong tac cua Bo thang 4-2010_Dang ky phan khai von ODA (gui Bo)_BC von DTPT 6 thang 2012" xfId="14867"/>
    <cellStyle name="1_KH 2007 (theo doi)_Bao cao doan cong tac cua Bo thang 4-2010_Dang ky phan khai von ODA (gui Bo)_BC von DTPT 6 thang 2012 2" xfId="14868"/>
    <cellStyle name="1_KH 2007 (theo doi)_Bao cao doan cong tac cua Bo thang 4-2010_Dang ky phan khai von ODA (gui Bo)_BC von DTPT 6 thang 2012 2 2" xfId="14869"/>
    <cellStyle name="1_KH 2007 (theo doi)_Bao cao doan cong tac cua Bo thang 4-2010_Dang ky phan khai von ODA (gui Bo)_BC von DTPT 6 thang 2012 2 3" xfId="14870"/>
    <cellStyle name="1_KH 2007 (theo doi)_Bao cao doan cong tac cua Bo thang 4-2010_Dang ky phan khai von ODA (gui Bo)_BC von DTPT 6 thang 2012 2 4" xfId="14871"/>
    <cellStyle name="1_KH 2007 (theo doi)_Bao cao doan cong tac cua Bo thang 4-2010_Dang ky phan khai von ODA (gui Bo)_BC von DTPT 6 thang 2012 3" xfId="14872"/>
    <cellStyle name="1_KH 2007 (theo doi)_Bao cao doan cong tac cua Bo thang 4-2010_Dang ky phan khai von ODA (gui Bo)_BC von DTPT 6 thang 2012 4" xfId="14873"/>
    <cellStyle name="1_KH 2007 (theo doi)_Bao cao doan cong tac cua Bo thang 4-2010_Dang ky phan khai von ODA (gui Bo)_BC von DTPT 6 thang 2012 5" xfId="14874"/>
    <cellStyle name="1_KH 2007 (theo doi)_Bao cao doan cong tac cua Bo thang 4-2010_Dang ky phan khai von ODA (gui Bo)_Bieu du thao QD von ho tro co MT" xfId="14875"/>
    <cellStyle name="1_KH 2007 (theo doi)_Bao cao doan cong tac cua Bo thang 4-2010_Dang ky phan khai von ODA (gui Bo)_Bieu du thao QD von ho tro co MT 2" xfId="14876"/>
    <cellStyle name="1_KH 2007 (theo doi)_Bao cao doan cong tac cua Bo thang 4-2010_Dang ky phan khai von ODA (gui Bo)_Bieu du thao QD von ho tro co MT 2 2" xfId="14877"/>
    <cellStyle name="1_KH 2007 (theo doi)_Bao cao doan cong tac cua Bo thang 4-2010_Dang ky phan khai von ODA (gui Bo)_Bieu du thao QD von ho tro co MT 2 3" xfId="14878"/>
    <cellStyle name="1_KH 2007 (theo doi)_Bao cao doan cong tac cua Bo thang 4-2010_Dang ky phan khai von ODA (gui Bo)_Bieu du thao QD von ho tro co MT 2 4" xfId="14879"/>
    <cellStyle name="1_KH 2007 (theo doi)_Bao cao doan cong tac cua Bo thang 4-2010_Dang ky phan khai von ODA (gui Bo)_Bieu du thao QD von ho tro co MT 3" xfId="14880"/>
    <cellStyle name="1_KH 2007 (theo doi)_Bao cao doan cong tac cua Bo thang 4-2010_Dang ky phan khai von ODA (gui Bo)_Bieu du thao QD von ho tro co MT 4" xfId="14881"/>
    <cellStyle name="1_KH 2007 (theo doi)_Bao cao doan cong tac cua Bo thang 4-2010_Dang ky phan khai von ODA (gui Bo)_Bieu du thao QD von ho tro co MT 5" xfId="14882"/>
    <cellStyle name="1_KH 2007 (theo doi)_Bao cao doan cong tac cua Bo thang 4-2010_Dang ky phan khai von ODA (gui Bo)_Ke hoach 2012 theo doi (giai ngan 30.6.12)" xfId="14883"/>
    <cellStyle name="1_KH 2007 (theo doi)_Bao cao doan cong tac cua Bo thang 4-2010_Dang ky phan khai von ODA (gui Bo)_Ke hoach 2012 theo doi (giai ngan 30.6.12) 2" xfId="14884"/>
    <cellStyle name="1_KH 2007 (theo doi)_Bao cao doan cong tac cua Bo thang 4-2010_Dang ky phan khai von ODA (gui Bo)_Ke hoach 2012 theo doi (giai ngan 30.6.12) 2 2" xfId="14885"/>
    <cellStyle name="1_KH 2007 (theo doi)_Bao cao doan cong tac cua Bo thang 4-2010_Dang ky phan khai von ODA (gui Bo)_Ke hoach 2012 theo doi (giai ngan 30.6.12) 2 3" xfId="14886"/>
    <cellStyle name="1_KH 2007 (theo doi)_Bao cao doan cong tac cua Bo thang 4-2010_Dang ky phan khai von ODA (gui Bo)_Ke hoach 2012 theo doi (giai ngan 30.6.12) 2 4" xfId="14887"/>
    <cellStyle name="1_KH 2007 (theo doi)_Bao cao doan cong tac cua Bo thang 4-2010_Dang ky phan khai von ODA (gui Bo)_Ke hoach 2012 theo doi (giai ngan 30.6.12) 3" xfId="14888"/>
    <cellStyle name="1_KH 2007 (theo doi)_Bao cao doan cong tac cua Bo thang 4-2010_Dang ky phan khai von ODA (gui Bo)_Ke hoach 2012 theo doi (giai ngan 30.6.12) 4" xfId="14889"/>
    <cellStyle name="1_KH 2007 (theo doi)_Bao cao doan cong tac cua Bo thang 4-2010_Dang ky phan khai von ODA (gui Bo)_Ke hoach 2012 theo doi (giai ngan 30.6.12) 5" xfId="14890"/>
    <cellStyle name="1_KH 2007 (theo doi)_Bao cao doan cong tac cua Bo thang 4-2010_Ke hoach 2012 (theo doi)" xfId="14891"/>
    <cellStyle name="1_KH 2007 (theo doi)_Bao cao doan cong tac cua Bo thang 4-2010_Ke hoach 2012 (theo doi) 2" xfId="14892"/>
    <cellStyle name="1_KH 2007 (theo doi)_Bao cao doan cong tac cua Bo thang 4-2010_Ke hoach 2012 (theo doi) 2 2" xfId="14893"/>
    <cellStyle name="1_KH 2007 (theo doi)_Bao cao doan cong tac cua Bo thang 4-2010_Ke hoach 2012 (theo doi) 2 3" xfId="14894"/>
    <cellStyle name="1_KH 2007 (theo doi)_Bao cao doan cong tac cua Bo thang 4-2010_Ke hoach 2012 (theo doi) 2 4" xfId="14895"/>
    <cellStyle name="1_KH 2007 (theo doi)_Bao cao doan cong tac cua Bo thang 4-2010_Ke hoach 2012 (theo doi) 3" xfId="14896"/>
    <cellStyle name="1_KH 2007 (theo doi)_Bao cao doan cong tac cua Bo thang 4-2010_Ke hoach 2012 (theo doi) 4" xfId="14897"/>
    <cellStyle name="1_KH 2007 (theo doi)_Bao cao doan cong tac cua Bo thang 4-2010_Ke hoach 2012 (theo doi) 5" xfId="14898"/>
    <cellStyle name="1_KH 2007 (theo doi)_Bao cao doan cong tac cua Bo thang 4-2010_Ke hoach 2012 theo doi (giai ngan 30.6.12)" xfId="14899"/>
    <cellStyle name="1_KH 2007 (theo doi)_Bao cao doan cong tac cua Bo thang 4-2010_Ke hoach 2012 theo doi (giai ngan 30.6.12) 2" xfId="14900"/>
    <cellStyle name="1_KH 2007 (theo doi)_Bao cao doan cong tac cua Bo thang 4-2010_Ke hoach 2012 theo doi (giai ngan 30.6.12) 2 2" xfId="14901"/>
    <cellStyle name="1_KH 2007 (theo doi)_Bao cao doan cong tac cua Bo thang 4-2010_Ke hoach 2012 theo doi (giai ngan 30.6.12) 2 3" xfId="14902"/>
    <cellStyle name="1_KH 2007 (theo doi)_Bao cao doan cong tac cua Bo thang 4-2010_Ke hoach 2012 theo doi (giai ngan 30.6.12) 2 4" xfId="14903"/>
    <cellStyle name="1_KH 2007 (theo doi)_Bao cao doan cong tac cua Bo thang 4-2010_Ke hoach 2012 theo doi (giai ngan 30.6.12) 3" xfId="14904"/>
    <cellStyle name="1_KH 2007 (theo doi)_Bao cao doan cong tac cua Bo thang 4-2010_Ke hoach 2012 theo doi (giai ngan 30.6.12) 4" xfId="14905"/>
    <cellStyle name="1_KH 2007 (theo doi)_Bao cao doan cong tac cua Bo thang 4-2010_Ke hoach 2012 theo doi (giai ngan 30.6.12) 5" xfId="14906"/>
    <cellStyle name="1_KH 2007 (theo doi)_Bao cao tinh hinh thuc hien KH 2009 den 31-01-10" xfId="14907"/>
    <cellStyle name="1_KH 2007 (theo doi)_Bao cao tinh hinh thuc hien KH 2009 den 31-01-10 2" xfId="14908"/>
    <cellStyle name="1_KH 2007 (theo doi)_Bao cao tinh hinh thuc hien KH 2009 den 31-01-10 2 2" xfId="14909"/>
    <cellStyle name="1_KH 2007 (theo doi)_Bao cao tinh hinh thuc hien KH 2009 den 31-01-10 2 2 2" xfId="14910"/>
    <cellStyle name="1_KH 2007 (theo doi)_Bao cao tinh hinh thuc hien KH 2009 den 31-01-10 2 2 3" xfId="14911"/>
    <cellStyle name="1_KH 2007 (theo doi)_Bao cao tinh hinh thuc hien KH 2009 den 31-01-10 2 2 4" xfId="14912"/>
    <cellStyle name="1_KH 2007 (theo doi)_Bao cao tinh hinh thuc hien KH 2009 den 31-01-10 2 3" xfId="14913"/>
    <cellStyle name="1_KH 2007 (theo doi)_Bao cao tinh hinh thuc hien KH 2009 den 31-01-10 2 4" xfId="14914"/>
    <cellStyle name="1_KH 2007 (theo doi)_Bao cao tinh hinh thuc hien KH 2009 den 31-01-10 2 5" xfId="14915"/>
    <cellStyle name="1_KH 2007 (theo doi)_Bao cao tinh hinh thuc hien KH 2009 den 31-01-10 3" xfId="14916"/>
    <cellStyle name="1_KH 2007 (theo doi)_Bao cao tinh hinh thuc hien KH 2009 den 31-01-10 3 2" xfId="14917"/>
    <cellStyle name="1_KH 2007 (theo doi)_Bao cao tinh hinh thuc hien KH 2009 den 31-01-10 3 3" xfId="14918"/>
    <cellStyle name="1_KH 2007 (theo doi)_Bao cao tinh hinh thuc hien KH 2009 den 31-01-10 3 4" xfId="14919"/>
    <cellStyle name="1_KH 2007 (theo doi)_Bao cao tinh hinh thuc hien KH 2009 den 31-01-10 4" xfId="14920"/>
    <cellStyle name="1_KH 2007 (theo doi)_Bao cao tinh hinh thuc hien KH 2009 den 31-01-10 5" xfId="14921"/>
    <cellStyle name="1_KH 2007 (theo doi)_Bao cao tinh hinh thuc hien KH 2009 den 31-01-10 6" xfId="14922"/>
    <cellStyle name="1_KH 2007 (theo doi)_Bao cao tinh hinh thuc hien KH 2009 den 31-01-10_BC von DTPT 6 thang 2012" xfId="14923"/>
    <cellStyle name="1_KH 2007 (theo doi)_Bao cao tinh hinh thuc hien KH 2009 den 31-01-10_BC von DTPT 6 thang 2012 2" xfId="14924"/>
    <cellStyle name="1_KH 2007 (theo doi)_Bao cao tinh hinh thuc hien KH 2009 den 31-01-10_BC von DTPT 6 thang 2012 2 2" xfId="14925"/>
    <cellStyle name="1_KH 2007 (theo doi)_Bao cao tinh hinh thuc hien KH 2009 den 31-01-10_BC von DTPT 6 thang 2012 2 2 2" xfId="14926"/>
    <cellStyle name="1_KH 2007 (theo doi)_Bao cao tinh hinh thuc hien KH 2009 den 31-01-10_BC von DTPT 6 thang 2012 2 2 3" xfId="14927"/>
    <cellStyle name="1_KH 2007 (theo doi)_Bao cao tinh hinh thuc hien KH 2009 den 31-01-10_BC von DTPT 6 thang 2012 2 2 4" xfId="14928"/>
    <cellStyle name="1_KH 2007 (theo doi)_Bao cao tinh hinh thuc hien KH 2009 den 31-01-10_BC von DTPT 6 thang 2012 2 3" xfId="14929"/>
    <cellStyle name="1_KH 2007 (theo doi)_Bao cao tinh hinh thuc hien KH 2009 den 31-01-10_BC von DTPT 6 thang 2012 2 4" xfId="14930"/>
    <cellStyle name="1_KH 2007 (theo doi)_Bao cao tinh hinh thuc hien KH 2009 den 31-01-10_BC von DTPT 6 thang 2012 2 5" xfId="14931"/>
    <cellStyle name="1_KH 2007 (theo doi)_Bao cao tinh hinh thuc hien KH 2009 den 31-01-10_BC von DTPT 6 thang 2012 3" xfId="14932"/>
    <cellStyle name="1_KH 2007 (theo doi)_Bao cao tinh hinh thuc hien KH 2009 den 31-01-10_BC von DTPT 6 thang 2012 3 2" xfId="14933"/>
    <cellStyle name="1_KH 2007 (theo doi)_Bao cao tinh hinh thuc hien KH 2009 den 31-01-10_BC von DTPT 6 thang 2012 3 3" xfId="14934"/>
    <cellStyle name="1_KH 2007 (theo doi)_Bao cao tinh hinh thuc hien KH 2009 den 31-01-10_BC von DTPT 6 thang 2012 3 4" xfId="14935"/>
    <cellStyle name="1_KH 2007 (theo doi)_Bao cao tinh hinh thuc hien KH 2009 den 31-01-10_BC von DTPT 6 thang 2012 4" xfId="14936"/>
    <cellStyle name="1_KH 2007 (theo doi)_Bao cao tinh hinh thuc hien KH 2009 den 31-01-10_BC von DTPT 6 thang 2012 5" xfId="14937"/>
    <cellStyle name="1_KH 2007 (theo doi)_Bao cao tinh hinh thuc hien KH 2009 den 31-01-10_BC von DTPT 6 thang 2012 6" xfId="14938"/>
    <cellStyle name="1_KH 2007 (theo doi)_Bao cao tinh hinh thuc hien KH 2009 den 31-01-10_Bieu du thao QD von ho tro co MT" xfId="14939"/>
    <cellStyle name="1_KH 2007 (theo doi)_Bao cao tinh hinh thuc hien KH 2009 den 31-01-10_Bieu du thao QD von ho tro co MT 2" xfId="14940"/>
    <cellStyle name="1_KH 2007 (theo doi)_Bao cao tinh hinh thuc hien KH 2009 den 31-01-10_Bieu du thao QD von ho tro co MT 2 2" xfId="14941"/>
    <cellStyle name="1_KH 2007 (theo doi)_Bao cao tinh hinh thuc hien KH 2009 den 31-01-10_Bieu du thao QD von ho tro co MT 2 2 2" xfId="14942"/>
    <cellStyle name="1_KH 2007 (theo doi)_Bao cao tinh hinh thuc hien KH 2009 den 31-01-10_Bieu du thao QD von ho tro co MT 2 2 3" xfId="14943"/>
    <cellStyle name="1_KH 2007 (theo doi)_Bao cao tinh hinh thuc hien KH 2009 den 31-01-10_Bieu du thao QD von ho tro co MT 2 2 4" xfId="14944"/>
    <cellStyle name="1_KH 2007 (theo doi)_Bao cao tinh hinh thuc hien KH 2009 den 31-01-10_Bieu du thao QD von ho tro co MT 2 3" xfId="14945"/>
    <cellStyle name="1_KH 2007 (theo doi)_Bao cao tinh hinh thuc hien KH 2009 den 31-01-10_Bieu du thao QD von ho tro co MT 2 4" xfId="14946"/>
    <cellStyle name="1_KH 2007 (theo doi)_Bao cao tinh hinh thuc hien KH 2009 den 31-01-10_Bieu du thao QD von ho tro co MT 2 5" xfId="14947"/>
    <cellStyle name="1_KH 2007 (theo doi)_Bao cao tinh hinh thuc hien KH 2009 den 31-01-10_Bieu du thao QD von ho tro co MT 3" xfId="14948"/>
    <cellStyle name="1_KH 2007 (theo doi)_Bao cao tinh hinh thuc hien KH 2009 den 31-01-10_Bieu du thao QD von ho tro co MT 3 2" xfId="14949"/>
    <cellStyle name="1_KH 2007 (theo doi)_Bao cao tinh hinh thuc hien KH 2009 den 31-01-10_Bieu du thao QD von ho tro co MT 3 3" xfId="14950"/>
    <cellStyle name="1_KH 2007 (theo doi)_Bao cao tinh hinh thuc hien KH 2009 den 31-01-10_Bieu du thao QD von ho tro co MT 3 4" xfId="14951"/>
    <cellStyle name="1_KH 2007 (theo doi)_Bao cao tinh hinh thuc hien KH 2009 den 31-01-10_Bieu du thao QD von ho tro co MT 4" xfId="14952"/>
    <cellStyle name="1_KH 2007 (theo doi)_Bao cao tinh hinh thuc hien KH 2009 den 31-01-10_Bieu du thao QD von ho tro co MT 5" xfId="14953"/>
    <cellStyle name="1_KH 2007 (theo doi)_Bao cao tinh hinh thuc hien KH 2009 den 31-01-10_Bieu du thao QD von ho tro co MT 6" xfId="14954"/>
    <cellStyle name="1_KH 2007 (theo doi)_Bao cao tinh hinh thuc hien KH 2009 den 31-01-10_Ke hoach 2012 (theo doi)" xfId="14955"/>
    <cellStyle name="1_KH 2007 (theo doi)_Bao cao tinh hinh thuc hien KH 2009 den 31-01-10_Ke hoach 2012 (theo doi) 2" xfId="14956"/>
    <cellStyle name="1_KH 2007 (theo doi)_Bao cao tinh hinh thuc hien KH 2009 den 31-01-10_Ke hoach 2012 (theo doi) 2 2" xfId="14957"/>
    <cellStyle name="1_KH 2007 (theo doi)_Bao cao tinh hinh thuc hien KH 2009 den 31-01-10_Ke hoach 2012 (theo doi) 2 2 2" xfId="14958"/>
    <cellStyle name="1_KH 2007 (theo doi)_Bao cao tinh hinh thuc hien KH 2009 den 31-01-10_Ke hoach 2012 (theo doi) 2 2 3" xfId="14959"/>
    <cellStyle name="1_KH 2007 (theo doi)_Bao cao tinh hinh thuc hien KH 2009 den 31-01-10_Ke hoach 2012 (theo doi) 2 2 4" xfId="14960"/>
    <cellStyle name="1_KH 2007 (theo doi)_Bao cao tinh hinh thuc hien KH 2009 den 31-01-10_Ke hoach 2012 (theo doi) 2 3" xfId="14961"/>
    <cellStyle name="1_KH 2007 (theo doi)_Bao cao tinh hinh thuc hien KH 2009 den 31-01-10_Ke hoach 2012 (theo doi) 2 4" xfId="14962"/>
    <cellStyle name="1_KH 2007 (theo doi)_Bao cao tinh hinh thuc hien KH 2009 den 31-01-10_Ke hoach 2012 (theo doi) 2 5" xfId="14963"/>
    <cellStyle name="1_KH 2007 (theo doi)_Bao cao tinh hinh thuc hien KH 2009 den 31-01-10_Ke hoach 2012 (theo doi) 3" xfId="14964"/>
    <cellStyle name="1_KH 2007 (theo doi)_Bao cao tinh hinh thuc hien KH 2009 den 31-01-10_Ke hoach 2012 (theo doi) 3 2" xfId="14965"/>
    <cellStyle name="1_KH 2007 (theo doi)_Bao cao tinh hinh thuc hien KH 2009 den 31-01-10_Ke hoach 2012 (theo doi) 3 3" xfId="14966"/>
    <cellStyle name="1_KH 2007 (theo doi)_Bao cao tinh hinh thuc hien KH 2009 den 31-01-10_Ke hoach 2012 (theo doi) 3 4" xfId="14967"/>
    <cellStyle name="1_KH 2007 (theo doi)_Bao cao tinh hinh thuc hien KH 2009 den 31-01-10_Ke hoach 2012 (theo doi) 4" xfId="14968"/>
    <cellStyle name="1_KH 2007 (theo doi)_Bao cao tinh hinh thuc hien KH 2009 den 31-01-10_Ke hoach 2012 (theo doi) 5" xfId="14969"/>
    <cellStyle name="1_KH 2007 (theo doi)_Bao cao tinh hinh thuc hien KH 2009 den 31-01-10_Ke hoach 2012 (theo doi) 6" xfId="14970"/>
    <cellStyle name="1_KH 2007 (theo doi)_Bao cao tinh hinh thuc hien KH 2009 den 31-01-10_Ke hoach 2012 theo doi (giai ngan 30.6.12)" xfId="14971"/>
    <cellStyle name="1_KH 2007 (theo doi)_Bao cao tinh hinh thuc hien KH 2009 den 31-01-10_Ke hoach 2012 theo doi (giai ngan 30.6.12) 2" xfId="14972"/>
    <cellStyle name="1_KH 2007 (theo doi)_Bao cao tinh hinh thuc hien KH 2009 den 31-01-10_Ke hoach 2012 theo doi (giai ngan 30.6.12) 2 2" xfId="14973"/>
    <cellStyle name="1_KH 2007 (theo doi)_Bao cao tinh hinh thuc hien KH 2009 den 31-01-10_Ke hoach 2012 theo doi (giai ngan 30.6.12) 2 2 2" xfId="14974"/>
    <cellStyle name="1_KH 2007 (theo doi)_Bao cao tinh hinh thuc hien KH 2009 den 31-01-10_Ke hoach 2012 theo doi (giai ngan 30.6.12) 2 2 3" xfId="14975"/>
    <cellStyle name="1_KH 2007 (theo doi)_Bao cao tinh hinh thuc hien KH 2009 den 31-01-10_Ke hoach 2012 theo doi (giai ngan 30.6.12) 2 2 4" xfId="14976"/>
    <cellStyle name="1_KH 2007 (theo doi)_Bao cao tinh hinh thuc hien KH 2009 den 31-01-10_Ke hoach 2012 theo doi (giai ngan 30.6.12) 2 3" xfId="14977"/>
    <cellStyle name="1_KH 2007 (theo doi)_Bao cao tinh hinh thuc hien KH 2009 den 31-01-10_Ke hoach 2012 theo doi (giai ngan 30.6.12) 2 4" xfId="14978"/>
    <cellStyle name="1_KH 2007 (theo doi)_Bao cao tinh hinh thuc hien KH 2009 den 31-01-10_Ke hoach 2012 theo doi (giai ngan 30.6.12) 2 5" xfId="14979"/>
    <cellStyle name="1_KH 2007 (theo doi)_Bao cao tinh hinh thuc hien KH 2009 den 31-01-10_Ke hoach 2012 theo doi (giai ngan 30.6.12) 3" xfId="14980"/>
    <cellStyle name="1_KH 2007 (theo doi)_Bao cao tinh hinh thuc hien KH 2009 den 31-01-10_Ke hoach 2012 theo doi (giai ngan 30.6.12) 3 2" xfId="14981"/>
    <cellStyle name="1_KH 2007 (theo doi)_Bao cao tinh hinh thuc hien KH 2009 den 31-01-10_Ke hoach 2012 theo doi (giai ngan 30.6.12) 3 3" xfId="14982"/>
    <cellStyle name="1_KH 2007 (theo doi)_Bao cao tinh hinh thuc hien KH 2009 den 31-01-10_Ke hoach 2012 theo doi (giai ngan 30.6.12) 3 4" xfId="14983"/>
    <cellStyle name="1_KH 2007 (theo doi)_Bao cao tinh hinh thuc hien KH 2009 den 31-01-10_Ke hoach 2012 theo doi (giai ngan 30.6.12) 4" xfId="14984"/>
    <cellStyle name="1_KH 2007 (theo doi)_Bao cao tinh hinh thuc hien KH 2009 den 31-01-10_Ke hoach 2012 theo doi (giai ngan 30.6.12) 5" xfId="14985"/>
    <cellStyle name="1_KH 2007 (theo doi)_Bao cao tinh hinh thuc hien KH 2009 den 31-01-10_Ke hoach 2012 theo doi (giai ngan 30.6.12) 6" xfId="14986"/>
    <cellStyle name="1_KH 2007 (theo doi)_BC cong trinh trong diem" xfId="14987"/>
    <cellStyle name="1_KH 2007 (theo doi)_BC cong trinh trong diem 2" xfId="14988"/>
    <cellStyle name="1_KH 2007 (theo doi)_BC cong trinh trong diem 2 2" xfId="14989"/>
    <cellStyle name="1_KH 2007 (theo doi)_BC cong trinh trong diem 2 2 2" xfId="14990"/>
    <cellStyle name="1_KH 2007 (theo doi)_BC cong trinh trong diem 2 2 3" xfId="14991"/>
    <cellStyle name="1_KH 2007 (theo doi)_BC cong trinh trong diem 2 2 4" xfId="14992"/>
    <cellStyle name="1_KH 2007 (theo doi)_BC cong trinh trong diem 2 3" xfId="14993"/>
    <cellStyle name="1_KH 2007 (theo doi)_BC cong trinh trong diem 2 4" xfId="14994"/>
    <cellStyle name="1_KH 2007 (theo doi)_BC cong trinh trong diem 2 5" xfId="14995"/>
    <cellStyle name="1_KH 2007 (theo doi)_BC cong trinh trong diem 3" xfId="14996"/>
    <cellStyle name="1_KH 2007 (theo doi)_BC cong trinh trong diem 3 2" xfId="14997"/>
    <cellStyle name="1_KH 2007 (theo doi)_BC cong trinh trong diem 3 3" xfId="14998"/>
    <cellStyle name="1_KH 2007 (theo doi)_BC cong trinh trong diem 3 4" xfId="14999"/>
    <cellStyle name="1_KH 2007 (theo doi)_BC cong trinh trong diem 4" xfId="15000"/>
    <cellStyle name="1_KH 2007 (theo doi)_BC cong trinh trong diem 5" xfId="15001"/>
    <cellStyle name="1_KH 2007 (theo doi)_BC cong trinh trong diem 6" xfId="15002"/>
    <cellStyle name="1_KH 2007 (theo doi)_BC cong trinh trong diem_BC von DTPT 6 thang 2012" xfId="15003"/>
    <cellStyle name="1_KH 2007 (theo doi)_BC cong trinh trong diem_BC von DTPT 6 thang 2012 2" xfId="15004"/>
    <cellStyle name="1_KH 2007 (theo doi)_BC cong trinh trong diem_BC von DTPT 6 thang 2012 2 2" xfId="15005"/>
    <cellStyle name="1_KH 2007 (theo doi)_BC cong trinh trong diem_BC von DTPT 6 thang 2012 2 2 2" xfId="15006"/>
    <cellStyle name="1_KH 2007 (theo doi)_BC cong trinh trong diem_BC von DTPT 6 thang 2012 2 2 3" xfId="15007"/>
    <cellStyle name="1_KH 2007 (theo doi)_BC cong trinh trong diem_BC von DTPT 6 thang 2012 2 2 4" xfId="15008"/>
    <cellStyle name="1_KH 2007 (theo doi)_BC cong trinh trong diem_BC von DTPT 6 thang 2012 2 3" xfId="15009"/>
    <cellStyle name="1_KH 2007 (theo doi)_BC cong trinh trong diem_BC von DTPT 6 thang 2012 2 4" xfId="15010"/>
    <cellStyle name="1_KH 2007 (theo doi)_BC cong trinh trong diem_BC von DTPT 6 thang 2012 2 5" xfId="15011"/>
    <cellStyle name="1_KH 2007 (theo doi)_BC cong trinh trong diem_BC von DTPT 6 thang 2012 3" xfId="15012"/>
    <cellStyle name="1_KH 2007 (theo doi)_BC cong trinh trong diem_BC von DTPT 6 thang 2012 3 2" xfId="15013"/>
    <cellStyle name="1_KH 2007 (theo doi)_BC cong trinh trong diem_BC von DTPT 6 thang 2012 3 3" xfId="15014"/>
    <cellStyle name="1_KH 2007 (theo doi)_BC cong trinh trong diem_BC von DTPT 6 thang 2012 3 4" xfId="15015"/>
    <cellStyle name="1_KH 2007 (theo doi)_BC cong trinh trong diem_BC von DTPT 6 thang 2012 4" xfId="15016"/>
    <cellStyle name="1_KH 2007 (theo doi)_BC cong trinh trong diem_BC von DTPT 6 thang 2012 5" xfId="15017"/>
    <cellStyle name="1_KH 2007 (theo doi)_BC cong trinh trong diem_BC von DTPT 6 thang 2012 6" xfId="15018"/>
    <cellStyle name="1_KH 2007 (theo doi)_BC cong trinh trong diem_Bieu du thao QD von ho tro co MT" xfId="15019"/>
    <cellStyle name="1_KH 2007 (theo doi)_BC cong trinh trong diem_Bieu du thao QD von ho tro co MT 2" xfId="15020"/>
    <cellStyle name="1_KH 2007 (theo doi)_BC cong trinh trong diem_Bieu du thao QD von ho tro co MT 2 2" xfId="15021"/>
    <cellStyle name="1_KH 2007 (theo doi)_BC cong trinh trong diem_Bieu du thao QD von ho tro co MT 2 2 2" xfId="15022"/>
    <cellStyle name="1_KH 2007 (theo doi)_BC cong trinh trong diem_Bieu du thao QD von ho tro co MT 2 2 3" xfId="15023"/>
    <cellStyle name="1_KH 2007 (theo doi)_BC cong trinh trong diem_Bieu du thao QD von ho tro co MT 2 2 4" xfId="15024"/>
    <cellStyle name="1_KH 2007 (theo doi)_BC cong trinh trong diem_Bieu du thao QD von ho tro co MT 2 3" xfId="15025"/>
    <cellStyle name="1_KH 2007 (theo doi)_BC cong trinh trong diem_Bieu du thao QD von ho tro co MT 2 4" xfId="15026"/>
    <cellStyle name="1_KH 2007 (theo doi)_BC cong trinh trong diem_Bieu du thao QD von ho tro co MT 2 5" xfId="15027"/>
    <cellStyle name="1_KH 2007 (theo doi)_BC cong trinh trong diem_Bieu du thao QD von ho tro co MT 3" xfId="15028"/>
    <cellStyle name="1_KH 2007 (theo doi)_BC cong trinh trong diem_Bieu du thao QD von ho tro co MT 3 2" xfId="15029"/>
    <cellStyle name="1_KH 2007 (theo doi)_BC cong trinh trong diem_Bieu du thao QD von ho tro co MT 3 3" xfId="15030"/>
    <cellStyle name="1_KH 2007 (theo doi)_BC cong trinh trong diem_Bieu du thao QD von ho tro co MT 3 4" xfId="15031"/>
    <cellStyle name="1_KH 2007 (theo doi)_BC cong trinh trong diem_Bieu du thao QD von ho tro co MT 4" xfId="15032"/>
    <cellStyle name="1_KH 2007 (theo doi)_BC cong trinh trong diem_Bieu du thao QD von ho tro co MT 5" xfId="15033"/>
    <cellStyle name="1_KH 2007 (theo doi)_BC cong trinh trong diem_Bieu du thao QD von ho tro co MT 6" xfId="15034"/>
    <cellStyle name="1_KH 2007 (theo doi)_BC cong trinh trong diem_Ke hoach 2012 (theo doi)" xfId="15035"/>
    <cellStyle name="1_KH 2007 (theo doi)_BC cong trinh trong diem_Ke hoach 2012 (theo doi) 2" xfId="15036"/>
    <cellStyle name="1_KH 2007 (theo doi)_BC cong trinh trong diem_Ke hoach 2012 (theo doi) 2 2" xfId="15037"/>
    <cellStyle name="1_KH 2007 (theo doi)_BC cong trinh trong diem_Ke hoach 2012 (theo doi) 2 2 2" xfId="15038"/>
    <cellStyle name="1_KH 2007 (theo doi)_BC cong trinh trong diem_Ke hoach 2012 (theo doi) 2 2 3" xfId="15039"/>
    <cellStyle name="1_KH 2007 (theo doi)_BC cong trinh trong diem_Ke hoach 2012 (theo doi) 2 2 4" xfId="15040"/>
    <cellStyle name="1_KH 2007 (theo doi)_BC cong trinh trong diem_Ke hoach 2012 (theo doi) 2 3" xfId="15041"/>
    <cellStyle name="1_KH 2007 (theo doi)_BC cong trinh trong diem_Ke hoach 2012 (theo doi) 2 4" xfId="15042"/>
    <cellStyle name="1_KH 2007 (theo doi)_BC cong trinh trong diem_Ke hoach 2012 (theo doi) 2 5" xfId="15043"/>
    <cellStyle name="1_KH 2007 (theo doi)_BC cong trinh trong diem_Ke hoach 2012 (theo doi) 3" xfId="15044"/>
    <cellStyle name="1_KH 2007 (theo doi)_BC cong trinh trong diem_Ke hoach 2012 (theo doi) 3 2" xfId="15045"/>
    <cellStyle name="1_KH 2007 (theo doi)_BC cong trinh trong diem_Ke hoach 2012 (theo doi) 3 3" xfId="15046"/>
    <cellStyle name="1_KH 2007 (theo doi)_BC cong trinh trong diem_Ke hoach 2012 (theo doi) 3 4" xfId="15047"/>
    <cellStyle name="1_KH 2007 (theo doi)_BC cong trinh trong diem_Ke hoach 2012 (theo doi) 4" xfId="15048"/>
    <cellStyle name="1_KH 2007 (theo doi)_BC cong trinh trong diem_Ke hoach 2012 (theo doi) 5" xfId="15049"/>
    <cellStyle name="1_KH 2007 (theo doi)_BC cong trinh trong diem_Ke hoach 2012 (theo doi) 6" xfId="15050"/>
    <cellStyle name="1_KH 2007 (theo doi)_BC cong trinh trong diem_Ke hoach 2012 theo doi (giai ngan 30.6.12)" xfId="15051"/>
    <cellStyle name="1_KH 2007 (theo doi)_BC cong trinh trong diem_Ke hoach 2012 theo doi (giai ngan 30.6.12) 2" xfId="15052"/>
    <cellStyle name="1_KH 2007 (theo doi)_BC cong trinh trong diem_Ke hoach 2012 theo doi (giai ngan 30.6.12) 2 2" xfId="15053"/>
    <cellStyle name="1_KH 2007 (theo doi)_BC cong trinh trong diem_Ke hoach 2012 theo doi (giai ngan 30.6.12) 2 2 2" xfId="15054"/>
    <cellStyle name="1_KH 2007 (theo doi)_BC cong trinh trong diem_Ke hoach 2012 theo doi (giai ngan 30.6.12) 2 2 3" xfId="15055"/>
    <cellStyle name="1_KH 2007 (theo doi)_BC cong trinh trong diem_Ke hoach 2012 theo doi (giai ngan 30.6.12) 2 2 4" xfId="15056"/>
    <cellStyle name="1_KH 2007 (theo doi)_BC cong trinh trong diem_Ke hoach 2012 theo doi (giai ngan 30.6.12) 2 3" xfId="15057"/>
    <cellStyle name="1_KH 2007 (theo doi)_BC cong trinh trong diem_Ke hoach 2012 theo doi (giai ngan 30.6.12) 2 4" xfId="15058"/>
    <cellStyle name="1_KH 2007 (theo doi)_BC cong trinh trong diem_Ke hoach 2012 theo doi (giai ngan 30.6.12) 2 5" xfId="15059"/>
    <cellStyle name="1_KH 2007 (theo doi)_BC cong trinh trong diem_Ke hoach 2012 theo doi (giai ngan 30.6.12) 3" xfId="15060"/>
    <cellStyle name="1_KH 2007 (theo doi)_BC cong trinh trong diem_Ke hoach 2012 theo doi (giai ngan 30.6.12) 3 2" xfId="15061"/>
    <cellStyle name="1_KH 2007 (theo doi)_BC cong trinh trong diem_Ke hoach 2012 theo doi (giai ngan 30.6.12) 3 3" xfId="15062"/>
    <cellStyle name="1_KH 2007 (theo doi)_BC cong trinh trong diem_Ke hoach 2012 theo doi (giai ngan 30.6.12) 3 4" xfId="15063"/>
    <cellStyle name="1_KH 2007 (theo doi)_BC cong trinh trong diem_Ke hoach 2012 theo doi (giai ngan 30.6.12) 4" xfId="15064"/>
    <cellStyle name="1_KH 2007 (theo doi)_BC cong trinh trong diem_Ke hoach 2012 theo doi (giai ngan 30.6.12) 5" xfId="15065"/>
    <cellStyle name="1_KH 2007 (theo doi)_BC cong trinh trong diem_Ke hoach 2012 theo doi (giai ngan 30.6.12) 6" xfId="15066"/>
    <cellStyle name="1_KH 2007 (theo doi)_BC von DTPT 6 thang 2012" xfId="15067"/>
    <cellStyle name="1_KH 2007 (theo doi)_BC von DTPT 6 thang 2012 2" xfId="15068"/>
    <cellStyle name="1_KH 2007 (theo doi)_BC von DTPT 6 thang 2012 2 2" xfId="15069"/>
    <cellStyle name="1_KH 2007 (theo doi)_BC von DTPT 6 thang 2012 2 3" xfId="15070"/>
    <cellStyle name="1_KH 2007 (theo doi)_BC von DTPT 6 thang 2012 2 4" xfId="15071"/>
    <cellStyle name="1_KH 2007 (theo doi)_BC von DTPT 6 thang 2012 3" xfId="15072"/>
    <cellStyle name="1_KH 2007 (theo doi)_BC von DTPT 6 thang 2012 4" xfId="15073"/>
    <cellStyle name="1_KH 2007 (theo doi)_BC von DTPT 6 thang 2012 5" xfId="15074"/>
    <cellStyle name="1_KH 2007 (theo doi)_Bieu 01 UB(hung)" xfId="15075"/>
    <cellStyle name="1_KH 2007 (theo doi)_Bieu 01 UB(hung) 2" xfId="15076"/>
    <cellStyle name="1_KH 2007 (theo doi)_Bieu 01 UB(hung) 2 2" xfId="15077"/>
    <cellStyle name="1_KH 2007 (theo doi)_Bieu 01 UB(hung) 2 2 2" xfId="15078"/>
    <cellStyle name="1_KH 2007 (theo doi)_Bieu 01 UB(hung) 2 2 3" xfId="15079"/>
    <cellStyle name="1_KH 2007 (theo doi)_Bieu 01 UB(hung) 2 2 4" xfId="15080"/>
    <cellStyle name="1_KH 2007 (theo doi)_Bieu 01 UB(hung) 2 3" xfId="15081"/>
    <cellStyle name="1_KH 2007 (theo doi)_Bieu 01 UB(hung) 2 4" xfId="15082"/>
    <cellStyle name="1_KH 2007 (theo doi)_Bieu 01 UB(hung) 2 5" xfId="15083"/>
    <cellStyle name="1_KH 2007 (theo doi)_Bieu 01 UB(hung) 3" xfId="15084"/>
    <cellStyle name="1_KH 2007 (theo doi)_Bieu 01 UB(hung) 3 2" xfId="15085"/>
    <cellStyle name="1_KH 2007 (theo doi)_Bieu 01 UB(hung) 3 3" xfId="15086"/>
    <cellStyle name="1_KH 2007 (theo doi)_Bieu 01 UB(hung) 3 4" xfId="15087"/>
    <cellStyle name="1_KH 2007 (theo doi)_Bieu 01 UB(hung) 4" xfId="15088"/>
    <cellStyle name="1_KH 2007 (theo doi)_Bieu 01 UB(hung) 5" xfId="15089"/>
    <cellStyle name="1_KH 2007 (theo doi)_Bieu 01 UB(hung) 6" xfId="15090"/>
    <cellStyle name="1_KH 2007 (theo doi)_Bieu du thao QD von ho tro co MT" xfId="15091"/>
    <cellStyle name="1_KH 2007 (theo doi)_Bieu du thao QD von ho tro co MT 2" xfId="15092"/>
    <cellStyle name="1_KH 2007 (theo doi)_Bieu du thao QD von ho tro co MT 2 2" xfId="15093"/>
    <cellStyle name="1_KH 2007 (theo doi)_Bieu du thao QD von ho tro co MT 2 3" xfId="15094"/>
    <cellStyle name="1_KH 2007 (theo doi)_Bieu du thao QD von ho tro co MT 2 4" xfId="15095"/>
    <cellStyle name="1_KH 2007 (theo doi)_Bieu du thao QD von ho tro co MT 3" xfId="15096"/>
    <cellStyle name="1_KH 2007 (theo doi)_Bieu du thao QD von ho tro co MT 4" xfId="15097"/>
    <cellStyle name="1_KH 2007 (theo doi)_Bieu du thao QD von ho tro co MT 5" xfId="15098"/>
    <cellStyle name="1_KH 2007 (theo doi)_Book1" xfId="15099"/>
    <cellStyle name="1_KH 2007 (theo doi)_Book1 2" xfId="15100"/>
    <cellStyle name="1_KH 2007 (theo doi)_Book1 2 2" xfId="15101"/>
    <cellStyle name="1_KH 2007 (theo doi)_Book1 2 3" xfId="15102"/>
    <cellStyle name="1_KH 2007 (theo doi)_Book1 2 4" xfId="15103"/>
    <cellStyle name="1_KH 2007 (theo doi)_Book1 3" xfId="15104"/>
    <cellStyle name="1_KH 2007 (theo doi)_Book1 3 2" xfId="15105"/>
    <cellStyle name="1_KH 2007 (theo doi)_Book1 3 3" xfId="15106"/>
    <cellStyle name="1_KH 2007 (theo doi)_Book1 3 4" xfId="15107"/>
    <cellStyle name="1_KH 2007 (theo doi)_Book1 4" xfId="15108"/>
    <cellStyle name="1_KH 2007 (theo doi)_Book1 5" xfId="15109"/>
    <cellStyle name="1_KH 2007 (theo doi)_Book1 6" xfId="15110"/>
    <cellStyle name="1_KH 2007 (theo doi)_Book1_BC von DTPT 6 thang 2012" xfId="15111"/>
    <cellStyle name="1_KH 2007 (theo doi)_Book1_BC von DTPT 6 thang 2012 2" xfId="15112"/>
    <cellStyle name="1_KH 2007 (theo doi)_Book1_BC von DTPT 6 thang 2012 2 2" xfId="15113"/>
    <cellStyle name="1_KH 2007 (theo doi)_Book1_BC von DTPT 6 thang 2012 2 3" xfId="15114"/>
    <cellStyle name="1_KH 2007 (theo doi)_Book1_BC von DTPT 6 thang 2012 2 4" xfId="15115"/>
    <cellStyle name="1_KH 2007 (theo doi)_Book1_BC von DTPT 6 thang 2012 3" xfId="15116"/>
    <cellStyle name="1_KH 2007 (theo doi)_Book1_BC von DTPT 6 thang 2012 3 2" xfId="15117"/>
    <cellStyle name="1_KH 2007 (theo doi)_Book1_BC von DTPT 6 thang 2012 3 3" xfId="15118"/>
    <cellStyle name="1_KH 2007 (theo doi)_Book1_BC von DTPT 6 thang 2012 3 4" xfId="15119"/>
    <cellStyle name="1_KH 2007 (theo doi)_Book1_BC von DTPT 6 thang 2012 4" xfId="15120"/>
    <cellStyle name="1_KH 2007 (theo doi)_Book1_BC von DTPT 6 thang 2012 5" xfId="15121"/>
    <cellStyle name="1_KH 2007 (theo doi)_Book1_BC von DTPT 6 thang 2012 6" xfId="15122"/>
    <cellStyle name="1_KH 2007 (theo doi)_Book1_Bieu du thao QD von ho tro co MT" xfId="15123"/>
    <cellStyle name="1_KH 2007 (theo doi)_Book1_Bieu du thao QD von ho tro co MT 2" xfId="15124"/>
    <cellStyle name="1_KH 2007 (theo doi)_Book1_Bieu du thao QD von ho tro co MT 2 2" xfId="15125"/>
    <cellStyle name="1_KH 2007 (theo doi)_Book1_Bieu du thao QD von ho tro co MT 2 3" xfId="15126"/>
    <cellStyle name="1_KH 2007 (theo doi)_Book1_Bieu du thao QD von ho tro co MT 2 4" xfId="15127"/>
    <cellStyle name="1_KH 2007 (theo doi)_Book1_Bieu du thao QD von ho tro co MT 3" xfId="15128"/>
    <cellStyle name="1_KH 2007 (theo doi)_Book1_Bieu du thao QD von ho tro co MT 3 2" xfId="15129"/>
    <cellStyle name="1_KH 2007 (theo doi)_Book1_Bieu du thao QD von ho tro co MT 3 3" xfId="15130"/>
    <cellStyle name="1_KH 2007 (theo doi)_Book1_Bieu du thao QD von ho tro co MT 3 4" xfId="15131"/>
    <cellStyle name="1_KH 2007 (theo doi)_Book1_Bieu du thao QD von ho tro co MT 4" xfId="15132"/>
    <cellStyle name="1_KH 2007 (theo doi)_Book1_Bieu du thao QD von ho tro co MT 5" xfId="15133"/>
    <cellStyle name="1_KH 2007 (theo doi)_Book1_Bieu du thao QD von ho tro co MT 6" xfId="15134"/>
    <cellStyle name="1_KH 2007 (theo doi)_Book1_Hoan chinh KH 2012 (o nha)" xfId="15135"/>
    <cellStyle name="1_KH 2007 (theo doi)_Book1_Hoan chinh KH 2012 (o nha) 2" xfId="15136"/>
    <cellStyle name="1_KH 2007 (theo doi)_Book1_Hoan chinh KH 2012 (o nha) 2 2" xfId="15137"/>
    <cellStyle name="1_KH 2007 (theo doi)_Book1_Hoan chinh KH 2012 (o nha) 2 3" xfId="15138"/>
    <cellStyle name="1_KH 2007 (theo doi)_Book1_Hoan chinh KH 2012 (o nha) 2 4" xfId="15139"/>
    <cellStyle name="1_KH 2007 (theo doi)_Book1_Hoan chinh KH 2012 (o nha) 3" xfId="15140"/>
    <cellStyle name="1_KH 2007 (theo doi)_Book1_Hoan chinh KH 2012 (o nha) 3 2" xfId="15141"/>
    <cellStyle name="1_KH 2007 (theo doi)_Book1_Hoan chinh KH 2012 (o nha) 3 3" xfId="15142"/>
    <cellStyle name="1_KH 2007 (theo doi)_Book1_Hoan chinh KH 2012 (o nha) 3 4" xfId="15143"/>
    <cellStyle name="1_KH 2007 (theo doi)_Book1_Hoan chinh KH 2012 (o nha) 4" xfId="15144"/>
    <cellStyle name="1_KH 2007 (theo doi)_Book1_Hoan chinh KH 2012 (o nha) 5" xfId="15145"/>
    <cellStyle name="1_KH 2007 (theo doi)_Book1_Hoan chinh KH 2012 (o nha) 6" xfId="15146"/>
    <cellStyle name="1_KH 2007 (theo doi)_Book1_Hoan chinh KH 2012 (o nha)_Bao cao giai ngan quy I" xfId="15147"/>
    <cellStyle name="1_KH 2007 (theo doi)_Book1_Hoan chinh KH 2012 (o nha)_Bao cao giai ngan quy I 2" xfId="15148"/>
    <cellStyle name="1_KH 2007 (theo doi)_Book1_Hoan chinh KH 2012 (o nha)_Bao cao giai ngan quy I 2 2" xfId="15149"/>
    <cellStyle name="1_KH 2007 (theo doi)_Book1_Hoan chinh KH 2012 (o nha)_Bao cao giai ngan quy I 2 3" xfId="15150"/>
    <cellStyle name="1_KH 2007 (theo doi)_Book1_Hoan chinh KH 2012 (o nha)_Bao cao giai ngan quy I 2 4" xfId="15151"/>
    <cellStyle name="1_KH 2007 (theo doi)_Book1_Hoan chinh KH 2012 (o nha)_Bao cao giai ngan quy I 3" xfId="15152"/>
    <cellStyle name="1_KH 2007 (theo doi)_Book1_Hoan chinh KH 2012 (o nha)_Bao cao giai ngan quy I 3 2" xfId="15153"/>
    <cellStyle name="1_KH 2007 (theo doi)_Book1_Hoan chinh KH 2012 (o nha)_Bao cao giai ngan quy I 3 3" xfId="15154"/>
    <cellStyle name="1_KH 2007 (theo doi)_Book1_Hoan chinh KH 2012 (o nha)_Bao cao giai ngan quy I 3 4" xfId="15155"/>
    <cellStyle name="1_KH 2007 (theo doi)_Book1_Hoan chinh KH 2012 (o nha)_Bao cao giai ngan quy I 4" xfId="15156"/>
    <cellStyle name="1_KH 2007 (theo doi)_Book1_Hoan chinh KH 2012 (o nha)_Bao cao giai ngan quy I 5" xfId="15157"/>
    <cellStyle name="1_KH 2007 (theo doi)_Book1_Hoan chinh KH 2012 (o nha)_Bao cao giai ngan quy I 6" xfId="15158"/>
    <cellStyle name="1_KH 2007 (theo doi)_Book1_Hoan chinh KH 2012 (o nha)_BC von DTPT 6 thang 2012" xfId="15159"/>
    <cellStyle name="1_KH 2007 (theo doi)_Book1_Hoan chinh KH 2012 (o nha)_BC von DTPT 6 thang 2012 2" xfId="15160"/>
    <cellStyle name="1_KH 2007 (theo doi)_Book1_Hoan chinh KH 2012 (o nha)_BC von DTPT 6 thang 2012 2 2" xfId="15161"/>
    <cellStyle name="1_KH 2007 (theo doi)_Book1_Hoan chinh KH 2012 (o nha)_BC von DTPT 6 thang 2012 2 3" xfId="15162"/>
    <cellStyle name="1_KH 2007 (theo doi)_Book1_Hoan chinh KH 2012 (o nha)_BC von DTPT 6 thang 2012 2 4" xfId="15163"/>
    <cellStyle name="1_KH 2007 (theo doi)_Book1_Hoan chinh KH 2012 (o nha)_BC von DTPT 6 thang 2012 3" xfId="15164"/>
    <cellStyle name="1_KH 2007 (theo doi)_Book1_Hoan chinh KH 2012 (o nha)_BC von DTPT 6 thang 2012 3 2" xfId="15165"/>
    <cellStyle name="1_KH 2007 (theo doi)_Book1_Hoan chinh KH 2012 (o nha)_BC von DTPT 6 thang 2012 3 3" xfId="15166"/>
    <cellStyle name="1_KH 2007 (theo doi)_Book1_Hoan chinh KH 2012 (o nha)_BC von DTPT 6 thang 2012 3 4" xfId="15167"/>
    <cellStyle name="1_KH 2007 (theo doi)_Book1_Hoan chinh KH 2012 (o nha)_BC von DTPT 6 thang 2012 4" xfId="15168"/>
    <cellStyle name="1_KH 2007 (theo doi)_Book1_Hoan chinh KH 2012 (o nha)_BC von DTPT 6 thang 2012 5" xfId="15169"/>
    <cellStyle name="1_KH 2007 (theo doi)_Book1_Hoan chinh KH 2012 (o nha)_BC von DTPT 6 thang 2012 6" xfId="15170"/>
    <cellStyle name="1_KH 2007 (theo doi)_Book1_Hoan chinh KH 2012 (o nha)_Bieu du thao QD von ho tro co MT" xfId="15171"/>
    <cellStyle name="1_KH 2007 (theo doi)_Book1_Hoan chinh KH 2012 (o nha)_Bieu du thao QD von ho tro co MT 2" xfId="15172"/>
    <cellStyle name="1_KH 2007 (theo doi)_Book1_Hoan chinh KH 2012 (o nha)_Bieu du thao QD von ho tro co MT 2 2" xfId="15173"/>
    <cellStyle name="1_KH 2007 (theo doi)_Book1_Hoan chinh KH 2012 (o nha)_Bieu du thao QD von ho tro co MT 2 3" xfId="15174"/>
    <cellStyle name="1_KH 2007 (theo doi)_Book1_Hoan chinh KH 2012 (o nha)_Bieu du thao QD von ho tro co MT 2 4" xfId="15175"/>
    <cellStyle name="1_KH 2007 (theo doi)_Book1_Hoan chinh KH 2012 (o nha)_Bieu du thao QD von ho tro co MT 3" xfId="15176"/>
    <cellStyle name="1_KH 2007 (theo doi)_Book1_Hoan chinh KH 2012 (o nha)_Bieu du thao QD von ho tro co MT 3 2" xfId="15177"/>
    <cellStyle name="1_KH 2007 (theo doi)_Book1_Hoan chinh KH 2012 (o nha)_Bieu du thao QD von ho tro co MT 3 3" xfId="15178"/>
    <cellStyle name="1_KH 2007 (theo doi)_Book1_Hoan chinh KH 2012 (o nha)_Bieu du thao QD von ho tro co MT 3 4" xfId="15179"/>
    <cellStyle name="1_KH 2007 (theo doi)_Book1_Hoan chinh KH 2012 (o nha)_Bieu du thao QD von ho tro co MT 4" xfId="15180"/>
    <cellStyle name="1_KH 2007 (theo doi)_Book1_Hoan chinh KH 2012 (o nha)_Bieu du thao QD von ho tro co MT 5" xfId="15181"/>
    <cellStyle name="1_KH 2007 (theo doi)_Book1_Hoan chinh KH 2012 (o nha)_Bieu du thao QD von ho tro co MT 6" xfId="15182"/>
    <cellStyle name="1_KH 2007 (theo doi)_Book1_Hoan chinh KH 2012 (o nha)_Ke hoach 2012 theo doi (giai ngan 30.6.12)" xfId="15183"/>
    <cellStyle name="1_KH 2007 (theo doi)_Book1_Hoan chinh KH 2012 (o nha)_Ke hoach 2012 theo doi (giai ngan 30.6.12) 2" xfId="15184"/>
    <cellStyle name="1_KH 2007 (theo doi)_Book1_Hoan chinh KH 2012 (o nha)_Ke hoach 2012 theo doi (giai ngan 30.6.12) 2 2" xfId="15185"/>
    <cellStyle name="1_KH 2007 (theo doi)_Book1_Hoan chinh KH 2012 (o nha)_Ke hoach 2012 theo doi (giai ngan 30.6.12) 2 3" xfId="15186"/>
    <cellStyle name="1_KH 2007 (theo doi)_Book1_Hoan chinh KH 2012 (o nha)_Ke hoach 2012 theo doi (giai ngan 30.6.12) 2 4" xfId="15187"/>
    <cellStyle name="1_KH 2007 (theo doi)_Book1_Hoan chinh KH 2012 (o nha)_Ke hoach 2012 theo doi (giai ngan 30.6.12) 3" xfId="15188"/>
    <cellStyle name="1_KH 2007 (theo doi)_Book1_Hoan chinh KH 2012 (o nha)_Ke hoach 2012 theo doi (giai ngan 30.6.12) 3 2" xfId="15189"/>
    <cellStyle name="1_KH 2007 (theo doi)_Book1_Hoan chinh KH 2012 (o nha)_Ke hoach 2012 theo doi (giai ngan 30.6.12) 3 3" xfId="15190"/>
    <cellStyle name="1_KH 2007 (theo doi)_Book1_Hoan chinh KH 2012 (o nha)_Ke hoach 2012 theo doi (giai ngan 30.6.12) 3 4" xfId="15191"/>
    <cellStyle name="1_KH 2007 (theo doi)_Book1_Hoan chinh KH 2012 (o nha)_Ke hoach 2012 theo doi (giai ngan 30.6.12) 4" xfId="15192"/>
    <cellStyle name="1_KH 2007 (theo doi)_Book1_Hoan chinh KH 2012 (o nha)_Ke hoach 2012 theo doi (giai ngan 30.6.12) 5" xfId="15193"/>
    <cellStyle name="1_KH 2007 (theo doi)_Book1_Hoan chinh KH 2012 (o nha)_Ke hoach 2012 theo doi (giai ngan 30.6.12) 6" xfId="15194"/>
    <cellStyle name="1_KH 2007 (theo doi)_Book1_Hoan chinh KH 2012 Von ho tro co MT" xfId="15195"/>
    <cellStyle name="1_KH 2007 (theo doi)_Book1_Hoan chinh KH 2012 Von ho tro co MT (chi tiet)" xfId="15196"/>
    <cellStyle name="1_KH 2007 (theo doi)_Book1_Hoan chinh KH 2012 Von ho tro co MT (chi tiet) 2" xfId="15197"/>
    <cellStyle name="1_KH 2007 (theo doi)_Book1_Hoan chinh KH 2012 Von ho tro co MT (chi tiet) 2 2" xfId="15198"/>
    <cellStyle name="1_KH 2007 (theo doi)_Book1_Hoan chinh KH 2012 Von ho tro co MT (chi tiet) 2 3" xfId="15199"/>
    <cellStyle name="1_KH 2007 (theo doi)_Book1_Hoan chinh KH 2012 Von ho tro co MT (chi tiet) 2 4" xfId="15200"/>
    <cellStyle name="1_KH 2007 (theo doi)_Book1_Hoan chinh KH 2012 Von ho tro co MT (chi tiet) 3" xfId="15201"/>
    <cellStyle name="1_KH 2007 (theo doi)_Book1_Hoan chinh KH 2012 Von ho tro co MT (chi tiet) 3 2" xfId="15202"/>
    <cellStyle name="1_KH 2007 (theo doi)_Book1_Hoan chinh KH 2012 Von ho tro co MT (chi tiet) 3 3" xfId="15203"/>
    <cellStyle name="1_KH 2007 (theo doi)_Book1_Hoan chinh KH 2012 Von ho tro co MT (chi tiet) 3 4" xfId="15204"/>
    <cellStyle name="1_KH 2007 (theo doi)_Book1_Hoan chinh KH 2012 Von ho tro co MT (chi tiet) 4" xfId="15205"/>
    <cellStyle name="1_KH 2007 (theo doi)_Book1_Hoan chinh KH 2012 Von ho tro co MT (chi tiet) 5" xfId="15206"/>
    <cellStyle name="1_KH 2007 (theo doi)_Book1_Hoan chinh KH 2012 Von ho tro co MT (chi tiet) 6" xfId="15207"/>
    <cellStyle name="1_KH 2007 (theo doi)_Book1_Hoan chinh KH 2012 Von ho tro co MT 10" xfId="15208"/>
    <cellStyle name="1_KH 2007 (theo doi)_Book1_Hoan chinh KH 2012 Von ho tro co MT 10 2" xfId="15209"/>
    <cellStyle name="1_KH 2007 (theo doi)_Book1_Hoan chinh KH 2012 Von ho tro co MT 10 3" xfId="15210"/>
    <cellStyle name="1_KH 2007 (theo doi)_Book1_Hoan chinh KH 2012 Von ho tro co MT 10 4" xfId="15211"/>
    <cellStyle name="1_KH 2007 (theo doi)_Book1_Hoan chinh KH 2012 Von ho tro co MT 11" xfId="15212"/>
    <cellStyle name="1_KH 2007 (theo doi)_Book1_Hoan chinh KH 2012 Von ho tro co MT 11 2" xfId="15213"/>
    <cellStyle name="1_KH 2007 (theo doi)_Book1_Hoan chinh KH 2012 Von ho tro co MT 11 3" xfId="15214"/>
    <cellStyle name="1_KH 2007 (theo doi)_Book1_Hoan chinh KH 2012 Von ho tro co MT 11 4" xfId="15215"/>
    <cellStyle name="1_KH 2007 (theo doi)_Book1_Hoan chinh KH 2012 Von ho tro co MT 12" xfId="15216"/>
    <cellStyle name="1_KH 2007 (theo doi)_Book1_Hoan chinh KH 2012 Von ho tro co MT 12 2" xfId="15217"/>
    <cellStyle name="1_KH 2007 (theo doi)_Book1_Hoan chinh KH 2012 Von ho tro co MT 12 3" xfId="15218"/>
    <cellStyle name="1_KH 2007 (theo doi)_Book1_Hoan chinh KH 2012 Von ho tro co MT 12 4" xfId="15219"/>
    <cellStyle name="1_KH 2007 (theo doi)_Book1_Hoan chinh KH 2012 Von ho tro co MT 13" xfId="15220"/>
    <cellStyle name="1_KH 2007 (theo doi)_Book1_Hoan chinh KH 2012 Von ho tro co MT 13 2" xfId="15221"/>
    <cellStyle name="1_KH 2007 (theo doi)_Book1_Hoan chinh KH 2012 Von ho tro co MT 13 3" xfId="15222"/>
    <cellStyle name="1_KH 2007 (theo doi)_Book1_Hoan chinh KH 2012 Von ho tro co MT 13 4" xfId="15223"/>
    <cellStyle name="1_KH 2007 (theo doi)_Book1_Hoan chinh KH 2012 Von ho tro co MT 14" xfId="15224"/>
    <cellStyle name="1_KH 2007 (theo doi)_Book1_Hoan chinh KH 2012 Von ho tro co MT 14 2" xfId="15225"/>
    <cellStyle name="1_KH 2007 (theo doi)_Book1_Hoan chinh KH 2012 Von ho tro co MT 14 3" xfId="15226"/>
    <cellStyle name="1_KH 2007 (theo doi)_Book1_Hoan chinh KH 2012 Von ho tro co MT 14 4" xfId="15227"/>
    <cellStyle name="1_KH 2007 (theo doi)_Book1_Hoan chinh KH 2012 Von ho tro co MT 15" xfId="15228"/>
    <cellStyle name="1_KH 2007 (theo doi)_Book1_Hoan chinh KH 2012 Von ho tro co MT 15 2" xfId="15229"/>
    <cellStyle name="1_KH 2007 (theo doi)_Book1_Hoan chinh KH 2012 Von ho tro co MT 15 3" xfId="15230"/>
    <cellStyle name="1_KH 2007 (theo doi)_Book1_Hoan chinh KH 2012 Von ho tro co MT 15 4" xfId="15231"/>
    <cellStyle name="1_KH 2007 (theo doi)_Book1_Hoan chinh KH 2012 Von ho tro co MT 16" xfId="15232"/>
    <cellStyle name="1_KH 2007 (theo doi)_Book1_Hoan chinh KH 2012 Von ho tro co MT 16 2" xfId="15233"/>
    <cellStyle name="1_KH 2007 (theo doi)_Book1_Hoan chinh KH 2012 Von ho tro co MT 16 3" xfId="15234"/>
    <cellStyle name="1_KH 2007 (theo doi)_Book1_Hoan chinh KH 2012 Von ho tro co MT 16 4" xfId="15235"/>
    <cellStyle name="1_KH 2007 (theo doi)_Book1_Hoan chinh KH 2012 Von ho tro co MT 17" xfId="15236"/>
    <cellStyle name="1_KH 2007 (theo doi)_Book1_Hoan chinh KH 2012 Von ho tro co MT 17 2" xfId="15237"/>
    <cellStyle name="1_KH 2007 (theo doi)_Book1_Hoan chinh KH 2012 Von ho tro co MT 17 3" xfId="15238"/>
    <cellStyle name="1_KH 2007 (theo doi)_Book1_Hoan chinh KH 2012 Von ho tro co MT 17 4" xfId="15239"/>
    <cellStyle name="1_KH 2007 (theo doi)_Book1_Hoan chinh KH 2012 Von ho tro co MT 18" xfId="15240"/>
    <cellStyle name="1_KH 2007 (theo doi)_Book1_Hoan chinh KH 2012 Von ho tro co MT 19" xfId="15241"/>
    <cellStyle name="1_KH 2007 (theo doi)_Book1_Hoan chinh KH 2012 Von ho tro co MT 2" xfId="15242"/>
    <cellStyle name="1_KH 2007 (theo doi)_Book1_Hoan chinh KH 2012 Von ho tro co MT 2 2" xfId="15243"/>
    <cellStyle name="1_KH 2007 (theo doi)_Book1_Hoan chinh KH 2012 Von ho tro co MT 2 3" xfId="15244"/>
    <cellStyle name="1_KH 2007 (theo doi)_Book1_Hoan chinh KH 2012 Von ho tro co MT 2 4" xfId="15245"/>
    <cellStyle name="1_KH 2007 (theo doi)_Book1_Hoan chinh KH 2012 Von ho tro co MT 20" xfId="15246"/>
    <cellStyle name="1_KH 2007 (theo doi)_Book1_Hoan chinh KH 2012 Von ho tro co MT 3" xfId="15247"/>
    <cellStyle name="1_KH 2007 (theo doi)_Book1_Hoan chinh KH 2012 Von ho tro co MT 3 2" xfId="15248"/>
    <cellStyle name="1_KH 2007 (theo doi)_Book1_Hoan chinh KH 2012 Von ho tro co MT 3 3" xfId="15249"/>
    <cellStyle name="1_KH 2007 (theo doi)_Book1_Hoan chinh KH 2012 Von ho tro co MT 3 4" xfId="15250"/>
    <cellStyle name="1_KH 2007 (theo doi)_Book1_Hoan chinh KH 2012 Von ho tro co MT 4" xfId="15251"/>
    <cellStyle name="1_KH 2007 (theo doi)_Book1_Hoan chinh KH 2012 Von ho tro co MT 4 2" xfId="15252"/>
    <cellStyle name="1_KH 2007 (theo doi)_Book1_Hoan chinh KH 2012 Von ho tro co MT 4 3" xfId="15253"/>
    <cellStyle name="1_KH 2007 (theo doi)_Book1_Hoan chinh KH 2012 Von ho tro co MT 4 4" xfId="15254"/>
    <cellStyle name="1_KH 2007 (theo doi)_Book1_Hoan chinh KH 2012 Von ho tro co MT 5" xfId="15255"/>
    <cellStyle name="1_KH 2007 (theo doi)_Book1_Hoan chinh KH 2012 Von ho tro co MT 5 2" xfId="15256"/>
    <cellStyle name="1_KH 2007 (theo doi)_Book1_Hoan chinh KH 2012 Von ho tro co MT 5 3" xfId="15257"/>
    <cellStyle name="1_KH 2007 (theo doi)_Book1_Hoan chinh KH 2012 Von ho tro co MT 5 4" xfId="15258"/>
    <cellStyle name="1_KH 2007 (theo doi)_Book1_Hoan chinh KH 2012 Von ho tro co MT 6" xfId="15259"/>
    <cellStyle name="1_KH 2007 (theo doi)_Book1_Hoan chinh KH 2012 Von ho tro co MT 6 2" xfId="15260"/>
    <cellStyle name="1_KH 2007 (theo doi)_Book1_Hoan chinh KH 2012 Von ho tro co MT 6 3" xfId="15261"/>
    <cellStyle name="1_KH 2007 (theo doi)_Book1_Hoan chinh KH 2012 Von ho tro co MT 6 4" xfId="15262"/>
    <cellStyle name="1_KH 2007 (theo doi)_Book1_Hoan chinh KH 2012 Von ho tro co MT 7" xfId="15263"/>
    <cellStyle name="1_KH 2007 (theo doi)_Book1_Hoan chinh KH 2012 Von ho tro co MT 7 2" xfId="15264"/>
    <cellStyle name="1_KH 2007 (theo doi)_Book1_Hoan chinh KH 2012 Von ho tro co MT 7 3" xfId="15265"/>
    <cellStyle name="1_KH 2007 (theo doi)_Book1_Hoan chinh KH 2012 Von ho tro co MT 7 4" xfId="15266"/>
    <cellStyle name="1_KH 2007 (theo doi)_Book1_Hoan chinh KH 2012 Von ho tro co MT 8" xfId="15267"/>
    <cellStyle name="1_KH 2007 (theo doi)_Book1_Hoan chinh KH 2012 Von ho tro co MT 8 2" xfId="15268"/>
    <cellStyle name="1_KH 2007 (theo doi)_Book1_Hoan chinh KH 2012 Von ho tro co MT 8 3" xfId="15269"/>
    <cellStyle name="1_KH 2007 (theo doi)_Book1_Hoan chinh KH 2012 Von ho tro co MT 8 4" xfId="15270"/>
    <cellStyle name="1_KH 2007 (theo doi)_Book1_Hoan chinh KH 2012 Von ho tro co MT 9" xfId="15271"/>
    <cellStyle name="1_KH 2007 (theo doi)_Book1_Hoan chinh KH 2012 Von ho tro co MT 9 2" xfId="15272"/>
    <cellStyle name="1_KH 2007 (theo doi)_Book1_Hoan chinh KH 2012 Von ho tro co MT 9 3" xfId="15273"/>
    <cellStyle name="1_KH 2007 (theo doi)_Book1_Hoan chinh KH 2012 Von ho tro co MT 9 4" xfId="15274"/>
    <cellStyle name="1_KH 2007 (theo doi)_Book1_Hoan chinh KH 2012 Von ho tro co MT_Bao cao giai ngan quy I" xfId="15275"/>
    <cellStyle name="1_KH 2007 (theo doi)_Book1_Hoan chinh KH 2012 Von ho tro co MT_Bao cao giai ngan quy I 2" xfId="15276"/>
    <cellStyle name="1_KH 2007 (theo doi)_Book1_Hoan chinh KH 2012 Von ho tro co MT_Bao cao giai ngan quy I 2 2" xfId="15277"/>
    <cellStyle name="1_KH 2007 (theo doi)_Book1_Hoan chinh KH 2012 Von ho tro co MT_Bao cao giai ngan quy I 2 3" xfId="15278"/>
    <cellStyle name="1_KH 2007 (theo doi)_Book1_Hoan chinh KH 2012 Von ho tro co MT_Bao cao giai ngan quy I 2 4" xfId="15279"/>
    <cellStyle name="1_KH 2007 (theo doi)_Book1_Hoan chinh KH 2012 Von ho tro co MT_Bao cao giai ngan quy I 3" xfId="15280"/>
    <cellStyle name="1_KH 2007 (theo doi)_Book1_Hoan chinh KH 2012 Von ho tro co MT_Bao cao giai ngan quy I 3 2" xfId="15281"/>
    <cellStyle name="1_KH 2007 (theo doi)_Book1_Hoan chinh KH 2012 Von ho tro co MT_Bao cao giai ngan quy I 3 3" xfId="15282"/>
    <cellStyle name="1_KH 2007 (theo doi)_Book1_Hoan chinh KH 2012 Von ho tro co MT_Bao cao giai ngan quy I 3 4" xfId="15283"/>
    <cellStyle name="1_KH 2007 (theo doi)_Book1_Hoan chinh KH 2012 Von ho tro co MT_Bao cao giai ngan quy I 4" xfId="15284"/>
    <cellStyle name="1_KH 2007 (theo doi)_Book1_Hoan chinh KH 2012 Von ho tro co MT_Bao cao giai ngan quy I 5" xfId="15285"/>
    <cellStyle name="1_KH 2007 (theo doi)_Book1_Hoan chinh KH 2012 Von ho tro co MT_Bao cao giai ngan quy I 6" xfId="15286"/>
    <cellStyle name="1_KH 2007 (theo doi)_Book1_Hoan chinh KH 2012 Von ho tro co MT_BC von DTPT 6 thang 2012" xfId="15287"/>
    <cellStyle name="1_KH 2007 (theo doi)_Book1_Hoan chinh KH 2012 Von ho tro co MT_BC von DTPT 6 thang 2012 2" xfId="15288"/>
    <cellStyle name="1_KH 2007 (theo doi)_Book1_Hoan chinh KH 2012 Von ho tro co MT_BC von DTPT 6 thang 2012 2 2" xfId="15289"/>
    <cellStyle name="1_KH 2007 (theo doi)_Book1_Hoan chinh KH 2012 Von ho tro co MT_BC von DTPT 6 thang 2012 2 3" xfId="15290"/>
    <cellStyle name="1_KH 2007 (theo doi)_Book1_Hoan chinh KH 2012 Von ho tro co MT_BC von DTPT 6 thang 2012 2 4" xfId="15291"/>
    <cellStyle name="1_KH 2007 (theo doi)_Book1_Hoan chinh KH 2012 Von ho tro co MT_BC von DTPT 6 thang 2012 3" xfId="15292"/>
    <cellStyle name="1_KH 2007 (theo doi)_Book1_Hoan chinh KH 2012 Von ho tro co MT_BC von DTPT 6 thang 2012 3 2" xfId="15293"/>
    <cellStyle name="1_KH 2007 (theo doi)_Book1_Hoan chinh KH 2012 Von ho tro co MT_BC von DTPT 6 thang 2012 3 3" xfId="15294"/>
    <cellStyle name="1_KH 2007 (theo doi)_Book1_Hoan chinh KH 2012 Von ho tro co MT_BC von DTPT 6 thang 2012 3 4" xfId="15295"/>
    <cellStyle name="1_KH 2007 (theo doi)_Book1_Hoan chinh KH 2012 Von ho tro co MT_BC von DTPT 6 thang 2012 4" xfId="15296"/>
    <cellStyle name="1_KH 2007 (theo doi)_Book1_Hoan chinh KH 2012 Von ho tro co MT_BC von DTPT 6 thang 2012 5" xfId="15297"/>
    <cellStyle name="1_KH 2007 (theo doi)_Book1_Hoan chinh KH 2012 Von ho tro co MT_BC von DTPT 6 thang 2012 6" xfId="15298"/>
    <cellStyle name="1_KH 2007 (theo doi)_Book1_Hoan chinh KH 2012 Von ho tro co MT_Bieu du thao QD von ho tro co MT" xfId="15299"/>
    <cellStyle name="1_KH 2007 (theo doi)_Book1_Hoan chinh KH 2012 Von ho tro co MT_Bieu du thao QD von ho tro co MT 2" xfId="15300"/>
    <cellStyle name="1_KH 2007 (theo doi)_Book1_Hoan chinh KH 2012 Von ho tro co MT_Bieu du thao QD von ho tro co MT 2 2" xfId="15301"/>
    <cellStyle name="1_KH 2007 (theo doi)_Book1_Hoan chinh KH 2012 Von ho tro co MT_Bieu du thao QD von ho tro co MT 2 3" xfId="15302"/>
    <cellStyle name="1_KH 2007 (theo doi)_Book1_Hoan chinh KH 2012 Von ho tro co MT_Bieu du thao QD von ho tro co MT 2 4" xfId="15303"/>
    <cellStyle name="1_KH 2007 (theo doi)_Book1_Hoan chinh KH 2012 Von ho tro co MT_Bieu du thao QD von ho tro co MT 3" xfId="15304"/>
    <cellStyle name="1_KH 2007 (theo doi)_Book1_Hoan chinh KH 2012 Von ho tro co MT_Bieu du thao QD von ho tro co MT 3 2" xfId="15305"/>
    <cellStyle name="1_KH 2007 (theo doi)_Book1_Hoan chinh KH 2012 Von ho tro co MT_Bieu du thao QD von ho tro co MT 3 3" xfId="15306"/>
    <cellStyle name="1_KH 2007 (theo doi)_Book1_Hoan chinh KH 2012 Von ho tro co MT_Bieu du thao QD von ho tro co MT 3 4" xfId="15307"/>
    <cellStyle name="1_KH 2007 (theo doi)_Book1_Hoan chinh KH 2012 Von ho tro co MT_Bieu du thao QD von ho tro co MT 4" xfId="15308"/>
    <cellStyle name="1_KH 2007 (theo doi)_Book1_Hoan chinh KH 2012 Von ho tro co MT_Bieu du thao QD von ho tro co MT 5" xfId="15309"/>
    <cellStyle name="1_KH 2007 (theo doi)_Book1_Hoan chinh KH 2012 Von ho tro co MT_Bieu du thao QD von ho tro co MT 6" xfId="15310"/>
    <cellStyle name="1_KH 2007 (theo doi)_Book1_Hoan chinh KH 2012 Von ho tro co MT_Ke hoach 2012 theo doi (giai ngan 30.6.12)" xfId="15311"/>
    <cellStyle name="1_KH 2007 (theo doi)_Book1_Hoan chinh KH 2012 Von ho tro co MT_Ke hoach 2012 theo doi (giai ngan 30.6.12) 2" xfId="15312"/>
    <cellStyle name="1_KH 2007 (theo doi)_Book1_Hoan chinh KH 2012 Von ho tro co MT_Ke hoach 2012 theo doi (giai ngan 30.6.12) 2 2" xfId="15313"/>
    <cellStyle name="1_KH 2007 (theo doi)_Book1_Hoan chinh KH 2012 Von ho tro co MT_Ke hoach 2012 theo doi (giai ngan 30.6.12) 2 3" xfId="15314"/>
    <cellStyle name="1_KH 2007 (theo doi)_Book1_Hoan chinh KH 2012 Von ho tro co MT_Ke hoach 2012 theo doi (giai ngan 30.6.12) 2 4" xfId="15315"/>
    <cellStyle name="1_KH 2007 (theo doi)_Book1_Hoan chinh KH 2012 Von ho tro co MT_Ke hoach 2012 theo doi (giai ngan 30.6.12) 3" xfId="15316"/>
    <cellStyle name="1_KH 2007 (theo doi)_Book1_Hoan chinh KH 2012 Von ho tro co MT_Ke hoach 2012 theo doi (giai ngan 30.6.12) 3 2" xfId="15317"/>
    <cellStyle name="1_KH 2007 (theo doi)_Book1_Hoan chinh KH 2012 Von ho tro co MT_Ke hoach 2012 theo doi (giai ngan 30.6.12) 3 3" xfId="15318"/>
    <cellStyle name="1_KH 2007 (theo doi)_Book1_Hoan chinh KH 2012 Von ho tro co MT_Ke hoach 2012 theo doi (giai ngan 30.6.12) 3 4" xfId="15319"/>
    <cellStyle name="1_KH 2007 (theo doi)_Book1_Hoan chinh KH 2012 Von ho tro co MT_Ke hoach 2012 theo doi (giai ngan 30.6.12) 4" xfId="15320"/>
    <cellStyle name="1_KH 2007 (theo doi)_Book1_Hoan chinh KH 2012 Von ho tro co MT_Ke hoach 2012 theo doi (giai ngan 30.6.12) 5" xfId="15321"/>
    <cellStyle name="1_KH 2007 (theo doi)_Book1_Hoan chinh KH 2012 Von ho tro co MT_Ke hoach 2012 theo doi (giai ngan 30.6.12) 6" xfId="15322"/>
    <cellStyle name="1_KH 2007 (theo doi)_Book1_Ke hoach 2012 (theo doi)" xfId="15323"/>
    <cellStyle name="1_KH 2007 (theo doi)_Book1_Ke hoach 2012 (theo doi) 2" xfId="15324"/>
    <cellStyle name="1_KH 2007 (theo doi)_Book1_Ke hoach 2012 (theo doi) 2 2" xfId="15325"/>
    <cellStyle name="1_KH 2007 (theo doi)_Book1_Ke hoach 2012 (theo doi) 2 3" xfId="15326"/>
    <cellStyle name="1_KH 2007 (theo doi)_Book1_Ke hoach 2012 (theo doi) 2 4" xfId="15327"/>
    <cellStyle name="1_KH 2007 (theo doi)_Book1_Ke hoach 2012 (theo doi) 3" xfId="15328"/>
    <cellStyle name="1_KH 2007 (theo doi)_Book1_Ke hoach 2012 (theo doi) 3 2" xfId="15329"/>
    <cellStyle name="1_KH 2007 (theo doi)_Book1_Ke hoach 2012 (theo doi) 3 3" xfId="15330"/>
    <cellStyle name="1_KH 2007 (theo doi)_Book1_Ke hoach 2012 (theo doi) 3 4" xfId="15331"/>
    <cellStyle name="1_KH 2007 (theo doi)_Book1_Ke hoach 2012 (theo doi) 4" xfId="15332"/>
    <cellStyle name="1_KH 2007 (theo doi)_Book1_Ke hoach 2012 (theo doi) 5" xfId="15333"/>
    <cellStyle name="1_KH 2007 (theo doi)_Book1_Ke hoach 2012 (theo doi) 6" xfId="15334"/>
    <cellStyle name="1_KH 2007 (theo doi)_Book1_Ke hoach 2012 theo doi (giai ngan 30.6.12)" xfId="15335"/>
    <cellStyle name="1_KH 2007 (theo doi)_Book1_Ke hoach 2012 theo doi (giai ngan 30.6.12) 2" xfId="15336"/>
    <cellStyle name="1_KH 2007 (theo doi)_Book1_Ke hoach 2012 theo doi (giai ngan 30.6.12) 2 2" xfId="15337"/>
    <cellStyle name="1_KH 2007 (theo doi)_Book1_Ke hoach 2012 theo doi (giai ngan 30.6.12) 2 3" xfId="15338"/>
    <cellStyle name="1_KH 2007 (theo doi)_Book1_Ke hoach 2012 theo doi (giai ngan 30.6.12) 2 4" xfId="15339"/>
    <cellStyle name="1_KH 2007 (theo doi)_Book1_Ke hoach 2012 theo doi (giai ngan 30.6.12) 3" xfId="15340"/>
    <cellStyle name="1_KH 2007 (theo doi)_Book1_Ke hoach 2012 theo doi (giai ngan 30.6.12) 3 2" xfId="15341"/>
    <cellStyle name="1_KH 2007 (theo doi)_Book1_Ke hoach 2012 theo doi (giai ngan 30.6.12) 3 3" xfId="15342"/>
    <cellStyle name="1_KH 2007 (theo doi)_Book1_Ke hoach 2012 theo doi (giai ngan 30.6.12) 3 4" xfId="15343"/>
    <cellStyle name="1_KH 2007 (theo doi)_Book1_Ke hoach 2012 theo doi (giai ngan 30.6.12) 4" xfId="15344"/>
    <cellStyle name="1_KH 2007 (theo doi)_Book1_Ke hoach 2012 theo doi (giai ngan 30.6.12) 5" xfId="15345"/>
    <cellStyle name="1_KH 2007 (theo doi)_Book1_Ke hoach 2012 theo doi (giai ngan 30.6.12) 6" xfId="15346"/>
    <cellStyle name="1_KH 2007 (theo doi)_Chi tieu 5 nam" xfId="15347"/>
    <cellStyle name="1_KH 2007 (theo doi)_Chi tieu 5 nam 2" xfId="15348"/>
    <cellStyle name="1_KH 2007 (theo doi)_Chi tieu 5 nam 2 2" xfId="15349"/>
    <cellStyle name="1_KH 2007 (theo doi)_Chi tieu 5 nam 2 3" xfId="15350"/>
    <cellStyle name="1_KH 2007 (theo doi)_Chi tieu 5 nam 2 4" xfId="15351"/>
    <cellStyle name="1_KH 2007 (theo doi)_Chi tieu 5 nam 3" xfId="15352"/>
    <cellStyle name="1_KH 2007 (theo doi)_Chi tieu 5 nam 4" xfId="15353"/>
    <cellStyle name="1_KH 2007 (theo doi)_Chi tieu 5 nam 5" xfId="15354"/>
    <cellStyle name="1_KH 2007 (theo doi)_Chi tieu 5 nam_BC cong trinh trong diem" xfId="15355"/>
    <cellStyle name="1_KH 2007 (theo doi)_Chi tieu 5 nam_BC cong trinh trong diem 2" xfId="15356"/>
    <cellStyle name="1_KH 2007 (theo doi)_Chi tieu 5 nam_BC cong trinh trong diem 2 2" xfId="15357"/>
    <cellStyle name="1_KH 2007 (theo doi)_Chi tieu 5 nam_BC cong trinh trong diem 2 3" xfId="15358"/>
    <cellStyle name="1_KH 2007 (theo doi)_Chi tieu 5 nam_BC cong trinh trong diem 2 4" xfId="15359"/>
    <cellStyle name="1_KH 2007 (theo doi)_Chi tieu 5 nam_BC cong trinh trong diem 3" xfId="15360"/>
    <cellStyle name="1_KH 2007 (theo doi)_Chi tieu 5 nam_BC cong trinh trong diem 4" xfId="15361"/>
    <cellStyle name="1_KH 2007 (theo doi)_Chi tieu 5 nam_BC cong trinh trong diem 5" xfId="15362"/>
    <cellStyle name="1_KH 2007 (theo doi)_Chi tieu 5 nam_BC cong trinh trong diem_BC von DTPT 6 thang 2012" xfId="15363"/>
    <cellStyle name="1_KH 2007 (theo doi)_Chi tieu 5 nam_BC cong trinh trong diem_BC von DTPT 6 thang 2012 2" xfId="15364"/>
    <cellStyle name="1_KH 2007 (theo doi)_Chi tieu 5 nam_BC cong trinh trong diem_BC von DTPT 6 thang 2012 2 2" xfId="15365"/>
    <cellStyle name="1_KH 2007 (theo doi)_Chi tieu 5 nam_BC cong trinh trong diem_BC von DTPT 6 thang 2012 2 3" xfId="15366"/>
    <cellStyle name="1_KH 2007 (theo doi)_Chi tieu 5 nam_BC cong trinh trong diem_BC von DTPT 6 thang 2012 2 4" xfId="15367"/>
    <cellStyle name="1_KH 2007 (theo doi)_Chi tieu 5 nam_BC cong trinh trong diem_BC von DTPT 6 thang 2012 3" xfId="15368"/>
    <cellStyle name="1_KH 2007 (theo doi)_Chi tieu 5 nam_BC cong trinh trong diem_BC von DTPT 6 thang 2012 4" xfId="15369"/>
    <cellStyle name="1_KH 2007 (theo doi)_Chi tieu 5 nam_BC cong trinh trong diem_BC von DTPT 6 thang 2012 5" xfId="15370"/>
    <cellStyle name="1_KH 2007 (theo doi)_Chi tieu 5 nam_BC cong trinh trong diem_Bieu du thao QD von ho tro co MT" xfId="15371"/>
    <cellStyle name="1_KH 2007 (theo doi)_Chi tieu 5 nam_BC cong trinh trong diem_Bieu du thao QD von ho tro co MT 2" xfId="15372"/>
    <cellStyle name="1_KH 2007 (theo doi)_Chi tieu 5 nam_BC cong trinh trong diem_Bieu du thao QD von ho tro co MT 2 2" xfId="15373"/>
    <cellStyle name="1_KH 2007 (theo doi)_Chi tieu 5 nam_BC cong trinh trong diem_Bieu du thao QD von ho tro co MT 2 3" xfId="15374"/>
    <cellStyle name="1_KH 2007 (theo doi)_Chi tieu 5 nam_BC cong trinh trong diem_Bieu du thao QD von ho tro co MT 2 4" xfId="15375"/>
    <cellStyle name="1_KH 2007 (theo doi)_Chi tieu 5 nam_BC cong trinh trong diem_Bieu du thao QD von ho tro co MT 3" xfId="15376"/>
    <cellStyle name="1_KH 2007 (theo doi)_Chi tieu 5 nam_BC cong trinh trong diem_Bieu du thao QD von ho tro co MT 4" xfId="15377"/>
    <cellStyle name="1_KH 2007 (theo doi)_Chi tieu 5 nam_BC cong trinh trong diem_Bieu du thao QD von ho tro co MT 5" xfId="15378"/>
    <cellStyle name="1_KH 2007 (theo doi)_Chi tieu 5 nam_BC cong trinh trong diem_Ke hoach 2012 (theo doi)" xfId="15379"/>
    <cellStyle name="1_KH 2007 (theo doi)_Chi tieu 5 nam_BC cong trinh trong diem_Ke hoach 2012 (theo doi) 2" xfId="15380"/>
    <cellStyle name="1_KH 2007 (theo doi)_Chi tieu 5 nam_BC cong trinh trong diem_Ke hoach 2012 (theo doi) 2 2" xfId="15381"/>
    <cellStyle name="1_KH 2007 (theo doi)_Chi tieu 5 nam_BC cong trinh trong diem_Ke hoach 2012 (theo doi) 2 3" xfId="15382"/>
    <cellStyle name="1_KH 2007 (theo doi)_Chi tieu 5 nam_BC cong trinh trong diem_Ke hoach 2012 (theo doi) 2 4" xfId="15383"/>
    <cellStyle name="1_KH 2007 (theo doi)_Chi tieu 5 nam_BC cong trinh trong diem_Ke hoach 2012 (theo doi) 3" xfId="15384"/>
    <cellStyle name="1_KH 2007 (theo doi)_Chi tieu 5 nam_BC cong trinh trong diem_Ke hoach 2012 (theo doi) 4" xfId="15385"/>
    <cellStyle name="1_KH 2007 (theo doi)_Chi tieu 5 nam_BC cong trinh trong diem_Ke hoach 2012 (theo doi) 5" xfId="15386"/>
    <cellStyle name="1_KH 2007 (theo doi)_Chi tieu 5 nam_BC cong trinh trong diem_Ke hoach 2012 theo doi (giai ngan 30.6.12)" xfId="15387"/>
    <cellStyle name="1_KH 2007 (theo doi)_Chi tieu 5 nam_BC cong trinh trong diem_Ke hoach 2012 theo doi (giai ngan 30.6.12) 2" xfId="15388"/>
    <cellStyle name="1_KH 2007 (theo doi)_Chi tieu 5 nam_BC cong trinh trong diem_Ke hoach 2012 theo doi (giai ngan 30.6.12) 2 2" xfId="15389"/>
    <cellStyle name="1_KH 2007 (theo doi)_Chi tieu 5 nam_BC cong trinh trong diem_Ke hoach 2012 theo doi (giai ngan 30.6.12) 2 3" xfId="15390"/>
    <cellStyle name="1_KH 2007 (theo doi)_Chi tieu 5 nam_BC cong trinh trong diem_Ke hoach 2012 theo doi (giai ngan 30.6.12) 2 4" xfId="15391"/>
    <cellStyle name="1_KH 2007 (theo doi)_Chi tieu 5 nam_BC cong trinh trong diem_Ke hoach 2012 theo doi (giai ngan 30.6.12) 3" xfId="15392"/>
    <cellStyle name="1_KH 2007 (theo doi)_Chi tieu 5 nam_BC cong trinh trong diem_Ke hoach 2012 theo doi (giai ngan 30.6.12) 4" xfId="15393"/>
    <cellStyle name="1_KH 2007 (theo doi)_Chi tieu 5 nam_BC cong trinh trong diem_Ke hoach 2012 theo doi (giai ngan 30.6.12) 5" xfId="15394"/>
    <cellStyle name="1_KH 2007 (theo doi)_Chi tieu 5 nam_BC von DTPT 6 thang 2012" xfId="15395"/>
    <cellStyle name="1_KH 2007 (theo doi)_Chi tieu 5 nam_BC von DTPT 6 thang 2012 2" xfId="15396"/>
    <cellStyle name="1_KH 2007 (theo doi)_Chi tieu 5 nam_BC von DTPT 6 thang 2012 2 2" xfId="15397"/>
    <cellStyle name="1_KH 2007 (theo doi)_Chi tieu 5 nam_BC von DTPT 6 thang 2012 2 3" xfId="15398"/>
    <cellStyle name="1_KH 2007 (theo doi)_Chi tieu 5 nam_BC von DTPT 6 thang 2012 2 4" xfId="15399"/>
    <cellStyle name="1_KH 2007 (theo doi)_Chi tieu 5 nam_BC von DTPT 6 thang 2012 3" xfId="15400"/>
    <cellStyle name="1_KH 2007 (theo doi)_Chi tieu 5 nam_BC von DTPT 6 thang 2012 4" xfId="15401"/>
    <cellStyle name="1_KH 2007 (theo doi)_Chi tieu 5 nam_BC von DTPT 6 thang 2012 5" xfId="15402"/>
    <cellStyle name="1_KH 2007 (theo doi)_Chi tieu 5 nam_Bieu du thao QD von ho tro co MT" xfId="15403"/>
    <cellStyle name="1_KH 2007 (theo doi)_Chi tieu 5 nam_Bieu du thao QD von ho tro co MT 2" xfId="15404"/>
    <cellStyle name="1_KH 2007 (theo doi)_Chi tieu 5 nam_Bieu du thao QD von ho tro co MT 2 2" xfId="15405"/>
    <cellStyle name="1_KH 2007 (theo doi)_Chi tieu 5 nam_Bieu du thao QD von ho tro co MT 2 3" xfId="15406"/>
    <cellStyle name="1_KH 2007 (theo doi)_Chi tieu 5 nam_Bieu du thao QD von ho tro co MT 2 4" xfId="15407"/>
    <cellStyle name="1_KH 2007 (theo doi)_Chi tieu 5 nam_Bieu du thao QD von ho tro co MT 3" xfId="15408"/>
    <cellStyle name="1_KH 2007 (theo doi)_Chi tieu 5 nam_Bieu du thao QD von ho tro co MT 4" xfId="15409"/>
    <cellStyle name="1_KH 2007 (theo doi)_Chi tieu 5 nam_Bieu du thao QD von ho tro co MT 5" xfId="15410"/>
    <cellStyle name="1_KH 2007 (theo doi)_Chi tieu 5 nam_Ke hoach 2012 (theo doi)" xfId="15411"/>
    <cellStyle name="1_KH 2007 (theo doi)_Chi tieu 5 nam_Ke hoach 2012 (theo doi) 2" xfId="15412"/>
    <cellStyle name="1_KH 2007 (theo doi)_Chi tieu 5 nam_Ke hoach 2012 (theo doi) 2 2" xfId="15413"/>
    <cellStyle name="1_KH 2007 (theo doi)_Chi tieu 5 nam_Ke hoach 2012 (theo doi) 2 3" xfId="15414"/>
    <cellStyle name="1_KH 2007 (theo doi)_Chi tieu 5 nam_Ke hoach 2012 (theo doi) 2 4" xfId="15415"/>
    <cellStyle name="1_KH 2007 (theo doi)_Chi tieu 5 nam_Ke hoach 2012 (theo doi) 3" xfId="15416"/>
    <cellStyle name="1_KH 2007 (theo doi)_Chi tieu 5 nam_Ke hoach 2012 (theo doi) 4" xfId="15417"/>
    <cellStyle name="1_KH 2007 (theo doi)_Chi tieu 5 nam_Ke hoach 2012 (theo doi) 5" xfId="15418"/>
    <cellStyle name="1_KH 2007 (theo doi)_Chi tieu 5 nam_Ke hoach 2012 theo doi (giai ngan 30.6.12)" xfId="15419"/>
    <cellStyle name="1_KH 2007 (theo doi)_Chi tieu 5 nam_Ke hoach 2012 theo doi (giai ngan 30.6.12) 2" xfId="15420"/>
    <cellStyle name="1_KH 2007 (theo doi)_Chi tieu 5 nam_Ke hoach 2012 theo doi (giai ngan 30.6.12) 2 2" xfId="15421"/>
    <cellStyle name="1_KH 2007 (theo doi)_Chi tieu 5 nam_Ke hoach 2012 theo doi (giai ngan 30.6.12) 2 3" xfId="15422"/>
    <cellStyle name="1_KH 2007 (theo doi)_Chi tieu 5 nam_Ke hoach 2012 theo doi (giai ngan 30.6.12) 2 4" xfId="15423"/>
    <cellStyle name="1_KH 2007 (theo doi)_Chi tieu 5 nam_Ke hoach 2012 theo doi (giai ngan 30.6.12) 3" xfId="15424"/>
    <cellStyle name="1_KH 2007 (theo doi)_Chi tieu 5 nam_Ke hoach 2012 theo doi (giai ngan 30.6.12) 4" xfId="15425"/>
    <cellStyle name="1_KH 2007 (theo doi)_Chi tieu 5 nam_Ke hoach 2012 theo doi (giai ngan 30.6.12) 5" xfId="15426"/>
    <cellStyle name="1_KH 2007 (theo doi)_Chi tieu 5 nam_pvhung.skhdt 20117113152041 Danh muc cong trinh trong diem" xfId="15427"/>
    <cellStyle name="1_KH 2007 (theo doi)_Chi tieu 5 nam_pvhung.skhdt 20117113152041 Danh muc cong trinh trong diem 2" xfId="15428"/>
    <cellStyle name="1_KH 2007 (theo doi)_Chi tieu 5 nam_pvhung.skhdt 20117113152041 Danh muc cong trinh trong diem 2 2" xfId="15429"/>
    <cellStyle name="1_KH 2007 (theo doi)_Chi tieu 5 nam_pvhung.skhdt 20117113152041 Danh muc cong trinh trong diem 2 3" xfId="15430"/>
    <cellStyle name="1_KH 2007 (theo doi)_Chi tieu 5 nam_pvhung.skhdt 20117113152041 Danh muc cong trinh trong diem 2 4" xfId="15431"/>
    <cellStyle name="1_KH 2007 (theo doi)_Chi tieu 5 nam_pvhung.skhdt 20117113152041 Danh muc cong trinh trong diem 3" xfId="15432"/>
    <cellStyle name="1_KH 2007 (theo doi)_Chi tieu 5 nam_pvhung.skhdt 20117113152041 Danh muc cong trinh trong diem 4" xfId="15433"/>
    <cellStyle name="1_KH 2007 (theo doi)_Chi tieu 5 nam_pvhung.skhdt 20117113152041 Danh muc cong trinh trong diem 5" xfId="15434"/>
    <cellStyle name="1_KH 2007 (theo doi)_Chi tieu 5 nam_pvhung.skhdt 20117113152041 Danh muc cong trinh trong diem_BC von DTPT 6 thang 2012" xfId="15435"/>
    <cellStyle name="1_KH 2007 (theo doi)_Chi tieu 5 nam_pvhung.skhdt 20117113152041 Danh muc cong trinh trong diem_BC von DTPT 6 thang 2012 2" xfId="15436"/>
    <cellStyle name="1_KH 2007 (theo doi)_Chi tieu 5 nam_pvhung.skhdt 20117113152041 Danh muc cong trinh trong diem_BC von DTPT 6 thang 2012 2 2" xfId="15437"/>
    <cellStyle name="1_KH 2007 (theo doi)_Chi tieu 5 nam_pvhung.skhdt 20117113152041 Danh muc cong trinh trong diem_BC von DTPT 6 thang 2012 2 3" xfId="15438"/>
    <cellStyle name="1_KH 2007 (theo doi)_Chi tieu 5 nam_pvhung.skhdt 20117113152041 Danh muc cong trinh trong diem_BC von DTPT 6 thang 2012 2 4" xfId="15439"/>
    <cellStyle name="1_KH 2007 (theo doi)_Chi tieu 5 nam_pvhung.skhdt 20117113152041 Danh muc cong trinh trong diem_BC von DTPT 6 thang 2012 3" xfId="15440"/>
    <cellStyle name="1_KH 2007 (theo doi)_Chi tieu 5 nam_pvhung.skhdt 20117113152041 Danh muc cong trinh trong diem_BC von DTPT 6 thang 2012 4" xfId="15441"/>
    <cellStyle name="1_KH 2007 (theo doi)_Chi tieu 5 nam_pvhung.skhdt 20117113152041 Danh muc cong trinh trong diem_BC von DTPT 6 thang 2012 5" xfId="15442"/>
    <cellStyle name="1_KH 2007 (theo doi)_Chi tieu 5 nam_pvhung.skhdt 20117113152041 Danh muc cong trinh trong diem_Bieu du thao QD von ho tro co MT" xfId="15443"/>
    <cellStyle name="1_KH 2007 (theo doi)_Chi tieu 5 nam_pvhung.skhdt 20117113152041 Danh muc cong trinh trong diem_Bieu du thao QD von ho tro co MT 2" xfId="15444"/>
    <cellStyle name="1_KH 2007 (theo doi)_Chi tieu 5 nam_pvhung.skhdt 20117113152041 Danh muc cong trinh trong diem_Bieu du thao QD von ho tro co MT 2 2" xfId="15445"/>
    <cellStyle name="1_KH 2007 (theo doi)_Chi tieu 5 nam_pvhung.skhdt 20117113152041 Danh muc cong trinh trong diem_Bieu du thao QD von ho tro co MT 2 3" xfId="15446"/>
    <cellStyle name="1_KH 2007 (theo doi)_Chi tieu 5 nam_pvhung.skhdt 20117113152041 Danh muc cong trinh trong diem_Bieu du thao QD von ho tro co MT 2 4" xfId="15447"/>
    <cellStyle name="1_KH 2007 (theo doi)_Chi tieu 5 nam_pvhung.skhdt 20117113152041 Danh muc cong trinh trong diem_Bieu du thao QD von ho tro co MT 3" xfId="15448"/>
    <cellStyle name="1_KH 2007 (theo doi)_Chi tieu 5 nam_pvhung.skhdt 20117113152041 Danh muc cong trinh trong diem_Bieu du thao QD von ho tro co MT 4" xfId="15449"/>
    <cellStyle name="1_KH 2007 (theo doi)_Chi tieu 5 nam_pvhung.skhdt 20117113152041 Danh muc cong trinh trong diem_Bieu du thao QD von ho tro co MT 5" xfId="15450"/>
    <cellStyle name="1_KH 2007 (theo doi)_Chi tieu 5 nam_pvhung.skhdt 20117113152041 Danh muc cong trinh trong diem_Ke hoach 2012 (theo doi)" xfId="15451"/>
    <cellStyle name="1_KH 2007 (theo doi)_Chi tieu 5 nam_pvhung.skhdt 20117113152041 Danh muc cong trinh trong diem_Ke hoach 2012 (theo doi) 2" xfId="15452"/>
    <cellStyle name="1_KH 2007 (theo doi)_Chi tieu 5 nam_pvhung.skhdt 20117113152041 Danh muc cong trinh trong diem_Ke hoach 2012 (theo doi) 2 2" xfId="15453"/>
    <cellStyle name="1_KH 2007 (theo doi)_Chi tieu 5 nam_pvhung.skhdt 20117113152041 Danh muc cong trinh trong diem_Ke hoach 2012 (theo doi) 2 3" xfId="15454"/>
    <cellStyle name="1_KH 2007 (theo doi)_Chi tieu 5 nam_pvhung.skhdt 20117113152041 Danh muc cong trinh trong diem_Ke hoach 2012 (theo doi) 2 4" xfId="15455"/>
    <cellStyle name="1_KH 2007 (theo doi)_Chi tieu 5 nam_pvhung.skhdt 20117113152041 Danh muc cong trinh trong diem_Ke hoach 2012 (theo doi) 3" xfId="15456"/>
    <cellStyle name="1_KH 2007 (theo doi)_Chi tieu 5 nam_pvhung.skhdt 20117113152041 Danh muc cong trinh trong diem_Ke hoach 2012 (theo doi) 4" xfId="15457"/>
    <cellStyle name="1_KH 2007 (theo doi)_Chi tieu 5 nam_pvhung.skhdt 20117113152041 Danh muc cong trinh trong diem_Ke hoach 2012 (theo doi) 5" xfId="15458"/>
    <cellStyle name="1_KH 2007 (theo doi)_Chi tieu 5 nam_pvhung.skhdt 20117113152041 Danh muc cong trinh trong diem_Ke hoach 2012 theo doi (giai ngan 30.6.12)" xfId="15459"/>
    <cellStyle name="1_KH 2007 (theo doi)_Chi tieu 5 nam_pvhung.skhdt 20117113152041 Danh muc cong trinh trong diem_Ke hoach 2012 theo doi (giai ngan 30.6.12) 2" xfId="15460"/>
    <cellStyle name="1_KH 2007 (theo doi)_Chi tieu 5 nam_pvhung.skhdt 20117113152041 Danh muc cong trinh trong diem_Ke hoach 2012 theo doi (giai ngan 30.6.12) 2 2" xfId="15461"/>
    <cellStyle name="1_KH 2007 (theo doi)_Chi tieu 5 nam_pvhung.skhdt 20117113152041 Danh muc cong trinh trong diem_Ke hoach 2012 theo doi (giai ngan 30.6.12) 2 3" xfId="15462"/>
    <cellStyle name="1_KH 2007 (theo doi)_Chi tieu 5 nam_pvhung.skhdt 20117113152041 Danh muc cong trinh trong diem_Ke hoach 2012 theo doi (giai ngan 30.6.12) 2 4" xfId="15463"/>
    <cellStyle name="1_KH 2007 (theo doi)_Chi tieu 5 nam_pvhung.skhdt 20117113152041 Danh muc cong trinh trong diem_Ke hoach 2012 theo doi (giai ngan 30.6.12) 3" xfId="15464"/>
    <cellStyle name="1_KH 2007 (theo doi)_Chi tieu 5 nam_pvhung.skhdt 20117113152041 Danh muc cong trinh trong diem_Ke hoach 2012 theo doi (giai ngan 30.6.12) 4" xfId="15465"/>
    <cellStyle name="1_KH 2007 (theo doi)_Chi tieu 5 nam_pvhung.skhdt 20117113152041 Danh muc cong trinh trong diem_Ke hoach 2012 theo doi (giai ngan 30.6.12) 5" xfId="15466"/>
    <cellStyle name="1_KH 2007 (theo doi)_Dang ky phan khai von ODA (gui Bo)" xfId="15467"/>
    <cellStyle name="1_KH 2007 (theo doi)_Dang ky phan khai von ODA (gui Bo) 2" xfId="15468"/>
    <cellStyle name="1_KH 2007 (theo doi)_Dang ky phan khai von ODA (gui Bo) 2 2" xfId="15469"/>
    <cellStyle name="1_KH 2007 (theo doi)_Dang ky phan khai von ODA (gui Bo) 2 3" xfId="15470"/>
    <cellStyle name="1_KH 2007 (theo doi)_Dang ky phan khai von ODA (gui Bo) 2 4" xfId="15471"/>
    <cellStyle name="1_KH 2007 (theo doi)_Dang ky phan khai von ODA (gui Bo) 3" xfId="15472"/>
    <cellStyle name="1_KH 2007 (theo doi)_Dang ky phan khai von ODA (gui Bo) 4" xfId="15473"/>
    <cellStyle name="1_KH 2007 (theo doi)_Dang ky phan khai von ODA (gui Bo) 5" xfId="15474"/>
    <cellStyle name="1_KH 2007 (theo doi)_Dang ky phan khai von ODA (gui Bo)_BC von DTPT 6 thang 2012" xfId="15475"/>
    <cellStyle name="1_KH 2007 (theo doi)_Dang ky phan khai von ODA (gui Bo)_BC von DTPT 6 thang 2012 2" xfId="15476"/>
    <cellStyle name="1_KH 2007 (theo doi)_Dang ky phan khai von ODA (gui Bo)_BC von DTPT 6 thang 2012 2 2" xfId="15477"/>
    <cellStyle name="1_KH 2007 (theo doi)_Dang ky phan khai von ODA (gui Bo)_BC von DTPT 6 thang 2012 2 3" xfId="15478"/>
    <cellStyle name="1_KH 2007 (theo doi)_Dang ky phan khai von ODA (gui Bo)_BC von DTPT 6 thang 2012 2 4" xfId="15479"/>
    <cellStyle name="1_KH 2007 (theo doi)_Dang ky phan khai von ODA (gui Bo)_BC von DTPT 6 thang 2012 3" xfId="15480"/>
    <cellStyle name="1_KH 2007 (theo doi)_Dang ky phan khai von ODA (gui Bo)_BC von DTPT 6 thang 2012 4" xfId="15481"/>
    <cellStyle name="1_KH 2007 (theo doi)_Dang ky phan khai von ODA (gui Bo)_BC von DTPT 6 thang 2012 5" xfId="15482"/>
    <cellStyle name="1_KH 2007 (theo doi)_Dang ky phan khai von ODA (gui Bo)_Bieu du thao QD von ho tro co MT" xfId="15483"/>
    <cellStyle name="1_KH 2007 (theo doi)_Dang ky phan khai von ODA (gui Bo)_Bieu du thao QD von ho tro co MT 2" xfId="15484"/>
    <cellStyle name="1_KH 2007 (theo doi)_Dang ky phan khai von ODA (gui Bo)_Bieu du thao QD von ho tro co MT 2 2" xfId="15485"/>
    <cellStyle name="1_KH 2007 (theo doi)_Dang ky phan khai von ODA (gui Bo)_Bieu du thao QD von ho tro co MT 2 3" xfId="15486"/>
    <cellStyle name="1_KH 2007 (theo doi)_Dang ky phan khai von ODA (gui Bo)_Bieu du thao QD von ho tro co MT 2 4" xfId="15487"/>
    <cellStyle name="1_KH 2007 (theo doi)_Dang ky phan khai von ODA (gui Bo)_Bieu du thao QD von ho tro co MT 3" xfId="15488"/>
    <cellStyle name="1_KH 2007 (theo doi)_Dang ky phan khai von ODA (gui Bo)_Bieu du thao QD von ho tro co MT 4" xfId="15489"/>
    <cellStyle name="1_KH 2007 (theo doi)_Dang ky phan khai von ODA (gui Bo)_Bieu du thao QD von ho tro co MT 5" xfId="15490"/>
    <cellStyle name="1_KH 2007 (theo doi)_Dang ky phan khai von ODA (gui Bo)_Ke hoach 2012 theo doi (giai ngan 30.6.12)" xfId="15491"/>
    <cellStyle name="1_KH 2007 (theo doi)_Dang ky phan khai von ODA (gui Bo)_Ke hoach 2012 theo doi (giai ngan 30.6.12) 2" xfId="15492"/>
    <cellStyle name="1_KH 2007 (theo doi)_Dang ky phan khai von ODA (gui Bo)_Ke hoach 2012 theo doi (giai ngan 30.6.12) 2 2" xfId="15493"/>
    <cellStyle name="1_KH 2007 (theo doi)_Dang ky phan khai von ODA (gui Bo)_Ke hoach 2012 theo doi (giai ngan 30.6.12) 2 3" xfId="15494"/>
    <cellStyle name="1_KH 2007 (theo doi)_Dang ky phan khai von ODA (gui Bo)_Ke hoach 2012 theo doi (giai ngan 30.6.12) 2 4" xfId="15495"/>
    <cellStyle name="1_KH 2007 (theo doi)_Dang ky phan khai von ODA (gui Bo)_Ke hoach 2012 theo doi (giai ngan 30.6.12) 3" xfId="15496"/>
    <cellStyle name="1_KH 2007 (theo doi)_Dang ky phan khai von ODA (gui Bo)_Ke hoach 2012 theo doi (giai ngan 30.6.12) 4" xfId="15497"/>
    <cellStyle name="1_KH 2007 (theo doi)_Dang ky phan khai von ODA (gui Bo)_Ke hoach 2012 theo doi (giai ngan 30.6.12) 5" xfId="15498"/>
    <cellStyle name="1_KH 2007 (theo doi)_DK bo tri lai (chinh thuc)" xfId="15499"/>
    <cellStyle name="1_KH 2007 (theo doi)_DK bo tri lai (chinh thuc) 2" xfId="15500"/>
    <cellStyle name="1_KH 2007 (theo doi)_DK bo tri lai (chinh thuc) 2 2" xfId="15501"/>
    <cellStyle name="1_KH 2007 (theo doi)_DK bo tri lai (chinh thuc) 2 3" xfId="15502"/>
    <cellStyle name="1_KH 2007 (theo doi)_DK bo tri lai (chinh thuc) 2 4" xfId="15503"/>
    <cellStyle name="1_KH 2007 (theo doi)_DK bo tri lai (chinh thuc) 3" xfId="15504"/>
    <cellStyle name="1_KH 2007 (theo doi)_DK bo tri lai (chinh thuc) 3 2" xfId="15505"/>
    <cellStyle name="1_KH 2007 (theo doi)_DK bo tri lai (chinh thuc) 3 3" xfId="15506"/>
    <cellStyle name="1_KH 2007 (theo doi)_DK bo tri lai (chinh thuc) 3 4" xfId="15507"/>
    <cellStyle name="1_KH 2007 (theo doi)_DK bo tri lai (chinh thuc) 4" xfId="15508"/>
    <cellStyle name="1_KH 2007 (theo doi)_DK bo tri lai (chinh thuc) 5" xfId="15509"/>
    <cellStyle name="1_KH 2007 (theo doi)_DK bo tri lai (chinh thuc) 6" xfId="15510"/>
    <cellStyle name="1_KH 2007 (theo doi)_DK bo tri lai (chinh thuc)_BC von DTPT 6 thang 2012" xfId="15511"/>
    <cellStyle name="1_KH 2007 (theo doi)_DK bo tri lai (chinh thuc)_BC von DTPT 6 thang 2012 2" xfId="15512"/>
    <cellStyle name="1_KH 2007 (theo doi)_DK bo tri lai (chinh thuc)_BC von DTPT 6 thang 2012 2 2" xfId="15513"/>
    <cellStyle name="1_KH 2007 (theo doi)_DK bo tri lai (chinh thuc)_BC von DTPT 6 thang 2012 2 3" xfId="15514"/>
    <cellStyle name="1_KH 2007 (theo doi)_DK bo tri lai (chinh thuc)_BC von DTPT 6 thang 2012 2 4" xfId="15515"/>
    <cellStyle name="1_KH 2007 (theo doi)_DK bo tri lai (chinh thuc)_BC von DTPT 6 thang 2012 3" xfId="15516"/>
    <cellStyle name="1_KH 2007 (theo doi)_DK bo tri lai (chinh thuc)_BC von DTPT 6 thang 2012 3 2" xfId="15517"/>
    <cellStyle name="1_KH 2007 (theo doi)_DK bo tri lai (chinh thuc)_BC von DTPT 6 thang 2012 3 3" xfId="15518"/>
    <cellStyle name="1_KH 2007 (theo doi)_DK bo tri lai (chinh thuc)_BC von DTPT 6 thang 2012 3 4" xfId="15519"/>
    <cellStyle name="1_KH 2007 (theo doi)_DK bo tri lai (chinh thuc)_BC von DTPT 6 thang 2012 4" xfId="15520"/>
    <cellStyle name="1_KH 2007 (theo doi)_DK bo tri lai (chinh thuc)_BC von DTPT 6 thang 2012 5" xfId="15521"/>
    <cellStyle name="1_KH 2007 (theo doi)_DK bo tri lai (chinh thuc)_BC von DTPT 6 thang 2012 6" xfId="15522"/>
    <cellStyle name="1_KH 2007 (theo doi)_DK bo tri lai (chinh thuc)_Bieu du thao QD von ho tro co MT" xfId="15523"/>
    <cellStyle name="1_KH 2007 (theo doi)_DK bo tri lai (chinh thuc)_Bieu du thao QD von ho tro co MT 2" xfId="15524"/>
    <cellStyle name="1_KH 2007 (theo doi)_DK bo tri lai (chinh thuc)_Bieu du thao QD von ho tro co MT 2 2" xfId="15525"/>
    <cellStyle name="1_KH 2007 (theo doi)_DK bo tri lai (chinh thuc)_Bieu du thao QD von ho tro co MT 2 3" xfId="15526"/>
    <cellStyle name="1_KH 2007 (theo doi)_DK bo tri lai (chinh thuc)_Bieu du thao QD von ho tro co MT 2 4" xfId="15527"/>
    <cellStyle name="1_KH 2007 (theo doi)_DK bo tri lai (chinh thuc)_Bieu du thao QD von ho tro co MT 3" xfId="15528"/>
    <cellStyle name="1_KH 2007 (theo doi)_DK bo tri lai (chinh thuc)_Bieu du thao QD von ho tro co MT 3 2" xfId="15529"/>
    <cellStyle name="1_KH 2007 (theo doi)_DK bo tri lai (chinh thuc)_Bieu du thao QD von ho tro co MT 3 3" xfId="15530"/>
    <cellStyle name="1_KH 2007 (theo doi)_DK bo tri lai (chinh thuc)_Bieu du thao QD von ho tro co MT 3 4" xfId="15531"/>
    <cellStyle name="1_KH 2007 (theo doi)_DK bo tri lai (chinh thuc)_Bieu du thao QD von ho tro co MT 4" xfId="15532"/>
    <cellStyle name="1_KH 2007 (theo doi)_DK bo tri lai (chinh thuc)_Bieu du thao QD von ho tro co MT 5" xfId="15533"/>
    <cellStyle name="1_KH 2007 (theo doi)_DK bo tri lai (chinh thuc)_Bieu du thao QD von ho tro co MT 6" xfId="15534"/>
    <cellStyle name="1_KH 2007 (theo doi)_DK bo tri lai (chinh thuc)_Hoan chinh KH 2012 (o nha)" xfId="15535"/>
    <cellStyle name="1_KH 2007 (theo doi)_DK bo tri lai (chinh thuc)_Hoan chinh KH 2012 (o nha) 2" xfId="15536"/>
    <cellStyle name="1_KH 2007 (theo doi)_DK bo tri lai (chinh thuc)_Hoan chinh KH 2012 (o nha) 2 2" xfId="15537"/>
    <cellStyle name="1_KH 2007 (theo doi)_DK bo tri lai (chinh thuc)_Hoan chinh KH 2012 (o nha) 2 3" xfId="15538"/>
    <cellStyle name="1_KH 2007 (theo doi)_DK bo tri lai (chinh thuc)_Hoan chinh KH 2012 (o nha) 2 4" xfId="15539"/>
    <cellStyle name="1_KH 2007 (theo doi)_DK bo tri lai (chinh thuc)_Hoan chinh KH 2012 (o nha) 3" xfId="15540"/>
    <cellStyle name="1_KH 2007 (theo doi)_DK bo tri lai (chinh thuc)_Hoan chinh KH 2012 (o nha) 3 2" xfId="15541"/>
    <cellStyle name="1_KH 2007 (theo doi)_DK bo tri lai (chinh thuc)_Hoan chinh KH 2012 (o nha) 3 3" xfId="15542"/>
    <cellStyle name="1_KH 2007 (theo doi)_DK bo tri lai (chinh thuc)_Hoan chinh KH 2012 (o nha) 3 4" xfId="15543"/>
    <cellStyle name="1_KH 2007 (theo doi)_DK bo tri lai (chinh thuc)_Hoan chinh KH 2012 (o nha) 4" xfId="15544"/>
    <cellStyle name="1_KH 2007 (theo doi)_DK bo tri lai (chinh thuc)_Hoan chinh KH 2012 (o nha) 5" xfId="15545"/>
    <cellStyle name="1_KH 2007 (theo doi)_DK bo tri lai (chinh thuc)_Hoan chinh KH 2012 (o nha) 6" xfId="15546"/>
    <cellStyle name="1_KH 2007 (theo doi)_DK bo tri lai (chinh thuc)_Hoan chinh KH 2012 (o nha)_Bao cao giai ngan quy I" xfId="15547"/>
    <cellStyle name="1_KH 2007 (theo doi)_DK bo tri lai (chinh thuc)_Hoan chinh KH 2012 (o nha)_Bao cao giai ngan quy I 2" xfId="15548"/>
    <cellStyle name="1_KH 2007 (theo doi)_DK bo tri lai (chinh thuc)_Hoan chinh KH 2012 (o nha)_Bao cao giai ngan quy I 2 2" xfId="15549"/>
    <cellStyle name="1_KH 2007 (theo doi)_DK bo tri lai (chinh thuc)_Hoan chinh KH 2012 (o nha)_Bao cao giai ngan quy I 2 3" xfId="15550"/>
    <cellStyle name="1_KH 2007 (theo doi)_DK bo tri lai (chinh thuc)_Hoan chinh KH 2012 (o nha)_Bao cao giai ngan quy I 2 4" xfId="15551"/>
    <cellStyle name="1_KH 2007 (theo doi)_DK bo tri lai (chinh thuc)_Hoan chinh KH 2012 (o nha)_Bao cao giai ngan quy I 3" xfId="15552"/>
    <cellStyle name="1_KH 2007 (theo doi)_DK bo tri lai (chinh thuc)_Hoan chinh KH 2012 (o nha)_Bao cao giai ngan quy I 3 2" xfId="15553"/>
    <cellStyle name="1_KH 2007 (theo doi)_DK bo tri lai (chinh thuc)_Hoan chinh KH 2012 (o nha)_Bao cao giai ngan quy I 3 3" xfId="15554"/>
    <cellStyle name="1_KH 2007 (theo doi)_DK bo tri lai (chinh thuc)_Hoan chinh KH 2012 (o nha)_Bao cao giai ngan quy I 3 4" xfId="15555"/>
    <cellStyle name="1_KH 2007 (theo doi)_DK bo tri lai (chinh thuc)_Hoan chinh KH 2012 (o nha)_Bao cao giai ngan quy I 4" xfId="15556"/>
    <cellStyle name="1_KH 2007 (theo doi)_DK bo tri lai (chinh thuc)_Hoan chinh KH 2012 (o nha)_Bao cao giai ngan quy I 5" xfId="15557"/>
    <cellStyle name="1_KH 2007 (theo doi)_DK bo tri lai (chinh thuc)_Hoan chinh KH 2012 (o nha)_Bao cao giai ngan quy I 6" xfId="15558"/>
    <cellStyle name="1_KH 2007 (theo doi)_DK bo tri lai (chinh thuc)_Hoan chinh KH 2012 (o nha)_BC von DTPT 6 thang 2012" xfId="15559"/>
    <cellStyle name="1_KH 2007 (theo doi)_DK bo tri lai (chinh thuc)_Hoan chinh KH 2012 (o nha)_BC von DTPT 6 thang 2012 2" xfId="15560"/>
    <cellStyle name="1_KH 2007 (theo doi)_DK bo tri lai (chinh thuc)_Hoan chinh KH 2012 (o nha)_BC von DTPT 6 thang 2012 2 2" xfId="15561"/>
    <cellStyle name="1_KH 2007 (theo doi)_DK bo tri lai (chinh thuc)_Hoan chinh KH 2012 (o nha)_BC von DTPT 6 thang 2012 2 3" xfId="15562"/>
    <cellStyle name="1_KH 2007 (theo doi)_DK bo tri lai (chinh thuc)_Hoan chinh KH 2012 (o nha)_BC von DTPT 6 thang 2012 2 4" xfId="15563"/>
    <cellStyle name="1_KH 2007 (theo doi)_DK bo tri lai (chinh thuc)_Hoan chinh KH 2012 (o nha)_BC von DTPT 6 thang 2012 3" xfId="15564"/>
    <cellStyle name="1_KH 2007 (theo doi)_DK bo tri lai (chinh thuc)_Hoan chinh KH 2012 (o nha)_BC von DTPT 6 thang 2012 3 2" xfId="15565"/>
    <cellStyle name="1_KH 2007 (theo doi)_DK bo tri lai (chinh thuc)_Hoan chinh KH 2012 (o nha)_BC von DTPT 6 thang 2012 3 3" xfId="15566"/>
    <cellStyle name="1_KH 2007 (theo doi)_DK bo tri lai (chinh thuc)_Hoan chinh KH 2012 (o nha)_BC von DTPT 6 thang 2012 3 4" xfId="15567"/>
    <cellStyle name="1_KH 2007 (theo doi)_DK bo tri lai (chinh thuc)_Hoan chinh KH 2012 (o nha)_BC von DTPT 6 thang 2012 4" xfId="15568"/>
    <cellStyle name="1_KH 2007 (theo doi)_DK bo tri lai (chinh thuc)_Hoan chinh KH 2012 (o nha)_BC von DTPT 6 thang 2012 5" xfId="15569"/>
    <cellStyle name="1_KH 2007 (theo doi)_DK bo tri lai (chinh thuc)_Hoan chinh KH 2012 (o nha)_BC von DTPT 6 thang 2012 6" xfId="15570"/>
    <cellStyle name="1_KH 2007 (theo doi)_DK bo tri lai (chinh thuc)_Hoan chinh KH 2012 (o nha)_Bieu du thao QD von ho tro co MT" xfId="15571"/>
    <cellStyle name="1_KH 2007 (theo doi)_DK bo tri lai (chinh thuc)_Hoan chinh KH 2012 (o nha)_Bieu du thao QD von ho tro co MT 2" xfId="15572"/>
    <cellStyle name="1_KH 2007 (theo doi)_DK bo tri lai (chinh thuc)_Hoan chinh KH 2012 (o nha)_Bieu du thao QD von ho tro co MT 2 2" xfId="15573"/>
    <cellStyle name="1_KH 2007 (theo doi)_DK bo tri lai (chinh thuc)_Hoan chinh KH 2012 (o nha)_Bieu du thao QD von ho tro co MT 2 3" xfId="15574"/>
    <cellStyle name="1_KH 2007 (theo doi)_DK bo tri lai (chinh thuc)_Hoan chinh KH 2012 (o nha)_Bieu du thao QD von ho tro co MT 2 4" xfId="15575"/>
    <cellStyle name="1_KH 2007 (theo doi)_DK bo tri lai (chinh thuc)_Hoan chinh KH 2012 (o nha)_Bieu du thao QD von ho tro co MT 3" xfId="15576"/>
    <cellStyle name="1_KH 2007 (theo doi)_DK bo tri lai (chinh thuc)_Hoan chinh KH 2012 (o nha)_Bieu du thao QD von ho tro co MT 3 2" xfId="15577"/>
    <cellStyle name="1_KH 2007 (theo doi)_DK bo tri lai (chinh thuc)_Hoan chinh KH 2012 (o nha)_Bieu du thao QD von ho tro co MT 3 3" xfId="15578"/>
    <cellStyle name="1_KH 2007 (theo doi)_DK bo tri lai (chinh thuc)_Hoan chinh KH 2012 (o nha)_Bieu du thao QD von ho tro co MT 3 4" xfId="15579"/>
    <cellStyle name="1_KH 2007 (theo doi)_DK bo tri lai (chinh thuc)_Hoan chinh KH 2012 (o nha)_Bieu du thao QD von ho tro co MT 4" xfId="15580"/>
    <cellStyle name="1_KH 2007 (theo doi)_DK bo tri lai (chinh thuc)_Hoan chinh KH 2012 (o nha)_Bieu du thao QD von ho tro co MT 5" xfId="15581"/>
    <cellStyle name="1_KH 2007 (theo doi)_DK bo tri lai (chinh thuc)_Hoan chinh KH 2012 (o nha)_Bieu du thao QD von ho tro co MT 6" xfId="15582"/>
    <cellStyle name="1_KH 2007 (theo doi)_DK bo tri lai (chinh thuc)_Hoan chinh KH 2012 (o nha)_Ke hoach 2012 theo doi (giai ngan 30.6.12)" xfId="15583"/>
    <cellStyle name="1_KH 2007 (theo doi)_DK bo tri lai (chinh thuc)_Hoan chinh KH 2012 (o nha)_Ke hoach 2012 theo doi (giai ngan 30.6.12) 2" xfId="15584"/>
    <cellStyle name="1_KH 2007 (theo doi)_DK bo tri lai (chinh thuc)_Hoan chinh KH 2012 (o nha)_Ke hoach 2012 theo doi (giai ngan 30.6.12) 2 2" xfId="15585"/>
    <cellStyle name="1_KH 2007 (theo doi)_DK bo tri lai (chinh thuc)_Hoan chinh KH 2012 (o nha)_Ke hoach 2012 theo doi (giai ngan 30.6.12) 2 3" xfId="15586"/>
    <cellStyle name="1_KH 2007 (theo doi)_DK bo tri lai (chinh thuc)_Hoan chinh KH 2012 (o nha)_Ke hoach 2012 theo doi (giai ngan 30.6.12) 2 4" xfId="15587"/>
    <cellStyle name="1_KH 2007 (theo doi)_DK bo tri lai (chinh thuc)_Hoan chinh KH 2012 (o nha)_Ke hoach 2012 theo doi (giai ngan 30.6.12) 3" xfId="15588"/>
    <cellStyle name="1_KH 2007 (theo doi)_DK bo tri lai (chinh thuc)_Hoan chinh KH 2012 (o nha)_Ke hoach 2012 theo doi (giai ngan 30.6.12) 3 2" xfId="15589"/>
    <cellStyle name="1_KH 2007 (theo doi)_DK bo tri lai (chinh thuc)_Hoan chinh KH 2012 (o nha)_Ke hoach 2012 theo doi (giai ngan 30.6.12) 3 3" xfId="15590"/>
    <cellStyle name="1_KH 2007 (theo doi)_DK bo tri lai (chinh thuc)_Hoan chinh KH 2012 (o nha)_Ke hoach 2012 theo doi (giai ngan 30.6.12) 3 4" xfId="15591"/>
    <cellStyle name="1_KH 2007 (theo doi)_DK bo tri lai (chinh thuc)_Hoan chinh KH 2012 (o nha)_Ke hoach 2012 theo doi (giai ngan 30.6.12) 4" xfId="15592"/>
    <cellStyle name="1_KH 2007 (theo doi)_DK bo tri lai (chinh thuc)_Hoan chinh KH 2012 (o nha)_Ke hoach 2012 theo doi (giai ngan 30.6.12) 5" xfId="15593"/>
    <cellStyle name="1_KH 2007 (theo doi)_DK bo tri lai (chinh thuc)_Hoan chinh KH 2012 (o nha)_Ke hoach 2012 theo doi (giai ngan 30.6.12) 6" xfId="15594"/>
    <cellStyle name="1_KH 2007 (theo doi)_DK bo tri lai (chinh thuc)_Hoan chinh KH 2012 Von ho tro co MT" xfId="15595"/>
    <cellStyle name="1_KH 2007 (theo doi)_DK bo tri lai (chinh thuc)_Hoan chinh KH 2012 Von ho tro co MT (chi tiet)" xfId="15596"/>
    <cellStyle name="1_KH 2007 (theo doi)_DK bo tri lai (chinh thuc)_Hoan chinh KH 2012 Von ho tro co MT (chi tiet) 2" xfId="15597"/>
    <cellStyle name="1_KH 2007 (theo doi)_DK bo tri lai (chinh thuc)_Hoan chinh KH 2012 Von ho tro co MT (chi tiet) 2 2" xfId="15598"/>
    <cellStyle name="1_KH 2007 (theo doi)_DK bo tri lai (chinh thuc)_Hoan chinh KH 2012 Von ho tro co MT (chi tiet) 2 3" xfId="15599"/>
    <cellStyle name="1_KH 2007 (theo doi)_DK bo tri lai (chinh thuc)_Hoan chinh KH 2012 Von ho tro co MT (chi tiet) 2 4" xfId="15600"/>
    <cellStyle name="1_KH 2007 (theo doi)_DK bo tri lai (chinh thuc)_Hoan chinh KH 2012 Von ho tro co MT (chi tiet) 3" xfId="15601"/>
    <cellStyle name="1_KH 2007 (theo doi)_DK bo tri lai (chinh thuc)_Hoan chinh KH 2012 Von ho tro co MT (chi tiet) 3 2" xfId="15602"/>
    <cellStyle name="1_KH 2007 (theo doi)_DK bo tri lai (chinh thuc)_Hoan chinh KH 2012 Von ho tro co MT (chi tiet) 3 3" xfId="15603"/>
    <cellStyle name="1_KH 2007 (theo doi)_DK bo tri lai (chinh thuc)_Hoan chinh KH 2012 Von ho tro co MT (chi tiet) 3 4" xfId="15604"/>
    <cellStyle name="1_KH 2007 (theo doi)_DK bo tri lai (chinh thuc)_Hoan chinh KH 2012 Von ho tro co MT (chi tiet) 4" xfId="15605"/>
    <cellStyle name="1_KH 2007 (theo doi)_DK bo tri lai (chinh thuc)_Hoan chinh KH 2012 Von ho tro co MT (chi tiet) 5" xfId="15606"/>
    <cellStyle name="1_KH 2007 (theo doi)_DK bo tri lai (chinh thuc)_Hoan chinh KH 2012 Von ho tro co MT (chi tiet) 6" xfId="15607"/>
    <cellStyle name="1_KH 2007 (theo doi)_DK bo tri lai (chinh thuc)_Hoan chinh KH 2012 Von ho tro co MT 10" xfId="15608"/>
    <cellStyle name="1_KH 2007 (theo doi)_DK bo tri lai (chinh thuc)_Hoan chinh KH 2012 Von ho tro co MT 10 2" xfId="15609"/>
    <cellStyle name="1_KH 2007 (theo doi)_DK bo tri lai (chinh thuc)_Hoan chinh KH 2012 Von ho tro co MT 10 3" xfId="15610"/>
    <cellStyle name="1_KH 2007 (theo doi)_DK bo tri lai (chinh thuc)_Hoan chinh KH 2012 Von ho tro co MT 10 4" xfId="15611"/>
    <cellStyle name="1_KH 2007 (theo doi)_DK bo tri lai (chinh thuc)_Hoan chinh KH 2012 Von ho tro co MT 11" xfId="15612"/>
    <cellStyle name="1_KH 2007 (theo doi)_DK bo tri lai (chinh thuc)_Hoan chinh KH 2012 Von ho tro co MT 11 2" xfId="15613"/>
    <cellStyle name="1_KH 2007 (theo doi)_DK bo tri lai (chinh thuc)_Hoan chinh KH 2012 Von ho tro co MT 11 3" xfId="15614"/>
    <cellStyle name="1_KH 2007 (theo doi)_DK bo tri lai (chinh thuc)_Hoan chinh KH 2012 Von ho tro co MT 11 4" xfId="15615"/>
    <cellStyle name="1_KH 2007 (theo doi)_DK bo tri lai (chinh thuc)_Hoan chinh KH 2012 Von ho tro co MT 12" xfId="15616"/>
    <cellStyle name="1_KH 2007 (theo doi)_DK bo tri lai (chinh thuc)_Hoan chinh KH 2012 Von ho tro co MT 12 2" xfId="15617"/>
    <cellStyle name="1_KH 2007 (theo doi)_DK bo tri lai (chinh thuc)_Hoan chinh KH 2012 Von ho tro co MT 12 3" xfId="15618"/>
    <cellStyle name="1_KH 2007 (theo doi)_DK bo tri lai (chinh thuc)_Hoan chinh KH 2012 Von ho tro co MT 12 4" xfId="15619"/>
    <cellStyle name="1_KH 2007 (theo doi)_DK bo tri lai (chinh thuc)_Hoan chinh KH 2012 Von ho tro co MT 13" xfId="15620"/>
    <cellStyle name="1_KH 2007 (theo doi)_DK bo tri lai (chinh thuc)_Hoan chinh KH 2012 Von ho tro co MT 13 2" xfId="15621"/>
    <cellStyle name="1_KH 2007 (theo doi)_DK bo tri lai (chinh thuc)_Hoan chinh KH 2012 Von ho tro co MT 13 3" xfId="15622"/>
    <cellStyle name="1_KH 2007 (theo doi)_DK bo tri lai (chinh thuc)_Hoan chinh KH 2012 Von ho tro co MT 13 4" xfId="15623"/>
    <cellStyle name="1_KH 2007 (theo doi)_DK bo tri lai (chinh thuc)_Hoan chinh KH 2012 Von ho tro co MT 14" xfId="15624"/>
    <cellStyle name="1_KH 2007 (theo doi)_DK bo tri lai (chinh thuc)_Hoan chinh KH 2012 Von ho tro co MT 14 2" xfId="15625"/>
    <cellStyle name="1_KH 2007 (theo doi)_DK bo tri lai (chinh thuc)_Hoan chinh KH 2012 Von ho tro co MT 14 3" xfId="15626"/>
    <cellStyle name="1_KH 2007 (theo doi)_DK bo tri lai (chinh thuc)_Hoan chinh KH 2012 Von ho tro co MT 14 4" xfId="15627"/>
    <cellStyle name="1_KH 2007 (theo doi)_DK bo tri lai (chinh thuc)_Hoan chinh KH 2012 Von ho tro co MT 15" xfId="15628"/>
    <cellStyle name="1_KH 2007 (theo doi)_DK bo tri lai (chinh thuc)_Hoan chinh KH 2012 Von ho tro co MT 15 2" xfId="15629"/>
    <cellStyle name="1_KH 2007 (theo doi)_DK bo tri lai (chinh thuc)_Hoan chinh KH 2012 Von ho tro co MT 15 3" xfId="15630"/>
    <cellStyle name="1_KH 2007 (theo doi)_DK bo tri lai (chinh thuc)_Hoan chinh KH 2012 Von ho tro co MT 15 4" xfId="15631"/>
    <cellStyle name="1_KH 2007 (theo doi)_DK bo tri lai (chinh thuc)_Hoan chinh KH 2012 Von ho tro co MT 16" xfId="15632"/>
    <cellStyle name="1_KH 2007 (theo doi)_DK bo tri lai (chinh thuc)_Hoan chinh KH 2012 Von ho tro co MT 16 2" xfId="15633"/>
    <cellStyle name="1_KH 2007 (theo doi)_DK bo tri lai (chinh thuc)_Hoan chinh KH 2012 Von ho tro co MT 16 3" xfId="15634"/>
    <cellStyle name="1_KH 2007 (theo doi)_DK bo tri lai (chinh thuc)_Hoan chinh KH 2012 Von ho tro co MT 16 4" xfId="15635"/>
    <cellStyle name="1_KH 2007 (theo doi)_DK bo tri lai (chinh thuc)_Hoan chinh KH 2012 Von ho tro co MT 17" xfId="15636"/>
    <cellStyle name="1_KH 2007 (theo doi)_DK bo tri lai (chinh thuc)_Hoan chinh KH 2012 Von ho tro co MT 17 2" xfId="15637"/>
    <cellStyle name="1_KH 2007 (theo doi)_DK bo tri lai (chinh thuc)_Hoan chinh KH 2012 Von ho tro co MT 17 3" xfId="15638"/>
    <cellStyle name="1_KH 2007 (theo doi)_DK bo tri lai (chinh thuc)_Hoan chinh KH 2012 Von ho tro co MT 17 4" xfId="15639"/>
    <cellStyle name="1_KH 2007 (theo doi)_DK bo tri lai (chinh thuc)_Hoan chinh KH 2012 Von ho tro co MT 18" xfId="15640"/>
    <cellStyle name="1_KH 2007 (theo doi)_DK bo tri lai (chinh thuc)_Hoan chinh KH 2012 Von ho tro co MT 19" xfId="15641"/>
    <cellStyle name="1_KH 2007 (theo doi)_DK bo tri lai (chinh thuc)_Hoan chinh KH 2012 Von ho tro co MT 2" xfId="15642"/>
    <cellStyle name="1_KH 2007 (theo doi)_DK bo tri lai (chinh thuc)_Hoan chinh KH 2012 Von ho tro co MT 2 2" xfId="15643"/>
    <cellStyle name="1_KH 2007 (theo doi)_DK bo tri lai (chinh thuc)_Hoan chinh KH 2012 Von ho tro co MT 2 3" xfId="15644"/>
    <cellStyle name="1_KH 2007 (theo doi)_DK bo tri lai (chinh thuc)_Hoan chinh KH 2012 Von ho tro co MT 2 4" xfId="15645"/>
    <cellStyle name="1_KH 2007 (theo doi)_DK bo tri lai (chinh thuc)_Hoan chinh KH 2012 Von ho tro co MT 20" xfId="15646"/>
    <cellStyle name="1_KH 2007 (theo doi)_DK bo tri lai (chinh thuc)_Hoan chinh KH 2012 Von ho tro co MT 3" xfId="15647"/>
    <cellStyle name="1_KH 2007 (theo doi)_DK bo tri lai (chinh thuc)_Hoan chinh KH 2012 Von ho tro co MT 3 2" xfId="15648"/>
    <cellStyle name="1_KH 2007 (theo doi)_DK bo tri lai (chinh thuc)_Hoan chinh KH 2012 Von ho tro co MT 3 3" xfId="15649"/>
    <cellStyle name="1_KH 2007 (theo doi)_DK bo tri lai (chinh thuc)_Hoan chinh KH 2012 Von ho tro co MT 3 4" xfId="15650"/>
    <cellStyle name="1_KH 2007 (theo doi)_DK bo tri lai (chinh thuc)_Hoan chinh KH 2012 Von ho tro co MT 4" xfId="15651"/>
    <cellStyle name="1_KH 2007 (theo doi)_DK bo tri lai (chinh thuc)_Hoan chinh KH 2012 Von ho tro co MT 4 2" xfId="15652"/>
    <cellStyle name="1_KH 2007 (theo doi)_DK bo tri lai (chinh thuc)_Hoan chinh KH 2012 Von ho tro co MT 4 3" xfId="15653"/>
    <cellStyle name="1_KH 2007 (theo doi)_DK bo tri lai (chinh thuc)_Hoan chinh KH 2012 Von ho tro co MT 4 4" xfId="15654"/>
    <cellStyle name="1_KH 2007 (theo doi)_DK bo tri lai (chinh thuc)_Hoan chinh KH 2012 Von ho tro co MT 5" xfId="15655"/>
    <cellStyle name="1_KH 2007 (theo doi)_DK bo tri lai (chinh thuc)_Hoan chinh KH 2012 Von ho tro co MT 5 2" xfId="15656"/>
    <cellStyle name="1_KH 2007 (theo doi)_DK bo tri lai (chinh thuc)_Hoan chinh KH 2012 Von ho tro co MT 5 3" xfId="15657"/>
    <cellStyle name="1_KH 2007 (theo doi)_DK bo tri lai (chinh thuc)_Hoan chinh KH 2012 Von ho tro co MT 5 4" xfId="15658"/>
    <cellStyle name="1_KH 2007 (theo doi)_DK bo tri lai (chinh thuc)_Hoan chinh KH 2012 Von ho tro co MT 6" xfId="15659"/>
    <cellStyle name="1_KH 2007 (theo doi)_DK bo tri lai (chinh thuc)_Hoan chinh KH 2012 Von ho tro co MT 6 2" xfId="15660"/>
    <cellStyle name="1_KH 2007 (theo doi)_DK bo tri lai (chinh thuc)_Hoan chinh KH 2012 Von ho tro co MT 6 3" xfId="15661"/>
    <cellStyle name="1_KH 2007 (theo doi)_DK bo tri lai (chinh thuc)_Hoan chinh KH 2012 Von ho tro co MT 6 4" xfId="15662"/>
    <cellStyle name="1_KH 2007 (theo doi)_DK bo tri lai (chinh thuc)_Hoan chinh KH 2012 Von ho tro co MT 7" xfId="15663"/>
    <cellStyle name="1_KH 2007 (theo doi)_DK bo tri lai (chinh thuc)_Hoan chinh KH 2012 Von ho tro co MT 7 2" xfId="15664"/>
    <cellStyle name="1_KH 2007 (theo doi)_DK bo tri lai (chinh thuc)_Hoan chinh KH 2012 Von ho tro co MT 7 3" xfId="15665"/>
    <cellStyle name="1_KH 2007 (theo doi)_DK bo tri lai (chinh thuc)_Hoan chinh KH 2012 Von ho tro co MT 7 4" xfId="15666"/>
    <cellStyle name="1_KH 2007 (theo doi)_DK bo tri lai (chinh thuc)_Hoan chinh KH 2012 Von ho tro co MT 8" xfId="15667"/>
    <cellStyle name="1_KH 2007 (theo doi)_DK bo tri lai (chinh thuc)_Hoan chinh KH 2012 Von ho tro co MT 8 2" xfId="15668"/>
    <cellStyle name="1_KH 2007 (theo doi)_DK bo tri lai (chinh thuc)_Hoan chinh KH 2012 Von ho tro co MT 8 3" xfId="15669"/>
    <cellStyle name="1_KH 2007 (theo doi)_DK bo tri lai (chinh thuc)_Hoan chinh KH 2012 Von ho tro co MT 8 4" xfId="15670"/>
    <cellStyle name="1_KH 2007 (theo doi)_DK bo tri lai (chinh thuc)_Hoan chinh KH 2012 Von ho tro co MT 9" xfId="15671"/>
    <cellStyle name="1_KH 2007 (theo doi)_DK bo tri lai (chinh thuc)_Hoan chinh KH 2012 Von ho tro co MT 9 2" xfId="15672"/>
    <cellStyle name="1_KH 2007 (theo doi)_DK bo tri lai (chinh thuc)_Hoan chinh KH 2012 Von ho tro co MT 9 3" xfId="15673"/>
    <cellStyle name="1_KH 2007 (theo doi)_DK bo tri lai (chinh thuc)_Hoan chinh KH 2012 Von ho tro co MT 9 4" xfId="15674"/>
    <cellStyle name="1_KH 2007 (theo doi)_DK bo tri lai (chinh thuc)_Hoan chinh KH 2012 Von ho tro co MT_Bao cao giai ngan quy I" xfId="15675"/>
    <cellStyle name="1_KH 2007 (theo doi)_DK bo tri lai (chinh thuc)_Hoan chinh KH 2012 Von ho tro co MT_Bao cao giai ngan quy I 2" xfId="15676"/>
    <cellStyle name="1_KH 2007 (theo doi)_DK bo tri lai (chinh thuc)_Hoan chinh KH 2012 Von ho tro co MT_Bao cao giai ngan quy I 2 2" xfId="15677"/>
    <cellStyle name="1_KH 2007 (theo doi)_DK bo tri lai (chinh thuc)_Hoan chinh KH 2012 Von ho tro co MT_Bao cao giai ngan quy I 2 3" xfId="15678"/>
    <cellStyle name="1_KH 2007 (theo doi)_DK bo tri lai (chinh thuc)_Hoan chinh KH 2012 Von ho tro co MT_Bao cao giai ngan quy I 2 4" xfId="15679"/>
    <cellStyle name="1_KH 2007 (theo doi)_DK bo tri lai (chinh thuc)_Hoan chinh KH 2012 Von ho tro co MT_Bao cao giai ngan quy I 3" xfId="15680"/>
    <cellStyle name="1_KH 2007 (theo doi)_DK bo tri lai (chinh thuc)_Hoan chinh KH 2012 Von ho tro co MT_Bao cao giai ngan quy I 3 2" xfId="15681"/>
    <cellStyle name="1_KH 2007 (theo doi)_DK bo tri lai (chinh thuc)_Hoan chinh KH 2012 Von ho tro co MT_Bao cao giai ngan quy I 3 3" xfId="15682"/>
    <cellStyle name="1_KH 2007 (theo doi)_DK bo tri lai (chinh thuc)_Hoan chinh KH 2012 Von ho tro co MT_Bao cao giai ngan quy I 3 4" xfId="15683"/>
    <cellStyle name="1_KH 2007 (theo doi)_DK bo tri lai (chinh thuc)_Hoan chinh KH 2012 Von ho tro co MT_Bao cao giai ngan quy I 4" xfId="15684"/>
    <cellStyle name="1_KH 2007 (theo doi)_DK bo tri lai (chinh thuc)_Hoan chinh KH 2012 Von ho tro co MT_Bao cao giai ngan quy I 5" xfId="15685"/>
    <cellStyle name="1_KH 2007 (theo doi)_DK bo tri lai (chinh thuc)_Hoan chinh KH 2012 Von ho tro co MT_Bao cao giai ngan quy I 6" xfId="15686"/>
    <cellStyle name="1_KH 2007 (theo doi)_DK bo tri lai (chinh thuc)_Hoan chinh KH 2012 Von ho tro co MT_BC von DTPT 6 thang 2012" xfId="15687"/>
    <cellStyle name="1_KH 2007 (theo doi)_DK bo tri lai (chinh thuc)_Hoan chinh KH 2012 Von ho tro co MT_BC von DTPT 6 thang 2012 2" xfId="15688"/>
    <cellStyle name="1_KH 2007 (theo doi)_DK bo tri lai (chinh thuc)_Hoan chinh KH 2012 Von ho tro co MT_BC von DTPT 6 thang 2012 2 2" xfId="15689"/>
    <cellStyle name="1_KH 2007 (theo doi)_DK bo tri lai (chinh thuc)_Hoan chinh KH 2012 Von ho tro co MT_BC von DTPT 6 thang 2012 2 3" xfId="15690"/>
    <cellStyle name="1_KH 2007 (theo doi)_DK bo tri lai (chinh thuc)_Hoan chinh KH 2012 Von ho tro co MT_BC von DTPT 6 thang 2012 2 4" xfId="15691"/>
    <cellStyle name="1_KH 2007 (theo doi)_DK bo tri lai (chinh thuc)_Hoan chinh KH 2012 Von ho tro co MT_BC von DTPT 6 thang 2012 3" xfId="15692"/>
    <cellStyle name="1_KH 2007 (theo doi)_DK bo tri lai (chinh thuc)_Hoan chinh KH 2012 Von ho tro co MT_BC von DTPT 6 thang 2012 3 2" xfId="15693"/>
    <cellStyle name="1_KH 2007 (theo doi)_DK bo tri lai (chinh thuc)_Hoan chinh KH 2012 Von ho tro co MT_BC von DTPT 6 thang 2012 3 3" xfId="15694"/>
    <cellStyle name="1_KH 2007 (theo doi)_DK bo tri lai (chinh thuc)_Hoan chinh KH 2012 Von ho tro co MT_BC von DTPT 6 thang 2012 3 4" xfId="15695"/>
    <cellStyle name="1_KH 2007 (theo doi)_DK bo tri lai (chinh thuc)_Hoan chinh KH 2012 Von ho tro co MT_BC von DTPT 6 thang 2012 4" xfId="15696"/>
    <cellStyle name="1_KH 2007 (theo doi)_DK bo tri lai (chinh thuc)_Hoan chinh KH 2012 Von ho tro co MT_BC von DTPT 6 thang 2012 5" xfId="15697"/>
    <cellStyle name="1_KH 2007 (theo doi)_DK bo tri lai (chinh thuc)_Hoan chinh KH 2012 Von ho tro co MT_BC von DTPT 6 thang 2012 6" xfId="15698"/>
    <cellStyle name="1_KH 2007 (theo doi)_DK bo tri lai (chinh thuc)_Hoan chinh KH 2012 Von ho tro co MT_Bieu du thao QD von ho tro co MT" xfId="15699"/>
    <cellStyle name="1_KH 2007 (theo doi)_DK bo tri lai (chinh thuc)_Hoan chinh KH 2012 Von ho tro co MT_Bieu du thao QD von ho tro co MT 2" xfId="15700"/>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15711"/>
    <cellStyle name="1_KH 2007 (theo doi)_DK bo tri lai (chinh thuc)_Hoan chinh KH 2012 Von ho tro co MT_Ke hoach 2012 theo doi (giai ngan 30.6.12) 2" xfId="15712"/>
    <cellStyle name="1_KH 2007 (theo doi)_DK bo tri lai (chinh thuc)_Hoan chinh KH 2012 Von ho tro co MT_Ke hoach 2012 theo doi (giai ngan 30.6.12) 2 2" xfId="15713"/>
    <cellStyle name="1_KH 2007 (theo doi)_DK bo tri lai (chinh thuc)_Hoan chinh KH 2012 Von ho tro co MT_Ke hoach 2012 theo doi (giai ngan 30.6.12) 2 3" xfId="15714"/>
    <cellStyle name="1_KH 2007 (theo doi)_DK bo tri lai (chinh thuc)_Hoan chinh KH 2012 Von ho tro co MT_Ke hoach 2012 theo doi (giai ngan 30.6.12) 2 4" xfId="15715"/>
    <cellStyle name="1_KH 2007 (theo doi)_DK bo tri lai (chinh thuc)_Hoan chinh KH 2012 Von ho tro co MT_Ke hoach 2012 theo doi (giai ngan 30.6.12) 3" xfId="15716"/>
    <cellStyle name="1_KH 2007 (theo doi)_DK bo tri lai (chinh thuc)_Hoan chinh KH 2012 Von ho tro co MT_Ke hoach 2012 theo doi (giai ngan 30.6.12) 3 2" xfId="15717"/>
    <cellStyle name="1_KH 2007 (theo doi)_DK bo tri lai (chinh thuc)_Hoan chinh KH 2012 Von ho tro co MT_Ke hoach 2012 theo doi (giai ngan 30.6.12) 3 3" xfId="15718"/>
    <cellStyle name="1_KH 2007 (theo doi)_DK bo tri lai (chinh thuc)_Hoan chinh KH 2012 Von ho tro co MT_Ke hoach 2012 theo doi (giai ngan 30.6.12) 3 4" xfId="15719"/>
    <cellStyle name="1_KH 2007 (theo doi)_DK bo tri lai (chinh thuc)_Hoan chinh KH 2012 Von ho tro co MT_Ke hoach 2012 theo doi (giai ngan 30.6.12) 4" xfId="15720"/>
    <cellStyle name="1_KH 2007 (theo doi)_DK bo tri lai (chinh thuc)_Hoan chinh KH 2012 Von ho tro co MT_Ke hoach 2012 theo doi (giai ngan 30.6.12) 5" xfId="15721"/>
    <cellStyle name="1_KH 2007 (theo doi)_DK bo tri lai (chinh thuc)_Hoan chinh KH 2012 Von ho tro co MT_Ke hoach 2012 theo doi (giai ngan 30.6.12) 6" xfId="15722"/>
    <cellStyle name="1_KH 2007 (theo doi)_DK bo tri lai (chinh thuc)_Ke hoach 2012 (theo doi)" xfId="15723"/>
    <cellStyle name="1_KH 2007 (theo doi)_DK bo tri lai (chinh thuc)_Ke hoach 2012 (theo doi) 2" xfId="15724"/>
    <cellStyle name="1_KH 2007 (theo doi)_DK bo tri lai (chinh thuc)_Ke hoach 2012 (theo doi) 2 2" xfId="15725"/>
    <cellStyle name="1_KH 2007 (theo doi)_DK bo tri lai (chinh thuc)_Ke hoach 2012 (theo doi) 2 3" xfId="15726"/>
    <cellStyle name="1_KH 2007 (theo doi)_DK bo tri lai (chinh thuc)_Ke hoach 2012 (theo doi) 2 4" xfId="15727"/>
    <cellStyle name="1_KH 2007 (theo doi)_DK bo tri lai (chinh thuc)_Ke hoach 2012 (theo doi) 3" xfId="15728"/>
    <cellStyle name="1_KH 2007 (theo doi)_DK bo tri lai (chinh thuc)_Ke hoach 2012 (theo doi) 3 2" xfId="15729"/>
    <cellStyle name="1_KH 2007 (theo doi)_DK bo tri lai (chinh thuc)_Ke hoach 2012 (theo doi) 3 3" xfId="15730"/>
    <cellStyle name="1_KH 2007 (theo doi)_DK bo tri lai (chinh thuc)_Ke hoach 2012 (theo doi) 3 4" xfId="15731"/>
    <cellStyle name="1_KH 2007 (theo doi)_DK bo tri lai (chinh thuc)_Ke hoach 2012 (theo doi) 4" xfId="15732"/>
    <cellStyle name="1_KH 2007 (theo doi)_DK bo tri lai (chinh thuc)_Ke hoach 2012 (theo doi) 5" xfId="15733"/>
    <cellStyle name="1_KH 2007 (theo doi)_DK bo tri lai (chinh thuc)_Ke hoach 2012 (theo doi) 6" xfId="15734"/>
    <cellStyle name="1_KH 2007 (theo doi)_DK bo tri lai (chinh thuc)_Ke hoach 2012 theo doi (giai ngan 30.6.12)" xfId="15735"/>
    <cellStyle name="1_KH 2007 (theo doi)_DK bo tri lai (chinh thuc)_Ke hoach 2012 theo doi (giai ngan 30.6.12) 2" xfId="15736"/>
    <cellStyle name="1_KH 2007 (theo doi)_DK bo tri lai (chinh thuc)_Ke hoach 2012 theo doi (giai ngan 30.6.12) 2 2" xfId="15737"/>
    <cellStyle name="1_KH 2007 (theo doi)_DK bo tri lai (chinh thuc)_Ke hoach 2012 theo doi (giai ngan 30.6.12) 2 3" xfId="15738"/>
    <cellStyle name="1_KH 2007 (theo doi)_DK bo tri lai (chinh thuc)_Ke hoach 2012 theo doi (giai ngan 30.6.12) 2 4" xfId="15739"/>
    <cellStyle name="1_KH 2007 (theo doi)_DK bo tri lai (chinh thuc)_Ke hoach 2012 theo doi (giai ngan 30.6.12) 3" xfId="15740"/>
    <cellStyle name="1_KH 2007 (theo doi)_DK bo tri lai (chinh thuc)_Ke hoach 2012 theo doi (giai ngan 30.6.12) 3 2" xfId="15741"/>
    <cellStyle name="1_KH 2007 (theo doi)_DK bo tri lai (chinh thuc)_Ke hoach 2012 theo doi (giai ngan 30.6.12) 3 3" xfId="15742"/>
    <cellStyle name="1_KH 2007 (theo doi)_DK bo tri lai (chinh thuc)_Ke hoach 2012 theo doi (giai ngan 30.6.12) 3 4" xfId="15743"/>
    <cellStyle name="1_KH 2007 (theo doi)_DK bo tri lai (chinh thuc)_Ke hoach 2012 theo doi (giai ngan 30.6.12) 4" xfId="15744"/>
    <cellStyle name="1_KH 2007 (theo doi)_DK bo tri lai (chinh thuc)_Ke hoach 2012 theo doi (giai ngan 30.6.12) 5" xfId="15745"/>
    <cellStyle name="1_KH 2007 (theo doi)_DK bo tri lai (chinh thuc)_Ke hoach 2012 theo doi (giai ngan 30.6.12) 6" xfId="15746"/>
    <cellStyle name="1_KH 2007 (theo doi)_Ke hoach 2010 (theo doi)" xfId="15747"/>
    <cellStyle name="1_KH 2007 (theo doi)_Ke hoach 2010 (theo doi) 2" xfId="15748"/>
    <cellStyle name="1_KH 2007 (theo doi)_Ke hoach 2010 (theo doi) 2 2" xfId="15749"/>
    <cellStyle name="1_KH 2007 (theo doi)_Ke hoach 2010 (theo doi) 2 3" xfId="15750"/>
    <cellStyle name="1_KH 2007 (theo doi)_Ke hoach 2010 (theo doi) 2 4" xfId="15751"/>
    <cellStyle name="1_KH 2007 (theo doi)_Ke hoach 2010 (theo doi) 3" xfId="15752"/>
    <cellStyle name="1_KH 2007 (theo doi)_Ke hoach 2010 (theo doi) 4" xfId="15753"/>
    <cellStyle name="1_KH 2007 (theo doi)_Ke hoach 2010 (theo doi) 5" xfId="15754"/>
    <cellStyle name="1_KH 2007 (theo doi)_Ke hoach 2010 (theo doi)_BC von DTPT 6 thang 2012" xfId="15755"/>
    <cellStyle name="1_KH 2007 (theo doi)_Ke hoach 2010 (theo doi)_BC von DTPT 6 thang 2012 2" xfId="15756"/>
    <cellStyle name="1_KH 2007 (theo doi)_Ke hoach 2010 (theo doi)_BC von DTPT 6 thang 2012 2 2" xfId="15757"/>
    <cellStyle name="1_KH 2007 (theo doi)_Ke hoach 2010 (theo doi)_BC von DTPT 6 thang 2012 2 3" xfId="15758"/>
    <cellStyle name="1_KH 2007 (theo doi)_Ke hoach 2010 (theo doi)_BC von DTPT 6 thang 2012 2 4" xfId="15759"/>
    <cellStyle name="1_KH 2007 (theo doi)_Ke hoach 2010 (theo doi)_BC von DTPT 6 thang 2012 3" xfId="15760"/>
    <cellStyle name="1_KH 2007 (theo doi)_Ke hoach 2010 (theo doi)_BC von DTPT 6 thang 2012 4" xfId="15761"/>
    <cellStyle name="1_KH 2007 (theo doi)_Ke hoach 2010 (theo doi)_BC von DTPT 6 thang 2012 5" xfId="15762"/>
    <cellStyle name="1_KH 2007 (theo doi)_Ke hoach 2010 (theo doi)_Bieu du thao QD von ho tro co MT" xfId="15763"/>
    <cellStyle name="1_KH 2007 (theo doi)_Ke hoach 2010 (theo doi)_Bieu du thao QD von ho tro co MT 2" xfId="15764"/>
    <cellStyle name="1_KH 2007 (theo doi)_Ke hoach 2010 (theo doi)_Bieu du thao QD von ho tro co MT 2 2" xfId="15765"/>
    <cellStyle name="1_KH 2007 (theo doi)_Ke hoach 2010 (theo doi)_Bieu du thao QD von ho tro co MT 2 3" xfId="15766"/>
    <cellStyle name="1_KH 2007 (theo doi)_Ke hoach 2010 (theo doi)_Bieu du thao QD von ho tro co MT 2 4" xfId="15767"/>
    <cellStyle name="1_KH 2007 (theo doi)_Ke hoach 2010 (theo doi)_Bieu du thao QD von ho tro co MT 3" xfId="15768"/>
    <cellStyle name="1_KH 2007 (theo doi)_Ke hoach 2010 (theo doi)_Bieu du thao QD von ho tro co MT 4" xfId="15769"/>
    <cellStyle name="1_KH 2007 (theo doi)_Ke hoach 2010 (theo doi)_Bieu du thao QD von ho tro co MT 5" xfId="15770"/>
    <cellStyle name="1_KH 2007 (theo doi)_Ke hoach 2010 (theo doi)_Ke hoach 2012 (theo doi)" xfId="15771"/>
    <cellStyle name="1_KH 2007 (theo doi)_Ke hoach 2010 (theo doi)_Ke hoach 2012 (theo doi) 2" xfId="15772"/>
    <cellStyle name="1_KH 2007 (theo doi)_Ke hoach 2010 (theo doi)_Ke hoach 2012 (theo doi) 2 2" xfId="15773"/>
    <cellStyle name="1_KH 2007 (theo doi)_Ke hoach 2010 (theo doi)_Ke hoach 2012 (theo doi) 2 3" xfId="15774"/>
    <cellStyle name="1_KH 2007 (theo doi)_Ke hoach 2010 (theo doi)_Ke hoach 2012 (theo doi) 2 4" xfId="15775"/>
    <cellStyle name="1_KH 2007 (theo doi)_Ke hoach 2010 (theo doi)_Ke hoach 2012 (theo doi) 3" xfId="15776"/>
    <cellStyle name="1_KH 2007 (theo doi)_Ke hoach 2010 (theo doi)_Ke hoach 2012 (theo doi) 4" xfId="15777"/>
    <cellStyle name="1_KH 2007 (theo doi)_Ke hoach 2010 (theo doi)_Ke hoach 2012 (theo doi) 5" xfId="15778"/>
    <cellStyle name="1_KH 2007 (theo doi)_Ke hoach 2010 (theo doi)_Ke hoach 2012 theo doi (giai ngan 30.6.12)" xfId="15779"/>
    <cellStyle name="1_KH 2007 (theo doi)_Ke hoach 2010 (theo doi)_Ke hoach 2012 theo doi (giai ngan 30.6.12) 2" xfId="15780"/>
    <cellStyle name="1_KH 2007 (theo doi)_Ke hoach 2010 (theo doi)_Ke hoach 2012 theo doi (giai ngan 30.6.12) 2 2" xfId="15781"/>
    <cellStyle name="1_KH 2007 (theo doi)_Ke hoach 2010 (theo doi)_Ke hoach 2012 theo doi (giai ngan 30.6.12) 2 3" xfId="15782"/>
    <cellStyle name="1_KH 2007 (theo doi)_Ke hoach 2010 (theo doi)_Ke hoach 2012 theo doi (giai ngan 30.6.12) 2 4" xfId="15783"/>
    <cellStyle name="1_KH 2007 (theo doi)_Ke hoach 2010 (theo doi)_Ke hoach 2012 theo doi (giai ngan 30.6.12) 3" xfId="15784"/>
    <cellStyle name="1_KH 2007 (theo doi)_Ke hoach 2010 (theo doi)_Ke hoach 2012 theo doi (giai ngan 30.6.12) 4" xfId="15785"/>
    <cellStyle name="1_KH 2007 (theo doi)_Ke hoach 2010 (theo doi)_Ke hoach 2012 theo doi (giai ngan 30.6.12) 5" xfId="15786"/>
    <cellStyle name="1_KH 2007 (theo doi)_Ke hoach 2012 (theo doi)" xfId="15787"/>
    <cellStyle name="1_KH 2007 (theo doi)_Ke hoach 2012 (theo doi) 2" xfId="15788"/>
    <cellStyle name="1_KH 2007 (theo doi)_Ke hoach 2012 (theo doi) 2 2" xfId="15789"/>
    <cellStyle name="1_KH 2007 (theo doi)_Ke hoach 2012 (theo doi) 2 3" xfId="15790"/>
    <cellStyle name="1_KH 2007 (theo doi)_Ke hoach 2012 (theo doi) 2 4" xfId="15791"/>
    <cellStyle name="1_KH 2007 (theo doi)_Ke hoach 2012 (theo doi) 3" xfId="15792"/>
    <cellStyle name="1_KH 2007 (theo doi)_Ke hoach 2012 (theo doi) 4" xfId="15793"/>
    <cellStyle name="1_KH 2007 (theo doi)_Ke hoach 2012 (theo doi) 5" xfId="15794"/>
    <cellStyle name="1_KH 2007 (theo doi)_Ke hoach 2012 theo doi (giai ngan 30.6.12)" xfId="15795"/>
    <cellStyle name="1_KH 2007 (theo doi)_Ke hoach 2012 theo doi (giai ngan 30.6.12) 2" xfId="15796"/>
    <cellStyle name="1_KH 2007 (theo doi)_Ke hoach 2012 theo doi (giai ngan 30.6.12) 2 2" xfId="15797"/>
    <cellStyle name="1_KH 2007 (theo doi)_Ke hoach 2012 theo doi (giai ngan 30.6.12) 2 3" xfId="15798"/>
    <cellStyle name="1_KH 2007 (theo doi)_Ke hoach 2012 theo doi (giai ngan 30.6.12) 2 4" xfId="15799"/>
    <cellStyle name="1_KH 2007 (theo doi)_Ke hoach 2012 theo doi (giai ngan 30.6.12) 3" xfId="15800"/>
    <cellStyle name="1_KH 2007 (theo doi)_Ke hoach 2012 theo doi (giai ngan 30.6.12) 4" xfId="15801"/>
    <cellStyle name="1_KH 2007 (theo doi)_Ke hoach 2012 theo doi (giai ngan 30.6.12) 5" xfId="15802"/>
    <cellStyle name="1_KH 2007 (theo doi)_Ke hoach nam 2013 nguon MT(theo doi) den 31-5-13" xfId="15803"/>
    <cellStyle name="1_KH 2007 (theo doi)_Ke hoach nam 2013 nguon MT(theo doi) den 31-5-13 2" xfId="15804"/>
    <cellStyle name="1_KH 2007 (theo doi)_Ke hoach nam 2013 nguon MT(theo doi) den 31-5-13 2 2" xfId="15805"/>
    <cellStyle name="1_KH 2007 (theo doi)_Ke hoach nam 2013 nguon MT(theo doi) den 31-5-13 2 3" xfId="15806"/>
    <cellStyle name="1_KH 2007 (theo doi)_Ke hoach nam 2013 nguon MT(theo doi) den 31-5-13 2 4" xfId="15807"/>
    <cellStyle name="1_KH 2007 (theo doi)_Ke hoach nam 2013 nguon MT(theo doi) den 31-5-13 3" xfId="15808"/>
    <cellStyle name="1_KH 2007 (theo doi)_Ke hoach nam 2013 nguon MT(theo doi) den 31-5-13 4" xfId="15809"/>
    <cellStyle name="1_KH 2007 (theo doi)_Ke hoach nam 2013 nguon MT(theo doi) den 31-5-13 5" xfId="15810"/>
    <cellStyle name="1_KH 2007 (theo doi)_pvhung.skhdt 20117113152041 Danh muc cong trinh trong diem" xfId="15811"/>
    <cellStyle name="1_KH 2007 (theo doi)_pvhung.skhdt 20117113152041 Danh muc cong trinh trong diem 2" xfId="15812"/>
    <cellStyle name="1_KH 2007 (theo doi)_pvhung.skhdt 20117113152041 Danh muc cong trinh trong diem 2 2" xfId="15813"/>
    <cellStyle name="1_KH 2007 (theo doi)_pvhung.skhdt 20117113152041 Danh muc cong trinh trong diem 2 2 2" xfId="15814"/>
    <cellStyle name="1_KH 2007 (theo doi)_pvhung.skhdt 20117113152041 Danh muc cong trinh trong diem 2 2 3" xfId="15815"/>
    <cellStyle name="1_KH 2007 (theo doi)_pvhung.skhdt 20117113152041 Danh muc cong trinh trong diem 2 2 4" xfId="15816"/>
    <cellStyle name="1_KH 2007 (theo doi)_pvhung.skhdt 20117113152041 Danh muc cong trinh trong diem 2 3" xfId="15817"/>
    <cellStyle name="1_KH 2007 (theo doi)_pvhung.skhdt 20117113152041 Danh muc cong trinh trong diem 2 4" xfId="15818"/>
    <cellStyle name="1_KH 2007 (theo doi)_pvhung.skhdt 20117113152041 Danh muc cong trinh trong diem 2 5" xfId="15819"/>
    <cellStyle name="1_KH 2007 (theo doi)_pvhung.skhdt 20117113152041 Danh muc cong trinh trong diem 3" xfId="15820"/>
    <cellStyle name="1_KH 2007 (theo doi)_pvhung.skhdt 20117113152041 Danh muc cong trinh trong diem 3 2" xfId="15821"/>
    <cellStyle name="1_KH 2007 (theo doi)_pvhung.skhdt 20117113152041 Danh muc cong trinh trong diem 3 3" xfId="15822"/>
    <cellStyle name="1_KH 2007 (theo doi)_pvhung.skhdt 20117113152041 Danh muc cong trinh trong diem 3 4" xfId="15823"/>
    <cellStyle name="1_KH 2007 (theo doi)_pvhung.skhdt 20117113152041 Danh muc cong trinh trong diem 4" xfId="15824"/>
    <cellStyle name="1_KH 2007 (theo doi)_pvhung.skhdt 20117113152041 Danh muc cong trinh trong diem 5" xfId="15825"/>
    <cellStyle name="1_KH 2007 (theo doi)_pvhung.skhdt 20117113152041 Danh muc cong trinh trong diem 6" xfId="15826"/>
    <cellStyle name="1_KH 2007 (theo doi)_pvhung.skhdt 20117113152041 Danh muc cong trinh trong diem_BC von DTPT 6 thang 2012" xfId="15827"/>
    <cellStyle name="1_KH 2007 (theo doi)_pvhung.skhdt 20117113152041 Danh muc cong trinh trong diem_BC von DTPT 6 thang 2012 2" xfId="15828"/>
    <cellStyle name="1_KH 2007 (theo doi)_pvhung.skhdt 20117113152041 Danh muc cong trinh trong diem_BC von DTPT 6 thang 2012 2 2" xfId="15829"/>
    <cellStyle name="1_KH 2007 (theo doi)_pvhung.skhdt 20117113152041 Danh muc cong trinh trong diem_BC von DTPT 6 thang 2012 2 2 2" xfId="15830"/>
    <cellStyle name="1_KH 2007 (theo doi)_pvhung.skhdt 20117113152041 Danh muc cong trinh trong diem_BC von DTPT 6 thang 2012 2 2 3" xfId="15831"/>
    <cellStyle name="1_KH 2007 (theo doi)_pvhung.skhdt 20117113152041 Danh muc cong trinh trong diem_BC von DTPT 6 thang 2012 2 2 4" xfId="15832"/>
    <cellStyle name="1_KH 2007 (theo doi)_pvhung.skhdt 20117113152041 Danh muc cong trinh trong diem_BC von DTPT 6 thang 2012 2 3" xfId="15833"/>
    <cellStyle name="1_KH 2007 (theo doi)_pvhung.skhdt 20117113152041 Danh muc cong trinh trong diem_BC von DTPT 6 thang 2012 2 4" xfId="15834"/>
    <cellStyle name="1_KH 2007 (theo doi)_pvhung.skhdt 20117113152041 Danh muc cong trinh trong diem_BC von DTPT 6 thang 2012 2 5" xfId="15835"/>
    <cellStyle name="1_KH 2007 (theo doi)_pvhung.skhdt 20117113152041 Danh muc cong trinh trong diem_BC von DTPT 6 thang 2012 3" xfId="15836"/>
    <cellStyle name="1_KH 2007 (theo doi)_pvhung.skhdt 20117113152041 Danh muc cong trinh trong diem_BC von DTPT 6 thang 2012 3 2" xfId="15837"/>
    <cellStyle name="1_KH 2007 (theo doi)_pvhung.skhdt 20117113152041 Danh muc cong trinh trong diem_BC von DTPT 6 thang 2012 3 3" xfId="15838"/>
    <cellStyle name="1_KH 2007 (theo doi)_pvhung.skhdt 20117113152041 Danh muc cong trinh trong diem_BC von DTPT 6 thang 2012 3 4" xfId="15839"/>
    <cellStyle name="1_KH 2007 (theo doi)_pvhung.skhdt 20117113152041 Danh muc cong trinh trong diem_BC von DTPT 6 thang 2012 4" xfId="15840"/>
    <cellStyle name="1_KH 2007 (theo doi)_pvhung.skhdt 20117113152041 Danh muc cong trinh trong diem_BC von DTPT 6 thang 2012 5" xfId="15841"/>
    <cellStyle name="1_KH 2007 (theo doi)_pvhung.skhdt 20117113152041 Danh muc cong trinh trong diem_BC von DTPT 6 thang 2012 6" xfId="15842"/>
    <cellStyle name="1_KH 2007 (theo doi)_pvhung.skhdt 20117113152041 Danh muc cong trinh trong diem_Bieu du thao QD von ho tro co MT" xfId="15843"/>
    <cellStyle name="1_KH 2007 (theo doi)_pvhung.skhdt 20117113152041 Danh muc cong trinh trong diem_Bieu du thao QD von ho tro co MT 2" xfId="15844"/>
    <cellStyle name="1_KH 2007 (theo doi)_pvhung.skhdt 20117113152041 Danh muc cong trinh trong diem_Bieu du thao QD von ho tro co MT 2 2" xfId="15845"/>
    <cellStyle name="1_KH 2007 (theo doi)_pvhung.skhdt 20117113152041 Danh muc cong trinh trong diem_Bieu du thao QD von ho tro co MT 2 2 2" xfId="15846"/>
    <cellStyle name="1_KH 2007 (theo doi)_pvhung.skhdt 20117113152041 Danh muc cong trinh trong diem_Bieu du thao QD von ho tro co MT 2 2 3" xfId="15847"/>
    <cellStyle name="1_KH 2007 (theo doi)_pvhung.skhdt 20117113152041 Danh muc cong trinh trong diem_Bieu du thao QD von ho tro co MT 2 2 4" xfId="15848"/>
    <cellStyle name="1_KH 2007 (theo doi)_pvhung.skhdt 20117113152041 Danh muc cong trinh trong diem_Bieu du thao QD von ho tro co MT 2 3" xfId="15849"/>
    <cellStyle name="1_KH 2007 (theo doi)_pvhung.skhdt 20117113152041 Danh muc cong trinh trong diem_Bieu du thao QD von ho tro co MT 2 4" xfId="15850"/>
    <cellStyle name="1_KH 2007 (theo doi)_pvhung.skhdt 20117113152041 Danh muc cong trinh trong diem_Bieu du thao QD von ho tro co MT 2 5" xfId="15851"/>
    <cellStyle name="1_KH 2007 (theo doi)_pvhung.skhdt 20117113152041 Danh muc cong trinh trong diem_Bieu du thao QD von ho tro co MT 3" xfId="15852"/>
    <cellStyle name="1_KH 2007 (theo doi)_pvhung.skhdt 20117113152041 Danh muc cong trinh trong diem_Bieu du thao QD von ho tro co MT 3 2" xfId="15853"/>
    <cellStyle name="1_KH 2007 (theo doi)_pvhung.skhdt 20117113152041 Danh muc cong trinh trong diem_Bieu du thao QD von ho tro co MT 3 3" xfId="15854"/>
    <cellStyle name="1_KH 2007 (theo doi)_pvhung.skhdt 20117113152041 Danh muc cong trinh trong diem_Bieu du thao QD von ho tro co MT 3 4" xfId="15855"/>
    <cellStyle name="1_KH 2007 (theo doi)_pvhung.skhdt 20117113152041 Danh muc cong trinh trong diem_Bieu du thao QD von ho tro co MT 4" xfId="15856"/>
    <cellStyle name="1_KH 2007 (theo doi)_pvhung.skhdt 20117113152041 Danh muc cong trinh trong diem_Bieu du thao QD von ho tro co MT 5" xfId="15857"/>
    <cellStyle name="1_KH 2007 (theo doi)_pvhung.skhdt 20117113152041 Danh muc cong trinh trong diem_Bieu du thao QD von ho tro co MT 6" xfId="15858"/>
    <cellStyle name="1_KH 2007 (theo doi)_pvhung.skhdt 20117113152041 Danh muc cong trinh trong diem_Ke hoach 2012 (theo doi)" xfId="15859"/>
    <cellStyle name="1_KH 2007 (theo doi)_pvhung.skhdt 20117113152041 Danh muc cong trinh trong diem_Ke hoach 2012 (theo doi) 2" xfId="15860"/>
    <cellStyle name="1_KH 2007 (theo doi)_pvhung.skhdt 20117113152041 Danh muc cong trinh trong diem_Ke hoach 2012 (theo doi) 2 2" xfId="15861"/>
    <cellStyle name="1_KH 2007 (theo doi)_pvhung.skhdt 20117113152041 Danh muc cong trinh trong diem_Ke hoach 2012 (theo doi) 2 2 2" xfId="15862"/>
    <cellStyle name="1_KH 2007 (theo doi)_pvhung.skhdt 20117113152041 Danh muc cong trinh trong diem_Ke hoach 2012 (theo doi) 2 2 3" xfId="15863"/>
    <cellStyle name="1_KH 2007 (theo doi)_pvhung.skhdt 20117113152041 Danh muc cong trinh trong diem_Ke hoach 2012 (theo doi) 2 2 4" xfId="15864"/>
    <cellStyle name="1_KH 2007 (theo doi)_pvhung.skhdt 20117113152041 Danh muc cong trinh trong diem_Ke hoach 2012 (theo doi) 2 3" xfId="15865"/>
    <cellStyle name="1_KH 2007 (theo doi)_pvhung.skhdt 20117113152041 Danh muc cong trinh trong diem_Ke hoach 2012 (theo doi) 2 4" xfId="15866"/>
    <cellStyle name="1_KH 2007 (theo doi)_pvhung.skhdt 20117113152041 Danh muc cong trinh trong diem_Ke hoach 2012 (theo doi) 2 5" xfId="15867"/>
    <cellStyle name="1_KH 2007 (theo doi)_pvhung.skhdt 20117113152041 Danh muc cong trinh trong diem_Ke hoach 2012 (theo doi) 3" xfId="15868"/>
    <cellStyle name="1_KH 2007 (theo doi)_pvhung.skhdt 20117113152041 Danh muc cong trinh trong diem_Ke hoach 2012 (theo doi) 3 2" xfId="15869"/>
    <cellStyle name="1_KH 2007 (theo doi)_pvhung.skhdt 20117113152041 Danh muc cong trinh trong diem_Ke hoach 2012 (theo doi) 3 3" xfId="15870"/>
    <cellStyle name="1_KH 2007 (theo doi)_pvhung.skhdt 20117113152041 Danh muc cong trinh trong diem_Ke hoach 2012 (theo doi) 3 4" xfId="15871"/>
    <cellStyle name="1_KH 2007 (theo doi)_pvhung.skhdt 20117113152041 Danh muc cong trinh trong diem_Ke hoach 2012 (theo doi) 4" xfId="15872"/>
    <cellStyle name="1_KH 2007 (theo doi)_pvhung.skhdt 20117113152041 Danh muc cong trinh trong diem_Ke hoach 2012 (theo doi) 5" xfId="15873"/>
    <cellStyle name="1_KH 2007 (theo doi)_pvhung.skhdt 20117113152041 Danh muc cong trinh trong diem_Ke hoach 2012 (theo doi) 6" xfId="15874"/>
    <cellStyle name="1_KH 2007 (theo doi)_pvhung.skhdt 20117113152041 Danh muc cong trinh trong diem_Ke hoach 2012 theo doi (giai ngan 30.6.12)" xfId="15875"/>
    <cellStyle name="1_KH 2007 (theo doi)_pvhung.skhdt 20117113152041 Danh muc cong trinh trong diem_Ke hoach 2012 theo doi (giai ngan 30.6.12) 2" xfId="15876"/>
    <cellStyle name="1_KH 2007 (theo doi)_pvhung.skhdt 20117113152041 Danh muc cong trinh trong diem_Ke hoach 2012 theo doi (giai ngan 30.6.12) 2 2" xfId="15877"/>
    <cellStyle name="1_KH 2007 (theo doi)_pvhung.skhdt 20117113152041 Danh muc cong trinh trong diem_Ke hoach 2012 theo doi (giai ngan 30.6.12) 2 2 2" xfId="15878"/>
    <cellStyle name="1_KH 2007 (theo doi)_pvhung.skhdt 20117113152041 Danh muc cong trinh trong diem_Ke hoach 2012 theo doi (giai ngan 30.6.12) 2 2 3" xfId="15879"/>
    <cellStyle name="1_KH 2007 (theo doi)_pvhung.skhdt 20117113152041 Danh muc cong trinh trong diem_Ke hoach 2012 theo doi (giai ngan 30.6.12) 2 2 4" xfId="15880"/>
    <cellStyle name="1_KH 2007 (theo doi)_pvhung.skhdt 20117113152041 Danh muc cong trinh trong diem_Ke hoach 2012 theo doi (giai ngan 30.6.12) 2 3" xfId="15881"/>
    <cellStyle name="1_KH 2007 (theo doi)_pvhung.skhdt 20117113152041 Danh muc cong trinh trong diem_Ke hoach 2012 theo doi (giai ngan 30.6.12) 2 4" xfId="15882"/>
    <cellStyle name="1_KH 2007 (theo doi)_pvhung.skhdt 20117113152041 Danh muc cong trinh trong diem_Ke hoach 2012 theo doi (giai ngan 30.6.12) 2 5" xfId="15883"/>
    <cellStyle name="1_KH 2007 (theo doi)_pvhung.skhdt 20117113152041 Danh muc cong trinh trong diem_Ke hoach 2012 theo doi (giai ngan 30.6.12) 3" xfId="15884"/>
    <cellStyle name="1_KH 2007 (theo doi)_pvhung.skhdt 20117113152041 Danh muc cong trinh trong diem_Ke hoach 2012 theo doi (giai ngan 30.6.12) 3 2" xfId="15885"/>
    <cellStyle name="1_KH 2007 (theo doi)_pvhung.skhdt 20117113152041 Danh muc cong trinh trong diem_Ke hoach 2012 theo doi (giai ngan 30.6.12) 3 3" xfId="15886"/>
    <cellStyle name="1_KH 2007 (theo doi)_pvhung.skhdt 20117113152041 Danh muc cong trinh trong diem_Ke hoach 2012 theo doi (giai ngan 30.6.12) 3 4" xfId="15887"/>
    <cellStyle name="1_KH 2007 (theo doi)_pvhung.skhdt 20117113152041 Danh muc cong trinh trong diem_Ke hoach 2012 theo doi (giai ngan 30.6.12) 4" xfId="15888"/>
    <cellStyle name="1_KH 2007 (theo doi)_pvhung.skhdt 20117113152041 Danh muc cong trinh trong diem_Ke hoach 2012 theo doi (giai ngan 30.6.12) 5" xfId="15889"/>
    <cellStyle name="1_KH 2007 (theo doi)_pvhung.skhdt 20117113152041 Danh muc cong trinh trong diem_Ke hoach 2012 theo doi (giai ngan 30.6.12) 6" xfId="15890"/>
    <cellStyle name="1_KH 2007 (theo doi)_Tong hop so lieu" xfId="15891"/>
    <cellStyle name="1_KH 2007 (theo doi)_Tong hop so lieu 2" xfId="15892"/>
    <cellStyle name="1_KH 2007 (theo doi)_Tong hop so lieu 2 2" xfId="15893"/>
    <cellStyle name="1_KH 2007 (theo doi)_Tong hop so lieu 2 3" xfId="15894"/>
    <cellStyle name="1_KH 2007 (theo doi)_Tong hop so lieu 2 4" xfId="15895"/>
    <cellStyle name="1_KH 2007 (theo doi)_Tong hop so lieu 3" xfId="15896"/>
    <cellStyle name="1_KH 2007 (theo doi)_Tong hop so lieu 4" xfId="15897"/>
    <cellStyle name="1_KH 2007 (theo doi)_Tong hop so lieu 5" xfId="15898"/>
    <cellStyle name="1_KH 2007 (theo doi)_Tong hop so lieu_BC cong trinh trong diem" xfId="15899"/>
    <cellStyle name="1_KH 2007 (theo doi)_Tong hop so lieu_BC cong trinh trong diem 2" xfId="15900"/>
    <cellStyle name="1_KH 2007 (theo doi)_Tong hop so lieu_BC cong trinh trong diem 2 2" xfId="15901"/>
    <cellStyle name="1_KH 2007 (theo doi)_Tong hop so lieu_BC cong trinh trong diem 2 3" xfId="15902"/>
    <cellStyle name="1_KH 2007 (theo doi)_Tong hop so lieu_BC cong trinh trong diem 2 4" xfId="15903"/>
    <cellStyle name="1_KH 2007 (theo doi)_Tong hop so lieu_BC cong trinh trong diem 3" xfId="15904"/>
    <cellStyle name="1_KH 2007 (theo doi)_Tong hop so lieu_BC cong trinh trong diem 4" xfId="15905"/>
    <cellStyle name="1_KH 2007 (theo doi)_Tong hop so lieu_BC cong trinh trong diem 5" xfId="15906"/>
    <cellStyle name="1_KH 2007 (theo doi)_Tong hop so lieu_BC cong trinh trong diem_BC von DTPT 6 thang 2012" xfId="15907"/>
    <cellStyle name="1_KH 2007 (theo doi)_Tong hop so lieu_BC cong trinh trong diem_BC von DTPT 6 thang 2012 2" xfId="15908"/>
    <cellStyle name="1_KH 2007 (theo doi)_Tong hop so lieu_BC cong trinh trong diem_BC von DTPT 6 thang 2012 2 2" xfId="15909"/>
    <cellStyle name="1_KH 2007 (theo doi)_Tong hop so lieu_BC cong trinh trong diem_BC von DTPT 6 thang 2012 2 3" xfId="15910"/>
    <cellStyle name="1_KH 2007 (theo doi)_Tong hop so lieu_BC cong trinh trong diem_BC von DTPT 6 thang 2012 2 4" xfId="15911"/>
    <cellStyle name="1_KH 2007 (theo doi)_Tong hop so lieu_BC cong trinh trong diem_BC von DTPT 6 thang 2012 3" xfId="15912"/>
    <cellStyle name="1_KH 2007 (theo doi)_Tong hop so lieu_BC cong trinh trong diem_BC von DTPT 6 thang 2012 4" xfId="15913"/>
    <cellStyle name="1_KH 2007 (theo doi)_Tong hop so lieu_BC cong trinh trong diem_BC von DTPT 6 thang 2012 5" xfId="15914"/>
    <cellStyle name="1_KH 2007 (theo doi)_Tong hop so lieu_BC cong trinh trong diem_Bieu du thao QD von ho tro co MT" xfId="15915"/>
    <cellStyle name="1_KH 2007 (theo doi)_Tong hop so lieu_BC cong trinh trong diem_Bieu du thao QD von ho tro co MT 2" xfId="15916"/>
    <cellStyle name="1_KH 2007 (theo doi)_Tong hop so lieu_BC cong trinh trong diem_Bieu du thao QD von ho tro co MT 2 2" xfId="15917"/>
    <cellStyle name="1_KH 2007 (theo doi)_Tong hop so lieu_BC cong trinh trong diem_Bieu du thao QD von ho tro co MT 2 3" xfId="15918"/>
    <cellStyle name="1_KH 2007 (theo doi)_Tong hop so lieu_BC cong trinh trong diem_Bieu du thao QD von ho tro co MT 2 4" xfId="15919"/>
    <cellStyle name="1_KH 2007 (theo doi)_Tong hop so lieu_BC cong trinh trong diem_Bieu du thao QD von ho tro co MT 3" xfId="15920"/>
    <cellStyle name="1_KH 2007 (theo doi)_Tong hop so lieu_BC cong trinh trong diem_Bieu du thao QD von ho tro co MT 4" xfId="15921"/>
    <cellStyle name="1_KH 2007 (theo doi)_Tong hop so lieu_BC cong trinh trong diem_Bieu du thao QD von ho tro co MT 5" xfId="15922"/>
    <cellStyle name="1_KH 2007 (theo doi)_Tong hop so lieu_BC cong trinh trong diem_Ke hoach 2012 (theo doi)" xfId="15923"/>
    <cellStyle name="1_KH 2007 (theo doi)_Tong hop so lieu_BC cong trinh trong diem_Ke hoach 2012 (theo doi) 2" xfId="15924"/>
    <cellStyle name="1_KH 2007 (theo doi)_Tong hop so lieu_BC cong trinh trong diem_Ke hoach 2012 (theo doi) 2 2" xfId="15925"/>
    <cellStyle name="1_KH 2007 (theo doi)_Tong hop so lieu_BC cong trinh trong diem_Ke hoach 2012 (theo doi) 2 3" xfId="15926"/>
    <cellStyle name="1_KH 2007 (theo doi)_Tong hop so lieu_BC cong trinh trong diem_Ke hoach 2012 (theo doi) 2 4" xfId="15927"/>
    <cellStyle name="1_KH 2007 (theo doi)_Tong hop so lieu_BC cong trinh trong diem_Ke hoach 2012 (theo doi) 3" xfId="15928"/>
    <cellStyle name="1_KH 2007 (theo doi)_Tong hop so lieu_BC cong trinh trong diem_Ke hoach 2012 (theo doi) 4" xfId="15929"/>
    <cellStyle name="1_KH 2007 (theo doi)_Tong hop so lieu_BC cong trinh trong diem_Ke hoach 2012 (theo doi) 5" xfId="15930"/>
    <cellStyle name="1_KH 2007 (theo doi)_Tong hop so lieu_BC cong trinh trong diem_Ke hoach 2012 theo doi (giai ngan 30.6.12)" xfId="15931"/>
    <cellStyle name="1_KH 2007 (theo doi)_Tong hop so lieu_BC cong trinh trong diem_Ke hoach 2012 theo doi (giai ngan 30.6.12) 2" xfId="15932"/>
    <cellStyle name="1_KH 2007 (theo doi)_Tong hop so lieu_BC cong trinh trong diem_Ke hoach 2012 theo doi (giai ngan 30.6.12) 2 2" xfId="15933"/>
    <cellStyle name="1_KH 2007 (theo doi)_Tong hop so lieu_BC cong trinh trong diem_Ke hoach 2012 theo doi (giai ngan 30.6.12) 2 3" xfId="15934"/>
    <cellStyle name="1_KH 2007 (theo doi)_Tong hop so lieu_BC cong trinh trong diem_Ke hoach 2012 theo doi (giai ngan 30.6.12) 2 4" xfId="15935"/>
    <cellStyle name="1_KH 2007 (theo doi)_Tong hop so lieu_BC cong trinh trong diem_Ke hoach 2012 theo doi (giai ngan 30.6.12) 3" xfId="15936"/>
    <cellStyle name="1_KH 2007 (theo doi)_Tong hop so lieu_BC cong trinh trong diem_Ke hoach 2012 theo doi (giai ngan 30.6.12) 4" xfId="15937"/>
    <cellStyle name="1_KH 2007 (theo doi)_Tong hop so lieu_BC cong trinh trong diem_Ke hoach 2012 theo doi (giai ngan 30.6.12) 5" xfId="15938"/>
    <cellStyle name="1_KH 2007 (theo doi)_Tong hop so lieu_BC von DTPT 6 thang 2012" xfId="15939"/>
    <cellStyle name="1_KH 2007 (theo doi)_Tong hop so lieu_BC von DTPT 6 thang 2012 2" xfId="15940"/>
    <cellStyle name="1_KH 2007 (theo doi)_Tong hop so lieu_BC von DTPT 6 thang 2012 2 2" xfId="15941"/>
    <cellStyle name="1_KH 2007 (theo doi)_Tong hop so lieu_BC von DTPT 6 thang 2012 2 3" xfId="15942"/>
    <cellStyle name="1_KH 2007 (theo doi)_Tong hop so lieu_BC von DTPT 6 thang 2012 2 4" xfId="15943"/>
    <cellStyle name="1_KH 2007 (theo doi)_Tong hop so lieu_BC von DTPT 6 thang 2012 3" xfId="15944"/>
    <cellStyle name="1_KH 2007 (theo doi)_Tong hop so lieu_BC von DTPT 6 thang 2012 4" xfId="15945"/>
    <cellStyle name="1_KH 2007 (theo doi)_Tong hop so lieu_BC von DTPT 6 thang 2012 5" xfId="15946"/>
    <cellStyle name="1_KH 2007 (theo doi)_Tong hop so lieu_Bieu du thao QD von ho tro co MT" xfId="15947"/>
    <cellStyle name="1_KH 2007 (theo doi)_Tong hop so lieu_Bieu du thao QD von ho tro co MT 2" xfId="15948"/>
    <cellStyle name="1_KH 2007 (theo doi)_Tong hop so lieu_Bieu du thao QD von ho tro co MT 2 2" xfId="15949"/>
    <cellStyle name="1_KH 2007 (theo doi)_Tong hop so lieu_Bieu du thao QD von ho tro co MT 2 3" xfId="15950"/>
    <cellStyle name="1_KH 2007 (theo doi)_Tong hop so lieu_Bieu du thao QD von ho tro co MT 2 4" xfId="15951"/>
    <cellStyle name="1_KH 2007 (theo doi)_Tong hop so lieu_Bieu du thao QD von ho tro co MT 3" xfId="15952"/>
    <cellStyle name="1_KH 2007 (theo doi)_Tong hop so lieu_Bieu du thao QD von ho tro co MT 4" xfId="15953"/>
    <cellStyle name="1_KH 2007 (theo doi)_Tong hop so lieu_Bieu du thao QD von ho tro co MT 5" xfId="15954"/>
    <cellStyle name="1_KH 2007 (theo doi)_Tong hop so lieu_Ke hoach 2012 (theo doi)" xfId="15955"/>
    <cellStyle name="1_KH 2007 (theo doi)_Tong hop so lieu_Ke hoach 2012 (theo doi) 2" xfId="15956"/>
    <cellStyle name="1_KH 2007 (theo doi)_Tong hop so lieu_Ke hoach 2012 (theo doi) 2 2" xfId="15957"/>
    <cellStyle name="1_KH 2007 (theo doi)_Tong hop so lieu_Ke hoach 2012 (theo doi) 2 3" xfId="15958"/>
    <cellStyle name="1_KH 2007 (theo doi)_Tong hop so lieu_Ke hoach 2012 (theo doi) 2 4" xfId="15959"/>
    <cellStyle name="1_KH 2007 (theo doi)_Tong hop so lieu_Ke hoach 2012 (theo doi) 3" xfId="15960"/>
    <cellStyle name="1_KH 2007 (theo doi)_Tong hop so lieu_Ke hoach 2012 (theo doi) 4" xfId="15961"/>
    <cellStyle name="1_KH 2007 (theo doi)_Tong hop so lieu_Ke hoach 2012 (theo doi) 5" xfId="15962"/>
    <cellStyle name="1_KH 2007 (theo doi)_Tong hop so lieu_Ke hoach 2012 theo doi (giai ngan 30.6.12)" xfId="15963"/>
    <cellStyle name="1_KH 2007 (theo doi)_Tong hop so lieu_Ke hoach 2012 theo doi (giai ngan 30.6.12) 2" xfId="15964"/>
    <cellStyle name="1_KH 2007 (theo doi)_Tong hop so lieu_Ke hoach 2012 theo doi (giai ngan 30.6.12) 2 2" xfId="15965"/>
    <cellStyle name="1_KH 2007 (theo doi)_Tong hop so lieu_Ke hoach 2012 theo doi (giai ngan 30.6.12) 2 3" xfId="15966"/>
    <cellStyle name="1_KH 2007 (theo doi)_Tong hop so lieu_Ke hoach 2012 theo doi (giai ngan 30.6.12) 2 4" xfId="15967"/>
    <cellStyle name="1_KH 2007 (theo doi)_Tong hop so lieu_Ke hoach 2012 theo doi (giai ngan 30.6.12) 3" xfId="15968"/>
    <cellStyle name="1_KH 2007 (theo doi)_Tong hop so lieu_Ke hoach 2012 theo doi (giai ngan 30.6.12) 4" xfId="15969"/>
    <cellStyle name="1_KH 2007 (theo doi)_Tong hop so lieu_Ke hoach 2012 theo doi (giai ngan 30.6.12) 5" xfId="15970"/>
    <cellStyle name="1_KH 2007 (theo doi)_Tong hop so lieu_pvhung.skhdt 20117113152041 Danh muc cong trinh trong diem" xfId="15971"/>
    <cellStyle name="1_KH 2007 (theo doi)_Tong hop so lieu_pvhung.skhdt 20117113152041 Danh muc cong trinh trong diem 2" xfId="15972"/>
    <cellStyle name="1_KH 2007 (theo doi)_Tong hop so lieu_pvhung.skhdt 20117113152041 Danh muc cong trinh trong diem 2 2" xfId="15973"/>
    <cellStyle name="1_KH 2007 (theo doi)_Tong hop so lieu_pvhung.skhdt 20117113152041 Danh muc cong trinh trong diem 2 3" xfId="15974"/>
    <cellStyle name="1_KH 2007 (theo doi)_Tong hop so lieu_pvhung.skhdt 20117113152041 Danh muc cong trinh trong diem 2 4" xfId="15975"/>
    <cellStyle name="1_KH 2007 (theo doi)_Tong hop so lieu_pvhung.skhdt 20117113152041 Danh muc cong trinh trong diem 3" xfId="15976"/>
    <cellStyle name="1_KH 2007 (theo doi)_Tong hop so lieu_pvhung.skhdt 20117113152041 Danh muc cong trinh trong diem 4" xfId="15977"/>
    <cellStyle name="1_KH 2007 (theo doi)_Tong hop so lieu_pvhung.skhdt 20117113152041 Danh muc cong trinh trong diem 5" xfId="15978"/>
    <cellStyle name="1_KH 2007 (theo doi)_Tong hop so lieu_pvhung.skhdt 20117113152041 Danh muc cong trinh trong diem_BC von DTPT 6 thang 2012" xfId="15979"/>
    <cellStyle name="1_KH 2007 (theo doi)_Tong hop so lieu_pvhung.skhdt 20117113152041 Danh muc cong trinh trong diem_BC von DTPT 6 thang 2012 2" xfId="15980"/>
    <cellStyle name="1_KH 2007 (theo doi)_Tong hop so lieu_pvhung.skhdt 20117113152041 Danh muc cong trinh trong diem_BC von DTPT 6 thang 2012 2 2" xfId="15981"/>
    <cellStyle name="1_KH 2007 (theo doi)_Tong hop so lieu_pvhung.skhdt 20117113152041 Danh muc cong trinh trong diem_BC von DTPT 6 thang 2012 2 3" xfId="15982"/>
    <cellStyle name="1_KH 2007 (theo doi)_Tong hop so lieu_pvhung.skhdt 20117113152041 Danh muc cong trinh trong diem_BC von DTPT 6 thang 2012 2 4" xfId="15983"/>
    <cellStyle name="1_KH 2007 (theo doi)_Tong hop so lieu_pvhung.skhdt 20117113152041 Danh muc cong trinh trong diem_BC von DTPT 6 thang 2012 3" xfId="15984"/>
    <cellStyle name="1_KH 2007 (theo doi)_Tong hop so lieu_pvhung.skhdt 20117113152041 Danh muc cong trinh trong diem_BC von DTPT 6 thang 2012 4" xfId="15985"/>
    <cellStyle name="1_KH 2007 (theo doi)_Tong hop so lieu_pvhung.skhdt 20117113152041 Danh muc cong trinh trong diem_BC von DTPT 6 thang 2012 5" xfId="15986"/>
    <cellStyle name="1_KH 2007 (theo doi)_Tong hop so lieu_pvhung.skhdt 20117113152041 Danh muc cong trinh trong diem_Bieu du thao QD von ho tro co MT" xfId="15987"/>
    <cellStyle name="1_KH 2007 (theo doi)_Tong hop so lieu_pvhung.skhdt 20117113152041 Danh muc cong trinh trong diem_Bieu du thao QD von ho tro co MT 2" xfId="15988"/>
    <cellStyle name="1_KH 2007 (theo doi)_Tong hop so lieu_pvhung.skhdt 20117113152041 Danh muc cong trinh trong diem_Bieu du thao QD von ho tro co MT 2 2" xfId="15989"/>
    <cellStyle name="1_KH 2007 (theo doi)_Tong hop so lieu_pvhung.skhdt 20117113152041 Danh muc cong trinh trong diem_Bieu du thao QD von ho tro co MT 2 3" xfId="15990"/>
    <cellStyle name="1_KH 2007 (theo doi)_Tong hop so lieu_pvhung.skhdt 20117113152041 Danh muc cong trinh trong diem_Bieu du thao QD von ho tro co MT 2 4" xfId="15991"/>
    <cellStyle name="1_KH 2007 (theo doi)_Tong hop so lieu_pvhung.skhdt 20117113152041 Danh muc cong trinh trong diem_Bieu du thao QD von ho tro co MT 3" xfId="15992"/>
    <cellStyle name="1_KH 2007 (theo doi)_Tong hop so lieu_pvhung.skhdt 20117113152041 Danh muc cong trinh trong diem_Bieu du thao QD von ho tro co MT 4" xfId="15993"/>
    <cellStyle name="1_KH 2007 (theo doi)_Tong hop so lieu_pvhung.skhdt 20117113152041 Danh muc cong trinh trong diem_Bieu du thao QD von ho tro co MT 5" xfId="15994"/>
    <cellStyle name="1_KH 2007 (theo doi)_Tong hop so lieu_pvhung.skhdt 20117113152041 Danh muc cong trinh trong diem_Ke hoach 2012 (theo doi)" xfId="15995"/>
    <cellStyle name="1_KH 2007 (theo doi)_Tong hop so lieu_pvhung.skhdt 20117113152041 Danh muc cong trinh trong diem_Ke hoach 2012 (theo doi) 2" xfId="15996"/>
    <cellStyle name="1_KH 2007 (theo doi)_Tong hop so lieu_pvhung.skhdt 20117113152041 Danh muc cong trinh trong diem_Ke hoach 2012 (theo doi) 2 2" xfId="15997"/>
    <cellStyle name="1_KH 2007 (theo doi)_Tong hop so lieu_pvhung.skhdt 20117113152041 Danh muc cong trinh trong diem_Ke hoach 2012 (theo doi) 2 3" xfId="15998"/>
    <cellStyle name="1_KH 2007 (theo doi)_Tong hop so lieu_pvhung.skhdt 20117113152041 Danh muc cong trinh trong diem_Ke hoach 2012 (theo doi) 2 4" xfId="15999"/>
    <cellStyle name="1_KH 2007 (theo doi)_Tong hop so lieu_pvhung.skhdt 20117113152041 Danh muc cong trinh trong diem_Ke hoach 2012 (theo doi) 3" xfId="16000"/>
    <cellStyle name="1_KH 2007 (theo doi)_Tong hop so lieu_pvhung.skhdt 20117113152041 Danh muc cong trinh trong diem_Ke hoach 2012 (theo doi) 4" xfId="16001"/>
    <cellStyle name="1_KH 2007 (theo doi)_Tong hop so lieu_pvhung.skhdt 20117113152041 Danh muc cong trinh trong diem_Ke hoach 2012 (theo doi) 5" xfId="16002"/>
    <cellStyle name="1_KH 2007 (theo doi)_Tong hop so lieu_pvhung.skhdt 20117113152041 Danh muc cong trinh trong diem_Ke hoach 2012 theo doi (giai ngan 30.6.12)" xfId="16003"/>
    <cellStyle name="1_KH 2007 (theo doi)_Tong hop so lieu_pvhung.skhdt 20117113152041 Danh muc cong trinh trong diem_Ke hoach 2012 theo doi (giai ngan 30.6.12) 2" xfId="16004"/>
    <cellStyle name="1_KH 2007 (theo doi)_Tong hop so lieu_pvhung.skhdt 20117113152041 Danh muc cong trinh trong diem_Ke hoach 2012 theo doi (giai ngan 30.6.12) 2 2" xfId="16005"/>
    <cellStyle name="1_KH 2007 (theo doi)_Tong hop so lieu_pvhung.skhdt 20117113152041 Danh muc cong trinh trong diem_Ke hoach 2012 theo doi (giai ngan 30.6.12) 2 3" xfId="16006"/>
    <cellStyle name="1_KH 2007 (theo doi)_Tong hop so lieu_pvhung.skhdt 20117113152041 Danh muc cong trinh trong diem_Ke hoach 2012 theo doi (giai ngan 30.6.12) 2 4" xfId="16007"/>
    <cellStyle name="1_KH 2007 (theo doi)_Tong hop so lieu_pvhung.skhdt 20117113152041 Danh muc cong trinh trong diem_Ke hoach 2012 theo doi (giai ngan 30.6.12) 3" xfId="16008"/>
    <cellStyle name="1_KH 2007 (theo doi)_Tong hop so lieu_pvhung.skhdt 20117113152041 Danh muc cong trinh trong diem_Ke hoach 2012 theo doi (giai ngan 30.6.12) 4" xfId="16009"/>
    <cellStyle name="1_KH 2007 (theo doi)_Tong hop so lieu_pvhung.skhdt 20117113152041 Danh muc cong trinh trong diem_Ke hoach 2012 theo doi (giai ngan 30.6.12) 5" xfId="16010"/>
    <cellStyle name="1_KH 2007 (theo doi)_Tong hop theo doi von TPCP (BC)" xfId="16011"/>
    <cellStyle name="1_KH 2007 (theo doi)_Tong hop theo doi von TPCP (BC) 2" xfId="16012"/>
    <cellStyle name="1_KH 2007 (theo doi)_Tong hop theo doi von TPCP (BC) 2 2" xfId="16013"/>
    <cellStyle name="1_KH 2007 (theo doi)_Tong hop theo doi von TPCP (BC) 2 3" xfId="16014"/>
    <cellStyle name="1_KH 2007 (theo doi)_Tong hop theo doi von TPCP (BC) 2 4" xfId="16015"/>
    <cellStyle name="1_KH 2007 (theo doi)_Tong hop theo doi von TPCP (BC) 3" xfId="16016"/>
    <cellStyle name="1_KH 2007 (theo doi)_Tong hop theo doi von TPCP (BC) 4" xfId="16017"/>
    <cellStyle name="1_KH 2007 (theo doi)_Tong hop theo doi von TPCP (BC) 5" xfId="16018"/>
    <cellStyle name="1_KH 2007 (theo doi)_Tong hop theo doi von TPCP (BC)_BC von DTPT 6 thang 2012" xfId="16019"/>
    <cellStyle name="1_KH 2007 (theo doi)_Tong hop theo doi von TPCP (BC)_BC von DTPT 6 thang 2012 2" xfId="16020"/>
    <cellStyle name="1_KH 2007 (theo doi)_Tong hop theo doi von TPCP (BC)_BC von DTPT 6 thang 2012 2 2" xfId="16021"/>
    <cellStyle name="1_KH 2007 (theo doi)_Tong hop theo doi von TPCP (BC)_BC von DTPT 6 thang 2012 2 3" xfId="16022"/>
    <cellStyle name="1_KH 2007 (theo doi)_Tong hop theo doi von TPCP (BC)_BC von DTPT 6 thang 2012 2 4" xfId="16023"/>
    <cellStyle name="1_KH 2007 (theo doi)_Tong hop theo doi von TPCP (BC)_BC von DTPT 6 thang 2012 3" xfId="16024"/>
    <cellStyle name="1_KH 2007 (theo doi)_Tong hop theo doi von TPCP (BC)_BC von DTPT 6 thang 2012 4" xfId="16025"/>
    <cellStyle name="1_KH 2007 (theo doi)_Tong hop theo doi von TPCP (BC)_BC von DTPT 6 thang 2012 5" xfId="16026"/>
    <cellStyle name="1_KH 2007 (theo doi)_Tong hop theo doi von TPCP (BC)_Bieu du thao QD von ho tro co MT" xfId="16027"/>
    <cellStyle name="1_KH 2007 (theo doi)_Tong hop theo doi von TPCP (BC)_Bieu du thao QD von ho tro co MT 2" xfId="16028"/>
    <cellStyle name="1_KH 2007 (theo doi)_Tong hop theo doi von TPCP (BC)_Bieu du thao QD von ho tro co MT 2 2" xfId="16029"/>
    <cellStyle name="1_KH 2007 (theo doi)_Tong hop theo doi von TPCP (BC)_Bieu du thao QD von ho tro co MT 2 3" xfId="16030"/>
    <cellStyle name="1_KH 2007 (theo doi)_Tong hop theo doi von TPCP (BC)_Bieu du thao QD von ho tro co MT 2 4" xfId="16031"/>
    <cellStyle name="1_KH 2007 (theo doi)_Tong hop theo doi von TPCP (BC)_Bieu du thao QD von ho tro co MT 3" xfId="16032"/>
    <cellStyle name="1_KH 2007 (theo doi)_Tong hop theo doi von TPCP (BC)_Bieu du thao QD von ho tro co MT 4" xfId="16033"/>
    <cellStyle name="1_KH 2007 (theo doi)_Tong hop theo doi von TPCP (BC)_Bieu du thao QD von ho tro co MT 5" xfId="16034"/>
    <cellStyle name="1_KH 2007 (theo doi)_Tong hop theo doi von TPCP (BC)_Ke hoach 2012 (theo doi)" xfId="16035"/>
    <cellStyle name="1_KH 2007 (theo doi)_Tong hop theo doi von TPCP (BC)_Ke hoach 2012 (theo doi) 2" xfId="16036"/>
    <cellStyle name="1_KH 2007 (theo doi)_Tong hop theo doi von TPCP (BC)_Ke hoach 2012 (theo doi) 2 2" xfId="16037"/>
    <cellStyle name="1_KH 2007 (theo doi)_Tong hop theo doi von TPCP (BC)_Ke hoach 2012 (theo doi) 2 3" xfId="16038"/>
    <cellStyle name="1_KH 2007 (theo doi)_Tong hop theo doi von TPCP (BC)_Ke hoach 2012 (theo doi) 2 4" xfId="16039"/>
    <cellStyle name="1_KH 2007 (theo doi)_Tong hop theo doi von TPCP (BC)_Ke hoach 2012 (theo doi) 3" xfId="16040"/>
    <cellStyle name="1_KH 2007 (theo doi)_Tong hop theo doi von TPCP (BC)_Ke hoach 2012 (theo doi) 4" xfId="16041"/>
    <cellStyle name="1_KH 2007 (theo doi)_Tong hop theo doi von TPCP (BC)_Ke hoach 2012 (theo doi) 5" xfId="16042"/>
    <cellStyle name="1_KH 2007 (theo doi)_Tong hop theo doi von TPCP (BC)_Ke hoach 2012 theo doi (giai ngan 30.6.12)" xfId="16043"/>
    <cellStyle name="1_KH 2007 (theo doi)_Tong hop theo doi von TPCP (BC)_Ke hoach 2012 theo doi (giai ngan 30.6.12) 2" xfId="16044"/>
    <cellStyle name="1_KH 2007 (theo doi)_Tong hop theo doi von TPCP (BC)_Ke hoach 2012 theo doi (giai ngan 30.6.12) 2 2" xfId="16045"/>
    <cellStyle name="1_KH 2007 (theo doi)_Tong hop theo doi von TPCP (BC)_Ke hoach 2012 theo doi (giai ngan 30.6.12) 2 3" xfId="16046"/>
    <cellStyle name="1_KH 2007 (theo doi)_Tong hop theo doi von TPCP (BC)_Ke hoach 2012 theo doi (giai ngan 30.6.12) 2 4" xfId="16047"/>
    <cellStyle name="1_KH 2007 (theo doi)_Tong hop theo doi von TPCP (BC)_Ke hoach 2012 theo doi (giai ngan 30.6.12) 3" xfId="16048"/>
    <cellStyle name="1_KH 2007 (theo doi)_Tong hop theo doi von TPCP (BC)_Ke hoach 2012 theo doi (giai ngan 30.6.12) 4" xfId="16049"/>
    <cellStyle name="1_KH 2007 (theo doi)_Tong hop theo doi von TPCP (BC)_Ke hoach 2012 theo doi (giai ngan 30.6.12) 5" xfId="16050"/>
    <cellStyle name="1_KH 2007 (theo doi)_Worksheet in D: My Documents Ke Hoach KH cac nam Nam 2014 Bao cao ve Ke hoach nam 2014 ( Hoan chinh sau TL voi Bo KH)" xfId="16051"/>
    <cellStyle name="1_KH 2007 (theo doi)_Worksheet in D: My Documents Ke Hoach KH cac nam Nam 2014 Bao cao ve Ke hoach nam 2014 ( Hoan chinh sau TL voi Bo KH) 2" xfId="16052"/>
    <cellStyle name="1_KH 2007 (theo doi)_Worksheet in D: My Documents Ke Hoach KH cac nam Nam 2014 Bao cao ve Ke hoach nam 2014 ( Hoan chinh sau TL voi Bo KH) 2 2" xfId="16053"/>
    <cellStyle name="1_KH 2007 (theo doi)_Worksheet in D: My Documents Ke Hoach KH cac nam Nam 2014 Bao cao ve Ke hoach nam 2014 ( Hoan chinh sau TL voi Bo KH) 2 3" xfId="16054"/>
    <cellStyle name="1_KH 2007 (theo doi)_Worksheet in D: My Documents Ke Hoach KH cac nam Nam 2014 Bao cao ve Ke hoach nam 2014 ( Hoan chinh sau TL voi Bo KH) 2 4" xfId="16055"/>
    <cellStyle name="1_KH 2007 (theo doi)_Worksheet in D: My Documents Ke Hoach KH cac nam Nam 2014 Bao cao ve Ke hoach nam 2014 ( Hoan chinh sau TL voi Bo KH) 3" xfId="16056"/>
    <cellStyle name="1_KH 2007 (theo doi)_Worksheet in D: My Documents Ke Hoach KH cac nam Nam 2014 Bao cao ve Ke hoach nam 2014 ( Hoan chinh sau TL voi Bo KH) 4" xfId="16057"/>
    <cellStyle name="1_KH 2007 (theo doi)_Worksheet in D: My Documents Ke Hoach KH cac nam Nam 2014 Bao cao ve Ke hoach nam 2014 ( Hoan chinh sau TL voi Bo KH) 5" xfId="16058"/>
    <cellStyle name="1_Kh ql62 (2010) 11-09" xfId="1178"/>
    <cellStyle name="1_KH TPCP vung TNB (03-1-2012)" xfId="1179"/>
    <cellStyle name="1_Khung 2012" xfId="1180"/>
    <cellStyle name="1_NTHOC" xfId="16059"/>
    <cellStyle name="1_NTHOC_1 Bieu 6 thang nam 2011" xfId="16060"/>
    <cellStyle name="1_NTHOC_1 Bieu 6 thang nam 2011 2" xfId="16061"/>
    <cellStyle name="1_NTHOC_1 Bieu 6 thang nam 2011_BC von DTPT 6 thang 2012" xfId="16062"/>
    <cellStyle name="1_NTHOC_1 Bieu 6 thang nam 2011_BC von DTPT 6 thang 2012 2" xfId="16063"/>
    <cellStyle name="1_NTHOC_1 Bieu 6 thang nam 2011_Bieu du thao QD von ho tro co MT" xfId="16064"/>
    <cellStyle name="1_NTHOC_1 Bieu 6 thang nam 2011_Bieu du thao QD von ho tro co MT 2" xfId="16065"/>
    <cellStyle name="1_NTHOC_1 Bieu 6 thang nam 2011_Ke hoach 2012 (theo doi)" xfId="16066"/>
    <cellStyle name="1_NTHOC_1 Bieu 6 thang nam 2011_Ke hoach 2012 (theo doi) 2" xfId="16067"/>
    <cellStyle name="1_NTHOC_1 Bieu 6 thang nam 2011_Ke hoach 2012 theo doi (giai ngan 30.6.12)" xfId="16068"/>
    <cellStyle name="1_NTHOC_1 Bieu 6 thang nam 2011_Ke hoach 2012 theo doi (giai ngan 30.6.12) 2" xfId="16069"/>
    <cellStyle name="1_NTHOC_Bao cao tinh hinh thuc hien KH 2009 den 31-01-10" xfId="16070"/>
    <cellStyle name="1_NTHOC_Bao cao tinh hinh thuc hien KH 2009 den 31-01-10 2" xfId="16071"/>
    <cellStyle name="1_NTHOC_Bao cao tinh hinh thuc hien KH 2009 den 31-01-10_BC von DTPT 6 thang 2012" xfId="16072"/>
    <cellStyle name="1_NTHOC_Bao cao tinh hinh thuc hien KH 2009 den 31-01-10_BC von DTPT 6 thang 2012 2" xfId="16073"/>
    <cellStyle name="1_NTHOC_Bao cao tinh hinh thuc hien KH 2009 den 31-01-10_Bieu du thao QD von ho tro co MT" xfId="16074"/>
    <cellStyle name="1_NTHOC_Bao cao tinh hinh thuc hien KH 2009 den 31-01-10_Bieu du thao QD von ho tro co MT 2" xfId="16075"/>
    <cellStyle name="1_NTHOC_Bao cao tinh hinh thuc hien KH 2009 den 31-01-10_Ke hoach 2012 (theo doi)" xfId="16076"/>
    <cellStyle name="1_NTHOC_Bao cao tinh hinh thuc hien KH 2009 den 31-01-10_Ke hoach 2012 (theo doi) 2" xfId="16077"/>
    <cellStyle name="1_NTHOC_Bao cao tinh hinh thuc hien KH 2009 den 31-01-10_Ke hoach 2012 theo doi (giai ngan 30.6.12)" xfId="16078"/>
    <cellStyle name="1_NTHOC_Bao cao tinh hinh thuc hien KH 2009 den 31-01-10_Ke hoach 2012 theo doi (giai ngan 30.6.12) 2" xfId="16079"/>
    <cellStyle name="1_NTHOC_BC cong trinh trong diem" xfId="16080"/>
    <cellStyle name="1_NTHOC_BC cong trinh trong diem 2" xfId="16081"/>
    <cellStyle name="1_NTHOC_BC cong trinh trong diem_BC von DTPT 6 thang 2012" xfId="16082"/>
    <cellStyle name="1_NTHOC_BC cong trinh trong diem_BC von DTPT 6 thang 2012 2" xfId="16083"/>
    <cellStyle name="1_NTHOC_BC cong trinh trong diem_Bieu du thao QD von ho tro co MT" xfId="16084"/>
    <cellStyle name="1_NTHOC_BC cong trinh trong diem_Bieu du thao QD von ho tro co MT 2" xfId="16085"/>
    <cellStyle name="1_NTHOC_BC cong trinh trong diem_Ke hoach 2012 (theo doi)" xfId="16086"/>
    <cellStyle name="1_NTHOC_BC cong trinh trong diem_Ke hoach 2012 (theo doi) 2" xfId="16087"/>
    <cellStyle name="1_NTHOC_BC cong trinh trong diem_Ke hoach 2012 theo doi (giai ngan 30.6.12)" xfId="16088"/>
    <cellStyle name="1_NTHOC_BC cong trinh trong diem_Ke hoach 2012 theo doi (giai ngan 30.6.12) 2" xfId="16089"/>
    <cellStyle name="1_NTHOC_BC von DTPT 6 thang 2012" xfId="16090"/>
    <cellStyle name="1_NTHOC_Bieu 01 UB(hung)" xfId="16091"/>
    <cellStyle name="1_NTHOC_Bieu 01 UB(hung) 2" xfId="16092"/>
    <cellStyle name="1_NTHOC_Bieu du thao QD von ho tro co MT" xfId="16093"/>
    <cellStyle name="1_NTHOC_Chi tieu 5 nam" xfId="16094"/>
    <cellStyle name="1_NTHOC_Chi tieu 5 nam_BC cong trinh trong diem" xfId="16095"/>
    <cellStyle name="1_NTHOC_Chi tieu 5 nam_BC cong trinh trong diem_BC von DTPT 6 thang 2012" xfId="16096"/>
    <cellStyle name="1_NTHOC_Chi tieu 5 nam_BC cong trinh trong diem_Bieu du thao QD von ho tro co MT" xfId="16097"/>
    <cellStyle name="1_NTHOC_Chi tieu 5 nam_BC cong trinh trong diem_Ke hoach 2012 (theo doi)" xfId="16098"/>
    <cellStyle name="1_NTHOC_Chi tieu 5 nam_BC cong trinh trong diem_Ke hoach 2012 theo doi (giai ngan 30.6.12)" xfId="16099"/>
    <cellStyle name="1_NTHOC_Chi tieu 5 nam_BC von DTPT 6 thang 2012" xfId="16100"/>
    <cellStyle name="1_NTHOC_Chi tieu 5 nam_Bieu du thao QD von ho tro co MT" xfId="16101"/>
    <cellStyle name="1_NTHOC_Chi tieu 5 nam_Ke hoach 2012 (theo doi)" xfId="16102"/>
    <cellStyle name="1_NTHOC_Chi tieu 5 nam_Ke hoach 2012 theo doi (giai ngan 30.6.12)" xfId="16103"/>
    <cellStyle name="1_NTHOC_Chi tieu 5 nam_pvhung.skhdt 20117113152041 Danh muc cong trinh trong diem" xfId="16104"/>
    <cellStyle name="1_NTHOC_Chi tieu 5 nam_pvhung.skhdt 20117113152041 Danh muc cong trinh trong diem_BC von DTPT 6 thang 2012" xfId="16105"/>
    <cellStyle name="1_NTHOC_Chi tieu 5 nam_pvhung.skhdt 20117113152041 Danh muc cong trinh trong diem_Bieu du thao QD von ho tro co MT" xfId="16106"/>
    <cellStyle name="1_NTHOC_Chi tieu 5 nam_pvhung.skhdt 20117113152041 Danh muc cong trinh trong diem_Ke hoach 2012 (theo doi)" xfId="16107"/>
    <cellStyle name="1_NTHOC_Chi tieu 5 nam_pvhung.skhdt 20117113152041 Danh muc cong trinh trong diem_Ke hoach 2012 theo doi (giai ngan 30.6.12)" xfId="16108"/>
    <cellStyle name="1_NTHOC_Dang ky phan khai von ODA (gui Bo)" xfId="16109"/>
    <cellStyle name="1_NTHOC_Dang ky phan khai von ODA (gui Bo)_BC von DTPT 6 thang 2012" xfId="16110"/>
    <cellStyle name="1_NTHOC_Dang ky phan khai von ODA (gui Bo)_Bieu du thao QD von ho tro co MT" xfId="16111"/>
    <cellStyle name="1_NTHOC_Dang ky phan khai von ODA (gui Bo)_Ke hoach 2012 theo doi (giai ngan 30.6.12)" xfId="16112"/>
    <cellStyle name="1_NTHOC_DK bo tri lai (chinh thuc)" xfId="16113"/>
    <cellStyle name="1_NTHOC_DK bo tri lai (chinh thuc)_BC von DTPT 6 thang 2012" xfId="16114"/>
    <cellStyle name="1_NTHOC_DK bo tri lai (chinh thuc)_Bieu du thao QD von ho tro co MT" xfId="16115"/>
    <cellStyle name="1_NTHOC_DK bo tri lai (chinh thuc)_Ke hoach 2012 (theo doi)" xfId="16116"/>
    <cellStyle name="1_NTHOC_DK bo tri lai (chinh thuc)_Ke hoach 2012 theo doi (giai ngan 30.6.12)" xfId="16117"/>
    <cellStyle name="1_NTHOC_Ke hoach 2012 (theo doi)" xfId="16118"/>
    <cellStyle name="1_NTHOC_Ke hoach 2012 theo doi (giai ngan 30.6.12)" xfId="16119"/>
    <cellStyle name="1_NTHOC_Ke hoach nam 2013 nguon MT(theo doi) den 31-5-13" xfId="16120"/>
    <cellStyle name="1_NTHOC_pvhung.skhdt 20117113152041 Danh muc cong trinh trong diem" xfId="16121"/>
    <cellStyle name="1_NTHOC_pvhung.skhdt 20117113152041 Danh muc cong trinh trong diem 2" xfId="16122"/>
    <cellStyle name="1_NTHOC_pvhung.skhdt 20117113152041 Danh muc cong trinh trong diem_BC von DTPT 6 thang 2012" xfId="16123"/>
    <cellStyle name="1_NTHOC_pvhung.skhdt 20117113152041 Danh muc cong trinh trong diem_BC von DTPT 6 thang 2012 2" xfId="16124"/>
    <cellStyle name="1_NTHOC_pvhung.skhdt 20117113152041 Danh muc cong trinh trong diem_Bieu du thao QD von ho tro co MT" xfId="16125"/>
    <cellStyle name="1_NTHOC_pvhung.skhdt 20117113152041 Danh muc cong trinh trong diem_Bieu du thao QD von ho tro co MT 2" xfId="16126"/>
    <cellStyle name="1_NTHOC_pvhung.skhdt 20117113152041 Danh muc cong trinh trong diem_Ke hoach 2012 (theo doi)" xfId="16127"/>
    <cellStyle name="1_NTHOC_pvhung.skhdt 20117113152041 Danh muc cong trinh trong diem_Ke hoach 2012 (theo doi) 2" xfId="16128"/>
    <cellStyle name="1_NTHOC_pvhung.skhdt 20117113152041 Danh muc cong trinh trong diem_Ke hoach 2012 theo doi (giai ngan 30.6.12)" xfId="16129"/>
    <cellStyle name="1_NTHOC_pvhung.skhdt 20117113152041 Danh muc cong trinh trong diem_Ke hoach 2012 theo doi (giai ngan 30.6.12) 2" xfId="16130"/>
    <cellStyle name="1_NTHOC_Ra soat KH 2009 (chinh thuc o nha)" xfId="16131"/>
    <cellStyle name="1_NTHOC_Ra soat KH 2009 (chinh thuc o nha)_BC von DTPT 6 thang 2012" xfId="16132"/>
    <cellStyle name="1_NTHOC_Ra soat KH 2009 (chinh thuc o nha)_Bieu du thao QD von ho tro co MT" xfId="16133"/>
    <cellStyle name="1_NTHOC_Ra soat KH 2009 (chinh thuc o nha)_Ke hoach 2012 (theo doi)" xfId="16134"/>
    <cellStyle name="1_NTHOC_Ra soat KH 2009 (chinh thuc o nha)_Ke hoach 2012 theo doi (giai ngan 30.6.12)" xfId="16135"/>
    <cellStyle name="1_NTHOC_Tong hop so lieu" xfId="16136"/>
    <cellStyle name="1_NTHOC_Tong hop so lieu_BC cong trinh trong diem" xfId="16137"/>
    <cellStyle name="1_NTHOC_Tong hop so lieu_BC cong trinh trong diem_BC von DTPT 6 thang 2012" xfId="16138"/>
    <cellStyle name="1_NTHOC_Tong hop so lieu_BC cong trinh trong diem_Bieu du thao QD von ho tro co MT" xfId="16139"/>
    <cellStyle name="1_NTHOC_Tong hop so lieu_BC cong trinh trong diem_Ke hoach 2012 (theo doi)" xfId="16140"/>
    <cellStyle name="1_NTHOC_Tong hop so lieu_BC cong trinh trong diem_Ke hoach 2012 theo doi (giai ngan 30.6.12)" xfId="16141"/>
    <cellStyle name="1_NTHOC_Tong hop so lieu_BC von DTPT 6 thang 2012" xfId="16142"/>
    <cellStyle name="1_NTHOC_Tong hop so lieu_Bieu du thao QD von ho tro co MT" xfId="16143"/>
    <cellStyle name="1_NTHOC_Tong hop so lieu_Ke hoach 2012 (theo doi)" xfId="16144"/>
    <cellStyle name="1_NTHOC_Tong hop so lieu_Ke hoach 2012 theo doi (giai ngan 30.6.12)" xfId="16145"/>
    <cellStyle name="1_NTHOC_Tong hop so lieu_pvhung.skhdt 20117113152041 Danh muc cong trinh trong diem" xfId="16146"/>
    <cellStyle name="1_NTHOC_Tong hop so lieu_pvhung.skhdt 20117113152041 Danh muc cong trinh trong diem_BC von DTPT 6 thang 2012" xfId="16147"/>
    <cellStyle name="1_NTHOC_Tong hop so lieu_pvhung.skhdt 20117113152041 Danh muc cong trinh trong diem_Bieu du thao QD von ho tro co MT" xfId="16148"/>
    <cellStyle name="1_NTHOC_Tong hop so lieu_pvhung.skhdt 20117113152041 Danh muc cong trinh trong diem_Ke hoach 2012 (theo doi)" xfId="16149"/>
    <cellStyle name="1_NTHOC_Tong hop so lieu_pvhung.skhdt 20117113152041 Danh muc cong trinh trong diem_Ke hoach 2012 theo doi (giai ngan 30.6.12)" xfId="16150"/>
    <cellStyle name="1_NTHOC_Tong hop theo doi von TPCP" xfId="16151"/>
    <cellStyle name="1_NTHOC_Tong hop theo doi von TPCP (BC)" xfId="16152"/>
    <cellStyle name="1_NTHOC_Tong hop theo doi von TPCP (BC)_BC von DTPT 6 thang 2012" xfId="16153"/>
    <cellStyle name="1_NTHOC_Tong hop theo doi von TPCP (BC)_Bieu du thao QD von ho tro co MT" xfId="16154"/>
    <cellStyle name="1_NTHOC_Tong hop theo doi von TPCP (BC)_Ke hoach 2012 (theo doi)" xfId="16155"/>
    <cellStyle name="1_NTHOC_Tong hop theo doi von TPCP (BC)_Ke hoach 2012 theo doi (giai ngan 30.6.12)" xfId="16156"/>
    <cellStyle name="1_NTHOC_Tong hop theo doi von TPCP_BC von DTPT 6 thang 2012" xfId="16157"/>
    <cellStyle name="1_NTHOC_Tong hop theo doi von TPCP_Bieu du thao QD von ho tro co MT" xfId="16158"/>
    <cellStyle name="1_NTHOC_Tong hop theo doi von TPCP_Dang ky phan khai von ODA (gui Bo)" xfId="16159"/>
    <cellStyle name="1_NTHOC_Tong hop theo doi von TPCP_Dang ky phan khai von ODA (gui Bo)_BC von DTPT 6 thang 2012" xfId="16160"/>
    <cellStyle name="1_NTHOC_Tong hop theo doi von TPCP_Dang ky phan khai von ODA (gui Bo)_Bieu du thao QD von ho tro co MT" xfId="16161"/>
    <cellStyle name="1_NTHOC_Tong hop theo doi von TPCP_Dang ky phan khai von ODA (gui Bo)_Ke hoach 2012 theo doi (giai ngan 30.6.12)" xfId="16162"/>
    <cellStyle name="1_NTHOC_Tong hop theo doi von TPCP_Ke hoach 2012 (theo doi)" xfId="16163"/>
    <cellStyle name="1_NTHOC_Tong hop theo doi von TPCP_Ke hoach 2012 theo doi (giai ngan 30.6.12)" xfId="16164"/>
    <cellStyle name="1_NTHOC_Worksheet in D: My Documents Ke Hoach KH cac nam Nam 2014 Bao cao ve Ke hoach nam 2014 ( Hoan chinh sau TL voi Bo KH)" xfId="16165"/>
    <cellStyle name="1_pvhung.skhdt 20117113152041 Danh muc cong trinh trong diem" xfId="16166"/>
    <cellStyle name="1_pvhung.skhdt 20117113152041 Danh muc cong trinh trong diem 2" xfId="16167"/>
    <cellStyle name="1_pvhung.skhdt 20117113152041 Danh muc cong trinh trong diem 2 2" xfId="16168"/>
    <cellStyle name="1_pvhung.skhdt 20117113152041 Danh muc cong trinh trong diem 2 2 2" xfId="16169"/>
    <cellStyle name="1_pvhung.skhdt 20117113152041 Danh muc cong trinh trong diem 2 2 3" xfId="16170"/>
    <cellStyle name="1_pvhung.skhdt 20117113152041 Danh muc cong trinh trong diem 2 2 4" xfId="16171"/>
    <cellStyle name="1_pvhung.skhdt 20117113152041 Danh muc cong trinh trong diem 2 3" xfId="16172"/>
    <cellStyle name="1_pvhung.skhdt 20117113152041 Danh muc cong trinh trong diem 2 4" xfId="16173"/>
    <cellStyle name="1_pvhung.skhdt 20117113152041 Danh muc cong trinh trong diem 2 5" xfId="16174"/>
    <cellStyle name="1_pvhung.skhdt 20117113152041 Danh muc cong trinh trong diem 3" xfId="16175"/>
    <cellStyle name="1_pvhung.skhdt 20117113152041 Danh muc cong trinh trong diem 3 2" xfId="16176"/>
    <cellStyle name="1_pvhung.skhdt 20117113152041 Danh muc cong trinh trong diem 3 3" xfId="16177"/>
    <cellStyle name="1_pvhung.skhdt 20117113152041 Danh muc cong trinh trong diem 3 4" xfId="16178"/>
    <cellStyle name="1_pvhung.skhdt 20117113152041 Danh muc cong trinh trong diem 4" xfId="16179"/>
    <cellStyle name="1_pvhung.skhdt 20117113152041 Danh muc cong trinh trong diem 5" xfId="16180"/>
    <cellStyle name="1_pvhung.skhdt 20117113152041 Danh muc cong trinh trong diem 6" xfId="16181"/>
    <cellStyle name="1_pvhung.skhdt 20117113152041 Danh muc cong trinh trong diem_BC von DTPT 6 thang 2012" xfId="16182"/>
    <cellStyle name="1_pvhung.skhdt 20117113152041 Danh muc cong trinh trong diem_BC von DTPT 6 thang 2012 2" xfId="16183"/>
    <cellStyle name="1_pvhung.skhdt 20117113152041 Danh muc cong trinh trong diem_BC von DTPT 6 thang 2012 2 2" xfId="16184"/>
    <cellStyle name="1_pvhung.skhdt 20117113152041 Danh muc cong trinh trong diem_BC von DTPT 6 thang 2012 2 2 2" xfId="16185"/>
    <cellStyle name="1_pvhung.skhdt 20117113152041 Danh muc cong trinh trong diem_BC von DTPT 6 thang 2012 2 2 3" xfId="16186"/>
    <cellStyle name="1_pvhung.skhdt 20117113152041 Danh muc cong trinh trong diem_BC von DTPT 6 thang 2012 2 2 4" xfId="16187"/>
    <cellStyle name="1_pvhung.skhdt 20117113152041 Danh muc cong trinh trong diem_BC von DTPT 6 thang 2012 2 3" xfId="16188"/>
    <cellStyle name="1_pvhung.skhdt 20117113152041 Danh muc cong trinh trong diem_BC von DTPT 6 thang 2012 2 4" xfId="16189"/>
    <cellStyle name="1_pvhung.skhdt 20117113152041 Danh muc cong trinh trong diem_BC von DTPT 6 thang 2012 2 5" xfId="16190"/>
    <cellStyle name="1_pvhung.skhdt 20117113152041 Danh muc cong trinh trong diem_BC von DTPT 6 thang 2012 3" xfId="16191"/>
    <cellStyle name="1_pvhung.skhdt 20117113152041 Danh muc cong trinh trong diem_BC von DTPT 6 thang 2012 3 2" xfId="16192"/>
    <cellStyle name="1_pvhung.skhdt 20117113152041 Danh muc cong trinh trong diem_BC von DTPT 6 thang 2012 3 3" xfId="16193"/>
    <cellStyle name="1_pvhung.skhdt 20117113152041 Danh muc cong trinh trong diem_BC von DTPT 6 thang 2012 3 4" xfId="16194"/>
    <cellStyle name="1_pvhung.skhdt 20117113152041 Danh muc cong trinh trong diem_BC von DTPT 6 thang 2012 4" xfId="16195"/>
    <cellStyle name="1_pvhung.skhdt 20117113152041 Danh muc cong trinh trong diem_BC von DTPT 6 thang 2012 5" xfId="16196"/>
    <cellStyle name="1_pvhung.skhdt 20117113152041 Danh muc cong trinh trong diem_BC von DTPT 6 thang 2012 6" xfId="16197"/>
    <cellStyle name="1_pvhung.skhdt 20117113152041 Danh muc cong trinh trong diem_Bieu du thao QD von ho tro co MT" xfId="16198"/>
    <cellStyle name="1_pvhung.skhdt 20117113152041 Danh muc cong trinh trong diem_Bieu du thao QD von ho tro co MT 2" xfId="16199"/>
    <cellStyle name="1_pvhung.skhdt 20117113152041 Danh muc cong trinh trong diem_Bieu du thao QD von ho tro co MT 2 2" xfId="16200"/>
    <cellStyle name="1_pvhung.skhdt 20117113152041 Danh muc cong trinh trong diem_Bieu du thao QD von ho tro co MT 2 2 2" xfId="16201"/>
    <cellStyle name="1_pvhung.skhdt 20117113152041 Danh muc cong trinh trong diem_Bieu du thao QD von ho tro co MT 2 2 3" xfId="16202"/>
    <cellStyle name="1_pvhung.skhdt 20117113152041 Danh muc cong trinh trong diem_Bieu du thao QD von ho tro co MT 2 2 4" xfId="16203"/>
    <cellStyle name="1_pvhung.skhdt 20117113152041 Danh muc cong trinh trong diem_Bieu du thao QD von ho tro co MT 2 3" xfId="16204"/>
    <cellStyle name="1_pvhung.skhdt 20117113152041 Danh muc cong trinh trong diem_Bieu du thao QD von ho tro co MT 2 4" xfId="16205"/>
    <cellStyle name="1_pvhung.skhdt 20117113152041 Danh muc cong trinh trong diem_Bieu du thao QD von ho tro co MT 2 5" xfId="16206"/>
    <cellStyle name="1_pvhung.skhdt 20117113152041 Danh muc cong trinh trong diem_Bieu du thao QD von ho tro co MT 3" xfId="16207"/>
    <cellStyle name="1_pvhung.skhdt 20117113152041 Danh muc cong trinh trong diem_Bieu du thao QD von ho tro co MT 3 2" xfId="16208"/>
    <cellStyle name="1_pvhung.skhdt 20117113152041 Danh muc cong trinh trong diem_Bieu du thao QD von ho tro co MT 3 3" xfId="16209"/>
    <cellStyle name="1_pvhung.skhdt 20117113152041 Danh muc cong trinh trong diem_Bieu du thao QD von ho tro co MT 3 4" xfId="16210"/>
    <cellStyle name="1_pvhung.skhdt 20117113152041 Danh muc cong trinh trong diem_Bieu du thao QD von ho tro co MT 4" xfId="16211"/>
    <cellStyle name="1_pvhung.skhdt 20117113152041 Danh muc cong trinh trong diem_Bieu du thao QD von ho tro co MT 5" xfId="16212"/>
    <cellStyle name="1_pvhung.skhdt 20117113152041 Danh muc cong trinh trong diem_Bieu du thao QD von ho tro co MT 6" xfId="16213"/>
    <cellStyle name="1_pvhung.skhdt 20117113152041 Danh muc cong trinh trong diem_Ke hoach 2012 (theo doi)" xfId="16214"/>
    <cellStyle name="1_pvhung.skhdt 20117113152041 Danh muc cong trinh trong diem_Ke hoach 2012 (theo doi) 2" xfId="16215"/>
    <cellStyle name="1_pvhung.skhdt 20117113152041 Danh muc cong trinh trong diem_Ke hoach 2012 (theo doi) 2 2" xfId="16216"/>
    <cellStyle name="1_pvhung.skhdt 20117113152041 Danh muc cong trinh trong diem_Ke hoach 2012 (theo doi) 2 2 2" xfId="16217"/>
    <cellStyle name="1_pvhung.skhdt 20117113152041 Danh muc cong trinh trong diem_Ke hoach 2012 (theo doi) 2 2 3" xfId="16218"/>
    <cellStyle name="1_pvhung.skhdt 20117113152041 Danh muc cong trinh trong diem_Ke hoach 2012 (theo doi) 2 2 4" xfId="16219"/>
    <cellStyle name="1_pvhung.skhdt 20117113152041 Danh muc cong trinh trong diem_Ke hoach 2012 (theo doi) 2 3" xfId="16220"/>
    <cellStyle name="1_pvhung.skhdt 20117113152041 Danh muc cong trinh trong diem_Ke hoach 2012 (theo doi) 2 4" xfId="16221"/>
    <cellStyle name="1_pvhung.skhdt 20117113152041 Danh muc cong trinh trong diem_Ke hoach 2012 (theo doi) 2 5" xfId="16222"/>
    <cellStyle name="1_pvhung.skhdt 20117113152041 Danh muc cong trinh trong diem_Ke hoach 2012 (theo doi) 3" xfId="16223"/>
    <cellStyle name="1_pvhung.skhdt 20117113152041 Danh muc cong trinh trong diem_Ke hoach 2012 (theo doi) 3 2" xfId="16224"/>
    <cellStyle name="1_pvhung.skhdt 20117113152041 Danh muc cong trinh trong diem_Ke hoach 2012 (theo doi) 3 3" xfId="16225"/>
    <cellStyle name="1_pvhung.skhdt 20117113152041 Danh muc cong trinh trong diem_Ke hoach 2012 (theo doi) 3 4" xfId="16226"/>
    <cellStyle name="1_pvhung.skhdt 20117113152041 Danh muc cong trinh trong diem_Ke hoach 2012 (theo doi) 4" xfId="16227"/>
    <cellStyle name="1_pvhung.skhdt 20117113152041 Danh muc cong trinh trong diem_Ke hoach 2012 (theo doi) 5" xfId="16228"/>
    <cellStyle name="1_pvhung.skhdt 20117113152041 Danh muc cong trinh trong diem_Ke hoach 2012 (theo doi) 6" xfId="16229"/>
    <cellStyle name="1_pvhung.skhdt 20117113152041 Danh muc cong trinh trong diem_Ke hoach 2012 theo doi (giai ngan 30.6.12)" xfId="16230"/>
    <cellStyle name="1_pvhung.skhdt 20117113152041 Danh muc cong trinh trong diem_Ke hoach 2012 theo doi (giai ngan 30.6.12) 2" xfId="16231"/>
    <cellStyle name="1_pvhung.skhdt 20117113152041 Danh muc cong trinh trong diem_Ke hoach 2012 theo doi (giai ngan 30.6.12) 2 2" xfId="16232"/>
    <cellStyle name="1_pvhung.skhdt 20117113152041 Danh muc cong trinh trong diem_Ke hoach 2012 theo doi (giai ngan 30.6.12) 2 2 2" xfId="16233"/>
    <cellStyle name="1_pvhung.skhdt 20117113152041 Danh muc cong trinh trong diem_Ke hoach 2012 theo doi (giai ngan 30.6.12) 2 2 3" xfId="16234"/>
    <cellStyle name="1_pvhung.skhdt 20117113152041 Danh muc cong trinh trong diem_Ke hoach 2012 theo doi (giai ngan 30.6.12) 2 2 4" xfId="16235"/>
    <cellStyle name="1_pvhung.skhdt 20117113152041 Danh muc cong trinh trong diem_Ke hoach 2012 theo doi (giai ngan 30.6.12) 2 3" xfId="16236"/>
    <cellStyle name="1_pvhung.skhdt 20117113152041 Danh muc cong trinh trong diem_Ke hoach 2012 theo doi (giai ngan 30.6.12) 2 4" xfId="16237"/>
    <cellStyle name="1_pvhung.skhdt 20117113152041 Danh muc cong trinh trong diem_Ke hoach 2012 theo doi (giai ngan 30.6.12) 2 5" xfId="16238"/>
    <cellStyle name="1_pvhung.skhdt 20117113152041 Danh muc cong trinh trong diem_Ke hoach 2012 theo doi (giai ngan 30.6.12) 3" xfId="16239"/>
    <cellStyle name="1_pvhung.skhdt 20117113152041 Danh muc cong trinh trong diem_Ke hoach 2012 theo doi (giai ngan 30.6.12) 3 2" xfId="16240"/>
    <cellStyle name="1_pvhung.skhdt 20117113152041 Danh muc cong trinh trong diem_Ke hoach 2012 theo doi (giai ngan 30.6.12) 3 3" xfId="16241"/>
    <cellStyle name="1_pvhung.skhdt 20117113152041 Danh muc cong trinh trong diem_Ke hoach 2012 theo doi (giai ngan 30.6.12) 3 4" xfId="16242"/>
    <cellStyle name="1_pvhung.skhdt 20117113152041 Danh muc cong trinh trong diem_Ke hoach 2012 theo doi (giai ngan 30.6.12) 4" xfId="16243"/>
    <cellStyle name="1_pvhung.skhdt 20117113152041 Danh muc cong trinh trong diem_Ke hoach 2012 theo doi (giai ngan 30.6.12) 5" xfId="16244"/>
    <cellStyle name="1_pvhung.skhdt 20117113152041 Danh muc cong trinh trong diem_Ke hoach 2012 theo doi (giai ngan 30.6.12) 6" xfId="16245"/>
    <cellStyle name="1_Ra soat Giai ngan 2007 (dang lam)" xfId="16246"/>
    <cellStyle name="1_Ra soat Giai ngan 2007 (dang lam) 2" xfId="16247"/>
    <cellStyle name="1_Ra soat Giai ngan 2007 (dang lam) 2 2" xfId="16248"/>
    <cellStyle name="1_Ra soat Giai ngan 2007 (dang lam) 2 3" xfId="16249"/>
    <cellStyle name="1_Ra soat Giai ngan 2007 (dang lam) 2 4" xfId="16250"/>
    <cellStyle name="1_Ra soat Giai ngan 2007 (dang lam) 3" xfId="16251"/>
    <cellStyle name="1_Ra soat Giai ngan 2007 (dang lam) 4" xfId="16252"/>
    <cellStyle name="1_Ra soat Giai ngan 2007 (dang lam) 5" xfId="16253"/>
    <cellStyle name="1_Ra soat Giai ngan 2007 (dang lam)_Bao cao tinh hinh thuc hien KH 2009 den 31-01-10" xfId="16254"/>
    <cellStyle name="1_Ra soat Giai ngan 2007 (dang lam)_Bao cao tinh hinh thuc hien KH 2009 den 31-01-10 2" xfId="16255"/>
    <cellStyle name="1_Ra soat Giai ngan 2007 (dang lam)_Bao cao tinh hinh thuc hien KH 2009 den 31-01-10 2 2" xfId="16256"/>
    <cellStyle name="1_Ra soat Giai ngan 2007 (dang lam)_Bao cao tinh hinh thuc hien KH 2009 den 31-01-10 2 2 2" xfId="16257"/>
    <cellStyle name="1_Ra soat Giai ngan 2007 (dang lam)_Bao cao tinh hinh thuc hien KH 2009 den 31-01-10 2 2 3" xfId="16258"/>
    <cellStyle name="1_Ra soat Giai ngan 2007 (dang lam)_Bao cao tinh hinh thuc hien KH 2009 den 31-01-10 2 2 4" xfId="16259"/>
    <cellStyle name="1_Ra soat Giai ngan 2007 (dang lam)_Bao cao tinh hinh thuc hien KH 2009 den 31-01-10 2 3" xfId="16260"/>
    <cellStyle name="1_Ra soat Giai ngan 2007 (dang lam)_Bao cao tinh hinh thuc hien KH 2009 den 31-01-10 2 4" xfId="16261"/>
    <cellStyle name="1_Ra soat Giai ngan 2007 (dang lam)_Bao cao tinh hinh thuc hien KH 2009 den 31-01-10 2 5" xfId="16262"/>
    <cellStyle name="1_Ra soat Giai ngan 2007 (dang lam)_Bao cao tinh hinh thuc hien KH 2009 den 31-01-10 3" xfId="16263"/>
    <cellStyle name="1_Ra soat Giai ngan 2007 (dang lam)_Bao cao tinh hinh thuc hien KH 2009 den 31-01-10 3 2" xfId="16264"/>
    <cellStyle name="1_Ra soat Giai ngan 2007 (dang lam)_Bao cao tinh hinh thuc hien KH 2009 den 31-01-10 3 3" xfId="16265"/>
    <cellStyle name="1_Ra soat Giai ngan 2007 (dang lam)_Bao cao tinh hinh thuc hien KH 2009 den 31-01-10 3 4" xfId="16266"/>
    <cellStyle name="1_Ra soat Giai ngan 2007 (dang lam)_Bao cao tinh hinh thuc hien KH 2009 den 31-01-10 4" xfId="16267"/>
    <cellStyle name="1_Ra soat Giai ngan 2007 (dang lam)_Bao cao tinh hinh thuc hien KH 2009 den 31-01-10 5" xfId="16268"/>
    <cellStyle name="1_Ra soat Giai ngan 2007 (dang lam)_Bao cao tinh hinh thuc hien KH 2009 den 31-01-10 6" xfId="16269"/>
    <cellStyle name="1_Ra soat Giai ngan 2007 (dang lam)_Bao cao tinh hinh thuc hien KH 2009 den 31-01-10_BC von DTPT 6 thang 2012" xfId="16270"/>
    <cellStyle name="1_Ra soat Giai ngan 2007 (dang lam)_Bao cao tinh hinh thuc hien KH 2009 den 31-01-10_BC von DTPT 6 thang 2012 2" xfId="16271"/>
    <cellStyle name="1_Ra soat Giai ngan 2007 (dang lam)_Bao cao tinh hinh thuc hien KH 2009 den 31-01-10_BC von DTPT 6 thang 2012 2 2" xfId="16272"/>
    <cellStyle name="1_Ra soat Giai ngan 2007 (dang lam)_Bao cao tinh hinh thuc hien KH 2009 den 31-01-10_BC von DTPT 6 thang 2012 2 2 2" xfId="16273"/>
    <cellStyle name="1_Ra soat Giai ngan 2007 (dang lam)_Bao cao tinh hinh thuc hien KH 2009 den 31-01-10_BC von DTPT 6 thang 2012 2 2 3" xfId="16274"/>
    <cellStyle name="1_Ra soat Giai ngan 2007 (dang lam)_Bao cao tinh hinh thuc hien KH 2009 den 31-01-10_BC von DTPT 6 thang 2012 2 2 4" xfId="16275"/>
    <cellStyle name="1_Ra soat Giai ngan 2007 (dang lam)_Bao cao tinh hinh thuc hien KH 2009 den 31-01-10_BC von DTPT 6 thang 2012 2 3" xfId="16276"/>
    <cellStyle name="1_Ra soat Giai ngan 2007 (dang lam)_Bao cao tinh hinh thuc hien KH 2009 den 31-01-10_BC von DTPT 6 thang 2012 2 4" xfId="16277"/>
    <cellStyle name="1_Ra soat Giai ngan 2007 (dang lam)_Bao cao tinh hinh thuc hien KH 2009 den 31-01-10_BC von DTPT 6 thang 2012 2 5" xfId="16278"/>
    <cellStyle name="1_Ra soat Giai ngan 2007 (dang lam)_Bao cao tinh hinh thuc hien KH 2009 den 31-01-10_BC von DTPT 6 thang 2012 3" xfId="16279"/>
    <cellStyle name="1_Ra soat Giai ngan 2007 (dang lam)_Bao cao tinh hinh thuc hien KH 2009 den 31-01-10_BC von DTPT 6 thang 2012 3 2" xfId="16280"/>
    <cellStyle name="1_Ra soat Giai ngan 2007 (dang lam)_Bao cao tinh hinh thuc hien KH 2009 den 31-01-10_BC von DTPT 6 thang 2012 3 3" xfId="16281"/>
    <cellStyle name="1_Ra soat Giai ngan 2007 (dang lam)_Bao cao tinh hinh thuc hien KH 2009 den 31-01-10_BC von DTPT 6 thang 2012 3 4" xfId="16282"/>
    <cellStyle name="1_Ra soat Giai ngan 2007 (dang lam)_Bao cao tinh hinh thuc hien KH 2009 den 31-01-10_BC von DTPT 6 thang 2012 4" xfId="16283"/>
    <cellStyle name="1_Ra soat Giai ngan 2007 (dang lam)_Bao cao tinh hinh thuc hien KH 2009 den 31-01-10_BC von DTPT 6 thang 2012 5" xfId="16284"/>
    <cellStyle name="1_Ra soat Giai ngan 2007 (dang lam)_Bao cao tinh hinh thuc hien KH 2009 den 31-01-10_BC von DTPT 6 thang 2012 6" xfId="16285"/>
    <cellStyle name="1_Ra soat Giai ngan 2007 (dang lam)_Bao cao tinh hinh thuc hien KH 2009 den 31-01-10_Bieu du thao QD von ho tro co MT" xfId="16286"/>
    <cellStyle name="1_Ra soat Giai ngan 2007 (dang lam)_Bao cao tinh hinh thuc hien KH 2009 den 31-01-10_Bieu du thao QD von ho tro co MT 2" xfId="16287"/>
    <cellStyle name="1_Ra soat Giai ngan 2007 (dang lam)_Bao cao tinh hinh thuc hien KH 2009 den 31-01-10_Bieu du thao QD von ho tro co MT 2 2" xfId="16288"/>
    <cellStyle name="1_Ra soat Giai ngan 2007 (dang lam)_Bao cao tinh hinh thuc hien KH 2009 den 31-01-10_Bieu du thao QD von ho tro co MT 2 2 2" xfId="16289"/>
    <cellStyle name="1_Ra soat Giai ngan 2007 (dang lam)_Bao cao tinh hinh thuc hien KH 2009 den 31-01-10_Bieu du thao QD von ho tro co MT 2 2 3" xfId="16290"/>
    <cellStyle name="1_Ra soat Giai ngan 2007 (dang lam)_Bao cao tinh hinh thuc hien KH 2009 den 31-01-10_Bieu du thao QD von ho tro co MT 2 2 4" xfId="16291"/>
    <cellStyle name="1_Ra soat Giai ngan 2007 (dang lam)_Bao cao tinh hinh thuc hien KH 2009 den 31-01-10_Bieu du thao QD von ho tro co MT 2 3" xfId="16292"/>
    <cellStyle name="1_Ra soat Giai ngan 2007 (dang lam)_Bao cao tinh hinh thuc hien KH 2009 den 31-01-10_Bieu du thao QD von ho tro co MT 2 4" xfId="16293"/>
    <cellStyle name="1_Ra soat Giai ngan 2007 (dang lam)_Bao cao tinh hinh thuc hien KH 2009 den 31-01-10_Bieu du thao QD von ho tro co MT 2 5" xfId="16294"/>
    <cellStyle name="1_Ra soat Giai ngan 2007 (dang lam)_Bao cao tinh hinh thuc hien KH 2009 den 31-01-10_Bieu du thao QD von ho tro co MT 3" xfId="16295"/>
    <cellStyle name="1_Ra soat Giai ngan 2007 (dang lam)_Bao cao tinh hinh thuc hien KH 2009 den 31-01-10_Bieu du thao QD von ho tro co MT 3 2" xfId="16296"/>
    <cellStyle name="1_Ra soat Giai ngan 2007 (dang lam)_Bao cao tinh hinh thuc hien KH 2009 den 31-01-10_Bieu du thao QD von ho tro co MT 3 3" xfId="16297"/>
    <cellStyle name="1_Ra soat Giai ngan 2007 (dang lam)_Bao cao tinh hinh thuc hien KH 2009 den 31-01-10_Bieu du thao QD von ho tro co MT 3 4" xfId="16298"/>
    <cellStyle name="1_Ra soat Giai ngan 2007 (dang lam)_Bao cao tinh hinh thuc hien KH 2009 den 31-01-10_Bieu du thao QD von ho tro co MT 4" xfId="16299"/>
    <cellStyle name="1_Ra soat Giai ngan 2007 (dang lam)_Bao cao tinh hinh thuc hien KH 2009 den 31-01-10_Bieu du thao QD von ho tro co MT 5" xfId="16300"/>
    <cellStyle name="1_Ra soat Giai ngan 2007 (dang lam)_Bao cao tinh hinh thuc hien KH 2009 den 31-01-10_Bieu du thao QD von ho tro co MT 6" xfId="16301"/>
    <cellStyle name="1_Ra soat Giai ngan 2007 (dang lam)_Bao cao tinh hinh thuc hien KH 2009 den 31-01-10_Ke hoach 2012 (theo doi)" xfId="16302"/>
    <cellStyle name="1_Ra soat Giai ngan 2007 (dang lam)_Bao cao tinh hinh thuc hien KH 2009 den 31-01-10_Ke hoach 2012 (theo doi) 2" xfId="16303"/>
    <cellStyle name="1_Ra soat Giai ngan 2007 (dang lam)_Bao cao tinh hinh thuc hien KH 2009 den 31-01-10_Ke hoach 2012 (theo doi) 2 2" xfId="16304"/>
    <cellStyle name="1_Ra soat Giai ngan 2007 (dang lam)_Bao cao tinh hinh thuc hien KH 2009 den 31-01-10_Ke hoach 2012 (theo doi) 2 2 2" xfId="16305"/>
    <cellStyle name="1_Ra soat Giai ngan 2007 (dang lam)_Bao cao tinh hinh thuc hien KH 2009 den 31-01-10_Ke hoach 2012 (theo doi) 2 2 3" xfId="16306"/>
    <cellStyle name="1_Ra soat Giai ngan 2007 (dang lam)_Bao cao tinh hinh thuc hien KH 2009 den 31-01-10_Ke hoach 2012 (theo doi) 2 2 4" xfId="16307"/>
    <cellStyle name="1_Ra soat Giai ngan 2007 (dang lam)_Bao cao tinh hinh thuc hien KH 2009 den 31-01-10_Ke hoach 2012 (theo doi) 2 3" xfId="16308"/>
    <cellStyle name="1_Ra soat Giai ngan 2007 (dang lam)_Bao cao tinh hinh thuc hien KH 2009 den 31-01-10_Ke hoach 2012 (theo doi) 2 4" xfId="16309"/>
    <cellStyle name="1_Ra soat Giai ngan 2007 (dang lam)_Bao cao tinh hinh thuc hien KH 2009 den 31-01-10_Ke hoach 2012 (theo doi) 2 5" xfId="16310"/>
    <cellStyle name="1_Ra soat Giai ngan 2007 (dang lam)_Bao cao tinh hinh thuc hien KH 2009 den 31-01-10_Ke hoach 2012 (theo doi) 3" xfId="16311"/>
    <cellStyle name="1_Ra soat Giai ngan 2007 (dang lam)_Bao cao tinh hinh thuc hien KH 2009 den 31-01-10_Ke hoach 2012 (theo doi) 3 2" xfId="16312"/>
    <cellStyle name="1_Ra soat Giai ngan 2007 (dang lam)_Bao cao tinh hinh thuc hien KH 2009 den 31-01-10_Ke hoach 2012 (theo doi) 3 3" xfId="16313"/>
    <cellStyle name="1_Ra soat Giai ngan 2007 (dang lam)_Bao cao tinh hinh thuc hien KH 2009 den 31-01-10_Ke hoach 2012 (theo doi) 3 4" xfId="16314"/>
    <cellStyle name="1_Ra soat Giai ngan 2007 (dang lam)_Bao cao tinh hinh thuc hien KH 2009 den 31-01-10_Ke hoach 2012 (theo doi) 4" xfId="16315"/>
    <cellStyle name="1_Ra soat Giai ngan 2007 (dang lam)_Bao cao tinh hinh thuc hien KH 2009 den 31-01-10_Ke hoach 2012 (theo doi) 5" xfId="16316"/>
    <cellStyle name="1_Ra soat Giai ngan 2007 (dang lam)_Bao cao tinh hinh thuc hien KH 2009 den 31-01-10_Ke hoach 2012 (theo doi) 6" xfId="16317"/>
    <cellStyle name="1_Ra soat Giai ngan 2007 (dang lam)_Bao cao tinh hinh thuc hien KH 2009 den 31-01-10_Ke hoach 2012 theo doi (giai ngan 30.6.12)" xfId="16318"/>
    <cellStyle name="1_Ra soat Giai ngan 2007 (dang lam)_Bao cao tinh hinh thuc hien KH 2009 den 31-01-10_Ke hoach 2012 theo doi (giai ngan 30.6.12) 2" xfId="16319"/>
    <cellStyle name="1_Ra soat Giai ngan 2007 (dang lam)_Bao cao tinh hinh thuc hien KH 2009 den 31-01-10_Ke hoach 2012 theo doi (giai ngan 30.6.12) 2 2" xfId="16320"/>
    <cellStyle name="1_Ra soat Giai ngan 2007 (dang lam)_Bao cao tinh hinh thuc hien KH 2009 den 31-01-10_Ke hoach 2012 theo doi (giai ngan 30.6.12) 2 2 2" xfId="16321"/>
    <cellStyle name="1_Ra soat Giai ngan 2007 (dang lam)_Bao cao tinh hinh thuc hien KH 2009 den 31-01-10_Ke hoach 2012 theo doi (giai ngan 30.6.12) 2 2 3" xfId="16322"/>
    <cellStyle name="1_Ra soat Giai ngan 2007 (dang lam)_Bao cao tinh hinh thuc hien KH 2009 den 31-01-10_Ke hoach 2012 theo doi (giai ngan 30.6.12) 2 2 4" xfId="16323"/>
    <cellStyle name="1_Ra soat Giai ngan 2007 (dang lam)_Bao cao tinh hinh thuc hien KH 2009 den 31-01-10_Ke hoach 2012 theo doi (giai ngan 30.6.12) 2 3" xfId="16324"/>
    <cellStyle name="1_Ra soat Giai ngan 2007 (dang lam)_Bao cao tinh hinh thuc hien KH 2009 den 31-01-10_Ke hoach 2012 theo doi (giai ngan 30.6.12) 2 4" xfId="16325"/>
    <cellStyle name="1_Ra soat Giai ngan 2007 (dang lam)_Bao cao tinh hinh thuc hien KH 2009 den 31-01-10_Ke hoach 2012 theo doi (giai ngan 30.6.12) 2 5" xfId="16326"/>
    <cellStyle name="1_Ra soat Giai ngan 2007 (dang lam)_Bao cao tinh hinh thuc hien KH 2009 den 31-01-10_Ke hoach 2012 theo doi (giai ngan 30.6.12) 3" xfId="16327"/>
    <cellStyle name="1_Ra soat Giai ngan 2007 (dang lam)_Bao cao tinh hinh thuc hien KH 2009 den 31-01-10_Ke hoach 2012 theo doi (giai ngan 30.6.12) 3 2" xfId="16328"/>
    <cellStyle name="1_Ra soat Giai ngan 2007 (dang lam)_Bao cao tinh hinh thuc hien KH 2009 den 31-01-10_Ke hoach 2012 theo doi (giai ngan 30.6.12) 3 3" xfId="16329"/>
    <cellStyle name="1_Ra soat Giai ngan 2007 (dang lam)_Bao cao tinh hinh thuc hien KH 2009 den 31-01-10_Ke hoach 2012 theo doi (giai ngan 30.6.12) 3 4" xfId="16330"/>
    <cellStyle name="1_Ra soat Giai ngan 2007 (dang lam)_Bao cao tinh hinh thuc hien KH 2009 den 31-01-10_Ke hoach 2012 theo doi (giai ngan 30.6.12) 4" xfId="16331"/>
    <cellStyle name="1_Ra soat Giai ngan 2007 (dang lam)_Bao cao tinh hinh thuc hien KH 2009 den 31-01-10_Ke hoach 2012 theo doi (giai ngan 30.6.12) 5" xfId="16332"/>
    <cellStyle name="1_Ra soat Giai ngan 2007 (dang lam)_Bao cao tinh hinh thuc hien KH 2009 den 31-01-10_Ke hoach 2012 theo doi (giai ngan 30.6.12) 6" xfId="16333"/>
    <cellStyle name="1_Ra soat Giai ngan 2007 (dang lam)_BC von DTPT 6 thang 2012" xfId="16334"/>
    <cellStyle name="1_Ra soat Giai ngan 2007 (dang lam)_BC von DTPT 6 thang 2012 2" xfId="16335"/>
    <cellStyle name="1_Ra soat Giai ngan 2007 (dang lam)_BC von DTPT 6 thang 2012 2 2" xfId="16336"/>
    <cellStyle name="1_Ra soat Giai ngan 2007 (dang lam)_BC von DTPT 6 thang 2012 2 3" xfId="16337"/>
    <cellStyle name="1_Ra soat Giai ngan 2007 (dang lam)_BC von DTPT 6 thang 2012 2 4" xfId="16338"/>
    <cellStyle name="1_Ra soat Giai ngan 2007 (dang lam)_BC von DTPT 6 thang 2012 3" xfId="16339"/>
    <cellStyle name="1_Ra soat Giai ngan 2007 (dang lam)_BC von DTPT 6 thang 2012 4" xfId="16340"/>
    <cellStyle name="1_Ra soat Giai ngan 2007 (dang lam)_BC von DTPT 6 thang 2012 5" xfId="16341"/>
    <cellStyle name="1_Ra soat Giai ngan 2007 (dang lam)_Bieu du thao QD von ho tro co MT" xfId="16342"/>
    <cellStyle name="1_Ra soat Giai ngan 2007 (dang lam)_Bieu du thao QD von ho tro co MT 2" xfId="16343"/>
    <cellStyle name="1_Ra soat Giai ngan 2007 (dang lam)_Bieu du thao QD von ho tro co MT 2 2" xfId="16344"/>
    <cellStyle name="1_Ra soat Giai ngan 2007 (dang lam)_Bieu du thao QD von ho tro co MT 2 3" xfId="16345"/>
    <cellStyle name="1_Ra soat Giai ngan 2007 (dang lam)_Bieu du thao QD von ho tro co MT 2 4" xfId="16346"/>
    <cellStyle name="1_Ra soat Giai ngan 2007 (dang lam)_Bieu du thao QD von ho tro co MT 3" xfId="16347"/>
    <cellStyle name="1_Ra soat Giai ngan 2007 (dang lam)_Bieu du thao QD von ho tro co MT 4" xfId="16348"/>
    <cellStyle name="1_Ra soat Giai ngan 2007 (dang lam)_Bieu du thao QD von ho tro co MT 5" xfId="16349"/>
    <cellStyle name="1_Ra soat Giai ngan 2007 (dang lam)_Book1" xfId="16350"/>
    <cellStyle name="1_Ra soat Giai ngan 2007 (dang lam)_Book1 2" xfId="16351"/>
    <cellStyle name="1_Ra soat Giai ngan 2007 (dang lam)_Book1 2 2" xfId="16352"/>
    <cellStyle name="1_Ra soat Giai ngan 2007 (dang lam)_Book1 2 3" xfId="16353"/>
    <cellStyle name="1_Ra soat Giai ngan 2007 (dang lam)_Book1 2 4" xfId="16354"/>
    <cellStyle name="1_Ra soat Giai ngan 2007 (dang lam)_Book1 3" xfId="16355"/>
    <cellStyle name="1_Ra soat Giai ngan 2007 (dang lam)_Book1 3 2" xfId="16356"/>
    <cellStyle name="1_Ra soat Giai ngan 2007 (dang lam)_Book1 3 3" xfId="16357"/>
    <cellStyle name="1_Ra soat Giai ngan 2007 (dang lam)_Book1 3 4" xfId="16358"/>
    <cellStyle name="1_Ra soat Giai ngan 2007 (dang lam)_Book1 4" xfId="16359"/>
    <cellStyle name="1_Ra soat Giai ngan 2007 (dang lam)_Book1 5" xfId="16360"/>
    <cellStyle name="1_Ra soat Giai ngan 2007 (dang lam)_Book1 6" xfId="16361"/>
    <cellStyle name="1_Ra soat Giai ngan 2007 (dang lam)_Book1_BC von DTPT 6 thang 2012" xfId="16362"/>
    <cellStyle name="1_Ra soat Giai ngan 2007 (dang lam)_Book1_BC von DTPT 6 thang 2012 2" xfId="16363"/>
    <cellStyle name="1_Ra soat Giai ngan 2007 (dang lam)_Book1_BC von DTPT 6 thang 2012 2 2" xfId="16364"/>
    <cellStyle name="1_Ra soat Giai ngan 2007 (dang lam)_Book1_BC von DTPT 6 thang 2012 2 3" xfId="16365"/>
    <cellStyle name="1_Ra soat Giai ngan 2007 (dang lam)_Book1_BC von DTPT 6 thang 2012 2 4" xfId="16366"/>
    <cellStyle name="1_Ra soat Giai ngan 2007 (dang lam)_Book1_BC von DTPT 6 thang 2012 3" xfId="16367"/>
    <cellStyle name="1_Ra soat Giai ngan 2007 (dang lam)_Book1_BC von DTPT 6 thang 2012 3 2" xfId="16368"/>
    <cellStyle name="1_Ra soat Giai ngan 2007 (dang lam)_Book1_BC von DTPT 6 thang 2012 3 3" xfId="16369"/>
    <cellStyle name="1_Ra soat Giai ngan 2007 (dang lam)_Book1_BC von DTPT 6 thang 2012 3 4" xfId="16370"/>
    <cellStyle name="1_Ra soat Giai ngan 2007 (dang lam)_Book1_BC von DTPT 6 thang 2012 4" xfId="16371"/>
    <cellStyle name="1_Ra soat Giai ngan 2007 (dang lam)_Book1_BC von DTPT 6 thang 2012 5" xfId="16372"/>
    <cellStyle name="1_Ra soat Giai ngan 2007 (dang lam)_Book1_BC von DTPT 6 thang 2012 6" xfId="16373"/>
    <cellStyle name="1_Ra soat Giai ngan 2007 (dang lam)_Book1_Bieu du thao QD von ho tro co MT" xfId="16374"/>
    <cellStyle name="1_Ra soat Giai ngan 2007 (dang lam)_Book1_Bieu du thao QD von ho tro co MT 2" xfId="16375"/>
    <cellStyle name="1_Ra soat Giai ngan 2007 (dang lam)_Book1_Bieu du thao QD von ho tro co MT 2 2" xfId="16376"/>
    <cellStyle name="1_Ra soat Giai ngan 2007 (dang lam)_Book1_Bieu du thao QD von ho tro co MT 2 3" xfId="16377"/>
    <cellStyle name="1_Ra soat Giai ngan 2007 (dang lam)_Book1_Bieu du thao QD von ho tro co MT 2 4" xfId="16378"/>
    <cellStyle name="1_Ra soat Giai ngan 2007 (dang lam)_Book1_Bieu du thao QD von ho tro co MT 3" xfId="16379"/>
    <cellStyle name="1_Ra soat Giai ngan 2007 (dang lam)_Book1_Bieu du thao QD von ho tro co MT 3 2" xfId="16380"/>
    <cellStyle name="1_Ra soat Giai ngan 2007 (dang lam)_Book1_Bieu du thao QD von ho tro co MT 3 3" xfId="16381"/>
    <cellStyle name="1_Ra soat Giai ngan 2007 (dang lam)_Book1_Bieu du thao QD von ho tro co MT 3 4" xfId="16382"/>
    <cellStyle name="1_Ra soat Giai ngan 2007 (dang lam)_Book1_Bieu du thao QD von ho tro co MT 4" xfId="16383"/>
    <cellStyle name="1_Ra soat Giai ngan 2007 (dang lam)_Book1_Bieu du thao QD von ho tro co MT 5" xfId="16384"/>
    <cellStyle name="1_Ra soat Giai ngan 2007 (dang lam)_Book1_Bieu du thao QD von ho tro co MT 6" xfId="16385"/>
    <cellStyle name="1_Ra soat Giai ngan 2007 (dang lam)_Book1_Hoan chinh KH 2012 (o nha)" xfId="16386"/>
    <cellStyle name="1_Ra soat Giai ngan 2007 (dang lam)_Book1_Hoan chinh KH 2012 (o nha) 2" xfId="16387"/>
    <cellStyle name="1_Ra soat Giai ngan 2007 (dang lam)_Book1_Hoan chinh KH 2012 (o nha) 2 2" xfId="16388"/>
    <cellStyle name="1_Ra soat Giai ngan 2007 (dang lam)_Book1_Hoan chinh KH 2012 (o nha) 2 3" xfId="16389"/>
    <cellStyle name="1_Ra soat Giai ngan 2007 (dang lam)_Book1_Hoan chinh KH 2012 (o nha) 2 4" xfId="16390"/>
    <cellStyle name="1_Ra soat Giai ngan 2007 (dang lam)_Book1_Hoan chinh KH 2012 (o nha) 3" xfId="16391"/>
    <cellStyle name="1_Ra soat Giai ngan 2007 (dang lam)_Book1_Hoan chinh KH 2012 (o nha) 3 2" xfId="16392"/>
    <cellStyle name="1_Ra soat Giai ngan 2007 (dang lam)_Book1_Hoan chinh KH 2012 (o nha) 3 3" xfId="16393"/>
    <cellStyle name="1_Ra soat Giai ngan 2007 (dang lam)_Book1_Hoan chinh KH 2012 (o nha) 3 4" xfId="16394"/>
    <cellStyle name="1_Ra soat Giai ngan 2007 (dang lam)_Book1_Hoan chinh KH 2012 (o nha) 4" xfId="16395"/>
    <cellStyle name="1_Ra soat Giai ngan 2007 (dang lam)_Book1_Hoan chinh KH 2012 (o nha) 5" xfId="16396"/>
    <cellStyle name="1_Ra soat Giai ngan 2007 (dang lam)_Book1_Hoan chinh KH 2012 (o nha) 6" xfId="16397"/>
    <cellStyle name="1_Ra soat Giai ngan 2007 (dang lam)_Book1_Hoan chinh KH 2012 (o nha)_Bao cao giai ngan quy I" xfId="16398"/>
    <cellStyle name="1_Ra soat Giai ngan 2007 (dang lam)_Book1_Hoan chinh KH 2012 (o nha)_Bao cao giai ngan quy I 2" xfId="16399"/>
    <cellStyle name="1_Ra soat Giai ngan 2007 (dang lam)_Book1_Hoan chinh KH 2012 (o nha)_Bao cao giai ngan quy I 2 2" xfId="16400"/>
    <cellStyle name="1_Ra soat Giai ngan 2007 (dang lam)_Book1_Hoan chinh KH 2012 (o nha)_Bao cao giai ngan quy I 2 3" xfId="16401"/>
    <cellStyle name="1_Ra soat Giai ngan 2007 (dang lam)_Book1_Hoan chinh KH 2012 (o nha)_Bao cao giai ngan quy I 2 4" xfId="16402"/>
    <cellStyle name="1_Ra soat Giai ngan 2007 (dang lam)_Book1_Hoan chinh KH 2012 (o nha)_Bao cao giai ngan quy I 3" xfId="16403"/>
    <cellStyle name="1_Ra soat Giai ngan 2007 (dang lam)_Book1_Hoan chinh KH 2012 (o nha)_Bao cao giai ngan quy I 3 2" xfId="16404"/>
    <cellStyle name="1_Ra soat Giai ngan 2007 (dang lam)_Book1_Hoan chinh KH 2012 (o nha)_Bao cao giai ngan quy I 3 3" xfId="16405"/>
    <cellStyle name="1_Ra soat Giai ngan 2007 (dang lam)_Book1_Hoan chinh KH 2012 (o nha)_Bao cao giai ngan quy I 3 4" xfId="16406"/>
    <cellStyle name="1_Ra soat Giai ngan 2007 (dang lam)_Book1_Hoan chinh KH 2012 (o nha)_Bao cao giai ngan quy I 4" xfId="16407"/>
    <cellStyle name="1_Ra soat Giai ngan 2007 (dang lam)_Book1_Hoan chinh KH 2012 (o nha)_Bao cao giai ngan quy I 5" xfId="16408"/>
    <cellStyle name="1_Ra soat Giai ngan 2007 (dang lam)_Book1_Hoan chinh KH 2012 (o nha)_Bao cao giai ngan quy I 6" xfId="16409"/>
    <cellStyle name="1_Ra soat Giai ngan 2007 (dang lam)_Book1_Hoan chinh KH 2012 (o nha)_BC von DTPT 6 thang 2012" xfId="16410"/>
    <cellStyle name="1_Ra soat Giai ngan 2007 (dang lam)_Book1_Hoan chinh KH 2012 (o nha)_BC von DTPT 6 thang 2012 2" xfId="16411"/>
    <cellStyle name="1_Ra soat Giai ngan 2007 (dang lam)_Book1_Hoan chinh KH 2012 (o nha)_BC von DTPT 6 thang 2012 2 2" xfId="16412"/>
    <cellStyle name="1_Ra soat Giai ngan 2007 (dang lam)_Book1_Hoan chinh KH 2012 (o nha)_BC von DTPT 6 thang 2012 2 3" xfId="16413"/>
    <cellStyle name="1_Ra soat Giai ngan 2007 (dang lam)_Book1_Hoan chinh KH 2012 (o nha)_BC von DTPT 6 thang 2012 2 4" xfId="16414"/>
    <cellStyle name="1_Ra soat Giai ngan 2007 (dang lam)_Book1_Hoan chinh KH 2012 (o nha)_BC von DTPT 6 thang 2012 3" xfId="16415"/>
    <cellStyle name="1_Ra soat Giai ngan 2007 (dang lam)_Book1_Hoan chinh KH 2012 (o nha)_BC von DTPT 6 thang 2012 3 2" xfId="16416"/>
    <cellStyle name="1_Ra soat Giai ngan 2007 (dang lam)_Book1_Hoan chinh KH 2012 (o nha)_BC von DTPT 6 thang 2012 3 3" xfId="16417"/>
    <cellStyle name="1_Ra soat Giai ngan 2007 (dang lam)_Book1_Hoan chinh KH 2012 (o nha)_BC von DTPT 6 thang 2012 3 4" xfId="16418"/>
    <cellStyle name="1_Ra soat Giai ngan 2007 (dang lam)_Book1_Hoan chinh KH 2012 (o nha)_BC von DTPT 6 thang 2012 4" xfId="16419"/>
    <cellStyle name="1_Ra soat Giai ngan 2007 (dang lam)_Book1_Hoan chinh KH 2012 (o nha)_BC von DTPT 6 thang 2012 5" xfId="16420"/>
    <cellStyle name="1_Ra soat Giai ngan 2007 (dang lam)_Book1_Hoan chinh KH 2012 (o nha)_BC von DTPT 6 thang 2012 6" xfId="16421"/>
    <cellStyle name="1_Ra soat Giai ngan 2007 (dang lam)_Book1_Hoan chinh KH 2012 (o nha)_Bieu du thao QD von ho tro co MT" xfId="16422"/>
    <cellStyle name="1_Ra soat Giai ngan 2007 (dang lam)_Book1_Hoan chinh KH 2012 (o nha)_Bieu du thao QD von ho tro co MT 2" xfId="16423"/>
    <cellStyle name="1_Ra soat Giai ngan 2007 (dang lam)_Book1_Hoan chinh KH 2012 (o nha)_Bieu du thao QD von ho tro co MT 2 2" xfId="16424"/>
    <cellStyle name="1_Ra soat Giai ngan 2007 (dang lam)_Book1_Hoan chinh KH 2012 (o nha)_Bieu du thao QD von ho tro co MT 2 3" xfId="16425"/>
    <cellStyle name="1_Ra soat Giai ngan 2007 (dang lam)_Book1_Hoan chinh KH 2012 (o nha)_Bieu du thao QD von ho tro co MT 2 4" xfId="16426"/>
    <cellStyle name="1_Ra soat Giai ngan 2007 (dang lam)_Book1_Hoan chinh KH 2012 (o nha)_Bieu du thao QD von ho tro co MT 3" xfId="16427"/>
    <cellStyle name="1_Ra soat Giai ngan 2007 (dang lam)_Book1_Hoan chinh KH 2012 (o nha)_Bieu du thao QD von ho tro co MT 3 2" xfId="16428"/>
    <cellStyle name="1_Ra soat Giai ngan 2007 (dang lam)_Book1_Hoan chinh KH 2012 (o nha)_Bieu du thao QD von ho tro co MT 3 3" xfId="16429"/>
    <cellStyle name="1_Ra soat Giai ngan 2007 (dang lam)_Book1_Hoan chinh KH 2012 (o nha)_Bieu du thao QD von ho tro co MT 3 4" xfId="16430"/>
    <cellStyle name="1_Ra soat Giai ngan 2007 (dang lam)_Book1_Hoan chinh KH 2012 (o nha)_Bieu du thao QD von ho tro co MT 4" xfId="16431"/>
    <cellStyle name="1_Ra soat Giai ngan 2007 (dang lam)_Book1_Hoan chinh KH 2012 (o nha)_Bieu du thao QD von ho tro co MT 5" xfId="16432"/>
    <cellStyle name="1_Ra soat Giai ngan 2007 (dang lam)_Book1_Hoan chinh KH 2012 (o nha)_Bieu du thao QD von ho tro co MT 6" xfId="16433"/>
    <cellStyle name="1_Ra soat Giai ngan 2007 (dang lam)_Book1_Hoan chinh KH 2012 (o nha)_Ke hoach 2012 theo doi (giai ngan 30.6.12)" xfId="16434"/>
    <cellStyle name="1_Ra soat Giai ngan 2007 (dang lam)_Book1_Hoan chinh KH 2012 (o nha)_Ke hoach 2012 theo doi (giai ngan 30.6.12) 2" xfId="16435"/>
    <cellStyle name="1_Ra soat Giai ngan 2007 (dang lam)_Book1_Hoan chinh KH 2012 (o nha)_Ke hoach 2012 theo doi (giai ngan 30.6.12) 2 2" xfId="16436"/>
    <cellStyle name="1_Ra soat Giai ngan 2007 (dang lam)_Book1_Hoan chinh KH 2012 (o nha)_Ke hoach 2012 theo doi (giai ngan 30.6.12) 2 3" xfId="16437"/>
    <cellStyle name="1_Ra soat Giai ngan 2007 (dang lam)_Book1_Hoan chinh KH 2012 (o nha)_Ke hoach 2012 theo doi (giai ngan 30.6.12) 2 4" xfId="16438"/>
    <cellStyle name="1_Ra soat Giai ngan 2007 (dang lam)_Book1_Hoan chinh KH 2012 (o nha)_Ke hoach 2012 theo doi (giai ngan 30.6.12) 3" xfId="16439"/>
    <cellStyle name="1_Ra soat Giai ngan 2007 (dang lam)_Book1_Hoan chinh KH 2012 (o nha)_Ke hoach 2012 theo doi (giai ngan 30.6.12) 3 2" xfId="16440"/>
    <cellStyle name="1_Ra soat Giai ngan 2007 (dang lam)_Book1_Hoan chinh KH 2012 (o nha)_Ke hoach 2012 theo doi (giai ngan 30.6.12) 3 3" xfId="16441"/>
    <cellStyle name="1_Ra soat Giai ngan 2007 (dang lam)_Book1_Hoan chinh KH 2012 (o nha)_Ke hoach 2012 theo doi (giai ngan 30.6.12) 3 4" xfId="16442"/>
    <cellStyle name="1_Ra soat Giai ngan 2007 (dang lam)_Book1_Hoan chinh KH 2012 (o nha)_Ke hoach 2012 theo doi (giai ngan 30.6.12) 4" xfId="16443"/>
    <cellStyle name="1_Ra soat Giai ngan 2007 (dang lam)_Book1_Hoan chinh KH 2012 (o nha)_Ke hoach 2012 theo doi (giai ngan 30.6.12) 5" xfId="16444"/>
    <cellStyle name="1_Ra soat Giai ngan 2007 (dang lam)_Book1_Hoan chinh KH 2012 (o nha)_Ke hoach 2012 theo doi (giai ngan 30.6.12) 6" xfId="16445"/>
    <cellStyle name="1_Ra soat Giai ngan 2007 (dang lam)_Book1_Hoan chinh KH 2012 Von ho tro co MT" xfId="16446"/>
    <cellStyle name="1_Ra soat Giai ngan 2007 (dang lam)_Book1_Hoan chinh KH 2012 Von ho tro co MT (chi tiet)" xfId="16447"/>
    <cellStyle name="1_Ra soat Giai ngan 2007 (dang lam)_Book1_Hoan chinh KH 2012 Von ho tro co MT (chi tiet) 2" xfId="16448"/>
    <cellStyle name="1_Ra soat Giai ngan 2007 (dang lam)_Book1_Hoan chinh KH 2012 Von ho tro co MT (chi tiet) 2 2" xfId="16449"/>
    <cellStyle name="1_Ra soat Giai ngan 2007 (dang lam)_Book1_Hoan chinh KH 2012 Von ho tro co MT (chi tiet) 2 3" xfId="16450"/>
    <cellStyle name="1_Ra soat Giai ngan 2007 (dang lam)_Book1_Hoan chinh KH 2012 Von ho tro co MT (chi tiet) 2 4" xfId="16451"/>
    <cellStyle name="1_Ra soat Giai ngan 2007 (dang lam)_Book1_Hoan chinh KH 2012 Von ho tro co MT (chi tiet) 3" xfId="16452"/>
    <cellStyle name="1_Ra soat Giai ngan 2007 (dang lam)_Book1_Hoan chinh KH 2012 Von ho tro co MT (chi tiet) 3 2" xfId="16453"/>
    <cellStyle name="1_Ra soat Giai ngan 2007 (dang lam)_Book1_Hoan chinh KH 2012 Von ho tro co MT (chi tiet) 3 3" xfId="16454"/>
    <cellStyle name="1_Ra soat Giai ngan 2007 (dang lam)_Book1_Hoan chinh KH 2012 Von ho tro co MT (chi tiet) 3 4" xfId="16455"/>
    <cellStyle name="1_Ra soat Giai ngan 2007 (dang lam)_Book1_Hoan chinh KH 2012 Von ho tro co MT (chi tiet) 4" xfId="16456"/>
    <cellStyle name="1_Ra soat Giai ngan 2007 (dang lam)_Book1_Hoan chinh KH 2012 Von ho tro co MT (chi tiet) 5" xfId="16457"/>
    <cellStyle name="1_Ra soat Giai ngan 2007 (dang lam)_Book1_Hoan chinh KH 2012 Von ho tro co MT (chi tiet) 6" xfId="16458"/>
    <cellStyle name="1_Ra soat Giai ngan 2007 (dang lam)_Book1_Hoan chinh KH 2012 Von ho tro co MT 10" xfId="16459"/>
    <cellStyle name="1_Ra soat Giai ngan 2007 (dang lam)_Book1_Hoan chinh KH 2012 Von ho tro co MT 10 2" xfId="16460"/>
    <cellStyle name="1_Ra soat Giai ngan 2007 (dang lam)_Book1_Hoan chinh KH 2012 Von ho tro co MT 10 3" xfId="16461"/>
    <cellStyle name="1_Ra soat Giai ngan 2007 (dang lam)_Book1_Hoan chinh KH 2012 Von ho tro co MT 10 4" xfId="16462"/>
    <cellStyle name="1_Ra soat Giai ngan 2007 (dang lam)_Book1_Hoan chinh KH 2012 Von ho tro co MT 11" xfId="16463"/>
    <cellStyle name="1_Ra soat Giai ngan 2007 (dang lam)_Book1_Hoan chinh KH 2012 Von ho tro co MT 11 2" xfId="16464"/>
    <cellStyle name="1_Ra soat Giai ngan 2007 (dang lam)_Book1_Hoan chinh KH 2012 Von ho tro co MT 11 3" xfId="16465"/>
    <cellStyle name="1_Ra soat Giai ngan 2007 (dang lam)_Book1_Hoan chinh KH 2012 Von ho tro co MT 11 4" xfId="16466"/>
    <cellStyle name="1_Ra soat Giai ngan 2007 (dang lam)_Book1_Hoan chinh KH 2012 Von ho tro co MT 12" xfId="16467"/>
    <cellStyle name="1_Ra soat Giai ngan 2007 (dang lam)_Book1_Hoan chinh KH 2012 Von ho tro co MT 12 2" xfId="16468"/>
    <cellStyle name="1_Ra soat Giai ngan 2007 (dang lam)_Book1_Hoan chinh KH 2012 Von ho tro co MT 12 3" xfId="16469"/>
    <cellStyle name="1_Ra soat Giai ngan 2007 (dang lam)_Book1_Hoan chinh KH 2012 Von ho tro co MT 12 4" xfId="16470"/>
    <cellStyle name="1_Ra soat Giai ngan 2007 (dang lam)_Book1_Hoan chinh KH 2012 Von ho tro co MT 13" xfId="16471"/>
    <cellStyle name="1_Ra soat Giai ngan 2007 (dang lam)_Book1_Hoan chinh KH 2012 Von ho tro co MT 13 2" xfId="16472"/>
    <cellStyle name="1_Ra soat Giai ngan 2007 (dang lam)_Book1_Hoan chinh KH 2012 Von ho tro co MT 13 3" xfId="16473"/>
    <cellStyle name="1_Ra soat Giai ngan 2007 (dang lam)_Book1_Hoan chinh KH 2012 Von ho tro co MT 13 4" xfId="16474"/>
    <cellStyle name="1_Ra soat Giai ngan 2007 (dang lam)_Book1_Hoan chinh KH 2012 Von ho tro co MT 14" xfId="16475"/>
    <cellStyle name="1_Ra soat Giai ngan 2007 (dang lam)_Book1_Hoan chinh KH 2012 Von ho tro co MT 14 2" xfId="16476"/>
    <cellStyle name="1_Ra soat Giai ngan 2007 (dang lam)_Book1_Hoan chinh KH 2012 Von ho tro co MT 14 3" xfId="16477"/>
    <cellStyle name="1_Ra soat Giai ngan 2007 (dang lam)_Book1_Hoan chinh KH 2012 Von ho tro co MT 14 4" xfId="16478"/>
    <cellStyle name="1_Ra soat Giai ngan 2007 (dang lam)_Book1_Hoan chinh KH 2012 Von ho tro co MT 15" xfId="16479"/>
    <cellStyle name="1_Ra soat Giai ngan 2007 (dang lam)_Book1_Hoan chinh KH 2012 Von ho tro co MT 15 2" xfId="16480"/>
    <cellStyle name="1_Ra soat Giai ngan 2007 (dang lam)_Book1_Hoan chinh KH 2012 Von ho tro co MT 15 3" xfId="16481"/>
    <cellStyle name="1_Ra soat Giai ngan 2007 (dang lam)_Book1_Hoan chinh KH 2012 Von ho tro co MT 15 4" xfId="16482"/>
    <cellStyle name="1_Ra soat Giai ngan 2007 (dang lam)_Book1_Hoan chinh KH 2012 Von ho tro co MT 16" xfId="16483"/>
    <cellStyle name="1_Ra soat Giai ngan 2007 (dang lam)_Book1_Hoan chinh KH 2012 Von ho tro co MT 16 2" xfId="16484"/>
    <cellStyle name="1_Ra soat Giai ngan 2007 (dang lam)_Book1_Hoan chinh KH 2012 Von ho tro co MT 16 3" xfId="16485"/>
    <cellStyle name="1_Ra soat Giai ngan 2007 (dang lam)_Book1_Hoan chinh KH 2012 Von ho tro co MT 16 4" xfId="16486"/>
    <cellStyle name="1_Ra soat Giai ngan 2007 (dang lam)_Book1_Hoan chinh KH 2012 Von ho tro co MT 17" xfId="16487"/>
    <cellStyle name="1_Ra soat Giai ngan 2007 (dang lam)_Book1_Hoan chinh KH 2012 Von ho tro co MT 17 2" xfId="16488"/>
    <cellStyle name="1_Ra soat Giai ngan 2007 (dang lam)_Book1_Hoan chinh KH 2012 Von ho tro co MT 17 3" xfId="16489"/>
    <cellStyle name="1_Ra soat Giai ngan 2007 (dang lam)_Book1_Hoan chinh KH 2012 Von ho tro co MT 17 4" xfId="16490"/>
    <cellStyle name="1_Ra soat Giai ngan 2007 (dang lam)_Book1_Hoan chinh KH 2012 Von ho tro co MT 18" xfId="16491"/>
    <cellStyle name="1_Ra soat Giai ngan 2007 (dang lam)_Book1_Hoan chinh KH 2012 Von ho tro co MT 19" xfId="16492"/>
    <cellStyle name="1_Ra soat Giai ngan 2007 (dang lam)_Book1_Hoan chinh KH 2012 Von ho tro co MT 2" xfId="16493"/>
    <cellStyle name="1_Ra soat Giai ngan 2007 (dang lam)_Book1_Hoan chinh KH 2012 Von ho tro co MT 2 2" xfId="16494"/>
    <cellStyle name="1_Ra soat Giai ngan 2007 (dang lam)_Book1_Hoan chinh KH 2012 Von ho tro co MT 2 3" xfId="16495"/>
    <cellStyle name="1_Ra soat Giai ngan 2007 (dang lam)_Book1_Hoan chinh KH 2012 Von ho tro co MT 2 4" xfId="16496"/>
    <cellStyle name="1_Ra soat Giai ngan 2007 (dang lam)_Book1_Hoan chinh KH 2012 Von ho tro co MT 20" xfId="16497"/>
    <cellStyle name="1_Ra soat Giai ngan 2007 (dang lam)_Book1_Hoan chinh KH 2012 Von ho tro co MT 3" xfId="16498"/>
    <cellStyle name="1_Ra soat Giai ngan 2007 (dang lam)_Book1_Hoan chinh KH 2012 Von ho tro co MT 3 2" xfId="16499"/>
    <cellStyle name="1_Ra soat Giai ngan 2007 (dang lam)_Book1_Hoan chinh KH 2012 Von ho tro co MT 3 3" xfId="16500"/>
    <cellStyle name="1_Ra soat Giai ngan 2007 (dang lam)_Book1_Hoan chinh KH 2012 Von ho tro co MT 3 4" xfId="16501"/>
    <cellStyle name="1_Ra soat Giai ngan 2007 (dang lam)_Book1_Hoan chinh KH 2012 Von ho tro co MT 4" xfId="16502"/>
    <cellStyle name="1_Ra soat Giai ngan 2007 (dang lam)_Book1_Hoan chinh KH 2012 Von ho tro co MT 4 2" xfId="16503"/>
    <cellStyle name="1_Ra soat Giai ngan 2007 (dang lam)_Book1_Hoan chinh KH 2012 Von ho tro co MT 4 3" xfId="16504"/>
    <cellStyle name="1_Ra soat Giai ngan 2007 (dang lam)_Book1_Hoan chinh KH 2012 Von ho tro co MT 4 4" xfId="16505"/>
    <cellStyle name="1_Ra soat Giai ngan 2007 (dang lam)_Book1_Hoan chinh KH 2012 Von ho tro co MT 5" xfId="16506"/>
    <cellStyle name="1_Ra soat Giai ngan 2007 (dang lam)_Book1_Hoan chinh KH 2012 Von ho tro co MT 5 2" xfId="16507"/>
    <cellStyle name="1_Ra soat Giai ngan 2007 (dang lam)_Book1_Hoan chinh KH 2012 Von ho tro co MT 5 3" xfId="16508"/>
    <cellStyle name="1_Ra soat Giai ngan 2007 (dang lam)_Book1_Hoan chinh KH 2012 Von ho tro co MT 5 4" xfId="16509"/>
    <cellStyle name="1_Ra soat Giai ngan 2007 (dang lam)_Book1_Hoan chinh KH 2012 Von ho tro co MT 6" xfId="16510"/>
    <cellStyle name="1_Ra soat Giai ngan 2007 (dang lam)_Book1_Hoan chinh KH 2012 Von ho tro co MT 6 2" xfId="16511"/>
    <cellStyle name="1_Ra soat Giai ngan 2007 (dang lam)_Book1_Hoan chinh KH 2012 Von ho tro co MT 6 3" xfId="16512"/>
    <cellStyle name="1_Ra soat Giai ngan 2007 (dang lam)_Book1_Hoan chinh KH 2012 Von ho tro co MT 6 4" xfId="16513"/>
    <cellStyle name="1_Ra soat Giai ngan 2007 (dang lam)_Book1_Hoan chinh KH 2012 Von ho tro co MT 7" xfId="16514"/>
    <cellStyle name="1_Ra soat Giai ngan 2007 (dang lam)_Book1_Hoan chinh KH 2012 Von ho tro co MT 7 2" xfId="16515"/>
    <cellStyle name="1_Ra soat Giai ngan 2007 (dang lam)_Book1_Hoan chinh KH 2012 Von ho tro co MT 7 3" xfId="16516"/>
    <cellStyle name="1_Ra soat Giai ngan 2007 (dang lam)_Book1_Hoan chinh KH 2012 Von ho tro co MT 7 4" xfId="16517"/>
    <cellStyle name="1_Ra soat Giai ngan 2007 (dang lam)_Book1_Hoan chinh KH 2012 Von ho tro co MT 8" xfId="16518"/>
    <cellStyle name="1_Ra soat Giai ngan 2007 (dang lam)_Book1_Hoan chinh KH 2012 Von ho tro co MT 8 2" xfId="16519"/>
    <cellStyle name="1_Ra soat Giai ngan 2007 (dang lam)_Book1_Hoan chinh KH 2012 Von ho tro co MT 8 3" xfId="16520"/>
    <cellStyle name="1_Ra soat Giai ngan 2007 (dang lam)_Book1_Hoan chinh KH 2012 Von ho tro co MT 8 4" xfId="16521"/>
    <cellStyle name="1_Ra soat Giai ngan 2007 (dang lam)_Book1_Hoan chinh KH 2012 Von ho tro co MT 9" xfId="16522"/>
    <cellStyle name="1_Ra soat Giai ngan 2007 (dang lam)_Book1_Hoan chinh KH 2012 Von ho tro co MT 9 2" xfId="16523"/>
    <cellStyle name="1_Ra soat Giai ngan 2007 (dang lam)_Book1_Hoan chinh KH 2012 Von ho tro co MT 9 3" xfId="16524"/>
    <cellStyle name="1_Ra soat Giai ngan 2007 (dang lam)_Book1_Hoan chinh KH 2012 Von ho tro co MT 9 4" xfId="16525"/>
    <cellStyle name="1_Ra soat Giai ngan 2007 (dang lam)_Book1_Hoan chinh KH 2012 Von ho tro co MT_Bao cao giai ngan quy I" xfId="16526"/>
    <cellStyle name="1_Ra soat Giai ngan 2007 (dang lam)_Book1_Hoan chinh KH 2012 Von ho tro co MT_Bao cao giai ngan quy I 2" xfId="16527"/>
    <cellStyle name="1_Ra soat Giai ngan 2007 (dang lam)_Book1_Hoan chinh KH 2012 Von ho tro co MT_Bao cao giai ngan quy I 2 2" xfId="16528"/>
    <cellStyle name="1_Ra soat Giai ngan 2007 (dang lam)_Book1_Hoan chinh KH 2012 Von ho tro co MT_Bao cao giai ngan quy I 2 3" xfId="16529"/>
    <cellStyle name="1_Ra soat Giai ngan 2007 (dang lam)_Book1_Hoan chinh KH 2012 Von ho tro co MT_Bao cao giai ngan quy I 2 4" xfId="16530"/>
    <cellStyle name="1_Ra soat Giai ngan 2007 (dang lam)_Book1_Hoan chinh KH 2012 Von ho tro co MT_Bao cao giai ngan quy I 3" xfId="16531"/>
    <cellStyle name="1_Ra soat Giai ngan 2007 (dang lam)_Book1_Hoan chinh KH 2012 Von ho tro co MT_Bao cao giai ngan quy I 3 2" xfId="16532"/>
    <cellStyle name="1_Ra soat Giai ngan 2007 (dang lam)_Book1_Hoan chinh KH 2012 Von ho tro co MT_Bao cao giai ngan quy I 3 3" xfId="16533"/>
    <cellStyle name="1_Ra soat Giai ngan 2007 (dang lam)_Book1_Hoan chinh KH 2012 Von ho tro co MT_Bao cao giai ngan quy I 3 4" xfId="16534"/>
    <cellStyle name="1_Ra soat Giai ngan 2007 (dang lam)_Book1_Hoan chinh KH 2012 Von ho tro co MT_Bao cao giai ngan quy I 4" xfId="16535"/>
    <cellStyle name="1_Ra soat Giai ngan 2007 (dang lam)_Book1_Hoan chinh KH 2012 Von ho tro co MT_Bao cao giai ngan quy I 5" xfId="16536"/>
    <cellStyle name="1_Ra soat Giai ngan 2007 (dang lam)_Book1_Hoan chinh KH 2012 Von ho tro co MT_Bao cao giai ngan quy I 6" xfId="16537"/>
    <cellStyle name="1_Ra soat Giai ngan 2007 (dang lam)_Book1_Hoan chinh KH 2012 Von ho tro co MT_BC von DTPT 6 thang 2012" xfId="16538"/>
    <cellStyle name="1_Ra soat Giai ngan 2007 (dang lam)_Book1_Hoan chinh KH 2012 Von ho tro co MT_BC von DTPT 6 thang 2012 2" xfId="16539"/>
    <cellStyle name="1_Ra soat Giai ngan 2007 (dang lam)_Book1_Hoan chinh KH 2012 Von ho tro co MT_BC von DTPT 6 thang 2012 2 2" xfId="16540"/>
    <cellStyle name="1_Ra soat Giai ngan 2007 (dang lam)_Book1_Hoan chinh KH 2012 Von ho tro co MT_BC von DTPT 6 thang 2012 2 3" xfId="16541"/>
    <cellStyle name="1_Ra soat Giai ngan 2007 (dang lam)_Book1_Hoan chinh KH 2012 Von ho tro co MT_BC von DTPT 6 thang 2012 2 4" xfId="16542"/>
    <cellStyle name="1_Ra soat Giai ngan 2007 (dang lam)_Book1_Hoan chinh KH 2012 Von ho tro co MT_BC von DTPT 6 thang 2012 3" xfId="16543"/>
    <cellStyle name="1_Ra soat Giai ngan 2007 (dang lam)_Book1_Hoan chinh KH 2012 Von ho tro co MT_BC von DTPT 6 thang 2012 3 2" xfId="16544"/>
    <cellStyle name="1_Ra soat Giai ngan 2007 (dang lam)_Book1_Hoan chinh KH 2012 Von ho tro co MT_BC von DTPT 6 thang 2012 3 3" xfId="16545"/>
    <cellStyle name="1_Ra soat Giai ngan 2007 (dang lam)_Book1_Hoan chinh KH 2012 Von ho tro co MT_BC von DTPT 6 thang 2012 3 4" xfId="16546"/>
    <cellStyle name="1_Ra soat Giai ngan 2007 (dang lam)_Book1_Hoan chinh KH 2012 Von ho tro co MT_BC von DTPT 6 thang 2012 4" xfId="16547"/>
    <cellStyle name="1_Ra soat Giai ngan 2007 (dang lam)_Book1_Hoan chinh KH 2012 Von ho tro co MT_BC von DTPT 6 thang 2012 5" xfId="16548"/>
    <cellStyle name="1_Ra soat Giai ngan 2007 (dang lam)_Book1_Hoan chinh KH 2012 Von ho tro co MT_BC von DTPT 6 thang 2012 6" xfId="16549"/>
    <cellStyle name="1_Ra soat Giai ngan 2007 (dang lam)_Book1_Hoan chinh KH 2012 Von ho tro co MT_Bieu du thao QD von ho tro co MT" xfId="16550"/>
    <cellStyle name="1_Ra soat Giai ngan 2007 (dang lam)_Book1_Hoan chinh KH 2012 Von ho tro co MT_Bieu du thao QD von ho tro co MT 2" xfId="16551"/>
    <cellStyle name="1_Ra soat Giai ngan 2007 (dang lam)_Book1_Hoan chinh KH 2012 Von ho tro co MT_Bieu du thao QD von ho tro co MT 2 2" xfId="16552"/>
    <cellStyle name="1_Ra soat Giai ngan 2007 (dang lam)_Book1_Hoan chinh KH 2012 Von ho tro co MT_Bieu du thao QD von ho tro co MT 2 3" xfId="16553"/>
    <cellStyle name="1_Ra soat Giai ngan 2007 (dang lam)_Book1_Hoan chinh KH 2012 Von ho tro co MT_Bieu du thao QD von ho tro co MT 2 4" xfId="16554"/>
    <cellStyle name="1_Ra soat Giai ngan 2007 (dang lam)_Book1_Hoan chinh KH 2012 Von ho tro co MT_Bieu du thao QD von ho tro co MT 3" xfId="16555"/>
    <cellStyle name="1_Ra soat Giai ngan 2007 (dang lam)_Book1_Hoan chinh KH 2012 Von ho tro co MT_Bieu du thao QD von ho tro co MT 3 2" xfId="16556"/>
    <cellStyle name="1_Ra soat Giai ngan 2007 (dang lam)_Book1_Hoan chinh KH 2012 Von ho tro co MT_Bieu du thao QD von ho tro co MT 3 3" xfId="16557"/>
    <cellStyle name="1_Ra soat Giai ngan 2007 (dang lam)_Book1_Hoan chinh KH 2012 Von ho tro co MT_Bieu du thao QD von ho tro co MT 3 4" xfId="16558"/>
    <cellStyle name="1_Ra soat Giai ngan 2007 (dang lam)_Book1_Hoan chinh KH 2012 Von ho tro co MT_Bieu du thao QD von ho tro co MT 4" xfId="16559"/>
    <cellStyle name="1_Ra soat Giai ngan 2007 (dang lam)_Book1_Hoan chinh KH 2012 Von ho tro co MT_Bieu du thao QD von ho tro co MT 5" xfId="16560"/>
    <cellStyle name="1_Ra soat Giai ngan 2007 (dang lam)_Book1_Hoan chinh KH 2012 Von ho tro co MT_Bieu du thao QD von ho tro co MT 6" xfId="16561"/>
    <cellStyle name="1_Ra soat Giai ngan 2007 (dang lam)_Book1_Hoan chinh KH 2012 Von ho tro co MT_Ke hoach 2012 theo doi (giai ngan 30.6.12)" xfId="16562"/>
    <cellStyle name="1_Ra soat Giai ngan 2007 (dang lam)_Book1_Hoan chinh KH 2012 Von ho tro co MT_Ke hoach 2012 theo doi (giai ngan 30.6.12) 2" xfId="16563"/>
    <cellStyle name="1_Ra soat Giai ngan 2007 (dang lam)_Book1_Hoan chinh KH 2012 Von ho tro co MT_Ke hoach 2012 theo doi (giai ngan 30.6.12) 2 2" xfId="16564"/>
    <cellStyle name="1_Ra soat Giai ngan 2007 (dang lam)_Book1_Hoan chinh KH 2012 Von ho tro co MT_Ke hoach 2012 theo doi (giai ngan 30.6.12) 2 3" xfId="16565"/>
    <cellStyle name="1_Ra soat Giai ngan 2007 (dang lam)_Book1_Hoan chinh KH 2012 Von ho tro co MT_Ke hoach 2012 theo doi (giai ngan 30.6.12) 2 4" xfId="16566"/>
    <cellStyle name="1_Ra soat Giai ngan 2007 (dang lam)_Book1_Hoan chinh KH 2012 Von ho tro co MT_Ke hoach 2012 theo doi (giai ngan 30.6.12) 3" xfId="16567"/>
    <cellStyle name="1_Ra soat Giai ngan 2007 (dang lam)_Book1_Hoan chinh KH 2012 Von ho tro co MT_Ke hoach 2012 theo doi (giai ngan 30.6.12) 3 2" xfId="16568"/>
    <cellStyle name="1_Ra soat Giai ngan 2007 (dang lam)_Book1_Hoan chinh KH 2012 Von ho tro co MT_Ke hoach 2012 theo doi (giai ngan 30.6.12) 3 3" xfId="16569"/>
    <cellStyle name="1_Ra soat Giai ngan 2007 (dang lam)_Book1_Hoan chinh KH 2012 Von ho tro co MT_Ke hoach 2012 theo doi (giai ngan 30.6.12) 3 4" xfId="16570"/>
    <cellStyle name="1_Ra soat Giai ngan 2007 (dang lam)_Book1_Hoan chinh KH 2012 Von ho tro co MT_Ke hoach 2012 theo doi (giai ngan 30.6.12) 4" xfId="16571"/>
    <cellStyle name="1_Ra soat Giai ngan 2007 (dang lam)_Book1_Hoan chinh KH 2012 Von ho tro co MT_Ke hoach 2012 theo doi (giai ngan 30.6.12) 5" xfId="16572"/>
    <cellStyle name="1_Ra soat Giai ngan 2007 (dang lam)_Book1_Hoan chinh KH 2012 Von ho tro co MT_Ke hoach 2012 theo doi (giai ngan 30.6.12) 6" xfId="16573"/>
    <cellStyle name="1_Ra soat Giai ngan 2007 (dang lam)_Book1_Ke hoach 2012 (theo doi)" xfId="16574"/>
    <cellStyle name="1_Ra soat Giai ngan 2007 (dang lam)_Book1_Ke hoach 2012 (theo doi) 2" xfId="16575"/>
    <cellStyle name="1_Ra soat Giai ngan 2007 (dang lam)_Book1_Ke hoach 2012 (theo doi) 2 2" xfId="16576"/>
    <cellStyle name="1_Ra soat Giai ngan 2007 (dang lam)_Book1_Ke hoach 2012 (theo doi) 2 3" xfId="16577"/>
    <cellStyle name="1_Ra soat Giai ngan 2007 (dang lam)_Book1_Ke hoach 2012 (theo doi) 2 4" xfId="16578"/>
    <cellStyle name="1_Ra soat Giai ngan 2007 (dang lam)_Book1_Ke hoach 2012 (theo doi) 3" xfId="16579"/>
    <cellStyle name="1_Ra soat Giai ngan 2007 (dang lam)_Book1_Ke hoach 2012 (theo doi) 3 2" xfId="16580"/>
    <cellStyle name="1_Ra soat Giai ngan 2007 (dang lam)_Book1_Ke hoach 2012 (theo doi) 3 3" xfId="16581"/>
    <cellStyle name="1_Ra soat Giai ngan 2007 (dang lam)_Book1_Ke hoach 2012 (theo doi) 3 4" xfId="16582"/>
    <cellStyle name="1_Ra soat Giai ngan 2007 (dang lam)_Book1_Ke hoach 2012 (theo doi) 4" xfId="16583"/>
    <cellStyle name="1_Ra soat Giai ngan 2007 (dang lam)_Book1_Ke hoach 2012 (theo doi) 5" xfId="16584"/>
    <cellStyle name="1_Ra soat Giai ngan 2007 (dang lam)_Book1_Ke hoach 2012 (theo doi) 6" xfId="16585"/>
    <cellStyle name="1_Ra soat Giai ngan 2007 (dang lam)_Book1_Ke hoach 2012 theo doi (giai ngan 30.6.12)" xfId="16586"/>
    <cellStyle name="1_Ra soat Giai ngan 2007 (dang lam)_Book1_Ke hoach 2012 theo doi (giai ngan 30.6.12) 2" xfId="16587"/>
    <cellStyle name="1_Ra soat Giai ngan 2007 (dang lam)_Book1_Ke hoach 2012 theo doi (giai ngan 30.6.12) 2 2" xfId="16588"/>
    <cellStyle name="1_Ra soat Giai ngan 2007 (dang lam)_Book1_Ke hoach 2012 theo doi (giai ngan 30.6.12) 2 3" xfId="16589"/>
    <cellStyle name="1_Ra soat Giai ngan 2007 (dang lam)_Book1_Ke hoach 2012 theo doi (giai ngan 30.6.12) 2 4" xfId="16590"/>
    <cellStyle name="1_Ra soat Giai ngan 2007 (dang lam)_Book1_Ke hoach 2012 theo doi (giai ngan 30.6.12) 3" xfId="16591"/>
    <cellStyle name="1_Ra soat Giai ngan 2007 (dang lam)_Book1_Ke hoach 2012 theo doi (giai ngan 30.6.12) 3 2" xfId="16592"/>
    <cellStyle name="1_Ra soat Giai ngan 2007 (dang lam)_Book1_Ke hoach 2012 theo doi (giai ngan 30.6.12) 3 3" xfId="16593"/>
    <cellStyle name="1_Ra soat Giai ngan 2007 (dang lam)_Book1_Ke hoach 2012 theo doi (giai ngan 30.6.12) 3 4" xfId="16594"/>
    <cellStyle name="1_Ra soat Giai ngan 2007 (dang lam)_Book1_Ke hoach 2012 theo doi (giai ngan 30.6.12) 4" xfId="16595"/>
    <cellStyle name="1_Ra soat Giai ngan 2007 (dang lam)_Book1_Ke hoach 2012 theo doi (giai ngan 30.6.12) 5" xfId="16596"/>
    <cellStyle name="1_Ra soat Giai ngan 2007 (dang lam)_Book1_Ke hoach 2012 theo doi (giai ngan 30.6.12) 6" xfId="16597"/>
    <cellStyle name="1_Ra soat Giai ngan 2007 (dang lam)_Dang ky phan khai von ODA (gui Bo)" xfId="16598"/>
    <cellStyle name="1_Ra soat Giai ngan 2007 (dang lam)_Dang ky phan khai von ODA (gui Bo) 2" xfId="16599"/>
    <cellStyle name="1_Ra soat Giai ngan 2007 (dang lam)_Dang ky phan khai von ODA (gui Bo) 2 2" xfId="16600"/>
    <cellStyle name="1_Ra soat Giai ngan 2007 (dang lam)_Dang ky phan khai von ODA (gui Bo) 2 3" xfId="16601"/>
    <cellStyle name="1_Ra soat Giai ngan 2007 (dang lam)_Dang ky phan khai von ODA (gui Bo) 2 4" xfId="16602"/>
    <cellStyle name="1_Ra soat Giai ngan 2007 (dang lam)_Dang ky phan khai von ODA (gui Bo) 3" xfId="16603"/>
    <cellStyle name="1_Ra soat Giai ngan 2007 (dang lam)_Dang ky phan khai von ODA (gui Bo) 4" xfId="16604"/>
    <cellStyle name="1_Ra soat Giai ngan 2007 (dang lam)_Dang ky phan khai von ODA (gui Bo) 5" xfId="16605"/>
    <cellStyle name="1_Ra soat Giai ngan 2007 (dang lam)_Dang ky phan khai von ODA (gui Bo)_BC von DTPT 6 thang 2012" xfId="16606"/>
    <cellStyle name="1_Ra soat Giai ngan 2007 (dang lam)_Dang ky phan khai von ODA (gui Bo)_BC von DTPT 6 thang 2012 2" xfId="16607"/>
    <cellStyle name="1_Ra soat Giai ngan 2007 (dang lam)_Dang ky phan khai von ODA (gui Bo)_BC von DTPT 6 thang 2012 2 2" xfId="16608"/>
    <cellStyle name="1_Ra soat Giai ngan 2007 (dang lam)_Dang ky phan khai von ODA (gui Bo)_BC von DTPT 6 thang 2012 2 3" xfId="16609"/>
    <cellStyle name="1_Ra soat Giai ngan 2007 (dang lam)_Dang ky phan khai von ODA (gui Bo)_BC von DTPT 6 thang 2012 2 4" xfId="16610"/>
    <cellStyle name="1_Ra soat Giai ngan 2007 (dang lam)_Dang ky phan khai von ODA (gui Bo)_BC von DTPT 6 thang 2012 3" xfId="16611"/>
    <cellStyle name="1_Ra soat Giai ngan 2007 (dang lam)_Dang ky phan khai von ODA (gui Bo)_BC von DTPT 6 thang 2012 4" xfId="16612"/>
    <cellStyle name="1_Ra soat Giai ngan 2007 (dang lam)_Dang ky phan khai von ODA (gui Bo)_BC von DTPT 6 thang 2012 5" xfId="16613"/>
    <cellStyle name="1_Ra soat Giai ngan 2007 (dang lam)_Dang ky phan khai von ODA (gui Bo)_Bieu du thao QD von ho tro co MT" xfId="16614"/>
    <cellStyle name="1_Ra soat Giai ngan 2007 (dang lam)_Dang ky phan khai von ODA (gui Bo)_Bieu du thao QD von ho tro co MT 2" xfId="16615"/>
    <cellStyle name="1_Ra soat Giai ngan 2007 (dang lam)_Dang ky phan khai von ODA (gui Bo)_Bieu du thao QD von ho tro co MT 2 2" xfId="16616"/>
    <cellStyle name="1_Ra soat Giai ngan 2007 (dang lam)_Dang ky phan khai von ODA (gui Bo)_Bieu du thao QD von ho tro co MT 2 3" xfId="16617"/>
    <cellStyle name="1_Ra soat Giai ngan 2007 (dang lam)_Dang ky phan khai von ODA (gui Bo)_Bieu du thao QD von ho tro co MT 2 4" xfId="16618"/>
    <cellStyle name="1_Ra soat Giai ngan 2007 (dang lam)_Dang ky phan khai von ODA (gui Bo)_Bieu du thao QD von ho tro co MT 3" xfId="16619"/>
    <cellStyle name="1_Ra soat Giai ngan 2007 (dang lam)_Dang ky phan khai von ODA (gui Bo)_Bieu du thao QD von ho tro co MT 4" xfId="16620"/>
    <cellStyle name="1_Ra soat Giai ngan 2007 (dang lam)_Dang ky phan khai von ODA (gui Bo)_Bieu du thao QD von ho tro co MT 5" xfId="16621"/>
    <cellStyle name="1_Ra soat Giai ngan 2007 (dang lam)_Dang ky phan khai von ODA (gui Bo)_Ke hoach 2012 theo doi (giai ngan 30.6.12)" xfId="16622"/>
    <cellStyle name="1_Ra soat Giai ngan 2007 (dang lam)_Dang ky phan khai von ODA (gui Bo)_Ke hoach 2012 theo doi (giai ngan 30.6.12) 2" xfId="16623"/>
    <cellStyle name="1_Ra soat Giai ngan 2007 (dang lam)_Dang ky phan khai von ODA (gui Bo)_Ke hoach 2012 theo doi (giai ngan 30.6.12) 2 2" xfId="16624"/>
    <cellStyle name="1_Ra soat Giai ngan 2007 (dang lam)_Dang ky phan khai von ODA (gui Bo)_Ke hoach 2012 theo doi (giai ngan 30.6.12) 2 3" xfId="16625"/>
    <cellStyle name="1_Ra soat Giai ngan 2007 (dang lam)_Dang ky phan khai von ODA (gui Bo)_Ke hoach 2012 theo doi (giai ngan 30.6.12) 2 4" xfId="16626"/>
    <cellStyle name="1_Ra soat Giai ngan 2007 (dang lam)_Dang ky phan khai von ODA (gui Bo)_Ke hoach 2012 theo doi (giai ngan 30.6.12) 3" xfId="16627"/>
    <cellStyle name="1_Ra soat Giai ngan 2007 (dang lam)_Dang ky phan khai von ODA (gui Bo)_Ke hoach 2012 theo doi (giai ngan 30.6.12) 4" xfId="16628"/>
    <cellStyle name="1_Ra soat Giai ngan 2007 (dang lam)_Dang ky phan khai von ODA (gui Bo)_Ke hoach 2012 theo doi (giai ngan 30.6.12) 5" xfId="16629"/>
    <cellStyle name="1_Ra soat Giai ngan 2007 (dang lam)_Ke hoach 2012 (theo doi)" xfId="16630"/>
    <cellStyle name="1_Ra soat Giai ngan 2007 (dang lam)_Ke hoach 2012 (theo doi) 2" xfId="16631"/>
    <cellStyle name="1_Ra soat Giai ngan 2007 (dang lam)_Ke hoach 2012 (theo doi) 2 2" xfId="16632"/>
    <cellStyle name="1_Ra soat Giai ngan 2007 (dang lam)_Ke hoach 2012 (theo doi) 2 3" xfId="16633"/>
    <cellStyle name="1_Ra soat Giai ngan 2007 (dang lam)_Ke hoach 2012 (theo doi) 2 4" xfId="16634"/>
    <cellStyle name="1_Ra soat Giai ngan 2007 (dang lam)_Ke hoach 2012 (theo doi) 3" xfId="16635"/>
    <cellStyle name="1_Ra soat Giai ngan 2007 (dang lam)_Ke hoach 2012 (theo doi) 4" xfId="16636"/>
    <cellStyle name="1_Ra soat Giai ngan 2007 (dang lam)_Ke hoach 2012 (theo doi) 5" xfId="16637"/>
    <cellStyle name="1_Ra soat Giai ngan 2007 (dang lam)_Ke hoach 2012 theo doi (giai ngan 30.6.12)" xfId="16638"/>
    <cellStyle name="1_Ra soat Giai ngan 2007 (dang lam)_Ke hoach 2012 theo doi (giai ngan 30.6.12) 2" xfId="16639"/>
    <cellStyle name="1_Ra soat Giai ngan 2007 (dang lam)_Ke hoach 2012 theo doi (giai ngan 30.6.12) 2 2" xfId="16640"/>
    <cellStyle name="1_Ra soat Giai ngan 2007 (dang lam)_Ke hoach 2012 theo doi (giai ngan 30.6.12) 2 3" xfId="16641"/>
    <cellStyle name="1_Ra soat Giai ngan 2007 (dang lam)_Ke hoach 2012 theo doi (giai ngan 30.6.12) 2 4" xfId="16642"/>
    <cellStyle name="1_Ra soat Giai ngan 2007 (dang lam)_Ke hoach 2012 theo doi (giai ngan 30.6.12) 3" xfId="16643"/>
    <cellStyle name="1_Ra soat Giai ngan 2007 (dang lam)_Ke hoach 2012 theo doi (giai ngan 30.6.12) 4" xfId="16644"/>
    <cellStyle name="1_Ra soat Giai ngan 2007 (dang lam)_Ke hoach 2012 theo doi (giai ngan 30.6.12) 5" xfId="16645"/>
    <cellStyle name="1_Ra soat Giai ngan 2007 (dang lam)_Tong hop theo doi von TPCP (BC)" xfId="16646"/>
    <cellStyle name="1_Ra soat Giai ngan 2007 (dang lam)_Tong hop theo doi von TPCP (BC) 2" xfId="16647"/>
    <cellStyle name="1_Ra soat Giai ngan 2007 (dang lam)_Tong hop theo doi von TPCP (BC) 2 2" xfId="16648"/>
    <cellStyle name="1_Ra soat Giai ngan 2007 (dang lam)_Tong hop theo doi von TPCP (BC) 2 3" xfId="16649"/>
    <cellStyle name="1_Ra soat Giai ngan 2007 (dang lam)_Tong hop theo doi von TPCP (BC) 2 4" xfId="16650"/>
    <cellStyle name="1_Ra soat Giai ngan 2007 (dang lam)_Tong hop theo doi von TPCP (BC) 3" xfId="16651"/>
    <cellStyle name="1_Ra soat Giai ngan 2007 (dang lam)_Tong hop theo doi von TPCP (BC) 4" xfId="16652"/>
    <cellStyle name="1_Ra soat Giai ngan 2007 (dang lam)_Tong hop theo doi von TPCP (BC) 5" xfId="16653"/>
    <cellStyle name="1_Ra soat Giai ngan 2007 (dang lam)_Tong hop theo doi von TPCP (BC)_BC von DTPT 6 thang 2012" xfId="16654"/>
    <cellStyle name="1_Ra soat Giai ngan 2007 (dang lam)_Tong hop theo doi von TPCP (BC)_BC von DTPT 6 thang 2012 2" xfId="16655"/>
    <cellStyle name="1_Ra soat Giai ngan 2007 (dang lam)_Tong hop theo doi von TPCP (BC)_BC von DTPT 6 thang 2012 2 2" xfId="16656"/>
    <cellStyle name="1_Ra soat Giai ngan 2007 (dang lam)_Tong hop theo doi von TPCP (BC)_BC von DTPT 6 thang 2012 2 3" xfId="16657"/>
    <cellStyle name="1_Ra soat Giai ngan 2007 (dang lam)_Tong hop theo doi von TPCP (BC)_BC von DTPT 6 thang 2012 2 4" xfId="16658"/>
    <cellStyle name="1_Ra soat Giai ngan 2007 (dang lam)_Tong hop theo doi von TPCP (BC)_BC von DTPT 6 thang 2012 3" xfId="16659"/>
    <cellStyle name="1_Ra soat Giai ngan 2007 (dang lam)_Tong hop theo doi von TPCP (BC)_BC von DTPT 6 thang 2012 4" xfId="16660"/>
    <cellStyle name="1_Ra soat Giai ngan 2007 (dang lam)_Tong hop theo doi von TPCP (BC)_BC von DTPT 6 thang 2012 5" xfId="16661"/>
    <cellStyle name="1_Ra soat Giai ngan 2007 (dang lam)_Tong hop theo doi von TPCP (BC)_Bieu du thao QD von ho tro co MT" xfId="16662"/>
    <cellStyle name="1_Ra soat Giai ngan 2007 (dang lam)_Tong hop theo doi von TPCP (BC)_Bieu du thao QD von ho tro co MT 2" xfId="16663"/>
    <cellStyle name="1_Ra soat Giai ngan 2007 (dang lam)_Tong hop theo doi von TPCP (BC)_Bieu du thao QD von ho tro co MT 2 2" xfId="16664"/>
    <cellStyle name="1_Ra soat Giai ngan 2007 (dang lam)_Tong hop theo doi von TPCP (BC)_Bieu du thao QD von ho tro co MT 2 3" xfId="16665"/>
    <cellStyle name="1_Ra soat Giai ngan 2007 (dang lam)_Tong hop theo doi von TPCP (BC)_Bieu du thao QD von ho tro co MT 2 4" xfId="16666"/>
    <cellStyle name="1_Ra soat Giai ngan 2007 (dang lam)_Tong hop theo doi von TPCP (BC)_Bieu du thao QD von ho tro co MT 3" xfId="16667"/>
    <cellStyle name="1_Ra soat Giai ngan 2007 (dang lam)_Tong hop theo doi von TPCP (BC)_Bieu du thao QD von ho tro co MT 4" xfId="16668"/>
    <cellStyle name="1_Ra soat Giai ngan 2007 (dang lam)_Tong hop theo doi von TPCP (BC)_Bieu du thao QD von ho tro co MT 5" xfId="16669"/>
    <cellStyle name="1_Ra soat Giai ngan 2007 (dang lam)_Tong hop theo doi von TPCP (BC)_Ke hoach 2012 (theo doi)" xfId="16670"/>
    <cellStyle name="1_Ra soat Giai ngan 2007 (dang lam)_Tong hop theo doi von TPCP (BC)_Ke hoach 2012 (theo doi) 2" xfId="16671"/>
    <cellStyle name="1_Ra soat Giai ngan 2007 (dang lam)_Tong hop theo doi von TPCP (BC)_Ke hoach 2012 (theo doi) 2 2" xfId="16672"/>
    <cellStyle name="1_Ra soat Giai ngan 2007 (dang lam)_Tong hop theo doi von TPCP (BC)_Ke hoach 2012 (theo doi) 2 3" xfId="16673"/>
    <cellStyle name="1_Ra soat Giai ngan 2007 (dang lam)_Tong hop theo doi von TPCP (BC)_Ke hoach 2012 (theo doi) 2 4" xfId="16674"/>
    <cellStyle name="1_Ra soat Giai ngan 2007 (dang lam)_Tong hop theo doi von TPCP (BC)_Ke hoach 2012 (theo doi) 3" xfId="16675"/>
    <cellStyle name="1_Ra soat Giai ngan 2007 (dang lam)_Tong hop theo doi von TPCP (BC)_Ke hoach 2012 (theo doi) 4" xfId="16676"/>
    <cellStyle name="1_Ra soat Giai ngan 2007 (dang lam)_Tong hop theo doi von TPCP (BC)_Ke hoach 2012 (theo doi) 5" xfId="16677"/>
    <cellStyle name="1_Ra soat Giai ngan 2007 (dang lam)_Tong hop theo doi von TPCP (BC)_Ke hoach 2012 theo doi (giai ngan 30.6.12)" xfId="16678"/>
    <cellStyle name="1_Ra soat Giai ngan 2007 (dang lam)_Tong hop theo doi von TPCP (BC)_Ke hoach 2012 theo doi (giai ngan 30.6.12) 2" xfId="16679"/>
    <cellStyle name="1_Ra soat Giai ngan 2007 (dang lam)_Tong hop theo doi von TPCP (BC)_Ke hoach 2012 theo doi (giai ngan 30.6.12) 2 2" xfId="16680"/>
    <cellStyle name="1_Ra soat Giai ngan 2007 (dang lam)_Tong hop theo doi von TPCP (BC)_Ke hoach 2012 theo doi (giai ngan 30.6.12) 2 3" xfId="16681"/>
    <cellStyle name="1_Ra soat Giai ngan 2007 (dang lam)_Tong hop theo doi von TPCP (BC)_Ke hoach 2012 theo doi (giai ngan 30.6.12) 2 4" xfId="16682"/>
    <cellStyle name="1_Ra soat Giai ngan 2007 (dang lam)_Tong hop theo doi von TPCP (BC)_Ke hoach 2012 theo doi (giai ngan 30.6.12) 3" xfId="16683"/>
    <cellStyle name="1_Ra soat Giai ngan 2007 (dang lam)_Tong hop theo doi von TPCP (BC)_Ke hoach 2012 theo doi (giai ngan 30.6.12) 4" xfId="16684"/>
    <cellStyle name="1_Ra soat Giai ngan 2007 (dang lam)_Tong hop theo doi von TPCP (BC)_Ke hoach 2012 theo doi (giai ngan 30.6.12) 5" xfId="16685"/>
    <cellStyle name="1_TN - Ho tro khac 2011" xfId="1187"/>
    <cellStyle name="1_Tong hop so lieu" xfId="17126"/>
    <cellStyle name="1_Tong hop so lieu 2" xfId="17127"/>
    <cellStyle name="1_Tong hop so lieu 2 2" xfId="17128"/>
    <cellStyle name="1_Tong hop so lieu 2 3" xfId="17129"/>
    <cellStyle name="1_Tong hop so lieu 2 4" xfId="17130"/>
    <cellStyle name="1_Tong hop so lieu 3" xfId="17131"/>
    <cellStyle name="1_Tong hop so lieu 4" xfId="17132"/>
    <cellStyle name="1_Tong hop so lieu 5" xfId="17133"/>
    <cellStyle name="1_Tong hop so lieu_BC cong trinh trong diem" xfId="17134"/>
    <cellStyle name="1_Tong hop so lieu_BC cong trinh trong diem 2" xfId="17135"/>
    <cellStyle name="1_Tong hop so lieu_BC cong trinh trong diem 2 2" xfId="17136"/>
    <cellStyle name="1_Tong hop so lieu_BC cong trinh trong diem 2 3" xfId="17137"/>
    <cellStyle name="1_Tong hop so lieu_BC cong trinh trong diem 2 4" xfId="17138"/>
    <cellStyle name="1_Tong hop so lieu_BC cong trinh trong diem 3" xfId="17139"/>
    <cellStyle name="1_Tong hop so lieu_BC cong trinh trong diem 4" xfId="17140"/>
    <cellStyle name="1_Tong hop so lieu_BC cong trinh trong diem 5" xfId="17141"/>
    <cellStyle name="1_Tong hop so lieu_BC cong trinh trong diem_BC von DTPT 6 thang 2012" xfId="17142"/>
    <cellStyle name="1_Tong hop so lieu_BC cong trinh trong diem_BC von DTPT 6 thang 2012 2" xfId="17143"/>
    <cellStyle name="1_Tong hop so lieu_BC cong trinh trong diem_BC von DTPT 6 thang 2012 2 2" xfId="17144"/>
    <cellStyle name="1_Tong hop so lieu_BC cong trinh trong diem_BC von DTPT 6 thang 2012 2 3" xfId="17145"/>
    <cellStyle name="1_Tong hop so lieu_BC cong trinh trong diem_BC von DTPT 6 thang 2012 2 4" xfId="17146"/>
    <cellStyle name="1_Tong hop so lieu_BC cong trinh trong diem_BC von DTPT 6 thang 2012 3" xfId="17147"/>
    <cellStyle name="1_Tong hop so lieu_BC cong trinh trong diem_BC von DTPT 6 thang 2012 4" xfId="17148"/>
    <cellStyle name="1_Tong hop so lieu_BC cong trinh trong diem_BC von DTPT 6 thang 2012 5" xfId="17149"/>
    <cellStyle name="1_Tong hop so lieu_BC cong trinh trong diem_Bieu du thao QD von ho tro co MT" xfId="17150"/>
    <cellStyle name="1_Tong hop so lieu_BC cong trinh trong diem_Bieu du thao QD von ho tro co MT 2" xfId="17151"/>
    <cellStyle name="1_Tong hop so lieu_BC cong trinh trong diem_Bieu du thao QD von ho tro co MT 2 2" xfId="17152"/>
    <cellStyle name="1_Tong hop so lieu_BC cong trinh trong diem_Bieu du thao QD von ho tro co MT 2 3" xfId="17153"/>
    <cellStyle name="1_Tong hop so lieu_BC cong trinh trong diem_Bieu du thao QD von ho tro co MT 2 4" xfId="17154"/>
    <cellStyle name="1_Tong hop so lieu_BC cong trinh trong diem_Bieu du thao QD von ho tro co MT 3" xfId="17155"/>
    <cellStyle name="1_Tong hop so lieu_BC cong trinh trong diem_Bieu du thao QD von ho tro co MT 4" xfId="17156"/>
    <cellStyle name="1_Tong hop so lieu_BC cong trinh trong diem_Bieu du thao QD von ho tro co MT 5" xfId="17157"/>
    <cellStyle name="1_Tong hop so lieu_BC cong trinh trong diem_Ke hoach 2012 (theo doi)" xfId="17158"/>
    <cellStyle name="1_Tong hop so lieu_BC cong trinh trong diem_Ke hoach 2012 (theo doi) 2" xfId="17159"/>
    <cellStyle name="1_Tong hop so lieu_BC cong trinh trong diem_Ke hoach 2012 (theo doi) 2 2" xfId="17160"/>
    <cellStyle name="1_Tong hop so lieu_BC cong trinh trong diem_Ke hoach 2012 (theo doi) 2 3" xfId="17161"/>
    <cellStyle name="1_Tong hop so lieu_BC cong trinh trong diem_Ke hoach 2012 (theo doi) 2 4" xfId="17162"/>
    <cellStyle name="1_Tong hop so lieu_BC cong trinh trong diem_Ke hoach 2012 (theo doi) 3" xfId="17163"/>
    <cellStyle name="1_Tong hop so lieu_BC cong trinh trong diem_Ke hoach 2012 (theo doi) 4" xfId="17164"/>
    <cellStyle name="1_Tong hop so lieu_BC cong trinh trong diem_Ke hoach 2012 (theo doi) 5" xfId="17165"/>
    <cellStyle name="1_Tong hop so lieu_BC cong trinh trong diem_Ke hoach 2012 theo doi (giai ngan 30.6.12)" xfId="17166"/>
    <cellStyle name="1_Tong hop so lieu_BC cong trinh trong diem_Ke hoach 2012 theo doi (giai ngan 30.6.12) 2" xfId="17167"/>
    <cellStyle name="1_Tong hop so lieu_BC cong trinh trong diem_Ke hoach 2012 theo doi (giai ngan 30.6.12) 2 2" xfId="17168"/>
    <cellStyle name="1_Tong hop so lieu_BC cong trinh trong diem_Ke hoach 2012 theo doi (giai ngan 30.6.12) 2 3" xfId="17169"/>
    <cellStyle name="1_Tong hop so lieu_BC cong trinh trong diem_Ke hoach 2012 theo doi (giai ngan 30.6.12) 2 4" xfId="17170"/>
    <cellStyle name="1_Tong hop so lieu_BC cong trinh trong diem_Ke hoach 2012 theo doi (giai ngan 30.6.12) 3" xfId="17171"/>
    <cellStyle name="1_Tong hop so lieu_BC cong trinh trong diem_Ke hoach 2012 theo doi (giai ngan 30.6.12) 4" xfId="17172"/>
    <cellStyle name="1_Tong hop so lieu_BC cong trinh trong diem_Ke hoach 2012 theo doi (giai ngan 30.6.12) 5" xfId="17173"/>
    <cellStyle name="1_Tong hop so lieu_BC von DTPT 6 thang 2012" xfId="17174"/>
    <cellStyle name="1_Tong hop so lieu_BC von DTPT 6 thang 2012 2" xfId="17175"/>
    <cellStyle name="1_Tong hop so lieu_BC von DTPT 6 thang 2012 2 2" xfId="17176"/>
    <cellStyle name="1_Tong hop so lieu_BC von DTPT 6 thang 2012 2 3" xfId="17177"/>
    <cellStyle name="1_Tong hop so lieu_BC von DTPT 6 thang 2012 2 4" xfId="17178"/>
    <cellStyle name="1_Tong hop so lieu_BC von DTPT 6 thang 2012 3" xfId="17179"/>
    <cellStyle name="1_Tong hop so lieu_BC von DTPT 6 thang 2012 4" xfId="17180"/>
    <cellStyle name="1_Tong hop so lieu_BC von DTPT 6 thang 2012 5" xfId="17181"/>
    <cellStyle name="1_Tong hop so lieu_Bieu du thao QD von ho tro co MT" xfId="17182"/>
    <cellStyle name="1_Tong hop so lieu_Bieu du thao QD von ho tro co MT 2" xfId="17183"/>
    <cellStyle name="1_Tong hop so lieu_Bieu du thao QD von ho tro co MT 2 2" xfId="17184"/>
    <cellStyle name="1_Tong hop so lieu_Bieu du thao QD von ho tro co MT 2 3" xfId="17185"/>
    <cellStyle name="1_Tong hop so lieu_Bieu du thao QD von ho tro co MT 2 4" xfId="17186"/>
    <cellStyle name="1_Tong hop so lieu_Bieu du thao QD von ho tro co MT 3" xfId="17187"/>
    <cellStyle name="1_Tong hop so lieu_Bieu du thao QD von ho tro co MT 4" xfId="17188"/>
    <cellStyle name="1_Tong hop so lieu_Bieu du thao QD von ho tro co MT 5" xfId="17189"/>
    <cellStyle name="1_Tong hop so lieu_Ke hoach 2012 (theo doi)" xfId="17190"/>
    <cellStyle name="1_Tong hop so lieu_Ke hoach 2012 (theo doi) 2" xfId="17191"/>
    <cellStyle name="1_Tong hop so lieu_Ke hoach 2012 (theo doi) 2 2" xfId="17192"/>
    <cellStyle name="1_Tong hop so lieu_Ke hoach 2012 (theo doi) 2 3" xfId="17193"/>
    <cellStyle name="1_Tong hop so lieu_Ke hoach 2012 (theo doi) 2 4" xfId="17194"/>
    <cellStyle name="1_Tong hop so lieu_Ke hoach 2012 (theo doi) 3" xfId="17195"/>
    <cellStyle name="1_Tong hop so lieu_Ke hoach 2012 (theo doi) 4" xfId="17196"/>
    <cellStyle name="1_Tong hop so lieu_Ke hoach 2012 (theo doi) 5" xfId="17197"/>
    <cellStyle name="1_Tong hop so lieu_Ke hoach 2012 theo doi (giai ngan 30.6.12)" xfId="17198"/>
    <cellStyle name="1_Tong hop so lieu_Ke hoach 2012 theo doi (giai ngan 30.6.12) 2" xfId="17199"/>
    <cellStyle name="1_Tong hop so lieu_Ke hoach 2012 theo doi (giai ngan 30.6.12) 2 2" xfId="17200"/>
    <cellStyle name="1_Tong hop so lieu_Ke hoach 2012 theo doi (giai ngan 30.6.12) 2 3" xfId="17201"/>
    <cellStyle name="1_Tong hop so lieu_Ke hoach 2012 theo doi (giai ngan 30.6.12) 2 4" xfId="17202"/>
    <cellStyle name="1_Tong hop so lieu_Ke hoach 2012 theo doi (giai ngan 30.6.12) 3" xfId="17203"/>
    <cellStyle name="1_Tong hop so lieu_Ke hoach 2012 theo doi (giai ngan 30.6.12) 4" xfId="17204"/>
    <cellStyle name="1_Tong hop so lieu_Ke hoach 2012 theo doi (giai ngan 30.6.12) 5" xfId="17205"/>
    <cellStyle name="1_Tong hop so lieu_pvhung.skhdt 20117113152041 Danh muc cong trinh trong diem" xfId="17206"/>
    <cellStyle name="1_Tong hop so lieu_pvhung.skhdt 20117113152041 Danh muc cong trinh trong diem 2" xfId="17207"/>
    <cellStyle name="1_Tong hop so lieu_pvhung.skhdt 20117113152041 Danh muc cong trinh trong diem 2 2" xfId="17208"/>
    <cellStyle name="1_Tong hop so lieu_pvhung.skhdt 20117113152041 Danh muc cong trinh trong diem 2 3" xfId="17209"/>
    <cellStyle name="1_Tong hop so lieu_pvhung.skhdt 20117113152041 Danh muc cong trinh trong diem 2 4" xfId="17210"/>
    <cellStyle name="1_Tong hop so lieu_pvhung.skhdt 20117113152041 Danh muc cong trinh trong diem 3" xfId="17211"/>
    <cellStyle name="1_Tong hop so lieu_pvhung.skhdt 20117113152041 Danh muc cong trinh trong diem 4" xfId="17212"/>
    <cellStyle name="1_Tong hop so lieu_pvhung.skhdt 20117113152041 Danh muc cong trinh trong diem 5" xfId="17213"/>
    <cellStyle name="1_Tong hop so lieu_pvhung.skhdt 20117113152041 Danh muc cong trinh trong diem_BC von DTPT 6 thang 2012" xfId="17214"/>
    <cellStyle name="1_Tong hop so lieu_pvhung.skhdt 20117113152041 Danh muc cong trinh trong diem_BC von DTPT 6 thang 2012 2" xfId="17215"/>
    <cellStyle name="1_Tong hop so lieu_pvhung.skhdt 20117113152041 Danh muc cong trinh trong diem_BC von DTPT 6 thang 2012 2 2" xfId="17216"/>
    <cellStyle name="1_Tong hop so lieu_pvhung.skhdt 20117113152041 Danh muc cong trinh trong diem_BC von DTPT 6 thang 2012 2 3" xfId="17217"/>
    <cellStyle name="1_Tong hop so lieu_pvhung.skhdt 20117113152041 Danh muc cong trinh trong diem_BC von DTPT 6 thang 2012 2 4" xfId="17218"/>
    <cellStyle name="1_Tong hop so lieu_pvhung.skhdt 20117113152041 Danh muc cong trinh trong diem_BC von DTPT 6 thang 2012 3" xfId="17219"/>
    <cellStyle name="1_Tong hop so lieu_pvhung.skhdt 20117113152041 Danh muc cong trinh trong diem_BC von DTPT 6 thang 2012 4" xfId="17220"/>
    <cellStyle name="1_Tong hop so lieu_pvhung.skhdt 20117113152041 Danh muc cong trinh trong diem_BC von DTPT 6 thang 2012 5" xfId="17221"/>
    <cellStyle name="1_Tong hop so lieu_pvhung.skhdt 20117113152041 Danh muc cong trinh trong diem_Bieu du thao QD von ho tro co MT" xfId="17222"/>
    <cellStyle name="1_Tong hop so lieu_pvhung.skhdt 20117113152041 Danh muc cong trinh trong diem_Bieu du thao QD von ho tro co MT 2" xfId="17223"/>
    <cellStyle name="1_Tong hop so lieu_pvhung.skhdt 20117113152041 Danh muc cong trinh trong diem_Bieu du thao QD von ho tro co MT 2 2" xfId="17224"/>
    <cellStyle name="1_Tong hop so lieu_pvhung.skhdt 20117113152041 Danh muc cong trinh trong diem_Bieu du thao QD von ho tro co MT 2 3" xfId="17225"/>
    <cellStyle name="1_Tong hop so lieu_pvhung.skhdt 20117113152041 Danh muc cong trinh trong diem_Bieu du thao QD von ho tro co MT 2 4" xfId="17226"/>
    <cellStyle name="1_Tong hop so lieu_pvhung.skhdt 20117113152041 Danh muc cong trinh trong diem_Bieu du thao QD von ho tro co MT 3" xfId="17227"/>
    <cellStyle name="1_Tong hop so lieu_pvhung.skhdt 20117113152041 Danh muc cong trinh trong diem_Bieu du thao QD von ho tro co MT 4" xfId="17228"/>
    <cellStyle name="1_Tong hop so lieu_pvhung.skhdt 20117113152041 Danh muc cong trinh trong diem_Bieu du thao QD von ho tro co MT 5" xfId="17229"/>
    <cellStyle name="1_Tong hop so lieu_pvhung.skhdt 20117113152041 Danh muc cong trinh trong diem_Ke hoach 2012 (theo doi)" xfId="17230"/>
    <cellStyle name="1_Tong hop so lieu_pvhung.skhdt 20117113152041 Danh muc cong trinh trong diem_Ke hoach 2012 (theo doi) 2" xfId="17231"/>
    <cellStyle name="1_Tong hop so lieu_pvhung.skhdt 20117113152041 Danh muc cong trinh trong diem_Ke hoach 2012 (theo doi) 2 2" xfId="17232"/>
    <cellStyle name="1_Tong hop so lieu_pvhung.skhdt 20117113152041 Danh muc cong trinh trong diem_Ke hoach 2012 (theo doi) 2 3" xfId="17233"/>
    <cellStyle name="1_Tong hop so lieu_pvhung.skhdt 20117113152041 Danh muc cong trinh trong diem_Ke hoach 2012 (theo doi) 2 4" xfId="17234"/>
    <cellStyle name="1_Tong hop so lieu_pvhung.skhdt 20117113152041 Danh muc cong trinh trong diem_Ke hoach 2012 (theo doi) 3" xfId="17235"/>
    <cellStyle name="1_Tong hop so lieu_pvhung.skhdt 20117113152041 Danh muc cong trinh trong diem_Ke hoach 2012 (theo doi) 4" xfId="17236"/>
    <cellStyle name="1_Tong hop so lieu_pvhung.skhdt 20117113152041 Danh muc cong trinh trong diem_Ke hoach 2012 (theo doi) 5" xfId="17237"/>
    <cellStyle name="1_Tong hop so lieu_pvhung.skhdt 20117113152041 Danh muc cong trinh trong diem_Ke hoach 2012 theo doi (giai ngan 30.6.12)" xfId="17238"/>
    <cellStyle name="1_Tong hop so lieu_pvhung.skhdt 20117113152041 Danh muc cong trinh trong diem_Ke hoach 2012 theo doi (giai ngan 30.6.12) 2" xfId="17239"/>
    <cellStyle name="1_Tong hop so lieu_pvhung.skhdt 20117113152041 Danh muc cong trinh trong diem_Ke hoach 2012 theo doi (giai ngan 30.6.12) 2 2" xfId="17240"/>
    <cellStyle name="1_Tong hop so lieu_pvhung.skhdt 20117113152041 Danh muc cong trinh trong diem_Ke hoach 2012 theo doi (giai ngan 30.6.12) 2 3" xfId="17241"/>
    <cellStyle name="1_Tong hop so lieu_pvhung.skhdt 20117113152041 Danh muc cong trinh trong diem_Ke hoach 2012 theo doi (giai ngan 30.6.12) 2 4" xfId="17242"/>
    <cellStyle name="1_Tong hop so lieu_pvhung.skhdt 20117113152041 Danh muc cong trinh trong diem_Ke hoach 2012 theo doi (giai ngan 30.6.12) 3" xfId="17243"/>
    <cellStyle name="1_Tong hop so lieu_pvhung.skhdt 20117113152041 Danh muc cong trinh trong diem_Ke hoach 2012 theo doi (giai ngan 30.6.12) 4" xfId="17244"/>
    <cellStyle name="1_Tong hop so lieu_pvhung.skhdt 20117113152041 Danh muc cong trinh trong diem_Ke hoach 2012 theo doi (giai ngan 30.6.12) 5" xfId="17245"/>
    <cellStyle name="1_Tong hop theo doi von TPCP (BC)" xfId="17246"/>
    <cellStyle name="1_Tong hop theo doi von TPCP (BC) 2" xfId="17247"/>
    <cellStyle name="1_Tong hop theo doi von TPCP (BC) 2 2" xfId="17248"/>
    <cellStyle name="1_Tong hop theo doi von TPCP (BC) 2 3" xfId="17249"/>
    <cellStyle name="1_Tong hop theo doi von TPCP (BC) 2 4" xfId="17250"/>
    <cellStyle name="1_Tong hop theo doi von TPCP (BC) 3" xfId="17251"/>
    <cellStyle name="1_Tong hop theo doi von TPCP (BC) 4" xfId="17252"/>
    <cellStyle name="1_Tong hop theo doi von TPCP (BC) 5" xfId="17253"/>
    <cellStyle name="1_Tong hop theo doi von TPCP (BC)_BC von DTPT 6 thang 2012" xfId="17254"/>
    <cellStyle name="1_Tong hop theo doi von TPCP (BC)_BC von DTPT 6 thang 2012 2" xfId="17255"/>
    <cellStyle name="1_Tong hop theo doi von TPCP (BC)_BC von DTPT 6 thang 2012 2 2" xfId="17256"/>
    <cellStyle name="1_Tong hop theo doi von TPCP (BC)_BC von DTPT 6 thang 2012 2 3" xfId="17257"/>
    <cellStyle name="1_Tong hop theo doi von TPCP (BC)_BC von DTPT 6 thang 2012 2 4" xfId="17258"/>
    <cellStyle name="1_Tong hop theo doi von TPCP (BC)_BC von DTPT 6 thang 2012 3" xfId="17259"/>
    <cellStyle name="1_Tong hop theo doi von TPCP (BC)_BC von DTPT 6 thang 2012 4" xfId="17260"/>
    <cellStyle name="1_Tong hop theo doi von TPCP (BC)_BC von DTPT 6 thang 2012 5" xfId="17261"/>
    <cellStyle name="1_Tong hop theo doi von TPCP (BC)_Bieu du thao QD von ho tro co MT" xfId="17262"/>
    <cellStyle name="1_Tong hop theo doi von TPCP (BC)_Bieu du thao QD von ho tro co MT 2" xfId="17263"/>
    <cellStyle name="1_Tong hop theo doi von TPCP (BC)_Bieu du thao QD von ho tro co MT 2 2" xfId="17264"/>
    <cellStyle name="1_Tong hop theo doi von TPCP (BC)_Bieu du thao QD von ho tro co MT 2 3" xfId="17265"/>
    <cellStyle name="1_Tong hop theo doi von TPCP (BC)_Bieu du thao QD von ho tro co MT 2 4" xfId="17266"/>
    <cellStyle name="1_Tong hop theo doi von TPCP (BC)_Bieu du thao QD von ho tro co MT 3" xfId="17267"/>
    <cellStyle name="1_Tong hop theo doi von TPCP (BC)_Bieu du thao QD von ho tro co MT 4" xfId="17268"/>
    <cellStyle name="1_Tong hop theo doi von TPCP (BC)_Bieu du thao QD von ho tro co MT 5" xfId="17269"/>
    <cellStyle name="1_Tong hop theo doi von TPCP (BC)_Ke hoach 2012 (theo doi)" xfId="17270"/>
    <cellStyle name="1_Tong hop theo doi von TPCP (BC)_Ke hoach 2012 (theo doi) 2" xfId="17271"/>
    <cellStyle name="1_Tong hop theo doi von TPCP (BC)_Ke hoach 2012 (theo doi) 2 2" xfId="17272"/>
    <cellStyle name="1_Tong hop theo doi von TPCP (BC)_Ke hoach 2012 (theo doi) 2 3" xfId="17273"/>
    <cellStyle name="1_Tong hop theo doi von TPCP (BC)_Ke hoach 2012 (theo doi) 2 4" xfId="17274"/>
    <cellStyle name="1_Tong hop theo doi von TPCP (BC)_Ke hoach 2012 (theo doi) 3" xfId="17275"/>
    <cellStyle name="1_Tong hop theo doi von TPCP (BC)_Ke hoach 2012 (theo doi) 4" xfId="17276"/>
    <cellStyle name="1_Tong hop theo doi von TPCP (BC)_Ke hoach 2012 (theo doi) 5" xfId="17277"/>
    <cellStyle name="1_Tong hop theo doi von TPCP (BC)_Ke hoach 2012 theo doi (giai ngan 30.6.12)" xfId="17278"/>
    <cellStyle name="1_Tong hop theo doi von TPCP (BC)_Ke hoach 2012 theo doi (giai ngan 30.6.12) 2" xfId="17279"/>
    <cellStyle name="1_Tong hop theo doi von TPCP (BC)_Ke hoach 2012 theo doi (giai ngan 30.6.12) 2 2" xfId="17280"/>
    <cellStyle name="1_Tong hop theo doi von TPCP (BC)_Ke hoach 2012 theo doi (giai ngan 30.6.12) 2 3" xfId="17281"/>
    <cellStyle name="1_Tong hop theo doi von TPCP (BC)_Ke hoach 2012 theo doi (giai ngan 30.6.12) 2 4" xfId="17282"/>
    <cellStyle name="1_Tong hop theo doi von TPCP (BC)_Ke hoach 2012 theo doi (giai ngan 30.6.12) 3" xfId="17283"/>
    <cellStyle name="1_Tong hop theo doi von TPCP (BC)_Ke hoach 2012 theo doi (giai ngan 30.6.12) 4" xfId="17284"/>
    <cellStyle name="1_Tong hop theo doi von TPCP (BC)_Ke hoach 2012 theo doi (giai ngan 30.6.12) 5" xfId="17285"/>
    <cellStyle name="1_Tumorong" xfId="17286"/>
    <cellStyle name="1_Tumorong 2" xfId="17287"/>
    <cellStyle name="1_Tumorong 2 2" xfId="17288"/>
    <cellStyle name="1_Tumorong 2 2 2" xfId="17289"/>
    <cellStyle name="1_Tumorong 2 2 3" xfId="17290"/>
    <cellStyle name="1_Tumorong 2 2 4" xfId="17291"/>
    <cellStyle name="1_Tumorong 2 3" xfId="17292"/>
    <cellStyle name="1_Tumorong 2 4" xfId="17293"/>
    <cellStyle name="1_Tumorong 2 5" xfId="17294"/>
    <cellStyle name="1_Tumorong 3" xfId="17295"/>
    <cellStyle name="1_Tumorong 3 2" xfId="17296"/>
    <cellStyle name="1_Tumorong 3 3" xfId="17297"/>
    <cellStyle name="1_Tumorong 3 4" xfId="17298"/>
    <cellStyle name="1_Tumorong 4" xfId="17299"/>
    <cellStyle name="1_Tumorong 5" xfId="17300"/>
    <cellStyle name="1_Tumorong 6" xfId="17301"/>
    <cellStyle name="1_Tumorong_BC von DTPT 6 thang 2012" xfId="17302"/>
    <cellStyle name="1_Tumorong_BC von DTPT 6 thang 2012 2" xfId="17303"/>
    <cellStyle name="1_Tumorong_BC von DTPT 6 thang 2012 2 2" xfId="17304"/>
    <cellStyle name="1_Tumorong_BC von DTPT 6 thang 2012 2 2 2" xfId="17305"/>
    <cellStyle name="1_Tumorong_BC von DTPT 6 thang 2012 2 2 3" xfId="17306"/>
    <cellStyle name="1_Tumorong_BC von DTPT 6 thang 2012 2 2 4" xfId="17307"/>
    <cellStyle name="1_Tumorong_BC von DTPT 6 thang 2012 2 3" xfId="17308"/>
    <cellStyle name="1_Tumorong_BC von DTPT 6 thang 2012 2 4" xfId="17309"/>
    <cellStyle name="1_Tumorong_BC von DTPT 6 thang 2012 2 5" xfId="17310"/>
    <cellStyle name="1_Tumorong_BC von DTPT 6 thang 2012 3" xfId="17311"/>
    <cellStyle name="1_Tumorong_BC von DTPT 6 thang 2012 3 2" xfId="17312"/>
    <cellStyle name="1_Tumorong_BC von DTPT 6 thang 2012 3 3" xfId="17313"/>
    <cellStyle name="1_Tumorong_BC von DTPT 6 thang 2012 3 4" xfId="17314"/>
    <cellStyle name="1_Tumorong_BC von DTPT 6 thang 2012 4" xfId="17315"/>
    <cellStyle name="1_Tumorong_BC von DTPT 6 thang 2012 5" xfId="17316"/>
    <cellStyle name="1_Tumorong_BC von DTPT 6 thang 2012 6" xfId="17317"/>
    <cellStyle name="1_Tumorong_Bieu du thao QD von ho tro co MT" xfId="17318"/>
    <cellStyle name="1_Tumorong_Bieu du thao QD von ho tro co MT 2" xfId="17319"/>
    <cellStyle name="1_Tumorong_Bieu du thao QD von ho tro co MT 2 2" xfId="17320"/>
    <cellStyle name="1_Tumorong_Bieu du thao QD von ho tro co MT 2 2 2" xfId="17321"/>
    <cellStyle name="1_Tumorong_Bieu du thao QD von ho tro co MT 2 2 3" xfId="17322"/>
    <cellStyle name="1_Tumorong_Bieu du thao QD von ho tro co MT 2 2 4" xfId="17323"/>
    <cellStyle name="1_Tumorong_Bieu du thao QD von ho tro co MT 2 3" xfId="17324"/>
    <cellStyle name="1_Tumorong_Bieu du thao QD von ho tro co MT 2 4" xfId="17325"/>
    <cellStyle name="1_Tumorong_Bieu du thao QD von ho tro co MT 2 5" xfId="17326"/>
    <cellStyle name="1_Tumorong_Bieu du thao QD von ho tro co MT 3" xfId="17327"/>
    <cellStyle name="1_Tumorong_Bieu du thao QD von ho tro co MT 3 2" xfId="17328"/>
    <cellStyle name="1_Tumorong_Bieu du thao QD von ho tro co MT 3 3" xfId="17329"/>
    <cellStyle name="1_Tumorong_Bieu du thao QD von ho tro co MT 3 4" xfId="17330"/>
    <cellStyle name="1_Tumorong_Bieu du thao QD von ho tro co MT 4" xfId="17331"/>
    <cellStyle name="1_Tumorong_Bieu du thao QD von ho tro co MT 5" xfId="17332"/>
    <cellStyle name="1_Tumorong_Bieu du thao QD von ho tro co MT 6" xfId="17333"/>
    <cellStyle name="1_Tumorong_Ke hoach 2012 theo doi (giai ngan 30.6.12)" xfId="17334"/>
    <cellStyle name="1_Tumorong_Ke hoach 2012 theo doi (giai ngan 30.6.12) 2" xfId="17335"/>
    <cellStyle name="1_Tumorong_Ke hoach 2012 theo doi (giai ngan 30.6.12) 2 2" xfId="17336"/>
    <cellStyle name="1_Tumorong_Ke hoach 2012 theo doi (giai ngan 30.6.12) 2 2 2" xfId="17337"/>
    <cellStyle name="1_Tumorong_Ke hoach 2012 theo doi (giai ngan 30.6.12) 2 2 3" xfId="17338"/>
    <cellStyle name="1_Tumorong_Ke hoach 2012 theo doi (giai ngan 30.6.12) 2 2 4" xfId="17339"/>
    <cellStyle name="1_Tumorong_Ke hoach 2012 theo doi (giai ngan 30.6.12) 2 3" xfId="17340"/>
    <cellStyle name="1_Tumorong_Ke hoach 2012 theo doi (giai ngan 30.6.12) 2 4" xfId="17341"/>
    <cellStyle name="1_Tumorong_Ke hoach 2012 theo doi (giai ngan 30.6.12) 2 5" xfId="17342"/>
    <cellStyle name="1_Tumorong_Ke hoach 2012 theo doi (giai ngan 30.6.12) 3" xfId="17343"/>
    <cellStyle name="1_Tumorong_Ke hoach 2012 theo doi (giai ngan 30.6.12) 3 2" xfId="17344"/>
    <cellStyle name="1_Tumorong_Ke hoach 2012 theo doi (giai ngan 30.6.12) 3 3" xfId="17345"/>
    <cellStyle name="1_Tumorong_Ke hoach 2012 theo doi (giai ngan 30.6.12) 3 4" xfId="17346"/>
    <cellStyle name="1_Tumorong_Ke hoach 2012 theo doi (giai ngan 30.6.12) 4" xfId="17347"/>
    <cellStyle name="1_Tumorong_Ke hoach 2012 theo doi (giai ngan 30.6.12) 5" xfId="17348"/>
    <cellStyle name="1_Tumorong_Ke hoach 2012 theo doi (giai ngan 30.6.12) 6" xfId="17349"/>
    <cellStyle name="1_Theo doi von TPCP (dang lam)" xfId="16686"/>
    <cellStyle name="1_Theo doi von TPCP (dang lam) 2" xfId="16687"/>
    <cellStyle name="1_Theo doi von TPCP (dang lam) 2 2" xfId="16688"/>
    <cellStyle name="1_Theo doi von TPCP (dang lam) 2 3" xfId="16689"/>
    <cellStyle name="1_Theo doi von TPCP (dang lam) 2 4" xfId="16690"/>
    <cellStyle name="1_Theo doi von TPCP (dang lam) 3" xfId="16691"/>
    <cellStyle name="1_Theo doi von TPCP (dang lam) 4" xfId="16692"/>
    <cellStyle name="1_Theo doi von TPCP (dang lam) 5" xfId="16693"/>
    <cellStyle name="1_Theo doi von TPCP (dang lam)_Bao cao tinh hinh thuc hien KH 2009 den 31-01-10" xfId="16694"/>
    <cellStyle name="1_Theo doi von TPCP (dang lam)_Bao cao tinh hinh thuc hien KH 2009 den 31-01-10 2" xfId="16695"/>
    <cellStyle name="1_Theo doi von TPCP (dang lam)_Bao cao tinh hinh thuc hien KH 2009 den 31-01-10 2 2" xfId="16696"/>
    <cellStyle name="1_Theo doi von TPCP (dang lam)_Bao cao tinh hinh thuc hien KH 2009 den 31-01-10 2 2 2" xfId="16697"/>
    <cellStyle name="1_Theo doi von TPCP (dang lam)_Bao cao tinh hinh thuc hien KH 2009 den 31-01-10 2 2 3" xfId="16698"/>
    <cellStyle name="1_Theo doi von TPCP (dang lam)_Bao cao tinh hinh thuc hien KH 2009 den 31-01-10 2 2 4" xfId="16699"/>
    <cellStyle name="1_Theo doi von TPCP (dang lam)_Bao cao tinh hinh thuc hien KH 2009 den 31-01-10 2 3" xfId="16700"/>
    <cellStyle name="1_Theo doi von TPCP (dang lam)_Bao cao tinh hinh thuc hien KH 2009 den 31-01-10 2 4" xfId="16701"/>
    <cellStyle name="1_Theo doi von TPCP (dang lam)_Bao cao tinh hinh thuc hien KH 2009 den 31-01-10 2 5" xfId="16702"/>
    <cellStyle name="1_Theo doi von TPCP (dang lam)_Bao cao tinh hinh thuc hien KH 2009 den 31-01-10 3" xfId="16703"/>
    <cellStyle name="1_Theo doi von TPCP (dang lam)_Bao cao tinh hinh thuc hien KH 2009 den 31-01-10 3 2" xfId="16704"/>
    <cellStyle name="1_Theo doi von TPCP (dang lam)_Bao cao tinh hinh thuc hien KH 2009 den 31-01-10 3 3" xfId="16705"/>
    <cellStyle name="1_Theo doi von TPCP (dang lam)_Bao cao tinh hinh thuc hien KH 2009 den 31-01-10 3 4" xfId="16706"/>
    <cellStyle name="1_Theo doi von TPCP (dang lam)_Bao cao tinh hinh thuc hien KH 2009 den 31-01-10 4" xfId="16707"/>
    <cellStyle name="1_Theo doi von TPCP (dang lam)_Bao cao tinh hinh thuc hien KH 2009 den 31-01-10 5" xfId="16708"/>
    <cellStyle name="1_Theo doi von TPCP (dang lam)_Bao cao tinh hinh thuc hien KH 2009 den 31-01-10 6" xfId="16709"/>
    <cellStyle name="1_Theo doi von TPCP (dang lam)_Bao cao tinh hinh thuc hien KH 2009 den 31-01-10_BC von DTPT 6 thang 2012" xfId="16710"/>
    <cellStyle name="1_Theo doi von TPCP (dang lam)_Bao cao tinh hinh thuc hien KH 2009 den 31-01-10_BC von DTPT 6 thang 2012 2" xfId="16711"/>
    <cellStyle name="1_Theo doi von TPCP (dang lam)_Bao cao tinh hinh thuc hien KH 2009 den 31-01-10_BC von DTPT 6 thang 2012 2 2" xfId="16712"/>
    <cellStyle name="1_Theo doi von TPCP (dang lam)_Bao cao tinh hinh thuc hien KH 2009 den 31-01-10_BC von DTPT 6 thang 2012 2 2 2" xfId="16713"/>
    <cellStyle name="1_Theo doi von TPCP (dang lam)_Bao cao tinh hinh thuc hien KH 2009 den 31-01-10_BC von DTPT 6 thang 2012 2 2 3" xfId="16714"/>
    <cellStyle name="1_Theo doi von TPCP (dang lam)_Bao cao tinh hinh thuc hien KH 2009 den 31-01-10_BC von DTPT 6 thang 2012 2 2 4" xfId="16715"/>
    <cellStyle name="1_Theo doi von TPCP (dang lam)_Bao cao tinh hinh thuc hien KH 2009 den 31-01-10_BC von DTPT 6 thang 2012 2 3" xfId="16716"/>
    <cellStyle name="1_Theo doi von TPCP (dang lam)_Bao cao tinh hinh thuc hien KH 2009 den 31-01-10_BC von DTPT 6 thang 2012 2 4" xfId="16717"/>
    <cellStyle name="1_Theo doi von TPCP (dang lam)_Bao cao tinh hinh thuc hien KH 2009 den 31-01-10_BC von DTPT 6 thang 2012 2 5" xfId="16718"/>
    <cellStyle name="1_Theo doi von TPCP (dang lam)_Bao cao tinh hinh thuc hien KH 2009 den 31-01-10_BC von DTPT 6 thang 2012 3" xfId="16719"/>
    <cellStyle name="1_Theo doi von TPCP (dang lam)_Bao cao tinh hinh thuc hien KH 2009 den 31-01-10_BC von DTPT 6 thang 2012 3 2" xfId="16720"/>
    <cellStyle name="1_Theo doi von TPCP (dang lam)_Bao cao tinh hinh thuc hien KH 2009 den 31-01-10_BC von DTPT 6 thang 2012 3 3" xfId="16721"/>
    <cellStyle name="1_Theo doi von TPCP (dang lam)_Bao cao tinh hinh thuc hien KH 2009 den 31-01-10_BC von DTPT 6 thang 2012 3 4" xfId="16722"/>
    <cellStyle name="1_Theo doi von TPCP (dang lam)_Bao cao tinh hinh thuc hien KH 2009 den 31-01-10_BC von DTPT 6 thang 2012 4" xfId="16723"/>
    <cellStyle name="1_Theo doi von TPCP (dang lam)_Bao cao tinh hinh thuc hien KH 2009 den 31-01-10_BC von DTPT 6 thang 2012 5" xfId="16724"/>
    <cellStyle name="1_Theo doi von TPCP (dang lam)_Bao cao tinh hinh thuc hien KH 2009 den 31-01-10_BC von DTPT 6 thang 2012 6" xfId="16725"/>
    <cellStyle name="1_Theo doi von TPCP (dang lam)_Bao cao tinh hinh thuc hien KH 2009 den 31-01-10_Bieu du thao QD von ho tro co MT" xfId="16726"/>
    <cellStyle name="1_Theo doi von TPCP (dang lam)_Bao cao tinh hinh thuc hien KH 2009 den 31-01-10_Bieu du thao QD von ho tro co MT 2" xfId="16727"/>
    <cellStyle name="1_Theo doi von TPCP (dang lam)_Bao cao tinh hinh thuc hien KH 2009 den 31-01-10_Bieu du thao QD von ho tro co MT 2 2" xfId="16728"/>
    <cellStyle name="1_Theo doi von TPCP (dang lam)_Bao cao tinh hinh thuc hien KH 2009 den 31-01-10_Bieu du thao QD von ho tro co MT 2 2 2" xfId="16729"/>
    <cellStyle name="1_Theo doi von TPCP (dang lam)_Bao cao tinh hinh thuc hien KH 2009 den 31-01-10_Bieu du thao QD von ho tro co MT 2 2 3" xfId="16730"/>
    <cellStyle name="1_Theo doi von TPCP (dang lam)_Bao cao tinh hinh thuc hien KH 2009 den 31-01-10_Bieu du thao QD von ho tro co MT 2 2 4" xfId="16731"/>
    <cellStyle name="1_Theo doi von TPCP (dang lam)_Bao cao tinh hinh thuc hien KH 2009 den 31-01-10_Bieu du thao QD von ho tro co MT 2 3" xfId="16732"/>
    <cellStyle name="1_Theo doi von TPCP (dang lam)_Bao cao tinh hinh thuc hien KH 2009 den 31-01-10_Bieu du thao QD von ho tro co MT 2 4" xfId="16733"/>
    <cellStyle name="1_Theo doi von TPCP (dang lam)_Bao cao tinh hinh thuc hien KH 2009 den 31-01-10_Bieu du thao QD von ho tro co MT 2 5" xfId="16734"/>
    <cellStyle name="1_Theo doi von TPCP (dang lam)_Bao cao tinh hinh thuc hien KH 2009 den 31-01-10_Bieu du thao QD von ho tro co MT 3" xfId="16735"/>
    <cellStyle name="1_Theo doi von TPCP (dang lam)_Bao cao tinh hinh thuc hien KH 2009 den 31-01-10_Bieu du thao QD von ho tro co MT 3 2" xfId="16736"/>
    <cellStyle name="1_Theo doi von TPCP (dang lam)_Bao cao tinh hinh thuc hien KH 2009 den 31-01-10_Bieu du thao QD von ho tro co MT 3 3" xfId="16737"/>
    <cellStyle name="1_Theo doi von TPCP (dang lam)_Bao cao tinh hinh thuc hien KH 2009 den 31-01-10_Bieu du thao QD von ho tro co MT 3 4" xfId="16738"/>
    <cellStyle name="1_Theo doi von TPCP (dang lam)_Bao cao tinh hinh thuc hien KH 2009 den 31-01-10_Bieu du thao QD von ho tro co MT 4" xfId="16739"/>
    <cellStyle name="1_Theo doi von TPCP (dang lam)_Bao cao tinh hinh thuc hien KH 2009 den 31-01-10_Bieu du thao QD von ho tro co MT 5" xfId="16740"/>
    <cellStyle name="1_Theo doi von TPCP (dang lam)_Bao cao tinh hinh thuc hien KH 2009 den 31-01-10_Bieu du thao QD von ho tro co MT 6" xfId="16741"/>
    <cellStyle name="1_Theo doi von TPCP (dang lam)_Bao cao tinh hinh thuc hien KH 2009 den 31-01-10_Ke hoach 2012 (theo doi)" xfId="16742"/>
    <cellStyle name="1_Theo doi von TPCP (dang lam)_Bao cao tinh hinh thuc hien KH 2009 den 31-01-10_Ke hoach 2012 (theo doi) 2" xfId="16743"/>
    <cellStyle name="1_Theo doi von TPCP (dang lam)_Bao cao tinh hinh thuc hien KH 2009 den 31-01-10_Ke hoach 2012 (theo doi) 2 2" xfId="16744"/>
    <cellStyle name="1_Theo doi von TPCP (dang lam)_Bao cao tinh hinh thuc hien KH 2009 den 31-01-10_Ke hoach 2012 (theo doi) 2 2 2" xfId="16745"/>
    <cellStyle name="1_Theo doi von TPCP (dang lam)_Bao cao tinh hinh thuc hien KH 2009 den 31-01-10_Ke hoach 2012 (theo doi) 2 2 3" xfId="16746"/>
    <cellStyle name="1_Theo doi von TPCP (dang lam)_Bao cao tinh hinh thuc hien KH 2009 den 31-01-10_Ke hoach 2012 (theo doi) 2 2 4" xfId="16747"/>
    <cellStyle name="1_Theo doi von TPCP (dang lam)_Bao cao tinh hinh thuc hien KH 2009 den 31-01-10_Ke hoach 2012 (theo doi) 2 3" xfId="16748"/>
    <cellStyle name="1_Theo doi von TPCP (dang lam)_Bao cao tinh hinh thuc hien KH 2009 den 31-01-10_Ke hoach 2012 (theo doi) 2 4" xfId="16749"/>
    <cellStyle name="1_Theo doi von TPCP (dang lam)_Bao cao tinh hinh thuc hien KH 2009 den 31-01-10_Ke hoach 2012 (theo doi) 2 5" xfId="16750"/>
    <cellStyle name="1_Theo doi von TPCP (dang lam)_Bao cao tinh hinh thuc hien KH 2009 den 31-01-10_Ke hoach 2012 (theo doi) 3" xfId="16751"/>
    <cellStyle name="1_Theo doi von TPCP (dang lam)_Bao cao tinh hinh thuc hien KH 2009 den 31-01-10_Ke hoach 2012 (theo doi) 3 2" xfId="16752"/>
    <cellStyle name="1_Theo doi von TPCP (dang lam)_Bao cao tinh hinh thuc hien KH 2009 den 31-01-10_Ke hoach 2012 (theo doi) 3 3" xfId="16753"/>
    <cellStyle name="1_Theo doi von TPCP (dang lam)_Bao cao tinh hinh thuc hien KH 2009 den 31-01-10_Ke hoach 2012 (theo doi) 3 4" xfId="16754"/>
    <cellStyle name="1_Theo doi von TPCP (dang lam)_Bao cao tinh hinh thuc hien KH 2009 den 31-01-10_Ke hoach 2012 (theo doi) 4" xfId="16755"/>
    <cellStyle name="1_Theo doi von TPCP (dang lam)_Bao cao tinh hinh thuc hien KH 2009 den 31-01-10_Ke hoach 2012 (theo doi) 5" xfId="16756"/>
    <cellStyle name="1_Theo doi von TPCP (dang lam)_Bao cao tinh hinh thuc hien KH 2009 den 31-01-10_Ke hoach 2012 (theo doi) 6" xfId="16757"/>
    <cellStyle name="1_Theo doi von TPCP (dang lam)_Bao cao tinh hinh thuc hien KH 2009 den 31-01-10_Ke hoach 2012 theo doi (giai ngan 30.6.12)" xfId="16758"/>
    <cellStyle name="1_Theo doi von TPCP (dang lam)_Bao cao tinh hinh thuc hien KH 2009 den 31-01-10_Ke hoach 2012 theo doi (giai ngan 30.6.12) 2" xfId="16759"/>
    <cellStyle name="1_Theo doi von TPCP (dang lam)_Bao cao tinh hinh thuc hien KH 2009 den 31-01-10_Ke hoach 2012 theo doi (giai ngan 30.6.12) 2 2" xfId="16760"/>
    <cellStyle name="1_Theo doi von TPCP (dang lam)_Bao cao tinh hinh thuc hien KH 2009 den 31-01-10_Ke hoach 2012 theo doi (giai ngan 30.6.12) 2 2 2" xfId="16761"/>
    <cellStyle name="1_Theo doi von TPCP (dang lam)_Bao cao tinh hinh thuc hien KH 2009 den 31-01-10_Ke hoach 2012 theo doi (giai ngan 30.6.12) 2 2 3" xfId="16762"/>
    <cellStyle name="1_Theo doi von TPCP (dang lam)_Bao cao tinh hinh thuc hien KH 2009 den 31-01-10_Ke hoach 2012 theo doi (giai ngan 30.6.12) 2 2 4" xfId="16763"/>
    <cellStyle name="1_Theo doi von TPCP (dang lam)_Bao cao tinh hinh thuc hien KH 2009 den 31-01-10_Ke hoach 2012 theo doi (giai ngan 30.6.12) 2 3" xfId="16764"/>
    <cellStyle name="1_Theo doi von TPCP (dang lam)_Bao cao tinh hinh thuc hien KH 2009 den 31-01-10_Ke hoach 2012 theo doi (giai ngan 30.6.12) 2 4" xfId="16765"/>
    <cellStyle name="1_Theo doi von TPCP (dang lam)_Bao cao tinh hinh thuc hien KH 2009 den 31-01-10_Ke hoach 2012 theo doi (giai ngan 30.6.12) 2 5" xfId="16766"/>
    <cellStyle name="1_Theo doi von TPCP (dang lam)_Bao cao tinh hinh thuc hien KH 2009 den 31-01-10_Ke hoach 2012 theo doi (giai ngan 30.6.12) 3" xfId="16767"/>
    <cellStyle name="1_Theo doi von TPCP (dang lam)_Bao cao tinh hinh thuc hien KH 2009 den 31-01-10_Ke hoach 2012 theo doi (giai ngan 30.6.12) 3 2" xfId="16768"/>
    <cellStyle name="1_Theo doi von TPCP (dang lam)_Bao cao tinh hinh thuc hien KH 2009 den 31-01-10_Ke hoach 2012 theo doi (giai ngan 30.6.12) 3 3" xfId="16769"/>
    <cellStyle name="1_Theo doi von TPCP (dang lam)_Bao cao tinh hinh thuc hien KH 2009 den 31-01-10_Ke hoach 2012 theo doi (giai ngan 30.6.12) 3 4" xfId="16770"/>
    <cellStyle name="1_Theo doi von TPCP (dang lam)_Bao cao tinh hinh thuc hien KH 2009 den 31-01-10_Ke hoach 2012 theo doi (giai ngan 30.6.12) 4" xfId="16771"/>
    <cellStyle name="1_Theo doi von TPCP (dang lam)_Bao cao tinh hinh thuc hien KH 2009 den 31-01-10_Ke hoach 2012 theo doi (giai ngan 30.6.12) 5" xfId="16772"/>
    <cellStyle name="1_Theo doi von TPCP (dang lam)_Bao cao tinh hinh thuc hien KH 2009 den 31-01-10_Ke hoach 2012 theo doi (giai ngan 30.6.12) 6" xfId="16773"/>
    <cellStyle name="1_Theo doi von TPCP (dang lam)_BC von DTPT 6 thang 2012" xfId="16774"/>
    <cellStyle name="1_Theo doi von TPCP (dang lam)_BC von DTPT 6 thang 2012 2" xfId="16775"/>
    <cellStyle name="1_Theo doi von TPCP (dang lam)_BC von DTPT 6 thang 2012 2 2" xfId="16776"/>
    <cellStyle name="1_Theo doi von TPCP (dang lam)_BC von DTPT 6 thang 2012 2 3" xfId="16777"/>
    <cellStyle name="1_Theo doi von TPCP (dang lam)_BC von DTPT 6 thang 2012 2 4" xfId="16778"/>
    <cellStyle name="1_Theo doi von TPCP (dang lam)_BC von DTPT 6 thang 2012 3" xfId="16779"/>
    <cellStyle name="1_Theo doi von TPCP (dang lam)_BC von DTPT 6 thang 2012 4" xfId="16780"/>
    <cellStyle name="1_Theo doi von TPCP (dang lam)_BC von DTPT 6 thang 2012 5" xfId="16781"/>
    <cellStyle name="1_Theo doi von TPCP (dang lam)_Bieu du thao QD von ho tro co MT" xfId="16782"/>
    <cellStyle name="1_Theo doi von TPCP (dang lam)_Bieu du thao QD von ho tro co MT 2" xfId="16783"/>
    <cellStyle name="1_Theo doi von TPCP (dang lam)_Bieu du thao QD von ho tro co MT 2 2" xfId="16784"/>
    <cellStyle name="1_Theo doi von TPCP (dang lam)_Bieu du thao QD von ho tro co MT 2 3" xfId="16785"/>
    <cellStyle name="1_Theo doi von TPCP (dang lam)_Bieu du thao QD von ho tro co MT 2 4" xfId="16786"/>
    <cellStyle name="1_Theo doi von TPCP (dang lam)_Bieu du thao QD von ho tro co MT 3" xfId="16787"/>
    <cellStyle name="1_Theo doi von TPCP (dang lam)_Bieu du thao QD von ho tro co MT 4" xfId="16788"/>
    <cellStyle name="1_Theo doi von TPCP (dang lam)_Bieu du thao QD von ho tro co MT 5" xfId="16789"/>
    <cellStyle name="1_Theo doi von TPCP (dang lam)_Book1" xfId="16790"/>
    <cellStyle name="1_Theo doi von TPCP (dang lam)_Book1 2" xfId="16791"/>
    <cellStyle name="1_Theo doi von TPCP (dang lam)_Book1 2 2" xfId="16792"/>
    <cellStyle name="1_Theo doi von TPCP (dang lam)_Book1 2 3" xfId="16793"/>
    <cellStyle name="1_Theo doi von TPCP (dang lam)_Book1 2 4" xfId="16794"/>
    <cellStyle name="1_Theo doi von TPCP (dang lam)_Book1 3" xfId="16795"/>
    <cellStyle name="1_Theo doi von TPCP (dang lam)_Book1 3 2" xfId="16796"/>
    <cellStyle name="1_Theo doi von TPCP (dang lam)_Book1 3 3" xfId="16797"/>
    <cellStyle name="1_Theo doi von TPCP (dang lam)_Book1 3 4" xfId="16798"/>
    <cellStyle name="1_Theo doi von TPCP (dang lam)_Book1 4" xfId="16799"/>
    <cellStyle name="1_Theo doi von TPCP (dang lam)_Book1 5" xfId="16800"/>
    <cellStyle name="1_Theo doi von TPCP (dang lam)_Book1 6" xfId="16801"/>
    <cellStyle name="1_Theo doi von TPCP (dang lam)_Book1_BC von DTPT 6 thang 2012" xfId="16802"/>
    <cellStyle name="1_Theo doi von TPCP (dang lam)_Book1_BC von DTPT 6 thang 2012 2" xfId="16803"/>
    <cellStyle name="1_Theo doi von TPCP (dang lam)_Book1_BC von DTPT 6 thang 2012 2 2" xfId="16804"/>
    <cellStyle name="1_Theo doi von TPCP (dang lam)_Book1_BC von DTPT 6 thang 2012 2 3" xfId="16805"/>
    <cellStyle name="1_Theo doi von TPCP (dang lam)_Book1_BC von DTPT 6 thang 2012 2 4" xfId="16806"/>
    <cellStyle name="1_Theo doi von TPCP (dang lam)_Book1_BC von DTPT 6 thang 2012 3" xfId="16807"/>
    <cellStyle name="1_Theo doi von TPCP (dang lam)_Book1_BC von DTPT 6 thang 2012 3 2" xfId="16808"/>
    <cellStyle name="1_Theo doi von TPCP (dang lam)_Book1_BC von DTPT 6 thang 2012 3 3" xfId="16809"/>
    <cellStyle name="1_Theo doi von TPCP (dang lam)_Book1_BC von DTPT 6 thang 2012 3 4" xfId="16810"/>
    <cellStyle name="1_Theo doi von TPCP (dang lam)_Book1_BC von DTPT 6 thang 2012 4" xfId="16811"/>
    <cellStyle name="1_Theo doi von TPCP (dang lam)_Book1_BC von DTPT 6 thang 2012 5" xfId="16812"/>
    <cellStyle name="1_Theo doi von TPCP (dang lam)_Book1_BC von DTPT 6 thang 2012 6" xfId="16813"/>
    <cellStyle name="1_Theo doi von TPCP (dang lam)_Book1_Bieu du thao QD von ho tro co MT" xfId="16814"/>
    <cellStyle name="1_Theo doi von TPCP (dang lam)_Book1_Bieu du thao QD von ho tro co MT 2" xfId="16815"/>
    <cellStyle name="1_Theo doi von TPCP (dang lam)_Book1_Bieu du thao QD von ho tro co MT 2 2" xfId="16816"/>
    <cellStyle name="1_Theo doi von TPCP (dang lam)_Book1_Bieu du thao QD von ho tro co MT 2 3" xfId="16817"/>
    <cellStyle name="1_Theo doi von TPCP (dang lam)_Book1_Bieu du thao QD von ho tro co MT 2 4" xfId="16818"/>
    <cellStyle name="1_Theo doi von TPCP (dang lam)_Book1_Bieu du thao QD von ho tro co MT 3" xfId="16819"/>
    <cellStyle name="1_Theo doi von TPCP (dang lam)_Book1_Bieu du thao QD von ho tro co MT 3 2" xfId="16820"/>
    <cellStyle name="1_Theo doi von TPCP (dang lam)_Book1_Bieu du thao QD von ho tro co MT 3 3" xfId="16821"/>
    <cellStyle name="1_Theo doi von TPCP (dang lam)_Book1_Bieu du thao QD von ho tro co MT 3 4" xfId="16822"/>
    <cellStyle name="1_Theo doi von TPCP (dang lam)_Book1_Bieu du thao QD von ho tro co MT 4" xfId="16823"/>
    <cellStyle name="1_Theo doi von TPCP (dang lam)_Book1_Bieu du thao QD von ho tro co MT 5" xfId="16824"/>
    <cellStyle name="1_Theo doi von TPCP (dang lam)_Book1_Bieu du thao QD von ho tro co MT 6" xfId="16825"/>
    <cellStyle name="1_Theo doi von TPCP (dang lam)_Book1_Hoan chinh KH 2012 (o nha)" xfId="16826"/>
    <cellStyle name="1_Theo doi von TPCP (dang lam)_Book1_Hoan chinh KH 2012 (o nha) 2" xfId="16827"/>
    <cellStyle name="1_Theo doi von TPCP (dang lam)_Book1_Hoan chinh KH 2012 (o nha) 2 2" xfId="16828"/>
    <cellStyle name="1_Theo doi von TPCP (dang lam)_Book1_Hoan chinh KH 2012 (o nha) 2 3" xfId="16829"/>
    <cellStyle name="1_Theo doi von TPCP (dang lam)_Book1_Hoan chinh KH 2012 (o nha) 2 4" xfId="16830"/>
    <cellStyle name="1_Theo doi von TPCP (dang lam)_Book1_Hoan chinh KH 2012 (o nha) 3" xfId="16831"/>
    <cellStyle name="1_Theo doi von TPCP (dang lam)_Book1_Hoan chinh KH 2012 (o nha) 3 2" xfId="16832"/>
    <cellStyle name="1_Theo doi von TPCP (dang lam)_Book1_Hoan chinh KH 2012 (o nha) 3 3" xfId="16833"/>
    <cellStyle name="1_Theo doi von TPCP (dang lam)_Book1_Hoan chinh KH 2012 (o nha) 3 4" xfId="16834"/>
    <cellStyle name="1_Theo doi von TPCP (dang lam)_Book1_Hoan chinh KH 2012 (o nha) 4" xfId="16835"/>
    <cellStyle name="1_Theo doi von TPCP (dang lam)_Book1_Hoan chinh KH 2012 (o nha) 5" xfId="16836"/>
    <cellStyle name="1_Theo doi von TPCP (dang lam)_Book1_Hoan chinh KH 2012 (o nha) 6" xfId="16837"/>
    <cellStyle name="1_Theo doi von TPCP (dang lam)_Book1_Hoan chinh KH 2012 (o nha)_Bao cao giai ngan quy I" xfId="16838"/>
    <cellStyle name="1_Theo doi von TPCP (dang lam)_Book1_Hoan chinh KH 2012 (o nha)_Bao cao giai ngan quy I 2" xfId="16839"/>
    <cellStyle name="1_Theo doi von TPCP (dang lam)_Book1_Hoan chinh KH 2012 (o nha)_Bao cao giai ngan quy I 2 2" xfId="16840"/>
    <cellStyle name="1_Theo doi von TPCP (dang lam)_Book1_Hoan chinh KH 2012 (o nha)_Bao cao giai ngan quy I 2 3" xfId="16841"/>
    <cellStyle name="1_Theo doi von TPCP (dang lam)_Book1_Hoan chinh KH 2012 (o nha)_Bao cao giai ngan quy I 2 4" xfId="16842"/>
    <cellStyle name="1_Theo doi von TPCP (dang lam)_Book1_Hoan chinh KH 2012 (o nha)_Bao cao giai ngan quy I 3" xfId="16843"/>
    <cellStyle name="1_Theo doi von TPCP (dang lam)_Book1_Hoan chinh KH 2012 (o nha)_Bao cao giai ngan quy I 3 2" xfId="16844"/>
    <cellStyle name="1_Theo doi von TPCP (dang lam)_Book1_Hoan chinh KH 2012 (o nha)_Bao cao giai ngan quy I 3 3" xfId="16845"/>
    <cellStyle name="1_Theo doi von TPCP (dang lam)_Book1_Hoan chinh KH 2012 (o nha)_Bao cao giai ngan quy I 3 4" xfId="16846"/>
    <cellStyle name="1_Theo doi von TPCP (dang lam)_Book1_Hoan chinh KH 2012 (o nha)_Bao cao giai ngan quy I 4" xfId="16847"/>
    <cellStyle name="1_Theo doi von TPCP (dang lam)_Book1_Hoan chinh KH 2012 (o nha)_Bao cao giai ngan quy I 5" xfId="16848"/>
    <cellStyle name="1_Theo doi von TPCP (dang lam)_Book1_Hoan chinh KH 2012 (o nha)_Bao cao giai ngan quy I 6" xfId="16849"/>
    <cellStyle name="1_Theo doi von TPCP (dang lam)_Book1_Hoan chinh KH 2012 (o nha)_BC von DTPT 6 thang 2012" xfId="16850"/>
    <cellStyle name="1_Theo doi von TPCP (dang lam)_Book1_Hoan chinh KH 2012 (o nha)_BC von DTPT 6 thang 2012 2" xfId="16851"/>
    <cellStyle name="1_Theo doi von TPCP (dang lam)_Book1_Hoan chinh KH 2012 (o nha)_BC von DTPT 6 thang 2012 2 2" xfId="16852"/>
    <cellStyle name="1_Theo doi von TPCP (dang lam)_Book1_Hoan chinh KH 2012 (o nha)_BC von DTPT 6 thang 2012 2 3" xfId="16853"/>
    <cellStyle name="1_Theo doi von TPCP (dang lam)_Book1_Hoan chinh KH 2012 (o nha)_BC von DTPT 6 thang 2012 2 4" xfId="16854"/>
    <cellStyle name="1_Theo doi von TPCP (dang lam)_Book1_Hoan chinh KH 2012 (o nha)_BC von DTPT 6 thang 2012 3" xfId="16855"/>
    <cellStyle name="1_Theo doi von TPCP (dang lam)_Book1_Hoan chinh KH 2012 (o nha)_BC von DTPT 6 thang 2012 3 2" xfId="16856"/>
    <cellStyle name="1_Theo doi von TPCP (dang lam)_Book1_Hoan chinh KH 2012 (o nha)_BC von DTPT 6 thang 2012 3 3" xfId="16857"/>
    <cellStyle name="1_Theo doi von TPCP (dang lam)_Book1_Hoan chinh KH 2012 (o nha)_BC von DTPT 6 thang 2012 3 4" xfId="16858"/>
    <cellStyle name="1_Theo doi von TPCP (dang lam)_Book1_Hoan chinh KH 2012 (o nha)_BC von DTPT 6 thang 2012 4" xfId="16859"/>
    <cellStyle name="1_Theo doi von TPCP (dang lam)_Book1_Hoan chinh KH 2012 (o nha)_BC von DTPT 6 thang 2012 5" xfId="16860"/>
    <cellStyle name="1_Theo doi von TPCP (dang lam)_Book1_Hoan chinh KH 2012 (o nha)_BC von DTPT 6 thang 2012 6" xfId="16861"/>
    <cellStyle name="1_Theo doi von TPCP (dang lam)_Book1_Hoan chinh KH 2012 (o nha)_Bieu du thao QD von ho tro co MT" xfId="16862"/>
    <cellStyle name="1_Theo doi von TPCP (dang lam)_Book1_Hoan chinh KH 2012 (o nha)_Bieu du thao QD von ho tro co MT 2" xfId="16863"/>
    <cellStyle name="1_Theo doi von TPCP (dang lam)_Book1_Hoan chinh KH 2012 (o nha)_Bieu du thao QD von ho tro co MT 2 2" xfId="16864"/>
    <cellStyle name="1_Theo doi von TPCP (dang lam)_Book1_Hoan chinh KH 2012 (o nha)_Bieu du thao QD von ho tro co MT 2 3" xfId="16865"/>
    <cellStyle name="1_Theo doi von TPCP (dang lam)_Book1_Hoan chinh KH 2012 (o nha)_Bieu du thao QD von ho tro co MT 2 4" xfId="16866"/>
    <cellStyle name="1_Theo doi von TPCP (dang lam)_Book1_Hoan chinh KH 2012 (o nha)_Bieu du thao QD von ho tro co MT 3" xfId="16867"/>
    <cellStyle name="1_Theo doi von TPCP (dang lam)_Book1_Hoan chinh KH 2012 (o nha)_Bieu du thao QD von ho tro co MT 3 2" xfId="16868"/>
    <cellStyle name="1_Theo doi von TPCP (dang lam)_Book1_Hoan chinh KH 2012 (o nha)_Bieu du thao QD von ho tro co MT 3 3" xfId="16869"/>
    <cellStyle name="1_Theo doi von TPCP (dang lam)_Book1_Hoan chinh KH 2012 (o nha)_Bieu du thao QD von ho tro co MT 3 4" xfId="16870"/>
    <cellStyle name="1_Theo doi von TPCP (dang lam)_Book1_Hoan chinh KH 2012 (o nha)_Bieu du thao QD von ho tro co MT 4" xfId="16871"/>
    <cellStyle name="1_Theo doi von TPCP (dang lam)_Book1_Hoan chinh KH 2012 (o nha)_Bieu du thao QD von ho tro co MT 5" xfId="16872"/>
    <cellStyle name="1_Theo doi von TPCP (dang lam)_Book1_Hoan chinh KH 2012 (o nha)_Bieu du thao QD von ho tro co MT 6" xfId="16873"/>
    <cellStyle name="1_Theo doi von TPCP (dang lam)_Book1_Hoan chinh KH 2012 (o nha)_Ke hoach 2012 theo doi (giai ngan 30.6.12)" xfId="16874"/>
    <cellStyle name="1_Theo doi von TPCP (dang lam)_Book1_Hoan chinh KH 2012 (o nha)_Ke hoach 2012 theo doi (giai ngan 30.6.12) 2" xfId="16875"/>
    <cellStyle name="1_Theo doi von TPCP (dang lam)_Book1_Hoan chinh KH 2012 (o nha)_Ke hoach 2012 theo doi (giai ngan 30.6.12) 2 2" xfId="16876"/>
    <cellStyle name="1_Theo doi von TPCP (dang lam)_Book1_Hoan chinh KH 2012 (o nha)_Ke hoach 2012 theo doi (giai ngan 30.6.12) 2 3" xfId="16877"/>
    <cellStyle name="1_Theo doi von TPCP (dang lam)_Book1_Hoan chinh KH 2012 (o nha)_Ke hoach 2012 theo doi (giai ngan 30.6.12) 2 4" xfId="16878"/>
    <cellStyle name="1_Theo doi von TPCP (dang lam)_Book1_Hoan chinh KH 2012 (o nha)_Ke hoach 2012 theo doi (giai ngan 30.6.12) 3" xfId="16879"/>
    <cellStyle name="1_Theo doi von TPCP (dang lam)_Book1_Hoan chinh KH 2012 (o nha)_Ke hoach 2012 theo doi (giai ngan 30.6.12) 3 2" xfId="16880"/>
    <cellStyle name="1_Theo doi von TPCP (dang lam)_Book1_Hoan chinh KH 2012 (o nha)_Ke hoach 2012 theo doi (giai ngan 30.6.12) 3 3" xfId="16881"/>
    <cellStyle name="1_Theo doi von TPCP (dang lam)_Book1_Hoan chinh KH 2012 (o nha)_Ke hoach 2012 theo doi (giai ngan 30.6.12) 3 4" xfId="16882"/>
    <cellStyle name="1_Theo doi von TPCP (dang lam)_Book1_Hoan chinh KH 2012 (o nha)_Ke hoach 2012 theo doi (giai ngan 30.6.12) 4" xfId="16883"/>
    <cellStyle name="1_Theo doi von TPCP (dang lam)_Book1_Hoan chinh KH 2012 (o nha)_Ke hoach 2012 theo doi (giai ngan 30.6.12) 5" xfId="16884"/>
    <cellStyle name="1_Theo doi von TPCP (dang lam)_Book1_Hoan chinh KH 2012 (o nha)_Ke hoach 2012 theo doi (giai ngan 30.6.12) 6" xfId="16885"/>
    <cellStyle name="1_Theo doi von TPCP (dang lam)_Book1_Hoan chinh KH 2012 Von ho tro co MT" xfId="16886"/>
    <cellStyle name="1_Theo doi von TPCP (dang lam)_Book1_Hoan chinh KH 2012 Von ho tro co MT (chi tiet)" xfId="16887"/>
    <cellStyle name="1_Theo doi von TPCP (dang lam)_Book1_Hoan chinh KH 2012 Von ho tro co MT (chi tiet) 2" xfId="16888"/>
    <cellStyle name="1_Theo doi von TPCP (dang lam)_Book1_Hoan chinh KH 2012 Von ho tro co MT (chi tiet) 2 2" xfId="16889"/>
    <cellStyle name="1_Theo doi von TPCP (dang lam)_Book1_Hoan chinh KH 2012 Von ho tro co MT (chi tiet) 2 3" xfId="16890"/>
    <cellStyle name="1_Theo doi von TPCP (dang lam)_Book1_Hoan chinh KH 2012 Von ho tro co MT (chi tiet) 2 4" xfId="16891"/>
    <cellStyle name="1_Theo doi von TPCP (dang lam)_Book1_Hoan chinh KH 2012 Von ho tro co MT (chi tiet) 3" xfId="16892"/>
    <cellStyle name="1_Theo doi von TPCP (dang lam)_Book1_Hoan chinh KH 2012 Von ho tro co MT (chi tiet) 3 2" xfId="16893"/>
    <cellStyle name="1_Theo doi von TPCP (dang lam)_Book1_Hoan chinh KH 2012 Von ho tro co MT (chi tiet) 3 3" xfId="16894"/>
    <cellStyle name="1_Theo doi von TPCP (dang lam)_Book1_Hoan chinh KH 2012 Von ho tro co MT (chi tiet) 3 4" xfId="16895"/>
    <cellStyle name="1_Theo doi von TPCP (dang lam)_Book1_Hoan chinh KH 2012 Von ho tro co MT (chi tiet) 4" xfId="16896"/>
    <cellStyle name="1_Theo doi von TPCP (dang lam)_Book1_Hoan chinh KH 2012 Von ho tro co MT (chi tiet) 5" xfId="16897"/>
    <cellStyle name="1_Theo doi von TPCP (dang lam)_Book1_Hoan chinh KH 2012 Von ho tro co MT (chi tiet) 6" xfId="16898"/>
    <cellStyle name="1_Theo doi von TPCP (dang lam)_Book1_Hoan chinh KH 2012 Von ho tro co MT 10" xfId="16899"/>
    <cellStyle name="1_Theo doi von TPCP (dang lam)_Book1_Hoan chinh KH 2012 Von ho tro co MT 10 2" xfId="16900"/>
    <cellStyle name="1_Theo doi von TPCP (dang lam)_Book1_Hoan chinh KH 2012 Von ho tro co MT 10 3" xfId="16901"/>
    <cellStyle name="1_Theo doi von TPCP (dang lam)_Book1_Hoan chinh KH 2012 Von ho tro co MT 10 4" xfId="16902"/>
    <cellStyle name="1_Theo doi von TPCP (dang lam)_Book1_Hoan chinh KH 2012 Von ho tro co MT 11" xfId="16903"/>
    <cellStyle name="1_Theo doi von TPCP (dang lam)_Book1_Hoan chinh KH 2012 Von ho tro co MT 11 2" xfId="16904"/>
    <cellStyle name="1_Theo doi von TPCP (dang lam)_Book1_Hoan chinh KH 2012 Von ho tro co MT 11 3" xfId="16905"/>
    <cellStyle name="1_Theo doi von TPCP (dang lam)_Book1_Hoan chinh KH 2012 Von ho tro co MT 11 4" xfId="16906"/>
    <cellStyle name="1_Theo doi von TPCP (dang lam)_Book1_Hoan chinh KH 2012 Von ho tro co MT 12" xfId="16907"/>
    <cellStyle name="1_Theo doi von TPCP (dang lam)_Book1_Hoan chinh KH 2012 Von ho tro co MT 12 2" xfId="16908"/>
    <cellStyle name="1_Theo doi von TPCP (dang lam)_Book1_Hoan chinh KH 2012 Von ho tro co MT 12 3" xfId="16909"/>
    <cellStyle name="1_Theo doi von TPCP (dang lam)_Book1_Hoan chinh KH 2012 Von ho tro co MT 12 4" xfId="16910"/>
    <cellStyle name="1_Theo doi von TPCP (dang lam)_Book1_Hoan chinh KH 2012 Von ho tro co MT 13" xfId="16911"/>
    <cellStyle name="1_Theo doi von TPCP (dang lam)_Book1_Hoan chinh KH 2012 Von ho tro co MT 13 2" xfId="16912"/>
    <cellStyle name="1_Theo doi von TPCP (dang lam)_Book1_Hoan chinh KH 2012 Von ho tro co MT 13 3" xfId="16913"/>
    <cellStyle name="1_Theo doi von TPCP (dang lam)_Book1_Hoan chinh KH 2012 Von ho tro co MT 13 4" xfId="16914"/>
    <cellStyle name="1_Theo doi von TPCP (dang lam)_Book1_Hoan chinh KH 2012 Von ho tro co MT 14" xfId="16915"/>
    <cellStyle name="1_Theo doi von TPCP (dang lam)_Book1_Hoan chinh KH 2012 Von ho tro co MT 14 2" xfId="16916"/>
    <cellStyle name="1_Theo doi von TPCP (dang lam)_Book1_Hoan chinh KH 2012 Von ho tro co MT 14 3" xfId="16917"/>
    <cellStyle name="1_Theo doi von TPCP (dang lam)_Book1_Hoan chinh KH 2012 Von ho tro co MT 14 4" xfId="16918"/>
    <cellStyle name="1_Theo doi von TPCP (dang lam)_Book1_Hoan chinh KH 2012 Von ho tro co MT 15" xfId="16919"/>
    <cellStyle name="1_Theo doi von TPCP (dang lam)_Book1_Hoan chinh KH 2012 Von ho tro co MT 15 2" xfId="16920"/>
    <cellStyle name="1_Theo doi von TPCP (dang lam)_Book1_Hoan chinh KH 2012 Von ho tro co MT 15 3" xfId="16921"/>
    <cellStyle name="1_Theo doi von TPCP (dang lam)_Book1_Hoan chinh KH 2012 Von ho tro co MT 15 4" xfId="16922"/>
    <cellStyle name="1_Theo doi von TPCP (dang lam)_Book1_Hoan chinh KH 2012 Von ho tro co MT 16" xfId="16923"/>
    <cellStyle name="1_Theo doi von TPCP (dang lam)_Book1_Hoan chinh KH 2012 Von ho tro co MT 16 2" xfId="16924"/>
    <cellStyle name="1_Theo doi von TPCP (dang lam)_Book1_Hoan chinh KH 2012 Von ho tro co MT 16 3" xfId="16925"/>
    <cellStyle name="1_Theo doi von TPCP (dang lam)_Book1_Hoan chinh KH 2012 Von ho tro co MT 16 4" xfId="16926"/>
    <cellStyle name="1_Theo doi von TPCP (dang lam)_Book1_Hoan chinh KH 2012 Von ho tro co MT 17" xfId="16927"/>
    <cellStyle name="1_Theo doi von TPCP (dang lam)_Book1_Hoan chinh KH 2012 Von ho tro co MT 17 2" xfId="16928"/>
    <cellStyle name="1_Theo doi von TPCP (dang lam)_Book1_Hoan chinh KH 2012 Von ho tro co MT 17 3" xfId="16929"/>
    <cellStyle name="1_Theo doi von TPCP (dang lam)_Book1_Hoan chinh KH 2012 Von ho tro co MT 17 4" xfId="16930"/>
    <cellStyle name="1_Theo doi von TPCP (dang lam)_Book1_Hoan chinh KH 2012 Von ho tro co MT 18" xfId="16931"/>
    <cellStyle name="1_Theo doi von TPCP (dang lam)_Book1_Hoan chinh KH 2012 Von ho tro co MT 19" xfId="16932"/>
    <cellStyle name="1_Theo doi von TPCP (dang lam)_Book1_Hoan chinh KH 2012 Von ho tro co MT 2" xfId="16933"/>
    <cellStyle name="1_Theo doi von TPCP (dang lam)_Book1_Hoan chinh KH 2012 Von ho tro co MT 2 2" xfId="16934"/>
    <cellStyle name="1_Theo doi von TPCP (dang lam)_Book1_Hoan chinh KH 2012 Von ho tro co MT 2 3" xfId="16935"/>
    <cellStyle name="1_Theo doi von TPCP (dang lam)_Book1_Hoan chinh KH 2012 Von ho tro co MT 2 4" xfId="16936"/>
    <cellStyle name="1_Theo doi von TPCP (dang lam)_Book1_Hoan chinh KH 2012 Von ho tro co MT 20" xfId="16937"/>
    <cellStyle name="1_Theo doi von TPCP (dang lam)_Book1_Hoan chinh KH 2012 Von ho tro co MT 3" xfId="16938"/>
    <cellStyle name="1_Theo doi von TPCP (dang lam)_Book1_Hoan chinh KH 2012 Von ho tro co MT 3 2" xfId="16939"/>
    <cellStyle name="1_Theo doi von TPCP (dang lam)_Book1_Hoan chinh KH 2012 Von ho tro co MT 3 3" xfId="16940"/>
    <cellStyle name="1_Theo doi von TPCP (dang lam)_Book1_Hoan chinh KH 2012 Von ho tro co MT 3 4" xfId="16941"/>
    <cellStyle name="1_Theo doi von TPCP (dang lam)_Book1_Hoan chinh KH 2012 Von ho tro co MT 4" xfId="16942"/>
    <cellStyle name="1_Theo doi von TPCP (dang lam)_Book1_Hoan chinh KH 2012 Von ho tro co MT 4 2" xfId="16943"/>
    <cellStyle name="1_Theo doi von TPCP (dang lam)_Book1_Hoan chinh KH 2012 Von ho tro co MT 4 3" xfId="16944"/>
    <cellStyle name="1_Theo doi von TPCP (dang lam)_Book1_Hoan chinh KH 2012 Von ho tro co MT 4 4" xfId="16945"/>
    <cellStyle name="1_Theo doi von TPCP (dang lam)_Book1_Hoan chinh KH 2012 Von ho tro co MT 5" xfId="16946"/>
    <cellStyle name="1_Theo doi von TPCP (dang lam)_Book1_Hoan chinh KH 2012 Von ho tro co MT 5 2" xfId="16947"/>
    <cellStyle name="1_Theo doi von TPCP (dang lam)_Book1_Hoan chinh KH 2012 Von ho tro co MT 5 3" xfId="16948"/>
    <cellStyle name="1_Theo doi von TPCP (dang lam)_Book1_Hoan chinh KH 2012 Von ho tro co MT 5 4" xfId="16949"/>
    <cellStyle name="1_Theo doi von TPCP (dang lam)_Book1_Hoan chinh KH 2012 Von ho tro co MT 6" xfId="16950"/>
    <cellStyle name="1_Theo doi von TPCP (dang lam)_Book1_Hoan chinh KH 2012 Von ho tro co MT 6 2" xfId="16951"/>
    <cellStyle name="1_Theo doi von TPCP (dang lam)_Book1_Hoan chinh KH 2012 Von ho tro co MT 6 3" xfId="16952"/>
    <cellStyle name="1_Theo doi von TPCP (dang lam)_Book1_Hoan chinh KH 2012 Von ho tro co MT 6 4" xfId="16953"/>
    <cellStyle name="1_Theo doi von TPCP (dang lam)_Book1_Hoan chinh KH 2012 Von ho tro co MT 7" xfId="16954"/>
    <cellStyle name="1_Theo doi von TPCP (dang lam)_Book1_Hoan chinh KH 2012 Von ho tro co MT 7 2" xfId="16955"/>
    <cellStyle name="1_Theo doi von TPCP (dang lam)_Book1_Hoan chinh KH 2012 Von ho tro co MT 7 3" xfId="16956"/>
    <cellStyle name="1_Theo doi von TPCP (dang lam)_Book1_Hoan chinh KH 2012 Von ho tro co MT 7 4" xfId="16957"/>
    <cellStyle name="1_Theo doi von TPCP (dang lam)_Book1_Hoan chinh KH 2012 Von ho tro co MT 8" xfId="16958"/>
    <cellStyle name="1_Theo doi von TPCP (dang lam)_Book1_Hoan chinh KH 2012 Von ho tro co MT 8 2" xfId="16959"/>
    <cellStyle name="1_Theo doi von TPCP (dang lam)_Book1_Hoan chinh KH 2012 Von ho tro co MT 8 3" xfId="16960"/>
    <cellStyle name="1_Theo doi von TPCP (dang lam)_Book1_Hoan chinh KH 2012 Von ho tro co MT 8 4" xfId="16961"/>
    <cellStyle name="1_Theo doi von TPCP (dang lam)_Book1_Hoan chinh KH 2012 Von ho tro co MT 9" xfId="16962"/>
    <cellStyle name="1_Theo doi von TPCP (dang lam)_Book1_Hoan chinh KH 2012 Von ho tro co MT 9 2" xfId="16963"/>
    <cellStyle name="1_Theo doi von TPCP (dang lam)_Book1_Hoan chinh KH 2012 Von ho tro co MT 9 3" xfId="16964"/>
    <cellStyle name="1_Theo doi von TPCP (dang lam)_Book1_Hoan chinh KH 2012 Von ho tro co MT 9 4" xfId="16965"/>
    <cellStyle name="1_Theo doi von TPCP (dang lam)_Book1_Hoan chinh KH 2012 Von ho tro co MT_Bao cao giai ngan quy I" xfId="16966"/>
    <cellStyle name="1_Theo doi von TPCP (dang lam)_Book1_Hoan chinh KH 2012 Von ho tro co MT_Bao cao giai ngan quy I 2" xfId="16967"/>
    <cellStyle name="1_Theo doi von TPCP (dang lam)_Book1_Hoan chinh KH 2012 Von ho tro co MT_Bao cao giai ngan quy I 2 2" xfId="16968"/>
    <cellStyle name="1_Theo doi von TPCP (dang lam)_Book1_Hoan chinh KH 2012 Von ho tro co MT_Bao cao giai ngan quy I 2 3" xfId="16969"/>
    <cellStyle name="1_Theo doi von TPCP (dang lam)_Book1_Hoan chinh KH 2012 Von ho tro co MT_Bao cao giai ngan quy I 2 4" xfId="16970"/>
    <cellStyle name="1_Theo doi von TPCP (dang lam)_Book1_Hoan chinh KH 2012 Von ho tro co MT_Bao cao giai ngan quy I 3" xfId="16971"/>
    <cellStyle name="1_Theo doi von TPCP (dang lam)_Book1_Hoan chinh KH 2012 Von ho tro co MT_Bao cao giai ngan quy I 3 2" xfId="16972"/>
    <cellStyle name="1_Theo doi von TPCP (dang lam)_Book1_Hoan chinh KH 2012 Von ho tro co MT_Bao cao giai ngan quy I 3 3" xfId="16973"/>
    <cellStyle name="1_Theo doi von TPCP (dang lam)_Book1_Hoan chinh KH 2012 Von ho tro co MT_Bao cao giai ngan quy I 3 4" xfId="16974"/>
    <cellStyle name="1_Theo doi von TPCP (dang lam)_Book1_Hoan chinh KH 2012 Von ho tro co MT_Bao cao giai ngan quy I 4" xfId="16975"/>
    <cellStyle name="1_Theo doi von TPCP (dang lam)_Book1_Hoan chinh KH 2012 Von ho tro co MT_Bao cao giai ngan quy I 5" xfId="16976"/>
    <cellStyle name="1_Theo doi von TPCP (dang lam)_Book1_Hoan chinh KH 2012 Von ho tro co MT_Bao cao giai ngan quy I 6" xfId="16977"/>
    <cellStyle name="1_Theo doi von TPCP (dang lam)_Book1_Hoan chinh KH 2012 Von ho tro co MT_BC von DTPT 6 thang 2012" xfId="16978"/>
    <cellStyle name="1_Theo doi von TPCP (dang lam)_Book1_Hoan chinh KH 2012 Von ho tro co MT_BC von DTPT 6 thang 2012 2" xfId="16979"/>
    <cellStyle name="1_Theo doi von TPCP (dang lam)_Book1_Hoan chinh KH 2012 Von ho tro co MT_BC von DTPT 6 thang 2012 2 2" xfId="16980"/>
    <cellStyle name="1_Theo doi von TPCP (dang lam)_Book1_Hoan chinh KH 2012 Von ho tro co MT_BC von DTPT 6 thang 2012 2 3" xfId="16981"/>
    <cellStyle name="1_Theo doi von TPCP (dang lam)_Book1_Hoan chinh KH 2012 Von ho tro co MT_BC von DTPT 6 thang 2012 2 4" xfId="16982"/>
    <cellStyle name="1_Theo doi von TPCP (dang lam)_Book1_Hoan chinh KH 2012 Von ho tro co MT_BC von DTPT 6 thang 2012 3" xfId="16983"/>
    <cellStyle name="1_Theo doi von TPCP (dang lam)_Book1_Hoan chinh KH 2012 Von ho tro co MT_BC von DTPT 6 thang 2012 3 2" xfId="16984"/>
    <cellStyle name="1_Theo doi von TPCP (dang lam)_Book1_Hoan chinh KH 2012 Von ho tro co MT_BC von DTPT 6 thang 2012 3 3" xfId="16985"/>
    <cellStyle name="1_Theo doi von TPCP (dang lam)_Book1_Hoan chinh KH 2012 Von ho tro co MT_BC von DTPT 6 thang 2012 3 4" xfId="16986"/>
    <cellStyle name="1_Theo doi von TPCP (dang lam)_Book1_Hoan chinh KH 2012 Von ho tro co MT_BC von DTPT 6 thang 2012 4" xfId="16987"/>
    <cellStyle name="1_Theo doi von TPCP (dang lam)_Book1_Hoan chinh KH 2012 Von ho tro co MT_BC von DTPT 6 thang 2012 5" xfId="16988"/>
    <cellStyle name="1_Theo doi von TPCP (dang lam)_Book1_Hoan chinh KH 2012 Von ho tro co MT_BC von DTPT 6 thang 2012 6" xfId="16989"/>
    <cellStyle name="1_Theo doi von TPCP (dang lam)_Book1_Hoan chinh KH 2012 Von ho tro co MT_Bieu du thao QD von ho tro co MT" xfId="16990"/>
    <cellStyle name="1_Theo doi von TPCP (dang lam)_Book1_Hoan chinh KH 2012 Von ho tro co MT_Bieu du thao QD von ho tro co MT 2" xfId="16991"/>
    <cellStyle name="1_Theo doi von TPCP (dang lam)_Book1_Hoan chinh KH 2012 Von ho tro co MT_Bieu du thao QD von ho tro co MT 2 2" xfId="16992"/>
    <cellStyle name="1_Theo doi von TPCP (dang lam)_Book1_Hoan chinh KH 2012 Von ho tro co MT_Bieu du thao QD von ho tro co MT 2 3" xfId="16993"/>
    <cellStyle name="1_Theo doi von TPCP (dang lam)_Book1_Hoan chinh KH 2012 Von ho tro co MT_Bieu du thao QD von ho tro co MT 2 4" xfId="16994"/>
    <cellStyle name="1_Theo doi von TPCP (dang lam)_Book1_Hoan chinh KH 2012 Von ho tro co MT_Bieu du thao QD von ho tro co MT 3" xfId="16995"/>
    <cellStyle name="1_Theo doi von TPCP (dang lam)_Book1_Hoan chinh KH 2012 Von ho tro co MT_Bieu du thao QD von ho tro co MT 3 2" xfId="16996"/>
    <cellStyle name="1_Theo doi von TPCP (dang lam)_Book1_Hoan chinh KH 2012 Von ho tro co MT_Bieu du thao QD von ho tro co MT 3 3" xfId="16997"/>
    <cellStyle name="1_Theo doi von TPCP (dang lam)_Book1_Hoan chinh KH 2012 Von ho tro co MT_Bieu du thao QD von ho tro co MT 3 4" xfId="16998"/>
    <cellStyle name="1_Theo doi von TPCP (dang lam)_Book1_Hoan chinh KH 2012 Von ho tro co MT_Bieu du thao QD von ho tro co MT 4" xfId="16999"/>
    <cellStyle name="1_Theo doi von TPCP (dang lam)_Book1_Hoan chinh KH 2012 Von ho tro co MT_Bieu du thao QD von ho tro co MT 5" xfId="17000"/>
    <cellStyle name="1_Theo doi von TPCP (dang lam)_Book1_Hoan chinh KH 2012 Von ho tro co MT_Bieu du thao QD von ho tro co MT 6" xfId="17001"/>
    <cellStyle name="1_Theo doi von TPCP (dang lam)_Book1_Hoan chinh KH 2012 Von ho tro co MT_Ke hoach 2012 theo doi (giai ngan 30.6.12)" xfId="17002"/>
    <cellStyle name="1_Theo doi von TPCP (dang lam)_Book1_Hoan chinh KH 2012 Von ho tro co MT_Ke hoach 2012 theo doi (giai ngan 30.6.12) 2" xfId="17003"/>
    <cellStyle name="1_Theo doi von TPCP (dang lam)_Book1_Hoan chinh KH 2012 Von ho tro co MT_Ke hoach 2012 theo doi (giai ngan 30.6.12) 2 2" xfId="17004"/>
    <cellStyle name="1_Theo doi von TPCP (dang lam)_Book1_Hoan chinh KH 2012 Von ho tro co MT_Ke hoach 2012 theo doi (giai ngan 30.6.12) 2 3" xfId="17005"/>
    <cellStyle name="1_Theo doi von TPCP (dang lam)_Book1_Hoan chinh KH 2012 Von ho tro co MT_Ke hoach 2012 theo doi (giai ngan 30.6.12) 2 4" xfId="17006"/>
    <cellStyle name="1_Theo doi von TPCP (dang lam)_Book1_Hoan chinh KH 2012 Von ho tro co MT_Ke hoach 2012 theo doi (giai ngan 30.6.12) 3" xfId="17007"/>
    <cellStyle name="1_Theo doi von TPCP (dang lam)_Book1_Hoan chinh KH 2012 Von ho tro co MT_Ke hoach 2012 theo doi (giai ngan 30.6.12) 3 2" xfId="17008"/>
    <cellStyle name="1_Theo doi von TPCP (dang lam)_Book1_Hoan chinh KH 2012 Von ho tro co MT_Ke hoach 2012 theo doi (giai ngan 30.6.12) 3 3" xfId="17009"/>
    <cellStyle name="1_Theo doi von TPCP (dang lam)_Book1_Hoan chinh KH 2012 Von ho tro co MT_Ke hoach 2012 theo doi (giai ngan 30.6.12) 3 4" xfId="17010"/>
    <cellStyle name="1_Theo doi von TPCP (dang lam)_Book1_Hoan chinh KH 2012 Von ho tro co MT_Ke hoach 2012 theo doi (giai ngan 30.6.12) 4" xfId="17011"/>
    <cellStyle name="1_Theo doi von TPCP (dang lam)_Book1_Hoan chinh KH 2012 Von ho tro co MT_Ke hoach 2012 theo doi (giai ngan 30.6.12) 5" xfId="17012"/>
    <cellStyle name="1_Theo doi von TPCP (dang lam)_Book1_Hoan chinh KH 2012 Von ho tro co MT_Ke hoach 2012 theo doi (giai ngan 30.6.12) 6" xfId="17013"/>
    <cellStyle name="1_Theo doi von TPCP (dang lam)_Book1_Ke hoach 2012 (theo doi)" xfId="17014"/>
    <cellStyle name="1_Theo doi von TPCP (dang lam)_Book1_Ke hoach 2012 (theo doi) 2" xfId="17015"/>
    <cellStyle name="1_Theo doi von TPCP (dang lam)_Book1_Ke hoach 2012 (theo doi) 2 2" xfId="17016"/>
    <cellStyle name="1_Theo doi von TPCP (dang lam)_Book1_Ke hoach 2012 (theo doi) 2 3" xfId="17017"/>
    <cellStyle name="1_Theo doi von TPCP (dang lam)_Book1_Ke hoach 2012 (theo doi) 2 4" xfId="17018"/>
    <cellStyle name="1_Theo doi von TPCP (dang lam)_Book1_Ke hoach 2012 (theo doi) 3" xfId="17019"/>
    <cellStyle name="1_Theo doi von TPCP (dang lam)_Book1_Ke hoach 2012 (theo doi) 3 2" xfId="17020"/>
    <cellStyle name="1_Theo doi von TPCP (dang lam)_Book1_Ke hoach 2012 (theo doi) 3 3" xfId="17021"/>
    <cellStyle name="1_Theo doi von TPCP (dang lam)_Book1_Ke hoach 2012 (theo doi) 3 4" xfId="17022"/>
    <cellStyle name="1_Theo doi von TPCP (dang lam)_Book1_Ke hoach 2012 (theo doi) 4" xfId="17023"/>
    <cellStyle name="1_Theo doi von TPCP (dang lam)_Book1_Ke hoach 2012 (theo doi) 5" xfId="17024"/>
    <cellStyle name="1_Theo doi von TPCP (dang lam)_Book1_Ke hoach 2012 (theo doi) 6" xfId="17025"/>
    <cellStyle name="1_Theo doi von TPCP (dang lam)_Book1_Ke hoach 2012 theo doi (giai ngan 30.6.12)" xfId="17026"/>
    <cellStyle name="1_Theo doi von TPCP (dang lam)_Book1_Ke hoach 2012 theo doi (giai ngan 30.6.12) 2" xfId="17027"/>
    <cellStyle name="1_Theo doi von TPCP (dang lam)_Book1_Ke hoach 2012 theo doi (giai ngan 30.6.12) 2 2" xfId="17028"/>
    <cellStyle name="1_Theo doi von TPCP (dang lam)_Book1_Ke hoach 2012 theo doi (giai ngan 30.6.12) 2 3" xfId="17029"/>
    <cellStyle name="1_Theo doi von TPCP (dang lam)_Book1_Ke hoach 2012 theo doi (giai ngan 30.6.12) 2 4" xfId="17030"/>
    <cellStyle name="1_Theo doi von TPCP (dang lam)_Book1_Ke hoach 2012 theo doi (giai ngan 30.6.12) 3" xfId="17031"/>
    <cellStyle name="1_Theo doi von TPCP (dang lam)_Book1_Ke hoach 2012 theo doi (giai ngan 30.6.12) 3 2" xfId="17032"/>
    <cellStyle name="1_Theo doi von TPCP (dang lam)_Book1_Ke hoach 2012 theo doi (giai ngan 30.6.12) 3 3" xfId="17033"/>
    <cellStyle name="1_Theo doi von TPCP (dang lam)_Book1_Ke hoach 2012 theo doi (giai ngan 30.6.12) 3 4" xfId="17034"/>
    <cellStyle name="1_Theo doi von TPCP (dang lam)_Book1_Ke hoach 2012 theo doi (giai ngan 30.6.12) 4" xfId="17035"/>
    <cellStyle name="1_Theo doi von TPCP (dang lam)_Book1_Ke hoach 2012 theo doi (giai ngan 30.6.12) 5" xfId="17036"/>
    <cellStyle name="1_Theo doi von TPCP (dang lam)_Book1_Ke hoach 2012 theo doi (giai ngan 30.6.12) 6" xfId="17037"/>
    <cellStyle name="1_Theo doi von TPCP (dang lam)_Dang ky phan khai von ODA (gui Bo)" xfId="17038"/>
    <cellStyle name="1_Theo doi von TPCP (dang lam)_Dang ky phan khai von ODA (gui Bo) 2" xfId="17039"/>
    <cellStyle name="1_Theo doi von TPCP (dang lam)_Dang ky phan khai von ODA (gui Bo) 2 2" xfId="17040"/>
    <cellStyle name="1_Theo doi von TPCP (dang lam)_Dang ky phan khai von ODA (gui Bo) 2 3" xfId="17041"/>
    <cellStyle name="1_Theo doi von TPCP (dang lam)_Dang ky phan khai von ODA (gui Bo) 2 4" xfId="17042"/>
    <cellStyle name="1_Theo doi von TPCP (dang lam)_Dang ky phan khai von ODA (gui Bo) 3" xfId="17043"/>
    <cellStyle name="1_Theo doi von TPCP (dang lam)_Dang ky phan khai von ODA (gui Bo) 4" xfId="17044"/>
    <cellStyle name="1_Theo doi von TPCP (dang lam)_Dang ky phan khai von ODA (gui Bo) 5" xfId="17045"/>
    <cellStyle name="1_Theo doi von TPCP (dang lam)_Dang ky phan khai von ODA (gui Bo)_BC von DTPT 6 thang 2012" xfId="17046"/>
    <cellStyle name="1_Theo doi von TPCP (dang lam)_Dang ky phan khai von ODA (gui Bo)_BC von DTPT 6 thang 2012 2" xfId="17047"/>
    <cellStyle name="1_Theo doi von TPCP (dang lam)_Dang ky phan khai von ODA (gui Bo)_BC von DTPT 6 thang 2012 2 2" xfId="17048"/>
    <cellStyle name="1_Theo doi von TPCP (dang lam)_Dang ky phan khai von ODA (gui Bo)_BC von DTPT 6 thang 2012 2 3" xfId="17049"/>
    <cellStyle name="1_Theo doi von TPCP (dang lam)_Dang ky phan khai von ODA (gui Bo)_BC von DTPT 6 thang 2012 2 4" xfId="17050"/>
    <cellStyle name="1_Theo doi von TPCP (dang lam)_Dang ky phan khai von ODA (gui Bo)_BC von DTPT 6 thang 2012 3" xfId="17051"/>
    <cellStyle name="1_Theo doi von TPCP (dang lam)_Dang ky phan khai von ODA (gui Bo)_BC von DTPT 6 thang 2012 4" xfId="17052"/>
    <cellStyle name="1_Theo doi von TPCP (dang lam)_Dang ky phan khai von ODA (gui Bo)_BC von DTPT 6 thang 2012 5" xfId="17053"/>
    <cellStyle name="1_Theo doi von TPCP (dang lam)_Dang ky phan khai von ODA (gui Bo)_Bieu du thao QD von ho tro co MT" xfId="17054"/>
    <cellStyle name="1_Theo doi von TPCP (dang lam)_Dang ky phan khai von ODA (gui Bo)_Bieu du thao QD von ho tro co MT 2" xfId="17055"/>
    <cellStyle name="1_Theo doi von TPCP (dang lam)_Dang ky phan khai von ODA (gui Bo)_Bieu du thao QD von ho tro co MT 2 2" xfId="17056"/>
    <cellStyle name="1_Theo doi von TPCP (dang lam)_Dang ky phan khai von ODA (gui Bo)_Bieu du thao QD von ho tro co MT 2 3" xfId="17057"/>
    <cellStyle name="1_Theo doi von TPCP (dang lam)_Dang ky phan khai von ODA (gui Bo)_Bieu du thao QD von ho tro co MT 2 4" xfId="17058"/>
    <cellStyle name="1_Theo doi von TPCP (dang lam)_Dang ky phan khai von ODA (gui Bo)_Bieu du thao QD von ho tro co MT 3" xfId="17059"/>
    <cellStyle name="1_Theo doi von TPCP (dang lam)_Dang ky phan khai von ODA (gui Bo)_Bieu du thao QD von ho tro co MT 4" xfId="17060"/>
    <cellStyle name="1_Theo doi von TPCP (dang lam)_Dang ky phan khai von ODA (gui Bo)_Bieu du thao QD von ho tro co MT 5" xfId="17061"/>
    <cellStyle name="1_Theo doi von TPCP (dang lam)_Dang ky phan khai von ODA (gui Bo)_Ke hoach 2012 theo doi (giai ngan 30.6.12)" xfId="17062"/>
    <cellStyle name="1_Theo doi von TPCP (dang lam)_Dang ky phan khai von ODA (gui Bo)_Ke hoach 2012 theo doi (giai ngan 30.6.12) 2" xfId="17063"/>
    <cellStyle name="1_Theo doi von TPCP (dang lam)_Dang ky phan khai von ODA (gui Bo)_Ke hoach 2012 theo doi (giai ngan 30.6.12) 2 2" xfId="17064"/>
    <cellStyle name="1_Theo doi von TPCP (dang lam)_Dang ky phan khai von ODA (gui Bo)_Ke hoach 2012 theo doi (giai ngan 30.6.12) 2 3" xfId="17065"/>
    <cellStyle name="1_Theo doi von TPCP (dang lam)_Dang ky phan khai von ODA (gui Bo)_Ke hoach 2012 theo doi (giai ngan 30.6.12) 2 4" xfId="17066"/>
    <cellStyle name="1_Theo doi von TPCP (dang lam)_Dang ky phan khai von ODA (gui Bo)_Ke hoach 2012 theo doi (giai ngan 30.6.12) 3" xfId="17067"/>
    <cellStyle name="1_Theo doi von TPCP (dang lam)_Dang ky phan khai von ODA (gui Bo)_Ke hoach 2012 theo doi (giai ngan 30.6.12) 4" xfId="17068"/>
    <cellStyle name="1_Theo doi von TPCP (dang lam)_Dang ky phan khai von ODA (gui Bo)_Ke hoach 2012 theo doi (giai ngan 30.6.12) 5" xfId="17069"/>
    <cellStyle name="1_Theo doi von TPCP (dang lam)_Ke hoach 2012 (theo doi)" xfId="17070"/>
    <cellStyle name="1_Theo doi von TPCP (dang lam)_Ke hoach 2012 (theo doi) 2" xfId="17071"/>
    <cellStyle name="1_Theo doi von TPCP (dang lam)_Ke hoach 2012 (theo doi) 2 2" xfId="17072"/>
    <cellStyle name="1_Theo doi von TPCP (dang lam)_Ke hoach 2012 (theo doi) 2 3" xfId="17073"/>
    <cellStyle name="1_Theo doi von TPCP (dang lam)_Ke hoach 2012 (theo doi) 2 4" xfId="17074"/>
    <cellStyle name="1_Theo doi von TPCP (dang lam)_Ke hoach 2012 (theo doi) 3" xfId="17075"/>
    <cellStyle name="1_Theo doi von TPCP (dang lam)_Ke hoach 2012 (theo doi) 4" xfId="17076"/>
    <cellStyle name="1_Theo doi von TPCP (dang lam)_Ke hoach 2012 (theo doi) 5" xfId="17077"/>
    <cellStyle name="1_Theo doi von TPCP (dang lam)_Ke hoach 2012 theo doi (giai ngan 30.6.12)" xfId="17078"/>
    <cellStyle name="1_Theo doi von TPCP (dang lam)_Ke hoach 2012 theo doi (giai ngan 30.6.12) 2" xfId="17079"/>
    <cellStyle name="1_Theo doi von TPCP (dang lam)_Ke hoach 2012 theo doi (giai ngan 30.6.12) 2 2" xfId="17080"/>
    <cellStyle name="1_Theo doi von TPCP (dang lam)_Ke hoach 2012 theo doi (giai ngan 30.6.12) 2 3" xfId="17081"/>
    <cellStyle name="1_Theo doi von TPCP (dang lam)_Ke hoach 2012 theo doi (giai ngan 30.6.12) 2 4" xfId="17082"/>
    <cellStyle name="1_Theo doi von TPCP (dang lam)_Ke hoach 2012 theo doi (giai ngan 30.6.12) 3" xfId="17083"/>
    <cellStyle name="1_Theo doi von TPCP (dang lam)_Ke hoach 2012 theo doi (giai ngan 30.6.12) 4" xfId="17084"/>
    <cellStyle name="1_Theo doi von TPCP (dang lam)_Ke hoach 2012 theo doi (giai ngan 30.6.12) 5" xfId="17085"/>
    <cellStyle name="1_Theo doi von TPCP (dang lam)_Tong hop theo doi von TPCP (BC)" xfId="17086"/>
    <cellStyle name="1_Theo doi von TPCP (dang lam)_Tong hop theo doi von TPCP (BC) 2" xfId="17087"/>
    <cellStyle name="1_Theo doi von TPCP (dang lam)_Tong hop theo doi von TPCP (BC) 2 2" xfId="17088"/>
    <cellStyle name="1_Theo doi von TPCP (dang lam)_Tong hop theo doi von TPCP (BC) 2 3" xfId="17089"/>
    <cellStyle name="1_Theo doi von TPCP (dang lam)_Tong hop theo doi von TPCP (BC) 2 4" xfId="17090"/>
    <cellStyle name="1_Theo doi von TPCP (dang lam)_Tong hop theo doi von TPCP (BC) 3" xfId="17091"/>
    <cellStyle name="1_Theo doi von TPCP (dang lam)_Tong hop theo doi von TPCP (BC) 4" xfId="17092"/>
    <cellStyle name="1_Theo doi von TPCP (dang lam)_Tong hop theo doi von TPCP (BC) 5" xfId="17093"/>
    <cellStyle name="1_Theo doi von TPCP (dang lam)_Tong hop theo doi von TPCP (BC)_BC von DTPT 6 thang 2012" xfId="17094"/>
    <cellStyle name="1_Theo doi von TPCP (dang lam)_Tong hop theo doi von TPCP (BC)_BC von DTPT 6 thang 2012 2" xfId="17095"/>
    <cellStyle name="1_Theo doi von TPCP (dang lam)_Tong hop theo doi von TPCP (BC)_BC von DTPT 6 thang 2012 2 2" xfId="17096"/>
    <cellStyle name="1_Theo doi von TPCP (dang lam)_Tong hop theo doi von TPCP (BC)_BC von DTPT 6 thang 2012 2 3" xfId="17097"/>
    <cellStyle name="1_Theo doi von TPCP (dang lam)_Tong hop theo doi von TPCP (BC)_BC von DTPT 6 thang 2012 2 4" xfId="17098"/>
    <cellStyle name="1_Theo doi von TPCP (dang lam)_Tong hop theo doi von TPCP (BC)_BC von DTPT 6 thang 2012 3" xfId="17099"/>
    <cellStyle name="1_Theo doi von TPCP (dang lam)_Tong hop theo doi von TPCP (BC)_BC von DTPT 6 thang 2012 4" xfId="17100"/>
    <cellStyle name="1_Theo doi von TPCP (dang lam)_Tong hop theo doi von TPCP (BC)_BC von DTPT 6 thang 2012 5" xfId="17101"/>
    <cellStyle name="1_Theo doi von TPCP (dang lam)_Tong hop theo doi von TPCP (BC)_Bieu du thao QD von ho tro co MT" xfId="17102"/>
    <cellStyle name="1_Theo doi von TPCP (dang lam)_Tong hop theo doi von TPCP (BC)_Bieu du thao QD von ho tro co MT 2" xfId="17103"/>
    <cellStyle name="1_Theo doi von TPCP (dang lam)_Tong hop theo doi von TPCP (BC)_Bieu du thao QD von ho tro co MT 2 2" xfId="17104"/>
    <cellStyle name="1_Theo doi von TPCP (dang lam)_Tong hop theo doi von TPCP (BC)_Bieu du thao QD von ho tro co MT 2 3" xfId="17105"/>
    <cellStyle name="1_Theo doi von TPCP (dang lam)_Tong hop theo doi von TPCP (BC)_Bieu du thao QD von ho tro co MT 2 4" xfId="17106"/>
    <cellStyle name="1_Theo doi von TPCP (dang lam)_Tong hop theo doi von TPCP (BC)_Bieu du thao QD von ho tro co MT 3" xfId="17107"/>
    <cellStyle name="1_Theo doi von TPCP (dang lam)_Tong hop theo doi von TPCP (BC)_Bieu du thao QD von ho tro co MT 4" xfId="17108"/>
    <cellStyle name="1_Theo doi von TPCP (dang lam)_Tong hop theo doi von TPCP (BC)_Bieu du thao QD von ho tro co MT 5" xfId="17109"/>
    <cellStyle name="1_Theo doi von TPCP (dang lam)_Tong hop theo doi von TPCP (BC)_Ke hoach 2012 (theo doi)" xfId="17110"/>
    <cellStyle name="1_Theo doi von TPCP (dang lam)_Tong hop theo doi von TPCP (BC)_Ke hoach 2012 (theo doi) 2" xfId="17111"/>
    <cellStyle name="1_Theo doi von TPCP (dang lam)_Tong hop theo doi von TPCP (BC)_Ke hoach 2012 (theo doi) 2 2" xfId="17112"/>
    <cellStyle name="1_Theo doi von TPCP (dang lam)_Tong hop theo doi von TPCP (BC)_Ke hoach 2012 (theo doi) 2 3" xfId="17113"/>
    <cellStyle name="1_Theo doi von TPCP (dang lam)_Tong hop theo doi von TPCP (BC)_Ke hoach 2012 (theo doi) 2 4" xfId="17114"/>
    <cellStyle name="1_Theo doi von TPCP (dang lam)_Tong hop theo doi von TPCP (BC)_Ke hoach 2012 (theo doi) 3" xfId="17115"/>
    <cellStyle name="1_Theo doi von TPCP (dang lam)_Tong hop theo doi von TPCP (BC)_Ke hoach 2012 (theo doi) 4" xfId="17116"/>
    <cellStyle name="1_Theo doi von TPCP (dang lam)_Tong hop theo doi von TPCP (BC)_Ke hoach 2012 (theo doi) 5" xfId="17117"/>
    <cellStyle name="1_Theo doi von TPCP (dang lam)_Tong hop theo doi von TPCP (BC)_Ke hoach 2012 theo doi (giai ngan 30.6.12)" xfId="17118"/>
    <cellStyle name="1_Theo doi von TPCP (dang lam)_Tong hop theo doi von TPCP (BC)_Ke hoach 2012 theo doi (giai ngan 30.6.12) 2" xfId="17119"/>
    <cellStyle name="1_Theo doi von TPCP (dang lam)_Tong hop theo doi von TPCP (BC)_Ke hoach 2012 theo doi (giai ngan 30.6.12) 2 2" xfId="17120"/>
    <cellStyle name="1_Theo doi von TPCP (dang lam)_Tong hop theo doi von TPCP (BC)_Ke hoach 2012 theo doi (giai ngan 30.6.12) 2 3" xfId="17121"/>
    <cellStyle name="1_Theo doi von TPCP (dang lam)_Tong hop theo doi von TPCP (BC)_Ke hoach 2012 theo doi (giai ngan 30.6.12) 2 4" xfId="17122"/>
    <cellStyle name="1_Theo doi von TPCP (dang lam)_Tong hop theo doi von TPCP (BC)_Ke hoach 2012 theo doi (giai ngan 30.6.12) 3" xfId="17123"/>
    <cellStyle name="1_Theo doi von TPCP (dang lam)_Tong hop theo doi von TPCP (BC)_Ke hoach 2012 theo doi (giai ngan 30.6.12) 4" xfId="17124"/>
    <cellStyle name="1_Theo doi von TPCP (dang lam)_Tong hop theo doi von TPCP (BC)_Ke hoach 2012 theo doi (giai ngan 30.6.12) 5" xfId="17125"/>
    <cellStyle name="1_TRUNG PMU 5" xfId="1188"/>
    <cellStyle name="1_Worksheet in D: My Documents Ke Hoach KH cac nam Nam 2014 Bao cao ve Ke hoach nam 2014 ( Hoan chinh sau TL voi Bo KH)" xfId="17350"/>
    <cellStyle name="1_Worksheet in D: My Documents Ke Hoach KH cac nam Nam 2014 Bao cao ve Ke hoach nam 2014 ( Hoan chinh sau TL voi Bo KH) 2" xfId="17351"/>
    <cellStyle name="1_Worksheet in D: My Documents Ke Hoach KH cac nam Nam 2014 Bao cao ve Ke hoach nam 2014 ( Hoan chinh sau TL voi Bo KH) 2 2" xfId="17352"/>
    <cellStyle name="1_Worksheet in D: My Documents Ke Hoach KH cac nam Nam 2014 Bao cao ve Ke hoach nam 2014 ( Hoan chinh sau TL voi Bo KH) 2 3" xfId="17353"/>
    <cellStyle name="1_Worksheet in D: My Documents Ke Hoach KH cac nam Nam 2014 Bao cao ve Ke hoach nam 2014 ( Hoan chinh sau TL voi Bo KH) 2 4" xfId="17354"/>
    <cellStyle name="1_Worksheet in D: My Documents Ke Hoach KH cac nam Nam 2014 Bao cao ve Ke hoach nam 2014 ( Hoan chinh sau TL voi Bo KH) 3" xfId="17355"/>
    <cellStyle name="1_Worksheet in D: My Documents Ke Hoach KH cac nam Nam 2014 Bao cao ve Ke hoach nam 2014 ( Hoan chinh sau TL voi Bo KH) 4" xfId="17356"/>
    <cellStyle name="1_Worksheet in D: My Documents Ke Hoach KH cac nam Nam 2014 Bao cao ve Ke hoach nam 2014 ( Hoan chinh sau TL voi Bo KH) 5" xfId="17357"/>
    <cellStyle name="1_ÿÿÿÿÿ" xfId="1189"/>
    <cellStyle name="1_ÿÿÿÿÿ 2" xfId="17358"/>
    <cellStyle name="1_ÿÿÿÿÿ 2 2" xfId="17359"/>
    <cellStyle name="1_ÿÿÿÿÿ 2 3" xfId="17360"/>
    <cellStyle name="1_ÿÿÿÿÿ 2 4" xfId="17361"/>
    <cellStyle name="1_ÿÿÿÿÿ 3" xfId="17362"/>
    <cellStyle name="1_ÿÿÿÿÿ 4" xfId="17363"/>
    <cellStyle name="1_ÿÿÿÿÿ 5" xfId="17364"/>
    <cellStyle name="1_ÿÿÿÿÿ_Bao cao tinh hinh thuc hien KH 2009 den 31-01-10" xfId="17365"/>
    <cellStyle name="1_ÿÿÿÿÿ_Bao cao tinh hinh thuc hien KH 2009 den 31-01-10 2" xfId="17366"/>
    <cellStyle name="1_ÿÿÿÿÿ_Bao cao tinh hinh thuc hien KH 2009 den 31-01-10 2 2" xfId="17367"/>
    <cellStyle name="1_ÿÿÿÿÿ_Bao cao tinh hinh thuc hien KH 2009 den 31-01-10 2 2 2" xfId="17368"/>
    <cellStyle name="1_ÿÿÿÿÿ_Bao cao tinh hinh thuc hien KH 2009 den 31-01-10 2 2 3" xfId="17369"/>
    <cellStyle name="1_ÿÿÿÿÿ_Bao cao tinh hinh thuc hien KH 2009 den 31-01-10 2 2 4" xfId="17370"/>
    <cellStyle name="1_ÿÿÿÿÿ_Bao cao tinh hinh thuc hien KH 2009 den 31-01-10 2 3" xfId="17371"/>
    <cellStyle name="1_ÿÿÿÿÿ_Bao cao tinh hinh thuc hien KH 2009 den 31-01-10 2 4" xfId="17372"/>
    <cellStyle name="1_ÿÿÿÿÿ_Bao cao tinh hinh thuc hien KH 2009 den 31-01-10 2 5" xfId="17373"/>
    <cellStyle name="1_ÿÿÿÿÿ_Bao cao tinh hinh thuc hien KH 2009 den 31-01-10 3" xfId="17374"/>
    <cellStyle name="1_ÿÿÿÿÿ_Bao cao tinh hinh thuc hien KH 2009 den 31-01-10 3 2" xfId="17375"/>
    <cellStyle name="1_ÿÿÿÿÿ_Bao cao tinh hinh thuc hien KH 2009 den 31-01-10 3 3" xfId="17376"/>
    <cellStyle name="1_ÿÿÿÿÿ_Bao cao tinh hinh thuc hien KH 2009 den 31-01-10 3 4" xfId="17377"/>
    <cellStyle name="1_ÿÿÿÿÿ_Bao cao tinh hinh thuc hien KH 2009 den 31-01-10 4" xfId="17378"/>
    <cellStyle name="1_ÿÿÿÿÿ_Bao cao tinh hinh thuc hien KH 2009 den 31-01-10 5" xfId="17379"/>
    <cellStyle name="1_ÿÿÿÿÿ_Bao cao tinh hinh thuc hien KH 2009 den 31-01-10 6" xfId="17380"/>
    <cellStyle name="1_ÿÿÿÿÿ_Bao cao tinh hinh thuc hien KH 2009 den 31-01-10_BC von DTPT 6 thang 2012" xfId="17381"/>
    <cellStyle name="1_ÿÿÿÿÿ_Bao cao tinh hinh thuc hien KH 2009 den 31-01-10_BC von DTPT 6 thang 2012 2" xfId="17382"/>
    <cellStyle name="1_ÿÿÿÿÿ_Bao cao tinh hinh thuc hien KH 2009 den 31-01-10_BC von DTPT 6 thang 2012 2 2" xfId="17383"/>
    <cellStyle name="1_ÿÿÿÿÿ_Bao cao tinh hinh thuc hien KH 2009 den 31-01-10_BC von DTPT 6 thang 2012 2 2 2" xfId="17384"/>
    <cellStyle name="1_ÿÿÿÿÿ_Bao cao tinh hinh thuc hien KH 2009 den 31-01-10_BC von DTPT 6 thang 2012 2 2 3" xfId="17385"/>
    <cellStyle name="1_ÿÿÿÿÿ_Bao cao tinh hinh thuc hien KH 2009 den 31-01-10_BC von DTPT 6 thang 2012 2 2 4" xfId="17386"/>
    <cellStyle name="1_ÿÿÿÿÿ_Bao cao tinh hinh thuc hien KH 2009 den 31-01-10_BC von DTPT 6 thang 2012 2 3" xfId="17387"/>
    <cellStyle name="1_ÿÿÿÿÿ_Bao cao tinh hinh thuc hien KH 2009 den 31-01-10_BC von DTPT 6 thang 2012 2 4" xfId="17388"/>
    <cellStyle name="1_ÿÿÿÿÿ_Bao cao tinh hinh thuc hien KH 2009 den 31-01-10_BC von DTPT 6 thang 2012 2 5" xfId="17389"/>
    <cellStyle name="1_ÿÿÿÿÿ_Bao cao tinh hinh thuc hien KH 2009 den 31-01-10_BC von DTPT 6 thang 2012 3" xfId="17390"/>
    <cellStyle name="1_ÿÿÿÿÿ_Bao cao tinh hinh thuc hien KH 2009 den 31-01-10_BC von DTPT 6 thang 2012 3 2" xfId="17391"/>
    <cellStyle name="1_ÿÿÿÿÿ_Bao cao tinh hinh thuc hien KH 2009 den 31-01-10_BC von DTPT 6 thang 2012 3 3" xfId="17392"/>
    <cellStyle name="1_ÿÿÿÿÿ_Bao cao tinh hinh thuc hien KH 2009 den 31-01-10_BC von DTPT 6 thang 2012 3 4" xfId="17393"/>
    <cellStyle name="1_ÿÿÿÿÿ_Bao cao tinh hinh thuc hien KH 2009 den 31-01-10_BC von DTPT 6 thang 2012 4" xfId="17394"/>
    <cellStyle name="1_ÿÿÿÿÿ_Bao cao tinh hinh thuc hien KH 2009 den 31-01-10_BC von DTPT 6 thang 2012 5" xfId="17395"/>
    <cellStyle name="1_ÿÿÿÿÿ_Bao cao tinh hinh thuc hien KH 2009 den 31-01-10_BC von DTPT 6 thang 2012 6" xfId="17396"/>
    <cellStyle name="1_ÿÿÿÿÿ_Bao cao tinh hinh thuc hien KH 2009 den 31-01-10_Bieu du thao QD von ho tro co MT" xfId="17397"/>
    <cellStyle name="1_ÿÿÿÿÿ_Bao cao tinh hinh thuc hien KH 2009 den 31-01-10_Bieu du thao QD von ho tro co MT 2" xfId="17398"/>
    <cellStyle name="1_ÿÿÿÿÿ_Bao cao tinh hinh thuc hien KH 2009 den 31-01-10_Bieu du thao QD von ho tro co MT 2 2" xfId="17399"/>
    <cellStyle name="1_ÿÿÿÿÿ_Bao cao tinh hinh thuc hien KH 2009 den 31-01-10_Bieu du thao QD von ho tro co MT 2 2 2" xfId="17400"/>
    <cellStyle name="1_ÿÿÿÿÿ_Bao cao tinh hinh thuc hien KH 2009 den 31-01-10_Bieu du thao QD von ho tro co MT 2 2 3" xfId="17401"/>
    <cellStyle name="1_ÿÿÿÿÿ_Bao cao tinh hinh thuc hien KH 2009 den 31-01-10_Bieu du thao QD von ho tro co MT 2 2 4" xfId="17402"/>
    <cellStyle name="1_ÿÿÿÿÿ_Bao cao tinh hinh thuc hien KH 2009 den 31-01-10_Bieu du thao QD von ho tro co MT 2 3" xfId="17403"/>
    <cellStyle name="1_ÿÿÿÿÿ_Bao cao tinh hinh thuc hien KH 2009 den 31-01-10_Bieu du thao QD von ho tro co MT 2 4" xfId="17404"/>
    <cellStyle name="1_ÿÿÿÿÿ_Bao cao tinh hinh thuc hien KH 2009 den 31-01-10_Bieu du thao QD von ho tro co MT 2 5" xfId="17405"/>
    <cellStyle name="1_ÿÿÿÿÿ_Bao cao tinh hinh thuc hien KH 2009 den 31-01-10_Bieu du thao QD von ho tro co MT 3" xfId="17406"/>
    <cellStyle name="1_ÿÿÿÿÿ_Bao cao tinh hinh thuc hien KH 2009 den 31-01-10_Bieu du thao QD von ho tro co MT 3 2" xfId="17407"/>
    <cellStyle name="1_ÿÿÿÿÿ_Bao cao tinh hinh thuc hien KH 2009 den 31-01-10_Bieu du thao QD von ho tro co MT 3 3" xfId="17408"/>
    <cellStyle name="1_ÿÿÿÿÿ_Bao cao tinh hinh thuc hien KH 2009 den 31-01-10_Bieu du thao QD von ho tro co MT 3 4" xfId="17409"/>
    <cellStyle name="1_ÿÿÿÿÿ_Bao cao tinh hinh thuc hien KH 2009 den 31-01-10_Bieu du thao QD von ho tro co MT 4" xfId="17410"/>
    <cellStyle name="1_ÿÿÿÿÿ_Bao cao tinh hinh thuc hien KH 2009 den 31-01-10_Bieu du thao QD von ho tro co MT 5" xfId="17411"/>
    <cellStyle name="1_ÿÿÿÿÿ_Bao cao tinh hinh thuc hien KH 2009 den 31-01-10_Bieu du thao QD von ho tro co MT 6" xfId="17412"/>
    <cellStyle name="1_ÿÿÿÿÿ_Bao cao tinh hinh thuc hien KH 2009 den 31-01-10_Ke hoach 2012 (theo doi)" xfId="17413"/>
    <cellStyle name="1_ÿÿÿÿÿ_Bao cao tinh hinh thuc hien KH 2009 den 31-01-10_Ke hoach 2012 (theo doi) 2" xfId="17414"/>
    <cellStyle name="1_ÿÿÿÿÿ_Bao cao tinh hinh thuc hien KH 2009 den 31-01-10_Ke hoach 2012 (theo doi) 2 2" xfId="17415"/>
    <cellStyle name="1_ÿÿÿÿÿ_Bao cao tinh hinh thuc hien KH 2009 den 31-01-10_Ke hoach 2012 (theo doi) 2 2 2" xfId="17416"/>
    <cellStyle name="1_ÿÿÿÿÿ_Bao cao tinh hinh thuc hien KH 2009 den 31-01-10_Ke hoach 2012 (theo doi) 2 2 3" xfId="17417"/>
    <cellStyle name="1_ÿÿÿÿÿ_Bao cao tinh hinh thuc hien KH 2009 den 31-01-10_Ke hoach 2012 (theo doi) 2 2 4" xfId="17418"/>
    <cellStyle name="1_ÿÿÿÿÿ_Bao cao tinh hinh thuc hien KH 2009 den 31-01-10_Ke hoach 2012 (theo doi) 2 3" xfId="17419"/>
    <cellStyle name="1_ÿÿÿÿÿ_Bao cao tinh hinh thuc hien KH 2009 den 31-01-10_Ke hoach 2012 (theo doi) 2 4" xfId="17420"/>
    <cellStyle name="1_ÿÿÿÿÿ_Bao cao tinh hinh thuc hien KH 2009 den 31-01-10_Ke hoach 2012 (theo doi) 2 5" xfId="17421"/>
    <cellStyle name="1_ÿÿÿÿÿ_Bao cao tinh hinh thuc hien KH 2009 den 31-01-10_Ke hoach 2012 (theo doi) 3" xfId="17422"/>
    <cellStyle name="1_ÿÿÿÿÿ_Bao cao tinh hinh thuc hien KH 2009 den 31-01-10_Ke hoach 2012 (theo doi) 3 2" xfId="17423"/>
    <cellStyle name="1_ÿÿÿÿÿ_Bao cao tinh hinh thuc hien KH 2009 den 31-01-10_Ke hoach 2012 (theo doi) 3 3" xfId="17424"/>
    <cellStyle name="1_ÿÿÿÿÿ_Bao cao tinh hinh thuc hien KH 2009 den 31-01-10_Ke hoach 2012 (theo doi) 3 4" xfId="17425"/>
    <cellStyle name="1_ÿÿÿÿÿ_Bao cao tinh hinh thuc hien KH 2009 den 31-01-10_Ke hoach 2012 (theo doi) 4" xfId="17426"/>
    <cellStyle name="1_ÿÿÿÿÿ_Bao cao tinh hinh thuc hien KH 2009 den 31-01-10_Ke hoach 2012 (theo doi) 5" xfId="17427"/>
    <cellStyle name="1_ÿÿÿÿÿ_Bao cao tinh hinh thuc hien KH 2009 den 31-01-10_Ke hoach 2012 (theo doi) 6" xfId="17428"/>
    <cellStyle name="1_ÿÿÿÿÿ_Bao cao tinh hinh thuc hien KH 2009 den 31-01-10_Ke hoach 2012 theo doi (giai ngan 30.6.12)" xfId="17429"/>
    <cellStyle name="1_ÿÿÿÿÿ_Bao cao tinh hinh thuc hien KH 2009 den 31-01-10_Ke hoach 2012 theo doi (giai ngan 30.6.12) 2" xfId="17430"/>
    <cellStyle name="1_ÿÿÿÿÿ_Bao cao tinh hinh thuc hien KH 2009 den 31-01-10_Ke hoach 2012 theo doi (giai ngan 30.6.12) 2 2" xfId="17431"/>
    <cellStyle name="1_ÿÿÿÿÿ_Bao cao tinh hinh thuc hien KH 2009 den 31-01-10_Ke hoach 2012 theo doi (giai ngan 30.6.12) 2 2 2" xfId="17432"/>
    <cellStyle name="1_ÿÿÿÿÿ_Bao cao tinh hinh thuc hien KH 2009 den 31-01-10_Ke hoach 2012 theo doi (giai ngan 30.6.12) 2 2 3" xfId="17433"/>
    <cellStyle name="1_ÿÿÿÿÿ_Bao cao tinh hinh thuc hien KH 2009 den 31-01-10_Ke hoach 2012 theo doi (giai ngan 30.6.12) 2 2 4" xfId="17434"/>
    <cellStyle name="1_ÿÿÿÿÿ_Bao cao tinh hinh thuc hien KH 2009 den 31-01-10_Ke hoach 2012 theo doi (giai ngan 30.6.12) 2 3" xfId="17435"/>
    <cellStyle name="1_ÿÿÿÿÿ_Bao cao tinh hinh thuc hien KH 2009 den 31-01-10_Ke hoach 2012 theo doi (giai ngan 30.6.12) 2 4" xfId="17436"/>
    <cellStyle name="1_ÿÿÿÿÿ_Bao cao tinh hinh thuc hien KH 2009 den 31-01-10_Ke hoach 2012 theo doi (giai ngan 30.6.12) 2 5" xfId="17437"/>
    <cellStyle name="1_ÿÿÿÿÿ_Bao cao tinh hinh thuc hien KH 2009 den 31-01-10_Ke hoach 2012 theo doi (giai ngan 30.6.12) 3" xfId="17438"/>
    <cellStyle name="1_ÿÿÿÿÿ_Bao cao tinh hinh thuc hien KH 2009 den 31-01-10_Ke hoach 2012 theo doi (giai ngan 30.6.12) 3 2" xfId="17439"/>
    <cellStyle name="1_ÿÿÿÿÿ_Bao cao tinh hinh thuc hien KH 2009 den 31-01-10_Ke hoach 2012 theo doi (giai ngan 30.6.12) 3 3" xfId="17440"/>
    <cellStyle name="1_ÿÿÿÿÿ_Bao cao tinh hinh thuc hien KH 2009 den 31-01-10_Ke hoach 2012 theo doi (giai ngan 30.6.12) 3 4" xfId="17441"/>
    <cellStyle name="1_ÿÿÿÿÿ_Bao cao tinh hinh thuc hien KH 2009 den 31-01-10_Ke hoach 2012 theo doi (giai ngan 30.6.12) 4" xfId="17442"/>
    <cellStyle name="1_ÿÿÿÿÿ_Bao cao tinh hinh thuc hien KH 2009 den 31-01-10_Ke hoach 2012 theo doi (giai ngan 30.6.12) 5" xfId="17443"/>
    <cellStyle name="1_ÿÿÿÿÿ_Bao cao tinh hinh thuc hien KH 2009 den 31-01-10_Ke hoach 2012 theo doi (giai ngan 30.6.12) 6" xfId="17444"/>
    <cellStyle name="1_ÿÿÿÿÿ_BC von DTPT 6 thang 2012" xfId="17445"/>
    <cellStyle name="1_ÿÿÿÿÿ_BC von DTPT 6 thang 2012 2" xfId="17446"/>
    <cellStyle name="1_ÿÿÿÿÿ_BC von DTPT 6 thang 2012 2 2" xfId="17447"/>
    <cellStyle name="1_ÿÿÿÿÿ_BC von DTPT 6 thang 2012 2 3" xfId="17448"/>
    <cellStyle name="1_ÿÿÿÿÿ_BC von DTPT 6 thang 2012 2 4" xfId="17449"/>
    <cellStyle name="1_ÿÿÿÿÿ_BC von DTPT 6 thang 2012 3" xfId="17450"/>
    <cellStyle name="1_ÿÿÿÿÿ_BC von DTPT 6 thang 2012 4" xfId="17451"/>
    <cellStyle name="1_ÿÿÿÿÿ_BC von DTPT 6 thang 2012 5" xfId="17452"/>
    <cellStyle name="1_ÿÿÿÿÿ_Bieu du thao QD von ho tro co MT" xfId="17453"/>
    <cellStyle name="1_ÿÿÿÿÿ_Bieu du thao QD von ho tro co MT 2" xfId="17454"/>
    <cellStyle name="1_ÿÿÿÿÿ_Bieu du thao QD von ho tro co MT 2 2" xfId="17455"/>
    <cellStyle name="1_ÿÿÿÿÿ_Bieu du thao QD von ho tro co MT 2 3" xfId="17456"/>
    <cellStyle name="1_ÿÿÿÿÿ_Bieu du thao QD von ho tro co MT 2 4" xfId="17457"/>
    <cellStyle name="1_ÿÿÿÿÿ_Bieu du thao QD von ho tro co MT 3" xfId="17458"/>
    <cellStyle name="1_ÿÿÿÿÿ_Bieu du thao QD von ho tro co MT 4" xfId="17459"/>
    <cellStyle name="1_ÿÿÿÿÿ_Bieu du thao QD von ho tro co MT 5" xfId="17460"/>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1"/>
    <cellStyle name="1_ÿÿÿÿÿ_Book1 2" xfId="17462"/>
    <cellStyle name="1_ÿÿÿÿÿ_Book1 2 2" xfId="17463"/>
    <cellStyle name="1_ÿÿÿÿÿ_Book1 2 3" xfId="17464"/>
    <cellStyle name="1_ÿÿÿÿÿ_Book1 2 4" xfId="17465"/>
    <cellStyle name="1_ÿÿÿÿÿ_Book1 3" xfId="17466"/>
    <cellStyle name="1_ÿÿÿÿÿ_Book1 3 2" xfId="17467"/>
    <cellStyle name="1_ÿÿÿÿÿ_Book1 3 3" xfId="17468"/>
    <cellStyle name="1_ÿÿÿÿÿ_Book1 3 4" xfId="17469"/>
    <cellStyle name="1_ÿÿÿÿÿ_Book1 4" xfId="17470"/>
    <cellStyle name="1_ÿÿÿÿÿ_Book1 5" xfId="17471"/>
    <cellStyle name="1_ÿÿÿÿÿ_Book1 6" xfId="17472"/>
    <cellStyle name="1_ÿÿÿÿÿ_Book1_BC von DTPT 6 thang 2012" xfId="17473"/>
    <cellStyle name="1_ÿÿÿÿÿ_Book1_BC von DTPT 6 thang 2012 2" xfId="17474"/>
    <cellStyle name="1_ÿÿÿÿÿ_Book1_BC von DTPT 6 thang 2012 2 2" xfId="17475"/>
    <cellStyle name="1_ÿÿÿÿÿ_Book1_BC von DTPT 6 thang 2012 2 3" xfId="17476"/>
    <cellStyle name="1_ÿÿÿÿÿ_Book1_BC von DTPT 6 thang 2012 2 4" xfId="17477"/>
    <cellStyle name="1_ÿÿÿÿÿ_Book1_BC von DTPT 6 thang 2012 3" xfId="17478"/>
    <cellStyle name="1_ÿÿÿÿÿ_Book1_BC von DTPT 6 thang 2012 3 2" xfId="17479"/>
    <cellStyle name="1_ÿÿÿÿÿ_Book1_BC von DTPT 6 thang 2012 3 3" xfId="17480"/>
    <cellStyle name="1_ÿÿÿÿÿ_Book1_BC von DTPT 6 thang 2012 3 4" xfId="17481"/>
    <cellStyle name="1_ÿÿÿÿÿ_Book1_BC von DTPT 6 thang 2012 4" xfId="17482"/>
    <cellStyle name="1_ÿÿÿÿÿ_Book1_BC von DTPT 6 thang 2012 5" xfId="17483"/>
    <cellStyle name="1_ÿÿÿÿÿ_Book1_BC von DTPT 6 thang 2012 6" xfId="17484"/>
    <cellStyle name="1_ÿÿÿÿÿ_Book1_Bieu du thao QD von ho tro co MT" xfId="17485"/>
    <cellStyle name="1_ÿÿÿÿÿ_Book1_Bieu du thao QD von ho tro co MT 2" xfId="17486"/>
    <cellStyle name="1_ÿÿÿÿÿ_Book1_Bieu du thao QD von ho tro co MT 2 2" xfId="17487"/>
    <cellStyle name="1_ÿÿÿÿÿ_Book1_Bieu du thao QD von ho tro co MT 2 3" xfId="17488"/>
    <cellStyle name="1_ÿÿÿÿÿ_Book1_Bieu du thao QD von ho tro co MT 2 4" xfId="17489"/>
    <cellStyle name="1_ÿÿÿÿÿ_Book1_Bieu du thao QD von ho tro co MT 3" xfId="17490"/>
    <cellStyle name="1_ÿÿÿÿÿ_Book1_Bieu du thao QD von ho tro co MT 3 2" xfId="17491"/>
    <cellStyle name="1_ÿÿÿÿÿ_Book1_Bieu du thao QD von ho tro co MT 3 3" xfId="17492"/>
    <cellStyle name="1_ÿÿÿÿÿ_Book1_Bieu du thao QD von ho tro co MT 3 4" xfId="17493"/>
    <cellStyle name="1_ÿÿÿÿÿ_Book1_Bieu du thao QD von ho tro co MT 4" xfId="17494"/>
    <cellStyle name="1_ÿÿÿÿÿ_Book1_Bieu du thao QD von ho tro co MT 5" xfId="17495"/>
    <cellStyle name="1_ÿÿÿÿÿ_Book1_Bieu du thao QD von ho tro co MT 6" xfId="17496"/>
    <cellStyle name="1_ÿÿÿÿÿ_Book1_Hoan chinh KH 2012 (o nha)" xfId="17497"/>
    <cellStyle name="1_ÿÿÿÿÿ_Book1_Hoan chinh KH 2012 (o nha) 2" xfId="17498"/>
    <cellStyle name="1_ÿÿÿÿÿ_Book1_Hoan chinh KH 2012 (o nha) 2 2" xfId="17499"/>
    <cellStyle name="1_ÿÿÿÿÿ_Book1_Hoan chinh KH 2012 (o nha) 2 3" xfId="17500"/>
    <cellStyle name="1_ÿÿÿÿÿ_Book1_Hoan chinh KH 2012 (o nha) 2 4" xfId="17501"/>
    <cellStyle name="1_ÿÿÿÿÿ_Book1_Hoan chinh KH 2012 (o nha) 3" xfId="17502"/>
    <cellStyle name="1_ÿÿÿÿÿ_Book1_Hoan chinh KH 2012 (o nha) 3 2" xfId="17503"/>
    <cellStyle name="1_ÿÿÿÿÿ_Book1_Hoan chinh KH 2012 (o nha) 3 3" xfId="17504"/>
    <cellStyle name="1_ÿÿÿÿÿ_Book1_Hoan chinh KH 2012 (o nha) 3 4" xfId="17505"/>
    <cellStyle name="1_ÿÿÿÿÿ_Book1_Hoan chinh KH 2012 (o nha) 4" xfId="17506"/>
    <cellStyle name="1_ÿÿÿÿÿ_Book1_Hoan chinh KH 2012 (o nha) 5" xfId="17507"/>
    <cellStyle name="1_ÿÿÿÿÿ_Book1_Hoan chinh KH 2012 (o nha) 6" xfId="17508"/>
    <cellStyle name="1_ÿÿÿÿÿ_Book1_Hoan chinh KH 2012 (o nha)_Bao cao giai ngan quy I" xfId="17509"/>
    <cellStyle name="1_ÿÿÿÿÿ_Book1_Hoan chinh KH 2012 (o nha)_Bao cao giai ngan quy I 2" xfId="17510"/>
    <cellStyle name="1_ÿÿÿÿÿ_Book1_Hoan chinh KH 2012 (o nha)_Bao cao giai ngan quy I 2 2" xfId="17511"/>
    <cellStyle name="1_ÿÿÿÿÿ_Book1_Hoan chinh KH 2012 (o nha)_Bao cao giai ngan quy I 2 3" xfId="17512"/>
    <cellStyle name="1_ÿÿÿÿÿ_Book1_Hoan chinh KH 2012 (o nha)_Bao cao giai ngan quy I 2 4" xfId="17513"/>
    <cellStyle name="1_ÿÿÿÿÿ_Book1_Hoan chinh KH 2012 (o nha)_Bao cao giai ngan quy I 3" xfId="17514"/>
    <cellStyle name="1_ÿÿÿÿÿ_Book1_Hoan chinh KH 2012 (o nha)_Bao cao giai ngan quy I 3 2" xfId="17515"/>
    <cellStyle name="1_ÿÿÿÿÿ_Book1_Hoan chinh KH 2012 (o nha)_Bao cao giai ngan quy I 3 3" xfId="17516"/>
    <cellStyle name="1_ÿÿÿÿÿ_Book1_Hoan chinh KH 2012 (o nha)_Bao cao giai ngan quy I 3 4" xfId="17517"/>
    <cellStyle name="1_ÿÿÿÿÿ_Book1_Hoan chinh KH 2012 (o nha)_Bao cao giai ngan quy I 4" xfId="17518"/>
    <cellStyle name="1_ÿÿÿÿÿ_Book1_Hoan chinh KH 2012 (o nha)_Bao cao giai ngan quy I 5" xfId="17519"/>
    <cellStyle name="1_ÿÿÿÿÿ_Book1_Hoan chinh KH 2012 (o nha)_Bao cao giai ngan quy I 6" xfId="17520"/>
    <cellStyle name="1_ÿÿÿÿÿ_Book1_Hoan chinh KH 2012 (o nha)_BC von DTPT 6 thang 2012" xfId="17521"/>
    <cellStyle name="1_ÿÿÿÿÿ_Book1_Hoan chinh KH 2012 (o nha)_BC von DTPT 6 thang 2012 2" xfId="17522"/>
    <cellStyle name="1_ÿÿÿÿÿ_Book1_Hoan chinh KH 2012 (o nha)_BC von DTPT 6 thang 2012 2 2" xfId="17523"/>
    <cellStyle name="1_ÿÿÿÿÿ_Book1_Hoan chinh KH 2012 (o nha)_BC von DTPT 6 thang 2012 2 3" xfId="17524"/>
    <cellStyle name="1_ÿÿÿÿÿ_Book1_Hoan chinh KH 2012 (o nha)_BC von DTPT 6 thang 2012 2 4" xfId="17525"/>
    <cellStyle name="1_ÿÿÿÿÿ_Book1_Hoan chinh KH 2012 (o nha)_BC von DTPT 6 thang 2012 3" xfId="17526"/>
    <cellStyle name="1_ÿÿÿÿÿ_Book1_Hoan chinh KH 2012 (o nha)_BC von DTPT 6 thang 2012 3 2" xfId="17527"/>
    <cellStyle name="1_ÿÿÿÿÿ_Book1_Hoan chinh KH 2012 (o nha)_BC von DTPT 6 thang 2012 3 3" xfId="17528"/>
    <cellStyle name="1_ÿÿÿÿÿ_Book1_Hoan chinh KH 2012 (o nha)_BC von DTPT 6 thang 2012 3 4" xfId="17529"/>
    <cellStyle name="1_ÿÿÿÿÿ_Book1_Hoan chinh KH 2012 (o nha)_BC von DTPT 6 thang 2012 4" xfId="17530"/>
    <cellStyle name="1_ÿÿÿÿÿ_Book1_Hoan chinh KH 2012 (o nha)_BC von DTPT 6 thang 2012 5" xfId="17531"/>
    <cellStyle name="1_ÿÿÿÿÿ_Book1_Hoan chinh KH 2012 (o nha)_BC von DTPT 6 thang 2012 6" xfId="17532"/>
    <cellStyle name="1_ÿÿÿÿÿ_Book1_Hoan chinh KH 2012 (o nha)_Bieu du thao QD von ho tro co MT" xfId="17533"/>
    <cellStyle name="1_ÿÿÿÿÿ_Book1_Hoan chinh KH 2012 (o nha)_Bieu du thao QD von ho tro co MT 2" xfId="17534"/>
    <cellStyle name="1_ÿÿÿÿÿ_Book1_Hoan chinh KH 2012 (o nha)_Bieu du thao QD von ho tro co MT 2 2" xfId="17535"/>
    <cellStyle name="1_ÿÿÿÿÿ_Book1_Hoan chinh KH 2012 (o nha)_Bieu du thao QD von ho tro co MT 2 3" xfId="17536"/>
    <cellStyle name="1_ÿÿÿÿÿ_Book1_Hoan chinh KH 2012 (o nha)_Bieu du thao QD von ho tro co MT 2 4" xfId="17537"/>
    <cellStyle name="1_ÿÿÿÿÿ_Book1_Hoan chinh KH 2012 (o nha)_Bieu du thao QD von ho tro co MT 3" xfId="17538"/>
    <cellStyle name="1_ÿÿÿÿÿ_Book1_Hoan chinh KH 2012 (o nha)_Bieu du thao QD von ho tro co MT 3 2" xfId="17539"/>
    <cellStyle name="1_ÿÿÿÿÿ_Book1_Hoan chinh KH 2012 (o nha)_Bieu du thao QD von ho tro co MT 3 3" xfId="17540"/>
    <cellStyle name="1_ÿÿÿÿÿ_Book1_Hoan chinh KH 2012 (o nha)_Bieu du thao QD von ho tro co MT 3 4" xfId="17541"/>
    <cellStyle name="1_ÿÿÿÿÿ_Book1_Hoan chinh KH 2012 (o nha)_Bieu du thao QD von ho tro co MT 4" xfId="17542"/>
    <cellStyle name="1_ÿÿÿÿÿ_Book1_Hoan chinh KH 2012 (o nha)_Bieu du thao QD von ho tro co MT 5" xfId="17543"/>
    <cellStyle name="1_ÿÿÿÿÿ_Book1_Hoan chinh KH 2012 (o nha)_Bieu du thao QD von ho tro co MT 6" xfId="17544"/>
    <cellStyle name="1_ÿÿÿÿÿ_Book1_Hoan chinh KH 2012 (o nha)_Ke hoach 2012 theo doi (giai ngan 30.6.12)" xfId="17545"/>
    <cellStyle name="1_ÿÿÿÿÿ_Book1_Hoan chinh KH 2012 (o nha)_Ke hoach 2012 theo doi (giai ngan 30.6.12) 2" xfId="17546"/>
    <cellStyle name="1_ÿÿÿÿÿ_Book1_Hoan chinh KH 2012 (o nha)_Ke hoach 2012 theo doi (giai ngan 30.6.12) 2 2" xfId="17547"/>
    <cellStyle name="1_ÿÿÿÿÿ_Book1_Hoan chinh KH 2012 (o nha)_Ke hoach 2012 theo doi (giai ngan 30.6.12) 2 3" xfId="17548"/>
    <cellStyle name="1_ÿÿÿÿÿ_Book1_Hoan chinh KH 2012 (o nha)_Ke hoach 2012 theo doi (giai ngan 30.6.12) 2 4" xfId="17549"/>
    <cellStyle name="1_ÿÿÿÿÿ_Book1_Hoan chinh KH 2012 (o nha)_Ke hoach 2012 theo doi (giai ngan 30.6.12) 3" xfId="17550"/>
    <cellStyle name="1_ÿÿÿÿÿ_Book1_Hoan chinh KH 2012 (o nha)_Ke hoach 2012 theo doi (giai ngan 30.6.12) 3 2" xfId="17551"/>
    <cellStyle name="1_ÿÿÿÿÿ_Book1_Hoan chinh KH 2012 (o nha)_Ke hoach 2012 theo doi (giai ngan 30.6.12) 3 3" xfId="17552"/>
    <cellStyle name="1_ÿÿÿÿÿ_Book1_Hoan chinh KH 2012 (o nha)_Ke hoach 2012 theo doi (giai ngan 30.6.12) 3 4" xfId="17553"/>
    <cellStyle name="1_ÿÿÿÿÿ_Book1_Hoan chinh KH 2012 (o nha)_Ke hoach 2012 theo doi (giai ngan 30.6.12) 4" xfId="17554"/>
    <cellStyle name="1_ÿÿÿÿÿ_Book1_Hoan chinh KH 2012 (o nha)_Ke hoach 2012 theo doi (giai ngan 30.6.12) 5" xfId="17555"/>
    <cellStyle name="1_ÿÿÿÿÿ_Book1_Hoan chinh KH 2012 (o nha)_Ke hoach 2012 theo doi (giai ngan 30.6.12) 6" xfId="17556"/>
    <cellStyle name="1_ÿÿÿÿÿ_Book1_Hoan chinh KH 2012 Von ho tro co MT" xfId="17557"/>
    <cellStyle name="1_ÿÿÿÿÿ_Book1_Hoan chinh KH 2012 Von ho tro co MT (chi tiet)" xfId="17558"/>
    <cellStyle name="1_ÿÿÿÿÿ_Book1_Hoan chinh KH 2012 Von ho tro co MT (chi tiet) 2" xfId="17559"/>
    <cellStyle name="1_ÿÿÿÿÿ_Book1_Hoan chinh KH 2012 Von ho tro co MT (chi tiet) 2 2" xfId="17560"/>
    <cellStyle name="1_ÿÿÿÿÿ_Book1_Hoan chinh KH 2012 Von ho tro co MT (chi tiet) 2 3" xfId="17561"/>
    <cellStyle name="1_ÿÿÿÿÿ_Book1_Hoan chinh KH 2012 Von ho tro co MT (chi tiet) 2 4" xfId="17562"/>
    <cellStyle name="1_ÿÿÿÿÿ_Book1_Hoan chinh KH 2012 Von ho tro co MT (chi tiet) 3" xfId="17563"/>
    <cellStyle name="1_ÿÿÿÿÿ_Book1_Hoan chinh KH 2012 Von ho tro co MT (chi tiet) 3 2" xfId="17564"/>
    <cellStyle name="1_ÿÿÿÿÿ_Book1_Hoan chinh KH 2012 Von ho tro co MT (chi tiet) 3 3" xfId="17565"/>
    <cellStyle name="1_ÿÿÿÿÿ_Book1_Hoan chinh KH 2012 Von ho tro co MT (chi tiet) 3 4" xfId="17566"/>
    <cellStyle name="1_ÿÿÿÿÿ_Book1_Hoan chinh KH 2012 Von ho tro co MT (chi tiet) 4" xfId="17567"/>
    <cellStyle name="1_ÿÿÿÿÿ_Book1_Hoan chinh KH 2012 Von ho tro co MT (chi tiet) 5" xfId="17568"/>
    <cellStyle name="1_ÿÿÿÿÿ_Book1_Hoan chinh KH 2012 Von ho tro co MT (chi tiet) 6" xfId="17569"/>
    <cellStyle name="1_ÿÿÿÿÿ_Book1_Hoan chinh KH 2012 Von ho tro co MT 10" xfId="17570"/>
    <cellStyle name="1_ÿÿÿÿÿ_Book1_Hoan chinh KH 2012 Von ho tro co MT 10 2" xfId="17571"/>
    <cellStyle name="1_ÿÿÿÿÿ_Book1_Hoan chinh KH 2012 Von ho tro co MT 10 3" xfId="17572"/>
    <cellStyle name="1_ÿÿÿÿÿ_Book1_Hoan chinh KH 2012 Von ho tro co MT 10 4" xfId="17573"/>
    <cellStyle name="1_ÿÿÿÿÿ_Book1_Hoan chinh KH 2012 Von ho tro co MT 11" xfId="17574"/>
    <cellStyle name="1_ÿÿÿÿÿ_Book1_Hoan chinh KH 2012 Von ho tro co MT 11 2" xfId="17575"/>
    <cellStyle name="1_ÿÿÿÿÿ_Book1_Hoan chinh KH 2012 Von ho tro co MT 11 3" xfId="17576"/>
    <cellStyle name="1_ÿÿÿÿÿ_Book1_Hoan chinh KH 2012 Von ho tro co MT 11 4" xfId="17577"/>
    <cellStyle name="1_ÿÿÿÿÿ_Book1_Hoan chinh KH 2012 Von ho tro co MT 12" xfId="17578"/>
    <cellStyle name="1_ÿÿÿÿÿ_Book1_Hoan chinh KH 2012 Von ho tro co MT 12 2" xfId="17579"/>
    <cellStyle name="1_ÿÿÿÿÿ_Book1_Hoan chinh KH 2012 Von ho tro co MT 12 3" xfId="17580"/>
    <cellStyle name="1_ÿÿÿÿÿ_Book1_Hoan chinh KH 2012 Von ho tro co MT 12 4" xfId="17581"/>
    <cellStyle name="1_ÿÿÿÿÿ_Book1_Hoan chinh KH 2012 Von ho tro co MT 13" xfId="17582"/>
    <cellStyle name="1_ÿÿÿÿÿ_Book1_Hoan chinh KH 2012 Von ho tro co MT 13 2" xfId="17583"/>
    <cellStyle name="1_ÿÿÿÿÿ_Book1_Hoan chinh KH 2012 Von ho tro co MT 13 3" xfId="17584"/>
    <cellStyle name="1_ÿÿÿÿÿ_Book1_Hoan chinh KH 2012 Von ho tro co MT 13 4" xfId="17585"/>
    <cellStyle name="1_ÿÿÿÿÿ_Book1_Hoan chinh KH 2012 Von ho tro co MT 14" xfId="17586"/>
    <cellStyle name="1_ÿÿÿÿÿ_Book1_Hoan chinh KH 2012 Von ho tro co MT 14 2" xfId="17587"/>
    <cellStyle name="1_ÿÿÿÿÿ_Book1_Hoan chinh KH 2012 Von ho tro co MT 14 3" xfId="17588"/>
    <cellStyle name="1_ÿÿÿÿÿ_Book1_Hoan chinh KH 2012 Von ho tro co MT 14 4" xfId="17589"/>
    <cellStyle name="1_ÿÿÿÿÿ_Book1_Hoan chinh KH 2012 Von ho tro co MT 15" xfId="17590"/>
    <cellStyle name="1_ÿÿÿÿÿ_Book1_Hoan chinh KH 2012 Von ho tro co MT 15 2" xfId="17591"/>
    <cellStyle name="1_ÿÿÿÿÿ_Book1_Hoan chinh KH 2012 Von ho tro co MT 15 3" xfId="17592"/>
    <cellStyle name="1_ÿÿÿÿÿ_Book1_Hoan chinh KH 2012 Von ho tro co MT 15 4" xfId="17593"/>
    <cellStyle name="1_ÿÿÿÿÿ_Book1_Hoan chinh KH 2012 Von ho tro co MT 16" xfId="17594"/>
    <cellStyle name="1_ÿÿÿÿÿ_Book1_Hoan chinh KH 2012 Von ho tro co MT 16 2" xfId="17595"/>
    <cellStyle name="1_ÿÿÿÿÿ_Book1_Hoan chinh KH 2012 Von ho tro co MT 16 3" xfId="17596"/>
    <cellStyle name="1_ÿÿÿÿÿ_Book1_Hoan chinh KH 2012 Von ho tro co MT 16 4" xfId="17597"/>
    <cellStyle name="1_ÿÿÿÿÿ_Book1_Hoan chinh KH 2012 Von ho tro co MT 17" xfId="17598"/>
    <cellStyle name="1_ÿÿÿÿÿ_Book1_Hoan chinh KH 2012 Von ho tro co MT 17 2" xfId="17599"/>
    <cellStyle name="1_ÿÿÿÿÿ_Book1_Hoan chinh KH 2012 Von ho tro co MT 17 3" xfId="17600"/>
    <cellStyle name="1_ÿÿÿÿÿ_Book1_Hoan chinh KH 2012 Von ho tro co MT 17 4" xfId="17601"/>
    <cellStyle name="1_ÿÿÿÿÿ_Book1_Hoan chinh KH 2012 Von ho tro co MT 18" xfId="17602"/>
    <cellStyle name="1_ÿÿÿÿÿ_Book1_Hoan chinh KH 2012 Von ho tro co MT 19" xfId="17603"/>
    <cellStyle name="1_ÿÿÿÿÿ_Book1_Hoan chinh KH 2012 Von ho tro co MT 2" xfId="17604"/>
    <cellStyle name="1_ÿÿÿÿÿ_Book1_Hoan chinh KH 2012 Von ho tro co MT 2 2" xfId="17605"/>
    <cellStyle name="1_ÿÿÿÿÿ_Book1_Hoan chinh KH 2012 Von ho tro co MT 2 3" xfId="17606"/>
    <cellStyle name="1_ÿÿÿÿÿ_Book1_Hoan chinh KH 2012 Von ho tro co MT 2 4" xfId="17607"/>
    <cellStyle name="1_ÿÿÿÿÿ_Book1_Hoan chinh KH 2012 Von ho tro co MT 20" xfId="17608"/>
    <cellStyle name="1_ÿÿÿÿÿ_Book1_Hoan chinh KH 2012 Von ho tro co MT 3" xfId="17609"/>
    <cellStyle name="1_ÿÿÿÿÿ_Book1_Hoan chinh KH 2012 Von ho tro co MT 3 2" xfId="17610"/>
    <cellStyle name="1_ÿÿÿÿÿ_Book1_Hoan chinh KH 2012 Von ho tro co MT 3 3" xfId="17611"/>
    <cellStyle name="1_ÿÿÿÿÿ_Book1_Hoan chinh KH 2012 Von ho tro co MT 3 4" xfId="17612"/>
    <cellStyle name="1_ÿÿÿÿÿ_Book1_Hoan chinh KH 2012 Von ho tro co MT 4" xfId="17613"/>
    <cellStyle name="1_ÿÿÿÿÿ_Book1_Hoan chinh KH 2012 Von ho tro co MT 4 2" xfId="17614"/>
    <cellStyle name="1_ÿÿÿÿÿ_Book1_Hoan chinh KH 2012 Von ho tro co MT 4 3" xfId="17615"/>
    <cellStyle name="1_ÿÿÿÿÿ_Book1_Hoan chinh KH 2012 Von ho tro co MT 4 4" xfId="17616"/>
    <cellStyle name="1_ÿÿÿÿÿ_Book1_Hoan chinh KH 2012 Von ho tro co MT 5" xfId="17617"/>
    <cellStyle name="1_ÿÿÿÿÿ_Book1_Hoan chinh KH 2012 Von ho tro co MT 5 2" xfId="17618"/>
    <cellStyle name="1_ÿÿÿÿÿ_Book1_Hoan chinh KH 2012 Von ho tro co MT 5 3" xfId="17619"/>
    <cellStyle name="1_ÿÿÿÿÿ_Book1_Hoan chinh KH 2012 Von ho tro co MT 5 4" xfId="17620"/>
    <cellStyle name="1_ÿÿÿÿÿ_Book1_Hoan chinh KH 2012 Von ho tro co MT 6" xfId="17621"/>
    <cellStyle name="1_ÿÿÿÿÿ_Book1_Hoan chinh KH 2012 Von ho tro co MT 6 2" xfId="17622"/>
    <cellStyle name="1_ÿÿÿÿÿ_Book1_Hoan chinh KH 2012 Von ho tro co MT 6 3" xfId="17623"/>
    <cellStyle name="1_ÿÿÿÿÿ_Book1_Hoan chinh KH 2012 Von ho tro co MT 6 4" xfId="17624"/>
    <cellStyle name="1_ÿÿÿÿÿ_Book1_Hoan chinh KH 2012 Von ho tro co MT 7" xfId="17625"/>
    <cellStyle name="1_ÿÿÿÿÿ_Book1_Hoan chinh KH 2012 Von ho tro co MT 7 2" xfId="17626"/>
    <cellStyle name="1_ÿÿÿÿÿ_Book1_Hoan chinh KH 2012 Von ho tro co MT 7 3" xfId="17627"/>
    <cellStyle name="1_ÿÿÿÿÿ_Book1_Hoan chinh KH 2012 Von ho tro co MT 7 4" xfId="17628"/>
    <cellStyle name="1_ÿÿÿÿÿ_Book1_Hoan chinh KH 2012 Von ho tro co MT 8" xfId="17629"/>
    <cellStyle name="1_ÿÿÿÿÿ_Book1_Hoan chinh KH 2012 Von ho tro co MT 8 2" xfId="17630"/>
    <cellStyle name="1_ÿÿÿÿÿ_Book1_Hoan chinh KH 2012 Von ho tro co MT 8 3" xfId="17631"/>
    <cellStyle name="1_ÿÿÿÿÿ_Book1_Hoan chinh KH 2012 Von ho tro co MT 8 4" xfId="17632"/>
    <cellStyle name="1_ÿÿÿÿÿ_Book1_Hoan chinh KH 2012 Von ho tro co MT 9" xfId="17633"/>
    <cellStyle name="1_ÿÿÿÿÿ_Book1_Hoan chinh KH 2012 Von ho tro co MT 9 2" xfId="17634"/>
    <cellStyle name="1_ÿÿÿÿÿ_Book1_Hoan chinh KH 2012 Von ho tro co MT 9 3" xfId="17635"/>
    <cellStyle name="1_ÿÿÿÿÿ_Book1_Hoan chinh KH 2012 Von ho tro co MT 9 4" xfId="17636"/>
    <cellStyle name="1_ÿÿÿÿÿ_Book1_Hoan chinh KH 2012 Von ho tro co MT_Bao cao giai ngan quy I" xfId="17637"/>
    <cellStyle name="1_ÿÿÿÿÿ_Book1_Hoan chinh KH 2012 Von ho tro co MT_Bao cao giai ngan quy I 2" xfId="17638"/>
    <cellStyle name="1_ÿÿÿÿÿ_Book1_Hoan chinh KH 2012 Von ho tro co MT_Bao cao giai ngan quy I 2 2" xfId="17639"/>
    <cellStyle name="1_ÿÿÿÿÿ_Book1_Hoan chinh KH 2012 Von ho tro co MT_Bao cao giai ngan quy I 2 3" xfId="17640"/>
    <cellStyle name="1_ÿÿÿÿÿ_Book1_Hoan chinh KH 2012 Von ho tro co MT_Bao cao giai ngan quy I 2 4" xfId="17641"/>
    <cellStyle name="1_ÿÿÿÿÿ_Book1_Hoan chinh KH 2012 Von ho tro co MT_Bao cao giai ngan quy I 3" xfId="17642"/>
    <cellStyle name="1_ÿÿÿÿÿ_Book1_Hoan chinh KH 2012 Von ho tro co MT_Bao cao giai ngan quy I 3 2" xfId="17643"/>
    <cellStyle name="1_ÿÿÿÿÿ_Book1_Hoan chinh KH 2012 Von ho tro co MT_Bao cao giai ngan quy I 3 3" xfId="17644"/>
    <cellStyle name="1_ÿÿÿÿÿ_Book1_Hoan chinh KH 2012 Von ho tro co MT_Bao cao giai ngan quy I 3 4" xfId="17645"/>
    <cellStyle name="1_ÿÿÿÿÿ_Book1_Hoan chinh KH 2012 Von ho tro co MT_Bao cao giai ngan quy I 4" xfId="17646"/>
    <cellStyle name="1_ÿÿÿÿÿ_Book1_Hoan chinh KH 2012 Von ho tro co MT_Bao cao giai ngan quy I 5" xfId="17647"/>
    <cellStyle name="1_ÿÿÿÿÿ_Book1_Hoan chinh KH 2012 Von ho tro co MT_Bao cao giai ngan quy I 6" xfId="17648"/>
    <cellStyle name="1_ÿÿÿÿÿ_Book1_Hoan chinh KH 2012 Von ho tro co MT_BC von DTPT 6 thang 2012" xfId="17649"/>
    <cellStyle name="1_ÿÿÿÿÿ_Book1_Hoan chinh KH 2012 Von ho tro co MT_BC von DTPT 6 thang 2012 2" xfId="17650"/>
    <cellStyle name="1_ÿÿÿÿÿ_Book1_Hoan chinh KH 2012 Von ho tro co MT_BC von DTPT 6 thang 2012 2 2" xfId="17651"/>
    <cellStyle name="1_ÿÿÿÿÿ_Book1_Hoan chinh KH 2012 Von ho tro co MT_BC von DTPT 6 thang 2012 2 3" xfId="17652"/>
    <cellStyle name="1_ÿÿÿÿÿ_Book1_Hoan chinh KH 2012 Von ho tro co MT_BC von DTPT 6 thang 2012 2 4" xfId="17653"/>
    <cellStyle name="1_ÿÿÿÿÿ_Book1_Hoan chinh KH 2012 Von ho tro co MT_BC von DTPT 6 thang 2012 3" xfId="17654"/>
    <cellStyle name="1_ÿÿÿÿÿ_Book1_Hoan chinh KH 2012 Von ho tro co MT_BC von DTPT 6 thang 2012 3 2" xfId="17655"/>
    <cellStyle name="1_ÿÿÿÿÿ_Book1_Hoan chinh KH 2012 Von ho tro co MT_BC von DTPT 6 thang 2012 3 3" xfId="17656"/>
    <cellStyle name="1_ÿÿÿÿÿ_Book1_Hoan chinh KH 2012 Von ho tro co MT_BC von DTPT 6 thang 2012 3 4" xfId="17657"/>
    <cellStyle name="1_ÿÿÿÿÿ_Book1_Hoan chinh KH 2012 Von ho tro co MT_BC von DTPT 6 thang 2012 4" xfId="17658"/>
    <cellStyle name="1_ÿÿÿÿÿ_Book1_Hoan chinh KH 2012 Von ho tro co MT_BC von DTPT 6 thang 2012 5" xfId="17659"/>
    <cellStyle name="1_ÿÿÿÿÿ_Book1_Hoan chinh KH 2012 Von ho tro co MT_BC von DTPT 6 thang 2012 6" xfId="17660"/>
    <cellStyle name="1_ÿÿÿÿÿ_Book1_Hoan chinh KH 2012 Von ho tro co MT_Bieu du thao QD von ho tro co MT" xfId="17661"/>
    <cellStyle name="1_ÿÿÿÿÿ_Book1_Hoan chinh KH 2012 Von ho tro co MT_Bieu du thao QD von ho tro co MT 2" xfId="17662"/>
    <cellStyle name="1_ÿÿÿÿÿ_Book1_Hoan chinh KH 2012 Von ho tro co MT_Bieu du thao QD von ho tro co MT 2 2" xfId="17663"/>
    <cellStyle name="1_ÿÿÿÿÿ_Book1_Hoan chinh KH 2012 Von ho tro co MT_Bieu du thao QD von ho tro co MT 2 3" xfId="17664"/>
    <cellStyle name="1_ÿÿÿÿÿ_Book1_Hoan chinh KH 2012 Von ho tro co MT_Bieu du thao QD von ho tro co MT 2 4" xfId="17665"/>
    <cellStyle name="1_ÿÿÿÿÿ_Book1_Hoan chinh KH 2012 Von ho tro co MT_Bieu du thao QD von ho tro co MT 3" xfId="17666"/>
    <cellStyle name="1_ÿÿÿÿÿ_Book1_Hoan chinh KH 2012 Von ho tro co MT_Bieu du thao QD von ho tro co MT 3 2" xfId="17667"/>
    <cellStyle name="1_ÿÿÿÿÿ_Book1_Hoan chinh KH 2012 Von ho tro co MT_Bieu du thao QD von ho tro co MT 3 3" xfId="17668"/>
    <cellStyle name="1_ÿÿÿÿÿ_Book1_Hoan chinh KH 2012 Von ho tro co MT_Bieu du thao QD von ho tro co MT 3 4" xfId="17669"/>
    <cellStyle name="1_ÿÿÿÿÿ_Book1_Hoan chinh KH 2012 Von ho tro co MT_Bieu du thao QD von ho tro co MT 4" xfId="17670"/>
    <cellStyle name="1_ÿÿÿÿÿ_Book1_Hoan chinh KH 2012 Von ho tro co MT_Bieu du thao QD von ho tro co MT 5" xfId="17671"/>
    <cellStyle name="1_ÿÿÿÿÿ_Book1_Hoan chinh KH 2012 Von ho tro co MT_Bieu du thao QD von ho tro co MT 6" xfId="17672"/>
    <cellStyle name="1_ÿÿÿÿÿ_Book1_Hoan chinh KH 2012 Von ho tro co MT_Ke hoach 2012 theo doi (giai ngan 30.6.12)" xfId="17673"/>
    <cellStyle name="1_ÿÿÿÿÿ_Book1_Hoan chinh KH 2012 Von ho tro co MT_Ke hoach 2012 theo doi (giai ngan 30.6.12) 2" xfId="17674"/>
    <cellStyle name="1_ÿÿÿÿÿ_Book1_Hoan chinh KH 2012 Von ho tro co MT_Ke hoach 2012 theo doi (giai ngan 30.6.12) 2 2" xfId="17675"/>
    <cellStyle name="1_ÿÿÿÿÿ_Book1_Hoan chinh KH 2012 Von ho tro co MT_Ke hoach 2012 theo doi (giai ngan 30.6.12) 2 3" xfId="17676"/>
    <cellStyle name="1_ÿÿÿÿÿ_Book1_Hoan chinh KH 2012 Von ho tro co MT_Ke hoach 2012 theo doi (giai ngan 30.6.12) 2 4" xfId="17677"/>
    <cellStyle name="1_ÿÿÿÿÿ_Book1_Hoan chinh KH 2012 Von ho tro co MT_Ke hoach 2012 theo doi (giai ngan 30.6.12) 3" xfId="17678"/>
    <cellStyle name="1_ÿÿÿÿÿ_Book1_Hoan chinh KH 2012 Von ho tro co MT_Ke hoach 2012 theo doi (giai ngan 30.6.12) 3 2" xfId="17679"/>
    <cellStyle name="1_ÿÿÿÿÿ_Book1_Hoan chinh KH 2012 Von ho tro co MT_Ke hoach 2012 theo doi (giai ngan 30.6.12) 3 3" xfId="17680"/>
    <cellStyle name="1_ÿÿÿÿÿ_Book1_Hoan chinh KH 2012 Von ho tro co MT_Ke hoach 2012 theo doi (giai ngan 30.6.12) 3 4" xfId="17681"/>
    <cellStyle name="1_ÿÿÿÿÿ_Book1_Hoan chinh KH 2012 Von ho tro co MT_Ke hoach 2012 theo doi (giai ngan 30.6.12) 4" xfId="17682"/>
    <cellStyle name="1_ÿÿÿÿÿ_Book1_Hoan chinh KH 2012 Von ho tro co MT_Ke hoach 2012 theo doi (giai ngan 30.6.12) 5" xfId="17683"/>
    <cellStyle name="1_ÿÿÿÿÿ_Book1_Hoan chinh KH 2012 Von ho tro co MT_Ke hoach 2012 theo doi (giai ngan 30.6.12) 6" xfId="17684"/>
    <cellStyle name="1_ÿÿÿÿÿ_Book1_Ke hoach 2012 (theo doi)" xfId="17685"/>
    <cellStyle name="1_ÿÿÿÿÿ_Book1_Ke hoach 2012 (theo doi) 2" xfId="17686"/>
    <cellStyle name="1_ÿÿÿÿÿ_Book1_Ke hoach 2012 (theo doi) 2 2" xfId="17687"/>
    <cellStyle name="1_ÿÿÿÿÿ_Book1_Ke hoach 2012 (theo doi) 2 3" xfId="17688"/>
    <cellStyle name="1_ÿÿÿÿÿ_Book1_Ke hoach 2012 (theo doi) 2 4" xfId="17689"/>
    <cellStyle name="1_ÿÿÿÿÿ_Book1_Ke hoach 2012 (theo doi) 3" xfId="17690"/>
    <cellStyle name="1_ÿÿÿÿÿ_Book1_Ke hoach 2012 (theo doi) 3 2" xfId="17691"/>
    <cellStyle name="1_ÿÿÿÿÿ_Book1_Ke hoach 2012 (theo doi) 3 3" xfId="17692"/>
    <cellStyle name="1_ÿÿÿÿÿ_Book1_Ke hoach 2012 (theo doi) 3 4" xfId="17693"/>
    <cellStyle name="1_ÿÿÿÿÿ_Book1_Ke hoach 2012 (theo doi) 4" xfId="17694"/>
    <cellStyle name="1_ÿÿÿÿÿ_Book1_Ke hoach 2012 (theo doi) 5" xfId="17695"/>
    <cellStyle name="1_ÿÿÿÿÿ_Book1_Ke hoach 2012 (theo doi) 6" xfId="17696"/>
    <cellStyle name="1_ÿÿÿÿÿ_Book1_Ke hoach 2012 theo doi (giai ngan 30.6.12)" xfId="17697"/>
    <cellStyle name="1_ÿÿÿÿÿ_Book1_Ke hoach 2012 theo doi (giai ngan 30.6.12) 2" xfId="17698"/>
    <cellStyle name="1_ÿÿÿÿÿ_Book1_Ke hoach 2012 theo doi (giai ngan 30.6.12) 2 2" xfId="17699"/>
    <cellStyle name="1_ÿÿÿÿÿ_Book1_Ke hoach 2012 theo doi (giai ngan 30.6.12) 2 3" xfId="17700"/>
    <cellStyle name="1_ÿÿÿÿÿ_Book1_Ke hoach 2012 theo doi (giai ngan 30.6.12) 2 4" xfId="17701"/>
    <cellStyle name="1_ÿÿÿÿÿ_Book1_Ke hoach 2012 theo doi (giai ngan 30.6.12) 3" xfId="17702"/>
    <cellStyle name="1_ÿÿÿÿÿ_Book1_Ke hoach 2012 theo doi (giai ngan 30.6.12) 3 2" xfId="17703"/>
    <cellStyle name="1_ÿÿÿÿÿ_Book1_Ke hoach 2012 theo doi (giai ngan 30.6.12) 3 3" xfId="17704"/>
    <cellStyle name="1_ÿÿÿÿÿ_Book1_Ke hoach 2012 theo doi (giai ngan 30.6.12) 3 4" xfId="17705"/>
    <cellStyle name="1_ÿÿÿÿÿ_Book1_Ke hoach 2012 theo doi (giai ngan 30.6.12) 4" xfId="17706"/>
    <cellStyle name="1_ÿÿÿÿÿ_Book1_Ke hoach 2012 theo doi (giai ngan 30.6.12) 5" xfId="17707"/>
    <cellStyle name="1_ÿÿÿÿÿ_Book1_Ke hoach 2012 theo doi (giai ngan 30.6.12) 6" xfId="17708"/>
    <cellStyle name="1_ÿÿÿÿÿ_Dang ky phan khai von ODA (gui Bo)" xfId="17709"/>
    <cellStyle name="1_ÿÿÿÿÿ_Dang ky phan khai von ODA (gui Bo) 2" xfId="17710"/>
    <cellStyle name="1_ÿÿÿÿÿ_Dang ky phan khai von ODA (gui Bo) 2 2" xfId="17711"/>
    <cellStyle name="1_ÿÿÿÿÿ_Dang ky phan khai von ODA (gui Bo) 2 3" xfId="17712"/>
    <cellStyle name="1_ÿÿÿÿÿ_Dang ky phan khai von ODA (gui Bo) 2 4" xfId="17713"/>
    <cellStyle name="1_ÿÿÿÿÿ_Dang ky phan khai von ODA (gui Bo) 3" xfId="17714"/>
    <cellStyle name="1_ÿÿÿÿÿ_Dang ky phan khai von ODA (gui Bo) 4" xfId="17715"/>
    <cellStyle name="1_ÿÿÿÿÿ_Dang ky phan khai von ODA (gui Bo) 5" xfId="17716"/>
    <cellStyle name="1_ÿÿÿÿÿ_Dang ky phan khai von ODA (gui Bo)_BC von DTPT 6 thang 2012" xfId="17717"/>
    <cellStyle name="1_ÿÿÿÿÿ_Dang ky phan khai von ODA (gui Bo)_BC von DTPT 6 thang 2012 2" xfId="17718"/>
    <cellStyle name="1_ÿÿÿÿÿ_Dang ky phan khai von ODA (gui Bo)_BC von DTPT 6 thang 2012 2 2" xfId="17719"/>
    <cellStyle name="1_ÿÿÿÿÿ_Dang ky phan khai von ODA (gui Bo)_BC von DTPT 6 thang 2012 2 3" xfId="17720"/>
    <cellStyle name="1_ÿÿÿÿÿ_Dang ky phan khai von ODA (gui Bo)_BC von DTPT 6 thang 2012 2 4" xfId="17721"/>
    <cellStyle name="1_ÿÿÿÿÿ_Dang ky phan khai von ODA (gui Bo)_BC von DTPT 6 thang 2012 3" xfId="17722"/>
    <cellStyle name="1_ÿÿÿÿÿ_Dang ky phan khai von ODA (gui Bo)_BC von DTPT 6 thang 2012 4" xfId="17723"/>
    <cellStyle name="1_ÿÿÿÿÿ_Dang ky phan khai von ODA (gui Bo)_BC von DTPT 6 thang 2012 5" xfId="17724"/>
    <cellStyle name="1_ÿÿÿÿÿ_Dang ky phan khai von ODA (gui Bo)_Bieu du thao QD von ho tro co MT" xfId="17725"/>
    <cellStyle name="1_ÿÿÿÿÿ_Dang ky phan khai von ODA (gui Bo)_Bieu du thao QD von ho tro co MT 2" xfId="17726"/>
    <cellStyle name="1_ÿÿÿÿÿ_Dang ky phan khai von ODA (gui Bo)_Bieu du thao QD von ho tro co MT 2 2" xfId="17727"/>
    <cellStyle name="1_ÿÿÿÿÿ_Dang ky phan khai von ODA (gui Bo)_Bieu du thao QD von ho tro co MT 2 3" xfId="17728"/>
    <cellStyle name="1_ÿÿÿÿÿ_Dang ky phan khai von ODA (gui Bo)_Bieu du thao QD von ho tro co MT 2 4" xfId="17729"/>
    <cellStyle name="1_ÿÿÿÿÿ_Dang ky phan khai von ODA (gui Bo)_Bieu du thao QD von ho tro co MT 3" xfId="17730"/>
    <cellStyle name="1_ÿÿÿÿÿ_Dang ky phan khai von ODA (gui Bo)_Bieu du thao QD von ho tro co MT 4" xfId="17731"/>
    <cellStyle name="1_ÿÿÿÿÿ_Dang ky phan khai von ODA (gui Bo)_Bieu du thao QD von ho tro co MT 5" xfId="17732"/>
    <cellStyle name="1_ÿÿÿÿÿ_Dang ky phan khai von ODA (gui Bo)_Ke hoach 2012 theo doi (giai ngan 30.6.12)" xfId="17733"/>
    <cellStyle name="1_ÿÿÿÿÿ_Dang ky phan khai von ODA (gui Bo)_Ke hoach 2012 theo doi (giai ngan 30.6.12) 2" xfId="17734"/>
    <cellStyle name="1_ÿÿÿÿÿ_Dang ky phan khai von ODA (gui Bo)_Ke hoach 2012 theo doi (giai ngan 30.6.12) 2 2" xfId="17735"/>
    <cellStyle name="1_ÿÿÿÿÿ_Dang ky phan khai von ODA (gui Bo)_Ke hoach 2012 theo doi (giai ngan 30.6.12) 2 3" xfId="17736"/>
    <cellStyle name="1_ÿÿÿÿÿ_Dang ky phan khai von ODA (gui Bo)_Ke hoach 2012 theo doi (giai ngan 30.6.12) 2 4" xfId="17737"/>
    <cellStyle name="1_ÿÿÿÿÿ_Dang ky phan khai von ODA (gui Bo)_Ke hoach 2012 theo doi (giai ngan 30.6.12) 3" xfId="17738"/>
    <cellStyle name="1_ÿÿÿÿÿ_Dang ky phan khai von ODA (gui Bo)_Ke hoach 2012 theo doi (giai ngan 30.6.12) 4" xfId="17739"/>
    <cellStyle name="1_ÿÿÿÿÿ_Dang ky phan khai von ODA (gui Bo)_Ke hoach 2012 theo doi (giai ngan 30.6.12) 5" xfId="17740"/>
    <cellStyle name="1_ÿÿÿÿÿ_Ke hoach 2012 (theo doi)" xfId="17741"/>
    <cellStyle name="1_ÿÿÿÿÿ_Ke hoach 2012 (theo doi) 2" xfId="17742"/>
    <cellStyle name="1_ÿÿÿÿÿ_Ke hoach 2012 (theo doi) 2 2" xfId="17743"/>
    <cellStyle name="1_ÿÿÿÿÿ_Ke hoach 2012 (theo doi) 2 3" xfId="17744"/>
    <cellStyle name="1_ÿÿÿÿÿ_Ke hoach 2012 (theo doi) 2 4" xfId="17745"/>
    <cellStyle name="1_ÿÿÿÿÿ_Ke hoach 2012 (theo doi) 3" xfId="17746"/>
    <cellStyle name="1_ÿÿÿÿÿ_Ke hoach 2012 (theo doi) 4" xfId="17747"/>
    <cellStyle name="1_ÿÿÿÿÿ_Ke hoach 2012 (theo doi) 5" xfId="17748"/>
    <cellStyle name="1_ÿÿÿÿÿ_Ke hoach 2012 theo doi (giai ngan 30.6.12)" xfId="17749"/>
    <cellStyle name="1_ÿÿÿÿÿ_Ke hoach 2012 theo doi (giai ngan 30.6.12) 2" xfId="17750"/>
    <cellStyle name="1_ÿÿÿÿÿ_Ke hoach 2012 theo doi (giai ngan 30.6.12) 2 2" xfId="17751"/>
    <cellStyle name="1_ÿÿÿÿÿ_Ke hoach 2012 theo doi (giai ngan 30.6.12) 2 3" xfId="17752"/>
    <cellStyle name="1_ÿÿÿÿÿ_Ke hoach 2012 theo doi (giai ngan 30.6.12) 2 4" xfId="17753"/>
    <cellStyle name="1_ÿÿÿÿÿ_Ke hoach 2012 theo doi (giai ngan 30.6.12) 3" xfId="17754"/>
    <cellStyle name="1_ÿÿÿÿÿ_Ke hoach 2012 theo doi (giai ngan 30.6.12) 4" xfId="17755"/>
    <cellStyle name="1_ÿÿÿÿÿ_Ke hoach 2012 theo doi (giai ngan 30.6.12) 5" xfId="17756"/>
    <cellStyle name="1_ÿÿÿÿÿ_Kh ql62 (2010) 11-09" xfId="1192"/>
    <cellStyle name="1_ÿÿÿÿÿ_Khung 2012" xfId="1193"/>
    <cellStyle name="1_ÿÿÿÿÿ_Tong hop theo doi von TPCP (BC)" xfId="17757"/>
    <cellStyle name="1_ÿÿÿÿÿ_Tong hop theo doi von TPCP (BC) 2" xfId="17758"/>
    <cellStyle name="1_ÿÿÿÿÿ_Tong hop theo doi von TPCP (BC) 2 2" xfId="17759"/>
    <cellStyle name="1_ÿÿÿÿÿ_Tong hop theo doi von TPCP (BC) 2 3" xfId="17760"/>
    <cellStyle name="1_ÿÿÿÿÿ_Tong hop theo doi von TPCP (BC) 2 4" xfId="17761"/>
    <cellStyle name="1_ÿÿÿÿÿ_Tong hop theo doi von TPCP (BC) 3" xfId="17762"/>
    <cellStyle name="1_ÿÿÿÿÿ_Tong hop theo doi von TPCP (BC) 4" xfId="17763"/>
    <cellStyle name="1_ÿÿÿÿÿ_Tong hop theo doi von TPCP (BC) 5" xfId="17764"/>
    <cellStyle name="1_ÿÿÿÿÿ_Tong hop theo doi von TPCP (BC)_BC von DTPT 6 thang 2012" xfId="17765"/>
    <cellStyle name="1_ÿÿÿÿÿ_Tong hop theo doi von TPCP (BC)_BC von DTPT 6 thang 2012 2" xfId="17766"/>
    <cellStyle name="1_ÿÿÿÿÿ_Tong hop theo doi von TPCP (BC)_BC von DTPT 6 thang 2012 2 2" xfId="17767"/>
    <cellStyle name="1_ÿÿÿÿÿ_Tong hop theo doi von TPCP (BC)_BC von DTPT 6 thang 2012 2 3" xfId="17768"/>
    <cellStyle name="1_ÿÿÿÿÿ_Tong hop theo doi von TPCP (BC)_BC von DTPT 6 thang 2012 2 4" xfId="17769"/>
    <cellStyle name="1_ÿÿÿÿÿ_Tong hop theo doi von TPCP (BC)_BC von DTPT 6 thang 2012 3" xfId="17770"/>
    <cellStyle name="1_ÿÿÿÿÿ_Tong hop theo doi von TPCP (BC)_BC von DTPT 6 thang 2012 4" xfId="17771"/>
    <cellStyle name="1_ÿÿÿÿÿ_Tong hop theo doi von TPCP (BC)_BC von DTPT 6 thang 2012 5" xfId="17772"/>
    <cellStyle name="1_ÿÿÿÿÿ_Tong hop theo doi von TPCP (BC)_Bieu du thao QD von ho tro co MT" xfId="17773"/>
    <cellStyle name="1_ÿÿÿÿÿ_Tong hop theo doi von TPCP (BC)_Bieu du thao QD von ho tro co MT 2" xfId="17774"/>
    <cellStyle name="1_ÿÿÿÿÿ_Tong hop theo doi von TPCP (BC)_Bieu du thao QD von ho tro co MT 2 2" xfId="17775"/>
    <cellStyle name="1_ÿÿÿÿÿ_Tong hop theo doi von TPCP (BC)_Bieu du thao QD von ho tro co MT 2 3" xfId="17776"/>
    <cellStyle name="1_ÿÿÿÿÿ_Tong hop theo doi von TPCP (BC)_Bieu du thao QD von ho tro co MT 2 4" xfId="17777"/>
    <cellStyle name="1_ÿÿÿÿÿ_Tong hop theo doi von TPCP (BC)_Bieu du thao QD von ho tro co MT 3" xfId="17778"/>
    <cellStyle name="1_ÿÿÿÿÿ_Tong hop theo doi von TPCP (BC)_Bieu du thao QD von ho tro co MT 4" xfId="17779"/>
    <cellStyle name="1_ÿÿÿÿÿ_Tong hop theo doi von TPCP (BC)_Bieu du thao QD von ho tro co MT 5" xfId="17780"/>
    <cellStyle name="1_ÿÿÿÿÿ_Tong hop theo doi von TPCP (BC)_Ke hoach 2012 (theo doi)" xfId="17781"/>
    <cellStyle name="1_ÿÿÿÿÿ_Tong hop theo doi von TPCP (BC)_Ke hoach 2012 (theo doi) 2" xfId="17782"/>
    <cellStyle name="1_ÿÿÿÿÿ_Tong hop theo doi von TPCP (BC)_Ke hoach 2012 (theo doi) 2 2" xfId="17783"/>
    <cellStyle name="1_ÿÿÿÿÿ_Tong hop theo doi von TPCP (BC)_Ke hoach 2012 (theo doi) 2 3" xfId="17784"/>
    <cellStyle name="1_ÿÿÿÿÿ_Tong hop theo doi von TPCP (BC)_Ke hoach 2012 (theo doi) 2 4" xfId="17785"/>
    <cellStyle name="1_ÿÿÿÿÿ_Tong hop theo doi von TPCP (BC)_Ke hoach 2012 (theo doi) 3" xfId="17786"/>
    <cellStyle name="1_ÿÿÿÿÿ_Tong hop theo doi von TPCP (BC)_Ke hoach 2012 (theo doi) 4" xfId="17787"/>
    <cellStyle name="1_ÿÿÿÿÿ_Tong hop theo doi von TPCP (BC)_Ke hoach 2012 (theo doi) 5" xfId="17788"/>
    <cellStyle name="1_ÿÿÿÿÿ_Tong hop theo doi von TPCP (BC)_Ke hoach 2012 theo doi (giai ngan 30.6.12)" xfId="17789"/>
    <cellStyle name="1_ÿÿÿÿÿ_Tong hop theo doi von TPCP (BC)_Ke hoach 2012 theo doi (giai ngan 30.6.12) 2" xfId="17790"/>
    <cellStyle name="1_ÿÿÿÿÿ_Tong hop theo doi von TPCP (BC)_Ke hoach 2012 theo doi (giai ngan 30.6.12) 2 2" xfId="17791"/>
    <cellStyle name="1_ÿÿÿÿÿ_Tong hop theo doi von TPCP (BC)_Ke hoach 2012 theo doi (giai ngan 30.6.12) 2 3" xfId="17792"/>
    <cellStyle name="1_ÿÿÿÿÿ_Tong hop theo doi von TPCP (BC)_Ke hoach 2012 theo doi (giai ngan 30.6.12) 2 4" xfId="17793"/>
    <cellStyle name="1_ÿÿÿÿÿ_Tong hop theo doi von TPCP (BC)_Ke hoach 2012 theo doi (giai ngan 30.6.12) 3" xfId="17794"/>
    <cellStyle name="1_ÿÿÿÿÿ_Tong hop theo doi von TPCP (BC)_Ke hoach 2012 theo doi (giai ngan 30.6.12) 4" xfId="17795"/>
    <cellStyle name="1_ÿÿÿÿÿ_Tong hop theo doi von TPCP (BC)_Ke hoach 2012 theo doi (giai ngan 30.6.12) 5" xfId="17796"/>
    <cellStyle name="_x0001_1¼„½(" xfId="17797"/>
    <cellStyle name="_x0001_1¼½(" xfId="17798"/>
    <cellStyle name="123" xfId="17799"/>
    <cellStyle name="15" xfId="1194"/>
    <cellStyle name="18" xfId="1195"/>
    <cellStyle name="18 2" xfId="17800"/>
    <cellStyle name="18 2 2" xfId="17801"/>
    <cellStyle name="18 2 3" xfId="17802"/>
    <cellStyle name="18 2 4" xfId="17803"/>
    <cellStyle name="18 3" xfId="17804"/>
    <cellStyle name="18 4" xfId="17805"/>
    <cellStyle name="18 5" xfId="17806"/>
    <cellStyle name="¹éºÐÀ²_      " xfId="1196"/>
    <cellStyle name="2" xfId="1197"/>
    <cellStyle name="2 2" xfId="17807"/>
    <cellStyle name="2 2 2" xfId="17808"/>
    <cellStyle name="2 2 3" xfId="17809"/>
    <cellStyle name="2 2 4" xfId="17810"/>
    <cellStyle name="2 3" xfId="17811"/>
    <cellStyle name="2 4" xfId="17812"/>
    <cellStyle name="2 5" xfId="17813"/>
    <cellStyle name="2_1 Bieu 6 thang nam 2011" xfId="17814"/>
    <cellStyle name="2_1 Bieu 6 thang nam 2011 2" xfId="17815"/>
    <cellStyle name="2_1 Bieu 6 thang nam 2011 2 2" xfId="17816"/>
    <cellStyle name="2_1 Bieu 6 thang nam 2011 2 2 2" xfId="17817"/>
    <cellStyle name="2_1 Bieu 6 thang nam 2011 2 2 3" xfId="17818"/>
    <cellStyle name="2_1 Bieu 6 thang nam 2011 2 2 4" xfId="17819"/>
    <cellStyle name="2_1 Bieu 6 thang nam 2011 2 3" xfId="17820"/>
    <cellStyle name="2_1 Bieu 6 thang nam 2011 2 4" xfId="17821"/>
    <cellStyle name="2_1 Bieu 6 thang nam 2011 2 5" xfId="17822"/>
    <cellStyle name="2_1 Bieu 6 thang nam 2011 3" xfId="17823"/>
    <cellStyle name="2_1 Bieu 6 thang nam 2011 3 2" xfId="17824"/>
    <cellStyle name="2_1 Bieu 6 thang nam 2011 3 3" xfId="17825"/>
    <cellStyle name="2_1 Bieu 6 thang nam 2011 3 4" xfId="17826"/>
    <cellStyle name="2_1 Bieu 6 thang nam 2011 4" xfId="17827"/>
    <cellStyle name="2_1 Bieu 6 thang nam 2011 5" xfId="17828"/>
    <cellStyle name="2_1 Bieu 6 thang nam 2011 6" xfId="17829"/>
    <cellStyle name="2_1 Bieu 6 thang nam 2011_BC von DTPT 6 thang 2012" xfId="17830"/>
    <cellStyle name="2_1 Bieu 6 thang nam 2011_BC von DTPT 6 thang 2012 2" xfId="17831"/>
    <cellStyle name="2_1 Bieu 6 thang nam 2011_BC von DTPT 6 thang 2012 2 2" xfId="17832"/>
    <cellStyle name="2_1 Bieu 6 thang nam 2011_BC von DTPT 6 thang 2012 2 2 2" xfId="17833"/>
    <cellStyle name="2_1 Bieu 6 thang nam 2011_BC von DTPT 6 thang 2012 2 2 3" xfId="17834"/>
    <cellStyle name="2_1 Bieu 6 thang nam 2011_BC von DTPT 6 thang 2012 2 2 4" xfId="17835"/>
    <cellStyle name="2_1 Bieu 6 thang nam 2011_BC von DTPT 6 thang 2012 2 3" xfId="17836"/>
    <cellStyle name="2_1 Bieu 6 thang nam 2011_BC von DTPT 6 thang 2012 2 4" xfId="17837"/>
    <cellStyle name="2_1 Bieu 6 thang nam 2011_BC von DTPT 6 thang 2012 2 5" xfId="17838"/>
    <cellStyle name="2_1 Bieu 6 thang nam 2011_BC von DTPT 6 thang 2012 3" xfId="17839"/>
    <cellStyle name="2_1 Bieu 6 thang nam 2011_BC von DTPT 6 thang 2012 3 2" xfId="17840"/>
    <cellStyle name="2_1 Bieu 6 thang nam 2011_BC von DTPT 6 thang 2012 3 3" xfId="17841"/>
    <cellStyle name="2_1 Bieu 6 thang nam 2011_BC von DTPT 6 thang 2012 3 4" xfId="17842"/>
    <cellStyle name="2_1 Bieu 6 thang nam 2011_BC von DTPT 6 thang 2012 4" xfId="17843"/>
    <cellStyle name="2_1 Bieu 6 thang nam 2011_BC von DTPT 6 thang 2012 5" xfId="17844"/>
    <cellStyle name="2_1 Bieu 6 thang nam 2011_BC von DTPT 6 thang 2012 6" xfId="17845"/>
    <cellStyle name="2_1 Bieu 6 thang nam 2011_Bieu du thao QD von ho tro co MT" xfId="17846"/>
    <cellStyle name="2_1 Bieu 6 thang nam 2011_Bieu du thao QD von ho tro co MT 2" xfId="17847"/>
    <cellStyle name="2_1 Bieu 6 thang nam 2011_Bieu du thao QD von ho tro co MT 2 2" xfId="17848"/>
    <cellStyle name="2_1 Bieu 6 thang nam 2011_Bieu du thao QD von ho tro co MT 2 2 2" xfId="17849"/>
    <cellStyle name="2_1 Bieu 6 thang nam 2011_Bieu du thao QD von ho tro co MT 2 2 3" xfId="17850"/>
    <cellStyle name="2_1 Bieu 6 thang nam 2011_Bieu du thao QD von ho tro co MT 2 2 4" xfId="17851"/>
    <cellStyle name="2_1 Bieu 6 thang nam 2011_Bieu du thao QD von ho tro co MT 2 3" xfId="17852"/>
    <cellStyle name="2_1 Bieu 6 thang nam 2011_Bieu du thao QD von ho tro co MT 2 4" xfId="17853"/>
    <cellStyle name="2_1 Bieu 6 thang nam 2011_Bieu du thao QD von ho tro co MT 2 5" xfId="17854"/>
    <cellStyle name="2_1 Bieu 6 thang nam 2011_Bieu du thao QD von ho tro co MT 3" xfId="17855"/>
    <cellStyle name="2_1 Bieu 6 thang nam 2011_Bieu du thao QD von ho tro co MT 3 2" xfId="17856"/>
    <cellStyle name="2_1 Bieu 6 thang nam 2011_Bieu du thao QD von ho tro co MT 3 3" xfId="17857"/>
    <cellStyle name="2_1 Bieu 6 thang nam 2011_Bieu du thao QD von ho tro co MT 3 4" xfId="17858"/>
    <cellStyle name="2_1 Bieu 6 thang nam 2011_Bieu du thao QD von ho tro co MT 4" xfId="17859"/>
    <cellStyle name="2_1 Bieu 6 thang nam 2011_Bieu du thao QD von ho tro co MT 5" xfId="17860"/>
    <cellStyle name="2_1 Bieu 6 thang nam 2011_Bieu du thao QD von ho tro co MT 6" xfId="17861"/>
    <cellStyle name="2_1 Bieu 6 thang nam 2011_Ke hoach 2012 (theo doi)" xfId="17862"/>
    <cellStyle name="2_1 Bieu 6 thang nam 2011_Ke hoach 2012 (theo doi) 2" xfId="17863"/>
    <cellStyle name="2_1 Bieu 6 thang nam 2011_Ke hoach 2012 (theo doi) 2 2" xfId="17864"/>
    <cellStyle name="2_1 Bieu 6 thang nam 2011_Ke hoach 2012 (theo doi) 2 2 2" xfId="17865"/>
    <cellStyle name="2_1 Bieu 6 thang nam 2011_Ke hoach 2012 (theo doi) 2 2 3" xfId="17866"/>
    <cellStyle name="2_1 Bieu 6 thang nam 2011_Ke hoach 2012 (theo doi) 2 2 4" xfId="17867"/>
    <cellStyle name="2_1 Bieu 6 thang nam 2011_Ke hoach 2012 (theo doi) 2 3" xfId="17868"/>
    <cellStyle name="2_1 Bieu 6 thang nam 2011_Ke hoach 2012 (theo doi) 2 4" xfId="17869"/>
    <cellStyle name="2_1 Bieu 6 thang nam 2011_Ke hoach 2012 (theo doi) 2 5" xfId="17870"/>
    <cellStyle name="2_1 Bieu 6 thang nam 2011_Ke hoach 2012 (theo doi) 3" xfId="17871"/>
    <cellStyle name="2_1 Bieu 6 thang nam 2011_Ke hoach 2012 (theo doi) 3 2" xfId="17872"/>
    <cellStyle name="2_1 Bieu 6 thang nam 2011_Ke hoach 2012 (theo doi) 3 3" xfId="17873"/>
    <cellStyle name="2_1 Bieu 6 thang nam 2011_Ke hoach 2012 (theo doi) 3 4" xfId="17874"/>
    <cellStyle name="2_1 Bieu 6 thang nam 2011_Ke hoach 2012 (theo doi) 4" xfId="17875"/>
    <cellStyle name="2_1 Bieu 6 thang nam 2011_Ke hoach 2012 (theo doi) 5" xfId="17876"/>
    <cellStyle name="2_1 Bieu 6 thang nam 2011_Ke hoach 2012 (theo doi) 6" xfId="17877"/>
    <cellStyle name="2_1 Bieu 6 thang nam 2011_Ke hoach 2012 theo doi (giai ngan 30.6.12)" xfId="17878"/>
    <cellStyle name="2_1 Bieu 6 thang nam 2011_Ke hoach 2012 theo doi (giai ngan 30.6.12) 2" xfId="17879"/>
    <cellStyle name="2_1 Bieu 6 thang nam 2011_Ke hoach 2012 theo doi (giai ngan 30.6.12) 2 2" xfId="17880"/>
    <cellStyle name="2_1 Bieu 6 thang nam 2011_Ke hoach 2012 theo doi (giai ngan 30.6.12) 2 2 2" xfId="17881"/>
    <cellStyle name="2_1 Bieu 6 thang nam 2011_Ke hoach 2012 theo doi (giai ngan 30.6.12) 2 2 3" xfId="17882"/>
    <cellStyle name="2_1 Bieu 6 thang nam 2011_Ke hoach 2012 theo doi (giai ngan 30.6.12) 2 2 4" xfId="17883"/>
    <cellStyle name="2_1 Bieu 6 thang nam 2011_Ke hoach 2012 theo doi (giai ngan 30.6.12) 2 3" xfId="17884"/>
    <cellStyle name="2_1 Bieu 6 thang nam 2011_Ke hoach 2012 theo doi (giai ngan 30.6.12) 2 4" xfId="17885"/>
    <cellStyle name="2_1 Bieu 6 thang nam 2011_Ke hoach 2012 theo doi (giai ngan 30.6.12) 2 5" xfId="17886"/>
    <cellStyle name="2_1 Bieu 6 thang nam 2011_Ke hoach 2012 theo doi (giai ngan 30.6.12) 3" xfId="17887"/>
    <cellStyle name="2_1 Bieu 6 thang nam 2011_Ke hoach 2012 theo doi (giai ngan 30.6.12) 3 2" xfId="17888"/>
    <cellStyle name="2_1 Bieu 6 thang nam 2011_Ke hoach 2012 theo doi (giai ngan 30.6.12) 3 3" xfId="17889"/>
    <cellStyle name="2_1 Bieu 6 thang nam 2011_Ke hoach 2012 theo doi (giai ngan 30.6.12) 3 4" xfId="17890"/>
    <cellStyle name="2_1 Bieu 6 thang nam 2011_Ke hoach 2012 theo doi (giai ngan 30.6.12) 4" xfId="17891"/>
    <cellStyle name="2_1 Bieu 6 thang nam 2011_Ke hoach 2012 theo doi (giai ngan 30.6.12) 5" xfId="17892"/>
    <cellStyle name="2_1 Bieu 6 thang nam 2011_Ke hoach 2012 theo doi (giai ngan 30.6.12) 6" xfId="17893"/>
    <cellStyle name="2_Bao cao tinh hinh thuc hien KH 2009 den 31-01-10" xfId="17894"/>
    <cellStyle name="2_Bao cao tinh hinh thuc hien KH 2009 den 31-01-10 2" xfId="17895"/>
    <cellStyle name="2_Bao cao tinh hinh thuc hien KH 2009 den 31-01-10 2 2" xfId="17896"/>
    <cellStyle name="2_Bao cao tinh hinh thuc hien KH 2009 den 31-01-10 2 2 2" xfId="17897"/>
    <cellStyle name="2_Bao cao tinh hinh thuc hien KH 2009 den 31-01-10 2 2 3" xfId="17898"/>
    <cellStyle name="2_Bao cao tinh hinh thuc hien KH 2009 den 31-01-10 2 2 4" xfId="17899"/>
    <cellStyle name="2_Bao cao tinh hinh thuc hien KH 2009 den 31-01-10 2 3" xfId="17900"/>
    <cellStyle name="2_Bao cao tinh hinh thuc hien KH 2009 den 31-01-10 2 4" xfId="17901"/>
    <cellStyle name="2_Bao cao tinh hinh thuc hien KH 2009 den 31-01-10 2 5" xfId="17902"/>
    <cellStyle name="2_Bao cao tinh hinh thuc hien KH 2009 den 31-01-10 3" xfId="17903"/>
    <cellStyle name="2_Bao cao tinh hinh thuc hien KH 2009 den 31-01-10 3 2" xfId="17904"/>
    <cellStyle name="2_Bao cao tinh hinh thuc hien KH 2009 den 31-01-10 3 3" xfId="17905"/>
    <cellStyle name="2_Bao cao tinh hinh thuc hien KH 2009 den 31-01-10 3 4" xfId="17906"/>
    <cellStyle name="2_Bao cao tinh hinh thuc hien KH 2009 den 31-01-10 4" xfId="17907"/>
    <cellStyle name="2_Bao cao tinh hinh thuc hien KH 2009 den 31-01-10 5" xfId="17908"/>
    <cellStyle name="2_Bao cao tinh hinh thuc hien KH 2009 den 31-01-10 6" xfId="17909"/>
    <cellStyle name="2_Bao cao tinh hinh thuc hien KH 2009 den 31-01-10_BC von DTPT 6 thang 2012" xfId="17910"/>
    <cellStyle name="2_Bao cao tinh hinh thuc hien KH 2009 den 31-01-10_BC von DTPT 6 thang 2012 2" xfId="17911"/>
    <cellStyle name="2_Bao cao tinh hinh thuc hien KH 2009 den 31-01-10_BC von DTPT 6 thang 2012 2 2" xfId="17912"/>
    <cellStyle name="2_Bao cao tinh hinh thuc hien KH 2009 den 31-01-10_BC von DTPT 6 thang 2012 2 2 2" xfId="17913"/>
    <cellStyle name="2_Bao cao tinh hinh thuc hien KH 2009 den 31-01-10_BC von DTPT 6 thang 2012 2 2 3" xfId="17914"/>
    <cellStyle name="2_Bao cao tinh hinh thuc hien KH 2009 den 31-01-10_BC von DTPT 6 thang 2012 2 2 4" xfId="17915"/>
    <cellStyle name="2_Bao cao tinh hinh thuc hien KH 2009 den 31-01-10_BC von DTPT 6 thang 2012 2 3" xfId="17916"/>
    <cellStyle name="2_Bao cao tinh hinh thuc hien KH 2009 den 31-01-10_BC von DTPT 6 thang 2012 2 4" xfId="17917"/>
    <cellStyle name="2_Bao cao tinh hinh thuc hien KH 2009 den 31-01-10_BC von DTPT 6 thang 2012 2 5" xfId="17918"/>
    <cellStyle name="2_Bao cao tinh hinh thuc hien KH 2009 den 31-01-10_BC von DTPT 6 thang 2012 3" xfId="17919"/>
    <cellStyle name="2_Bao cao tinh hinh thuc hien KH 2009 den 31-01-10_BC von DTPT 6 thang 2012 3 2" xfId="17920"/>
    <cellStyle name="2_Bao cao tinh hinh thuc hien KH 2009 den 31-01-10_BC von DTPT 6 thang 2012 3 3" xfId="17921"/>
    <cellStyle name="2_Bao cao tinh hinh thuc hien KH 2009 den 31-01-10_BC von DTPT 6 thang 2012 3 4" xfId="17922"/>
    <cellStyle name="2_Bao cao tinh hinh thuc hien KH 2009 den 31-01-10_BC von DTPT 6 thang 2012 4" xfId="17923"/>
    <cellStyle name="2_Bao cao tinh hinh thuc hien KH 2009 den 31-01-10_BC von DTPT 6 thang 2012 5" xfId="17924"/>
    <cellStyle name="2_Bao cao tinh hinh thuc hien KH 2009 den 31-01-10_BC von DTPT 6 thang 2012 6" xfId="17925"/>
    <cellStyle name="2_Bao cao tinh hinh thuc hien KH 2009 den 31-01-10_Bieu du thao QD von ho tro co MT" xfId="17926"/>
    <cellStyle name="2_Bao cao tinh hinh thuc hien KH 2009 den 31-01-10_Bieu du thao QD von ho tro co MT 2" xfId="17927"/>
    <cellStyle name="2_Bao cao tinh hinh thuc hien KH 2009 den 31-01-10_Bieu du thao QD von ho tro co MT 2 2" xfId="17928"/>
    <cellStyle name="2_Bao cao tinh hinh thuc hien KH 2009 den 31-01-10_Bieu du thao QD von ho tro co MT 2 2 2" xfId="17929"/>
    <cellStyle name="2_Bao cao tinh hinh thuc hien KH 2009 den 31-01-10_Bieu du thao QD von ho tro co MT 2 2 3" xfId="17930"/>
    <cellStyle name="2_Bao cao tinh hinh thuc hien KH 2009 den 31-01-10_Bieu du thao QD von ho tro co MT 2 2 4" xfId="17931"/>
    <cellStyle name="2_Bao cao tinh hinh thuc hien KH 2009 den 31-01-10_Bieu du thao QD von ho tro co MT 2 3" xfId="17932"/>
    <cellStyle name="2_Bao cao tinh hinh thuc hien KH 2009 den 31-01-10_Bieu du thao QD von ho tro co MT 2 4" xfId="17933"/>
    <cellStyle name="2_Bao cao tinh hinh thuc hien KH 2009 den 31-01-10_Bieu du thao QD von ho tro co MT 2 5" xfId="17934"/>
    <cellStyle name="2_Bao cao tinh hinh thuc hien KH 2009 den 31-01-10_Bieu du thao QD von ho tro co MT 3" xfId="17935"/>
    <cellStyle name="2_Bao cao tinh hinh thuc hien KH 2009 den 31-01-10_Bieu du thao QD von ho tro co MT 3 2" xfId="17936"/>
    <cellStyle name="2_Bao cao tinh hinh thuc hien KH 2009 den 31-01-10_Bieu du thao QD von ho tro co MT 3 3" xfId="17937"/>
    <cellStyle name="2_Bao cao tinh hinh thuc hien KH 2009 den 31-01-10_Bieu du thao QD von ho tro co MT 3 4" xfId="17938"/>
    <cellStyle name="2_Bao cao tinh hinh thuc hien KH 2009 den 31-01-10_Bieu du thao QD von ho tro co MT 4" xfId="17939"/>
    <cellStyle name="2_Bao cao tinh hinh thuc hien KH 2009 den 31-01-10_Bieu du thao QD von ho tro co MT 5" xfId="17940"/>
    <cellStyle name="2_Bao cao tinh hinh thuc hien KH 2009 den 31-01-10_Bieu du thao QD von ho tro co MT 6" xfId="17941"/>
    <cellStyle name="2_Bao cao tinh hinh thuc hien KH 2009 den 31-01-10_Ke hoach 2012 (theo doi)" xfId="17942"/>
    <cellStyle name="2_Bao cao tinh hinh thuc hien KH 2009 den 31-01-10_Ke hoach 2012 (theo doi) 2" xfId="17943"/>
    <cellStyle name="2_Bao cao tinh hinh thuc hien KH 2009 den 31-01-10_Ke hoach 2012 (theo doi) 2 2" xfId="17944"/>
    <cellStyle name="2_Bao cao tinh hinh thuc hien KH 2009 den 31-01-10_Ke hoach 2012 (theo doi) 2 2 2" xfId="17945"/>
    <cellStyle name="2_Bao cao tinh hinh thuc hien KH 2009 den 31-01-10_Ke hoach 2012 (theo doi) 2 2 3" xfId="17946"/>
    <cellStyle name="2_Bao cao tinh hinh thuc hien KH 2009 den 31-01-10_Ke hoach 2012 (theo doi) 2 2 4" xfId="17947"/>
    <cellStyle name="2_Bao cao tinh hinh thuc hien KH 2009 den 31-01-10_Ke hoach 2012 (theo doi) 2 3" xfId="17948"/>
    <cellStyle name="2_Bao cao tinh hinh thuc hien KH 2009 den 31-01-10_Ke hoach 2012 (theo doi) 2 4" xfId="17949"/>
    <cellStyle name="2_Bao cao tinh hinh thuc hien KH 2009 den 31-01-10_Ke hoach 2012 (theo doi) 2 5" xfId="17950"/>
    <cellStyle name="2_Bao cao tinh hinh thuc hien KH 2009 den 31-01-10_Ke hoach 2012 (theo doi) 3" xfId="17951"/>
    <cellStyle name="2_Bao cao tinh hinh thuc hien KH 2009 den 31-01-10_Ke hoach 2012 (theo doi) 3 2" xfId="17952"/>
    <cellStyle name="2_Bao cao tinh hinh thuc hien KH 2009 den 31-01-10_Ke hoach 2012 (theo doi) 3 3" xfId="17953"/>
    <cellStyle name="2_Bao cao tinh hinh thuc hien KH 2009 den 31-01-10_Ke hoach 2012 (theo doi) 3 4" xfId="17954"/>
    <cellStyle name="2_Bao cao tinh hinh thuc hien KH 2009 den 31-01-10_Ke hoach 2012 (theo doi) 4" xfId="17955"/>
    <cellStyle name="2_Bao cao tinh hinh thuc hien KH 2009 den 31-01-10_Ke hoach 2012 (theo doi) 5" xfId="17956"/>
    <cellStyle name="2_Bao cao tinh hinh thuc hien KH 2009 den 31-01-10_Ke hoach 2012 (theo doi) 6" xfId="17957"/>
    <cellStyle name="2_Bao cao tinh hinh thuc hien KH 2009 den 31-01-10_Ke hoach 2012 theo doi (giai ngan 30.6.12)" xfId="17958"/>
    <cellStyle name="2_Bao cao tinh hinh thuc hien KH 2009 den 31-01-10_Ke hoach 2012 theo doi (giai ngan 30.6.12) 2" xfId="17959"/>
    <cellStyle name="2_Bao cao tinh hinh thuc hien KH 2009 den 31-01-10_Ke hoach 2012 theo doi (giai ngan 30.6.12) 2 2" xfId="17960"/>
    <cellStyle name="2_Bao cao tinh hinh thuc hien KH 2009 den 31-01-10_Ke hoach 2012 theo doi (giai ngan 30.6.12) 2 2 2" xfId="17961"/>
    <cellStyle name="2_Bao cao tinh hinh thuc hien KH 2009 den 31-01-10_Ke hoach 2012 theo doi (giai ngan 30.6.12) 2 2 3" xfId="17962"/>
    <cellStyle name="2_Bao cao tinh hinh thuc hien KH 2009 den 31-01-10_Ke hoach 2012 theo doi (giai ngan 30.6.12) 2 2 4" xfId="17963"/>
    <cellStyle name="2_Bao cao tinh hinh thuc hien KH 2009 den 31-01-10_Ke hoach 2012 theo doi (giai ngan 30.6.12) 2 3" xfId="17964"/>
    <cellStyle name="2_Bao cao tinh hinh thuc hien KH 2009 den 31-01-10_Ke hoach 2012 theo doi (giai ngan 30.6.12) 2 4" xfId="17965"/>
    <cellStyle name="2_Bao cao tinh hinh thuc hien KH 2009 den 31-01-10_Ke hoach 2012 theo doi (giai ngan 30.6.12) 2 5" xfId="17966"/>
    <cellStyle name="2_Bao cao tinh hinh thuc hien KH 2009 den 31-01-10_Ke hoach 2012 theo doi (giai ngan 30.6.12) 3" xfId="17967"/>
    <cellStyle name="2_Bao cao tinh hinh thuc hien KH 2009 den 31-01-10_Ke hoach 2012 theo doi (giai ngan 30.6.12) 3 2" xfId="17968"/>
    <cellStyle name="2_Bao cao tinh hinh thuc hien KH 2009 den 31-01-10_Ke hoach 2012 theo doi (giai ngan 30.6.12) 3 3" xfId="17969"/>
    <cellStyle name="2_Bao cao tinh hinh thuc hien KH 2009 den 31-01-10_Ke hoach 2012 theo doi (giai ngan 30.6.12) 3 4" xfId="17970"/>
    <cellStyle name="2_Bao cao tinh hinh thuc hien KH 2009 den 31-01-10_Ke hoach 2012 theo doi (giai ngan 30.6.12) 4" xfId="17971"/>
    <cellStyle name="2_Bao cao tinh hinh thuc hien KH 2009 den 31-01-10_Ke hoach 2012 theo doi (giai ngan 30.6.12) 5" xfId="17972"/>
    <cellStyle name="2_Bao cao tinh hinh thuc hien KH 2009 den 31-01-10_Ke hoach 2012 theo doi (giai ngan 30.6.12) 6" xfId="17973"/>
    <cellStyle name="2_BC cong trinh trong diem" xfId="17974"/>
    <cellStyle name="2_BC cong trinh trong diem 2" xfId="17975"/>
    <cellStyle name="2_BC cong trinh trong diem 2 2" xfId="17976"/>
    <cellStyle name="2_BC cong trinh trong diem 2 2 2" xfId="17977"/>
    <cellStyle name="2_BC cong trinh trong diem 2 2 3" xfId="17978"/>
    <cellStyle name="2_BC cong trinh trong diem 2 2 4" xfId="17979"/>
    <cellStyle name="2_BC cong trinh trong diem 2 3" xfId="17980"/>
    <cellStyle name="2_BC cong trinh trong diem 2 4" xfId="17981"/>
    <cellStyle name="2_BC cong trinh trong diem 2 5" xfId="17982"/>
    <cellStyle name="2_BC cong trinh trong diem 3" xfId="17983"/>
    <cellStyle name="2_BC cong trinh trong diem 3 2" xfId="17984"/>
    <cellStyle name="2_BC cong trinh trong diem 3 3" xfId="17985"/>
    <cellStyle name="2_BC cong trinh trong diem 3 4" xfId="17986"/>
    <cellStyle name="2_BC cong trinh trong diem 4" xfId="17987"/>
    <cellStyle name="2_BC cong trinh trong diem 5" xfId="17988"/>
    <cellStyle name="2_BC cong trinh trong diem 6" xfId="17989"/>
    <cellStyle name="2_BC cong trinh trong diem_BC von DTPT 6 thang 2012" xfId="17990"/>
    <cellStyle name="2_BC cong trinh trong diem_BC von DTPT 6 thang 2012 2" xfId="17991"/>
    <cellStyle name="2_BC cong trinh trong diem_BC von DTPT 6 thang 2012 2 2" xfId="17992"/>
    <cellStyle name="2_BC cong trinh trong diem_BC von DTPT 6 thang 2012 2 2 2" xfId="17993"/>
    <cellStyle name="2_BC cong trinh trong diem_BC von DTPT 6 thang 2012 2 2 3" xfId="17994"/>
    <cellStyle name="2_BC cong trinh trong diem_BC von DTPT 6 thang 2012 2 2 4" xfId="17995"/>
    <cellStyle name="2_BC cong trinh trong diem_BC von DTPT 6 thang 2012 2 3" xfId="17996"/>
    <cellStyle name="2_BC cong trinh trong diem_BC von DTPT 6 thang 2012 2 4" xfId="17997"/>
    <cellStyle name="2_BC cong trinh trong diem_BC von DTPT 6 thang 2012 2 5" xfId="17998"/>
    <cellStyle name="2_BC cong trinh trong diem_BC von DTPT 6 thang 2012 3" xfId="17999"/>
    <cellStyle name="2_BC cong trinh trong diem_BC von DTPT 6 thang 2012 3 2" xfId="18000"/>
    <cellStyle name="2_BC cong trinh trong diem_BC von DTPT 6 thang 2012 3 3" xfId="18001"/>
    <cellStyle name="2_BC cong trinh trong diem_BC von DTPT 6 thang 2012 3 4" xfId="18002"/>
    <cellStyle name="2_BC cong trinh trong diem_BC von DTPT 6 thang 2012 4" xfId="18003"/>
    <cellStyle name="2_BC cong trinh trong diem_BC von DTPT 6 thang 2012 5" xfId="18004"/>
    <cellStyle name="2_BC cong trinh trong diem_BC von DTPT 6 thang 2012 6" xfId="18005"/>
    <cellStyle name="2_BC cong trinh trong diem_Bieu du thao QD von ho tro co MT" xfId="18006"/>
    <cellStyle name="2_BC cong trinh trong diem_Bieu du thao QD von ho tro co MT 2" xfId="18007"/>
    <cellStyle name="2_BC cong trinh trong diem_Bieu du thao QD von ho tro co MT 2 2" xfId="18008"/>
    <cellStyle name="2_BC cong trinh trong diem_Bieu du thao QD von ho tro co MT 2 2 2" xfId="18009"/>
    <cellStyle name="2_BC cong trinh trong diem_Bieu du thao QD von ho tro co MT 2 2 3" xfId="18010"/>
    <cellStyle name="2_BC cong trinh trong diem_Bieu du thao QD von ho tro co MT 2 2 4" xfId="18011"/>
    <cellStyle name="2_BC cong trinh trong diem_Bieu du thao QD von ho tro co MT 2 3" xfId="18012"/>
    <cellStyle name="2_BC cong trinh trong diem_Bieu du thao QD von ho tro co MT 2 4" xfId="18013"/>
    <cellStyle name="2_BC cong trinh trong diem_Bieu du thao QD von ho tro co MT 2 5" xfId="18014"/>
    <cellStyle name="2_BC cong trinh trong diem_Bieu du thao QD von ho tro co MT 3" xfId="18015"/>
    <cellStyle name="2_BC cong trinh trong diem_Bieu du thao QD von ho tro co MT 3 2" xfId="18016"/>
    <cellStyle name="2_BC cong trinh trong diem_Bieu du thao QD von ho tro co MT 3 3" xfId="18017"/>
    <cellStyle name="2_BC cong trinh trong diem_Bieu du thao QD von ho tro co MT 3 4" xfId="18018"/>
    <cellStyle name="2_BC cong trinh trong diem_Bieu du thao QD von ho tro co MT 4" xfId="18019"/>
    <cellStyle name="2_BC cong trinh trong diem_Bieu du thao QD von ho tro co MT 5" xfId="18020"/>
    <cellStyle name="2_BC cong trinh trong diem_Bieu du thao QD von ho tro co MT 6" xfId="18021"/>
    <cellStyle name="2_BC cong trinh trong diem_Ke hoach 2012 (theo doi)" xfId="18022"/>
    <cellStyle name="2_BC cong trinh trong diem_Ke hoach 2012 (theo doi) 2" xfId="18023"/>
    <cellStyle name="2_BC cong trinh trong diem_Ke hoach 2012 (theo doi) 2 2" xfId="18024"/>
    <cellStyle name="2_BC cong trinh trong diem_Ke hoach 2012 (theo doi) 2 2 2" xfId="18025"/>
    <cellStyle name="2_BC cong trinh trong diem_Ke hoach 2012 (theo doi) 2 2 3" xfId="18026"/>
    <cellStyle name="2_BC cong trinh trong diem_Ke hoach 2012 (theo doi) 2 2 4" xfId="18027"/>
    <cellStyle name="2_BC cong trinh trong diem_Ke hoach 2012 (theo doi) 2 3" xfId="18028"/>
    <cellStyle name="2_BC cong trinh trong diem_Ke hoach 2012 (theo doi) 2 4" xfId="18029"/>
    <cellStyle name="2_BC cong trinh trong diem_Ke hoach 2012 (theo doi) 2 5" xfId="18030"/>
    <cellStyle name="2_BC cong trinh trong diem_Ke hoach 2012 (theo doi) 3" xfId="18031"/>
    <cellStyle name="2_BC cong trinh trong diem_Ke hoach 2012 (theo doi) 3 2" xfId="18032"/>
    <cellStyle name="2_BC cong trinh trong diem_Ke hoach 2012 (theo doi) 3 3" xfId="18033"/>
    <cellStyle name="2_BC cong trinh trong diem_Ke hoach 2012 (theo doi) 3 4" xfId="18034"/>
    <cellStyle name="2_BC cong trinh trong diem_Ke hoach 2012 (theo doi) 4" xfId="18035"/>
    <cellStyle name="2_BC cong trinh trong diem_Ke hoach 2012 (theo doi) 5" xfId="18036"/>
    <cellStyle name="2_BC cong trinh trong diem_Ke hoach 2012 (theo doi) 6" xfId="18037"/>
    <cellStyle name="2_BC cong trinh trong diem_Ke hoach 2012 theo doi (giai ngan 30.6.12)" xfId="18038"/>
    <cellStyle name="2_BC cong trinh trong diem_Ke hoach 2012 theo doi (giai ngan 30.6.12) 2" xfId="18039"/>
    <cellStyle name="2_BC cong trinh trong diem_Ke hoach 2012 theo doi (giai ngan 30.6.12) 2 2" xfId="18040"/>
    <cellStyle name="2_BC cong trinh trong diem_Ke hoach 2012 theo doi (giai ngan 30.6.12) 2 2 2" xfId="18041"/>
    <cellStyle name="2_BC cong trinh trong diem_Ke hoach 2012 theo doi (giai ngan 30.6.12) 2 2 3" xfId="18042"/>
    <cellStyle name="2_BC cong trinh trong diem_Ke hoach 2012 theo doi (giai ngan 30.6.12) 2 2 4" xfId="18043"/>
    <cellStyle name="2_BC cong trinh trong diem_Ke hoach 2012 theo doi (giai ngan 30.6.12) 2 3" xfId="18044"/>
    <cellStyle name="2_BC cong trinh trong diem_Ke hoach 2012 theo doi (giai ngan 30.6.12) 2 4" xfId="18045"/>
    <cellStyle name="2_BC cong trinh trong diem_Ke hoach 2012 theo doi (giai ngan 30.6.12) 2 5" xfId="18046"/>
    <cellStyle name="2_BC cong trinh trong diem_Ke hoach 2012 theo doi (giai ngan 30.6.12) 3" xfId="18047"/>
    <cellStyle name="2_BC cong trinh trong diem_Ke hoach 2012 theo doi (giai ngan 30.6.12) 3 2" xfId="18048"/>
    <cellStyle name="2_BC cong trinh trong diem_Ke hoach 2012 theo doi (giai ngan 30.6.12) 3 3" xfId="18049"/>
    <cellStyle name="2_BC cong trinh trong diem_Ke hoach 2012 theo doi (giai ngan 30.6.12) 3 4" xfId="18050"/>
    <cellStyle name="2_BC cong trinh trong diem_Ke hoach 2012 theo doi (giai ngan 30.6.12) 4" xfId="18051"/>
    <cellStyle name="2_BC cong trinh trong diem_Ke hoach 2012 theo doi (giai ngan 30.6.12) 5" xfId="18052"/>
    <cellStyle name="2_BC cong trinh trong diem_Ke hoach 2012 theo doi (giai ngan 30.6.12) 6" xfId="18053"/>
    <cellStyle name="2_BC von DTPT 6 thang 2012" xfId="18054"/>
    <cellStyle name="2_BC von DTPT 6 thang 2012 2" xfId="18055"/>
    <cellStyle name="2_BC von DTPT 6 thang 2012 2 2" xfId="18056"/>
    <cellStyle name="2_BC von DTPT 6 thang 2012 2 3" xfId="18057"/>
    <cellStyle name="2_BC von DTPT 6 thang 2012 2 4" xfId="18058"/>
    <cellStyle name="2_BC von DTPT 6 thang 2012 3" xfId="18059"/>
    <cellStyle name="2_BC von DTPT 6 thang 2012 4" xfId="18060"/>
    <cellStyle name="2_BC von DTPT 6 thang 2012 5" xfId="18061"/>
    <cellStyle name="2_Bieu 01 UB(hung)" xfId="18062"/>
    <cellStyle name="2_Bieu 01 UB(hung) 2" xfId="18063"/>
    <cellStyle name="2_Bieu 01 UB(hung) 2 2" xfId="18064"/>
    <cellStyle name="2_Bieu 01 UB(hung) 2 2 2" xfId="18065"/>
    <cellStyle name="2_Bieu 01 UB(hung) 2 2 3" xfId="18066"/>
    <cellStyle name="2_Bieu 01 UB(hung) 2 2 4" xfId="18067"/>
    <cellStyle name="2_Bieu 01 UB(hung) 2 3" xfId="18068"/>
    <cellStyle name="2_Bieu 01 UB(hung) 2 4" xfId="18069"/>
    <cellStyle name="2_Bieu 01 UB(hung) 2 5" xfId="18070"/>
    <cellStyle name="2_Bieu 01 UB(hung) 3" xfId="18071"/>
    <cellStyle name="2_Bieu 01 UB(hung) 3 2" xfId="18072"/>
    <cellStyle name="2_Bieu 01 UB(hung) 3 3" xfId="18073"/>
    <cellStyle name="2_Bieu 01 UB(hung) 3 4" xfId="18074"/>
    <cellStyle name="2_Bieu 01 UB(hung) 4" xfId="18075"/>
    <cellStyle name="2_Bieu 01 UB(hung) 5" xfId="18076"/>
    <cellStyle name="2_Bieu 01 UB(hung) 6" xfId="18077"/>
    <cellStyle name="2_Bieu du thao QD von ho tro co MT" xfId="18078"/>
    <cellStyle name="2_Bieu du thao QD von ho tro co MT 2" xfId="18079"/>
    <cellStyle name="2_Bieu du thao QD von ho tro co MT 2 2" xfId="18080"/>
    <cellStyle name="2_Bieu du thao QD von ho tro co MT 2 3" xfId="18081"/>
    <cellStyle name="2_Bieu du thao QD von ho tro co MT 2 4" xfId="18082"/>
    <cellStyle name="2_Bieu du thao QD von ho tro co MT 3" xfId="18083"/>
    <cellStyle name="2_Bieu du thao QD von ho tro co MT 4" xfId="18084"/>
    <cellStyle name="2_Bieu du thao QD von ho tro co MT 5" xfId="18085"/>
    <cellStyle name="2_BL vu" xfId="18086"/>
    <cellStyle name="2_BL vu_Bao cao tinh hinh thuc hien KH 2009 den 31-01-10" xfId="18087"/>
    <cellStyle name="2_BL vu_Bao cao tinh hinh thuc hien KH 2009 den 31-01-10 2" xfId="18088"/>
    <cellStyle name="2_Book1" xfId="1198"/>
    <cellStyle name="2_Book1 2" xfId="18089"/>
    <cellStyle name="2_Book1 2 2" xfId="18090"/>
    <cellStyle name="2_Book1 2 3" xfId="18091"/>
    <cellStyle name="2_Book1 2 4" xfId="18092"/>
    <cellStyle name="2_Book1 3" xfId="18093"/>
    <cellStyle name="2_Book1 4" xfId="18094"/>
    <cellStyle name="2_Book1 5" xfId="18095"/>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6"/>
    <cellStyle name="2_Book1_Bao cao tinh hinh thuc hien KH 2009 den 31-01-10 2" xfId="18097"/>
    <cellStyle name="2_Book1_Bao cao tinh hinh thuc hien KH 2009 den 31-01-10 2 2" xfId="18098"/>
    <cellStyle name="2_Book1_Bao cao tinh hinh thuc hien KH 2009 den 31-01-10 2 2 2" xfId="18099"/>
    <cellStyle name="2_Book1_Bao cao tinh hinh thuc hien KH 2009 den 31-01-10 2 2 3" xfId="18100"/>
    <cellStyle name="2_Book1_Bao cao tinh hinh thuc hien KH 2009 den 31-01-10 2 2 4" xfId="18101"/>
    <cellStyle name="2_Book1_Bao cao tinh hinh thuc hien KH 2009 den 31-01-10 2 3" xfId="18102"/>
    <cellStyle name="2_Book1_Bao cao tinh hinh thuc hien KH 2009 den 31-01-10 2 4" xfId="18103"/>
    <cellStyle name="2_Book1_Bao cao tinh hinh thuc hien KH 2009 den 31-01-10 2 5" xfId="18104"/>
    <cellStyle name="2_Book1_Bao cao tinh hinh thuc hien KH 2009 den 31-01-10 3" xfId="18105"/>
    <cellStyle name="2_Book1_Bao cao tinh hinh thuc hien KH 2009 den 31-01-10 3 2" xfId="18106"/>
    <cellStyle name="2_Book1_Bao cao tinh hinh thuc hien KH 2009 den 31-01-10 3 3" xfId="18107"/>
    <cellStyle name="2_Book1_Bao cao tinh hinh thuc hien KH 2009 den 31-01-10 3 4" xfId="18108"/>
    <cellStyle name="2_Book1_Bao cao tinh hinh thuc hien KH 2009 den 31-01-10 4" xfId="18109"/>
    <cellStyle name="2_Book1_Bao cao tinh hinh thuc hien KH 2009 den 31-01-10 5" xfId="18110"/>
    <cellStyle name="2_Book1_Bao cao tinh hinh thuc hien KH 2009 den 31-01-10 6" xfId="18111"/>
    <cellStyle name="2_Book1_Bao cao tinh hinh thuc hien KH 2009 den 31-01-10_BC von DTPT 6 thang 2012" xfId="18112"/>
    <cellStyle name="2_Book1_Bao cao tinh hinh thuc hien KH 2009 den 31-01-10_BC von DTPT 6 thang 2012 2" xfId="18113"/>
    <cellStyle name="2_Book1_Bao cao tinh hinh thuc hien KH 2009 den 31-01-10_BC von DTPT 6 thang 2012 2 2" xfId="18114"/>
    <cellStyle name="2_Book1_Bao cao tinh hinh thuc hien KH 2009 den 31-01-10_BC von DTPT 6 thang 2012 2 2 2" xfId="18115"/>
    <cellStyle name="2_Book1_Bao cao tinh hinh thuc hien KH 2009 den 31-01-10_BC von DTPT 6 thang 2012 2 2 3" xfId="18116"/>
    <cellStyle name="2_Book1_Bao cao tinh hinh thuc hien KH 2009 den 31-01-10_BC von DTPT 6 thang 2012 2 2 4" xfId="18117"/>
    <cellStyle name="2_Book1_Bao cao tinh hinh thuc hien KH 2009 den 31-01-10_BC von DTPT 6 thang 2012 2 3" xfId="18118"/>
    <cellStyle name="2_Book1_Bao cao tinh hinh thuc hien KH 2009 den 31-01-10_BC von DTPT 6 thang 2012 2 4" xfId="18119"/>
    <cellStyle name="2_Book1_Bao cao tinh hinh thuc hien KH 2009 den 31-01-10_BC von DTPT 6 thang 2012 2 5" xfId="18120"/>
    <cellStyle name="2_Book1_Bao cao tinh hinh thuc hien KH 2009 den 31-01-10_BC von DTPT 6 thang 2012 3" xfId="18121"/>
    <cellStyle name="2_Book1_Bao cao tinh hinh thuc hien KH 2009 den 31-01-10_BC von DTPT 6 thang 2012 3 2" xfId="18122"/>
    <cellStyle name="2_Book1_Bao cao tinh hinh thuc hien KH 2009 den 31-01-10_BC von DTPT 6 thang 2012 3 3" xfId="18123"/>
    <cellStyle name="2_Book1_Bao cao tinh hinh thuc hien KH 2009 den 31-01-10_BC von DTPT 6 thang 2012 3 4" xfId="18124"/>
    <cellStyle name="2_Book1_Bao cao tinh hinh thuc hien KH 2009 den 31-01-10_BC von DTPT 6 thang 2012 4" xfId="18125"/>
    <cellStyle name="2_Book1_Bao cao tinh hinh thuc hien KH 2009 den 31-01-10_BC von DTPT 6 thang 2012 5" xfId="18126"/>
    <cellStyle name="2_Book1_Bao cao tinh hinh thuc hien KH 2009 den 31-01-10_BC von DTPT 6 thang 2012 6" xfId="18127"/>
    <cellStyle name="2_Book1_Bao cao tinh hinh thuc hien KH 2009 den 31-01-10_Bieu du thao QD von ho tro co MT" xfId="18128"/>
    <cellStyle name="2_Book1_Bao cao tinh hinh thuc hien KH 2009 den 31-01-10_Bieu du thao QD von ho tro co MT 2" xfId="18129"/>
    <cellStyle name="2_Book1_Bao cao tinh hinh thuc hien KH 2009 den 31-01-10_Bieu du thao QD von ho tro co MT 2 2" xfId="18130"/>
    <cellStyle name="2_Book1_Bao cao tinh hinh thuc hien KH 2009 den 31-01-10_Bieu du thao QD von ho tro co MT 2 2 2" xfId="18131"/>
    <cellStyle name="2_Book1_Bao cao tinh hinh thuc hien KH 2009 den 31-01-10_Bieu du thao QD von ho tro co MT 2 2 3" xfId="18132"/>
    <cellStyle name="2_Book1_Bao cao tinh hinh thuc hien KH 2009 den 31-01-10_Bieu du thao QD von ho tro co MT 2 2 4" xfId="18133"/>
    <cellStyle name="2_Book1_Bao cao tinh hinh thuc hien KH 2009 den 31-01-10_Bieu du thao QD von ho tro co MT 2 3" xfId="18134"/>
    <cellStyle name="2_Book1_Bao cao tinh hinh thuc hien KH 2009 den 31-01-10_Bieu du thao QD von ho tro co MT 2 4" xfId="18135"/>
    <cellStyle name="2_Book1_Bao cao tinh hinh thuc hien KH 2009 den 31-01-10_Bieu du thao QD von ho tro co MT 2 5" xfId="18136"/>
    <cellStyle name="2_Book1_Bao cao tinh hinh thuc hien KH 2009 den 31-01-10_Bieu du thao QD von ho tro co MT 3" xfId="18137"/>
    <cellStyle name="2_Book1_Bao cao tinh hinh thuc hien KH 2009 den 31-01-10_Bieu du thao QD von ho tro co MT 3 2" xfId="18138"/>
    <cellStyle name="2_Book1_Bao cao tinh hinh thuc hien KH 2009 den 31-01-10_Bieu du thao QD von ho tro co MT 3 3" xfId="18139"/>
    <cellStyle name="2_Book1_Bao cao tinh hinh thuc hien KH 2009 den 31-01-10_Bieu du thao QD von ho tro co MT 3 4" xfId="18140"/>
    <cellStyle name="2_Book1_Bao cao tinh hinh thuc hien KH 2009 den 31-01-10_Bieu du thao QD von ho tro co MT 4" xfId="18141"/>
    <cellStyle name="2_Book1_Bao cao tinh hinh thuc hien KH 2009 den 31-01-10_Bieu du thao QD von ho tro co MT 5" xfId="18142"/>
    <cellStyle name="2_Book1_Bao cao tinh hinh thuc hien KH 2009 den 31-01-10_Bieu du thao QD von ho tro co MT 6" xfId="18143"/>
    <cellStyle name="2_Book1_Bao cao tinh hinh thuc hien KH 2009 den 31-01-10_Ke hoach 2012 (theo doi)" xfId="18144"/>
    <cellStyle name="2_Book1_Bao cao tinh hinh thuc hien KH 2009 den 31-01-10_Ke hoach 2012 (theo doi) 2" xfId="18145"/>
    <cellStyle name="2_Book1_Bao cao tinh hinh thuc hien KH 2009 den 31-01-10_Ke hoach 2012 (theo doi) 2 2" xfId="18146"/>
    <cellStyle name="2_Book1_Bao cao tinh hinh thuc hien KH 2009 den 31-01-10_Ke hoach 2012 (theo doi) 2 2 2" xfId="18147"/>
    <cellStyle name="2_Book1_Bao cao tinh hinh thuc hien KH 2009 den 31-01-10_Ke hoach 2012 (theo doi) 2 2 3" xfId="18148"/>
    <cellStyle name="2_Book1_Bao cao tinh hinh thuc hien KH 2009 den 31-01-10_Ke hoach 2012 (theo doi) 2 2 4" xfId="18149"/>
    <cellStyle name="2_Book1_Bao cao tinh hinh thuc hien KH 2009 den 31-01-10_Ke hoach 2012 (theo doi) 2 3" xfId="18150"/>
    <cellStyle name="2_Book1_Bao cao tinh hinh thuc hien KH 2009 den 31-01-10_Ke hoach 2012 (theo doi) 2 4" xfId="18151"/>
    <cellStyle name="2_Book1_Bao cao tinh hinh thuc hien KH 2009 den 31-01-10_Ke hoach 2012 (theo doi) 2 5" xfId="18152"/>
    <cellStyle name="2_Book1_Bao cao tinh hinh thuc hien KH 2009 den 31-01-10_Ke hoach 2012 (theo doi) 3" xfId="18153"/>
    <cellStyle name="2_Book1_Bao cao tinh hinh thuc hien KH 2009 den 31-01-10_Ke hoach 2012 (theo doi) 3 2" xfId="18154"/>
    <cellStyle name="2_Book1_Bao cao tinh hinh thuc hien KH 2009 den 31-01-10_Ke hoach 2012 (theo doi) 3 3" xfId="18155"/>
    <cellStyle name="2_Book1_Bao cao tinh hinh thuc hien KH 2009 den 31-01-10_Ke hoach 2012 (theo doi) 3 4" xfId="18156"/>
    <cellStyle name="2_Book1_Bao cao tinh hinh thuc hien KH 2009 den 31-01-10_Ke hoach 2012 (theo doi) 4" xfId="18157"/>
    <cellStyle name="2_Book1_Bao cao tinh hinh thuc hien KH 2009 den 31-01-10_Ke hoach 2012 (theo doi) 5" xfId="18158"/>
    <cellStyle name="2_Book1_Bao cao tinh hinh thuc hien KH 2009 den 31-01-10_Ke hoach 2012 (theo doi) 6" xfId="18159"/>
    <cellStyle name="2_Book1_Bao cao tinh hinh thuc hien KH 2009 den 31-01-10_Ke hoach 2012 theo doi (giai ngan 30.6.12)" xfId="18160"/>
    <cellStyle name="2_Book1_Bao cao tinh hinh thuc hien KH 2009 den 31-01-10_Ke hoach 2012 theo doi (giai ngan 30.6.12) 2" xfId="18161"/>
    <cellStyle name="2_Book1_Bao cao tinh hinh thuc hien KH 2009 den 31-01-10_Ke hoach 2012 theo doi (giai ngan 30.6.12) 2 2" xfId="18162"/>
    <cellStyle name="2_Book1_Bao cao tinh hinh thuc hien KH 2009 den 31-01-10_Ke hoach 2012 theo doi (giai ngan 30.6.12) 2 2 2" xfId="18163"/>
    <cellStyle name="2_Book1_Bao cao tinh hinh thuc hien KH 2009 den 31-01-10_Ke hoach 2012 theo doi (giai ngan 30.6.12) 2 2 3" xfId="18164"/>
    <cellStyle name="2_Book1_Bao cao tinh hinh thuc hien KH 2009 den 31-01-10_Ke hoach 2012 theo doi (giai ngan 30.6.12) 2 2 4" xfId="18165"/>
    <cellStyle name="2_Book1_Bao cao tinh hinh thuc hien KH 2009 den 31-01-10_Ke hoach 2012 theo doi (giai ngan 30.6.12) 2 3" xfId="18166"/>
    <cellStyle name="2_Book1_Bao cao tinh hinh thuc hien KH 2009 den 31-01-10_Ke hoach 2012 theo doi (giai ngan 30.6.12) 2 4" xfId="18167"/>
    <cellStyle name="2_Book1_Bao cao tinh hinh thuc hien KH 2009 den 31-01-10_Ke hoach 2012 theo doi (giai ngan 30.6.12) 2 5" xfId="18168"/>
    <cellStyle name="2_Book1_Bao cao tinh hinh thuc hien KH 2009 den 31-01-10_Ke hoach 2012 theo doi (giai ngan 30.6.12) 3" xfId="18169"/>
    <cellStyle name="2_Book1_Bao cao tinh hinh thuc hien KH 2009 den 31-01-10_Ke hoach 2012 theo doi (giai ngan 30.6.12) 3 2" xfId="18170"/>
    <cellStyle name="2_Book1_Bao cao tinh hinh thuc hien KH 2009 den 31-01-10_Ke hoach 2012 theo doi (giai ngan 30.6.12) 3 3" xfId="18171"/>
    <cellStyle name="2_Book1_Bao cao tinh hinh thuc hien KH 2009 den 31-01-10_Ke hoach 2012 theo doi (giai ngan 30.6.12) 3 4" xfId="18172"/>
    <cellStyle name="2_Book1_Bao cao tinh hinh thuc hien KH 2009 den 31-01-10_Ke hoach 2012 theo doi (giai ngan 30.6.12) 4" xfId="18173"/>
    <cellStyle name="2_Book1_Bao cao tinh hinh thuc hien KH 2009 den 31-01-10_Ke hoach 2012 theo doi (giai ngan 30.6.12) 5" xfId="18174"/>
    <cellStyle name="2_Book1_Bao cao tinh hinh thuc hien KH 2009 den 31-01-10_Ke hoach 2012 theo doi (giai ngan 30.6.12) 6" xfId="18175"/>
    <cellStyle name="2_Book1_BC von DTPT 6 thang 2012" xfId="18176"/>
    <cellStyle name="2_Book1_BC von DTPT 6 thang 2012 2" xfId="18177"/>
    <cellStyle name="2_Book1_BC von DTPT 6 thang 2012 2 2" xfId="18178"/>
    <cellStyle name="2_Book1_BC von DTPT 6 thang 2012 2 3" xfId="18179"/>
    <cellStyle name="2_Book1_BC von DTPT 6 thang 2012 2 4" xfId="18180"/>
    <cellStyle name="2_Book1_BC von DTPT 6 thang 2012 3" xfId="18181"/>
    <cellStyle name="2_Book1_BC von DTPT 6 thang 2012 4" xfId="18182"/>
    <cellStyle name="2_Book1_BC von DTPT 6 thang 2012 5" xfId="18183"/>
    <cellStyle name="2_Book1_Bieu du thao QD von ho tro co MT" xfId="18184"/>
    <cellStyle name="2_Book1_Bieu du thao QD von ho tro co MT 2" xfId="18185"/>
    <cellStyle name="2_Book1_Bieu du thao QD von ho tro co MT 2 2" xfId="18186"/>
    <cellStyle name="2_Book1_Bieu du thao QD von ho tro co MT 2 3" xfId="18187"/>
    <cellStyle name="2_Book1_Bieu du thao QD von ho tro co MT 2 4" xfId="18188"/>
    <cellStyle name="2_Book1_Bieu du thao QD von ho tro co MT 3" xfId="18189"/>
    <cellStyle name="2_Book1_Bieu du thao QD von ho tro co MT 4" xfId="18190"/>
    <cellStyle name="2_Book1_Bieu du thao QD von ho tro co MT 5" xfId="18191"/>
    <cellStyle name="2_Book1_Book1" xfId="18192"/>
    <cellStyle name="2_Book1_Book1 2" xfId="18193"/>
    <cellStyle name="2_Book1_Book1 2 2" xfId="18194"/>
    <cellStyle name="2_Book1_Book1 2 3" xfId="18195"/>
    <cellStyle name="2_Book1_Book1 2 4" xfId="18196"/>
    <cellStyle name="2_Book1_Book1 3" xfId="18197"/>
    <cellStyle name="2_Book1_Book1 4" xfId="18198"/>
    <cellStyle name="2_Book1_Book1 5" xfId="18199"/>
    <cellStyle name="2_Book1_Book1_BC von DTPT 6 thang 2012" xfId="18200"/>
    <cellStyle name="2_Book1_Book1_BC von DTPT 6 thang 2012 2" xfId="18201"/>
    <cellStyle name="2_Book1_Book1_BC von DTPT 6 thang 2012 2 2" xfId="18202"/>
    <cellStyle name="2_Book1_Book1_BC von DTPT 6 thang 2012 2 3" xfId="18203"/>
    <cellStyle name="2_Book1_Book1_BC von DTPT 6 thang 2012 2 4" xfId="18204"/>
    <cellStyle name="2_Book1_Book1_BC von DTPT 6 thang 2012 3" xfId="18205"/>
    <cellStyle name="2_Book1_Book1_BC von DTPT 6 thang 2012 4" xfId="18206"/>
    <cellStyle name="2_Book1_Book1_BC von DTPT 6 thang 2012 5" xfId="18207"/>
    <cellStyle name="2_Book1_Book1_Bieu du thao QD von ho tro co MT" xfId="18208"/>
    <cellStyle name="2_Book1_Book1_Bieu du thao QD von ho tro co MT 2" xfId="18209"/>
    <cellStyle name="2_Book1_Book1_Bieu du thao QD von ho tro co MT 2 2" xfId="18210"/>
    <cellStyle name="2_Book1_Book1_Bieu du thao QD von ho tro co MT 2 3" xfId="18211"/>
    <cellStyle name="2_Book1_Book1_Bieu du thao QD von ho tro co MT 2 4" xfId="18212"/>
    <cellStyle name="2_Book1_Book1_Bieu du thao QD von ho tro co MT 3" xfId="18213"/>
    <cellStyle name="2_Book1_Book1_Bieu du thao QD von ho tro co MT 4" xfId="18214"/>
    <cellStyle name="2_Book1_Book1_Bieu du thao QD von ho tro co MT 5" xfId="18215"/>
    <cellStyle name="2_Book1_Book1_Ke hoach 2012 (theo doi)" xfId="18216"/>
    <cellStyle name="2_Book1_Book1_Ke hoach 2012 (theo doi) 2" xfId="18217"/>
    <cellStyle name="2_Book1_Book1_Ke hoach 2012 (theo doi) 2 2" xfId="18218"/>
    <cellStyle name="2_Book1_Book1_Ke hoach 2012 (theo doi) 2 3" xfId="18219"/>
    <cellStyle name="2_Book1_Book1_Ke hoach 2012 (theo doi) 2 4" xfId="18220"/>
    <cellStyle name="2_Book1_Book1_Ke hoach 2012 (theo doi) 3" xfId="18221"/>
    <cellStyle name="2_Book1_Book1_Ke hoach 2012 (theo doi) 4" xfId="18222"/>
    <cellStyle name="2_Book1_Book1_Ke hoach 2012 (theo doi) 5" xfId="18223"/>
    <cellStyle name="2_Book1_Book1_Ke hoach 2012 theo doi (giai ngan 30.6.12)" xfId="18224"/>
    <cellStyle name="2_Book1_Book1_Ke hoach 2012 theo doi (giai ngan 30.6.12) 2" xfId="18225"/>
    <cellStyle name="2_Book1_Book1_Ke hoach 2012 theo doi (giai ngan 30.6.12) 2 2" xfId="18226"/>
    <cellStyle name="2_Book1_Book1_Ke hoach 2012 theo doi (giai ngan 30.6.12) 2 3" xfId="18227"/>
    <cellStyle name="2_Book1_Book1_Ke hoach 2012 theo doi (giai ngan 30.6.12) 2 4" xfId="18228"/>
    <cellStyle name="2_Book1_Book1_Ke hoach 2012 theo doi (giai ngan 30.6.12) 3" xfId="18229"/>
    <cellStyle name="2_Book1_Book1_Ke hoach 2012 theo doi (giai ngan 30.6.12) 4" xfId="18230"/>
    <cellStyle name="2_Book1_Book1_Ke hoach 2012 theo doi (giai ngan 30.6.12) 5" xfId="18231"/>
    <cellStyle name="2_Book1_Dang ky phan khai von ODA (gui Bo)" xfId="18232"/>
    <cellStyle name="2_Book1_Dang ky phan khai von ODA (gui Bo) 2" xfId="18233"/>
    <cellStyle name="2_Book1_Dang ky phan khai von ODA (gui Bo) 2 2" xfId="18234"/>
    <cellStyle name="2_Book1_Dang ky phan khai von ODA (gui Bo) 2 3" xfId="18235"/>
    <cellStyle name="2_Book1_Dang ky phan khai von ODA (gui Bo) 2 4" xfId="18236"/>
    <cellStyle name="2_Book1_Dang ky phan khai von ODA (gui Bo) 3" xfId="18237"/>
    <cellStyle name="2_Book1_Dang ky phan khai von ODA (gui Bo) 4" xfId="18238"/>
    <cellStyle name="2_Book1_Dang ky phan khai von ODA (gui Bo) 5" xfId="18239"/>
    <cellStyle name="2_Book1_Dang ky phan khai von ODA (gui Bo)_BC von DTPT 6 thang 2012" xfId="18240"/>
    <cellStyle name="2_Book1_Dang ky phan khai von ODA (gui Bo)_BC von DTPT 6 thang 2012 2" xfId="18241"/>
    <cellStyle name="2_Book1_Dang ky phan khai von ODA (gui Bo)_BC von DTPT 6 thang 2012 2 2" xfId="18242"/>
    <cellStyle name="2_Book1_Dang ky phan khai von ODA (gui Bo)_BC von DTPT 6 thang 2012 2 3" xfId="18243"/>
    <cellStyle name="2_Book1_Dang ky phan khai von ODA (gui Bo)_BC von DTPT 6 thang 2012 2 4" xfId="18244"/>
    <cellStyle name="2_Book1_Dang ky phan khai von ODA (gui Bo)_BC von DTPT 6 thang 2012 3" xfId="18245"/>
    <cellStyle name="2_Book1_Dang ky phan khai von ODA (gui Bo)_BC von DTPT 6 thang 2012 4" xfId="18246"/>
    <cellStyle name="2_Book1_Dang ky phan khai von ODA (gui Bo)_BC von DTPT 6 thang 2012 5" xfId="18247"/>
    <cellStyle name="2_Book1_Dang ky phan khai von ODA (gui Bo)_Bieu du thao QD von ho tro co MT" xfId="18248"/>
    <cellStyle name="2_Book1_Dang ky phan khai von ODA (gui Bo)_Bieu du thao QD von ho tro co MT 2" xfId="18249"/>
    <cellStyle name="2_Book1_Dang ky phan khai von ODA (gui Bo)_Bieu du thao QD von ho tro co MT 2 2" xfId="18250"/>
    <cellStyle name="2_Book1_Dang ky phan khai von ODA (gui Bo)_Bieu du thao QD von ho tro co MT 2 3" xfId="18251"/>
    <cellStyle name="2_Book1_Dang ky phan khai von ODA (gui Bo)_Bieu du thao QD von ho tro co MT 2 4" xfId="18252"/>
    <cellStyle name="2_Book1_Dang ky phan khai von ODA (gui Bo)_Bieu du thao QD von ho tro co MT 3" xfId="18253"/>
    <cellStyle name="2_Book1_Dang ky phan khai von ODA (gui Bo)_Bieu du thao QD von ho tro co MT 4" xfId="18254"/>
    <cellStyle name="2_Book1_Dang ky phan khai von ODA (gui Bo)_Bieu du thao QD von ho tro co MT 5" xfId="18255"/>
    <cellStyle name="2_Book1_Dang ky phan khai von ODA (gui Bo)_Ke hoach 2012 theo doi (giai ngan 30.6.12)" xfId="18256"/>
    <cellStyle name="2_Book1_Dang ky phan khai von ODA (gui Bo)_Ke hoach 2012 theo doi (giai ngan 30.6.12) 2" xfId="18257"/>
    <cellStyle name="2_Book1_Dang ky phan khai von ODA (gui Bo)_Ke hoach 2012 theo doi (giai ngan 30.6.12) 2 2" xfId="18258"/>
    <cellStyle name="2_Book1_Dang ky phan khai von ODA (gui Bo)_Ke hoach 2012 theo doi (giai ngan 30.6.12) 2 3" xfId="18259"/>
    <cellStyle name="2_Book1_Dang ky phan khai von ODA (gui Bo)_Ke hoach 2012 theo doi (giai ngan 30.6.12) 2 4" xfId="18260"/>
    <cellStyle name="2_Book1_Dang ky phan khai von ODA (gui Bo)_Ke hoach 2012 theo doi (giai ngan 30.6.12) 3" xfId="18261"/>
    <cellStyle name="2_Book1_Dang ky phan khai von ODA (gui Bo)_Ke hoach 2012 theo doi (giai ngan 30.6.12) 4" xfId="18262"/>
    <cellStyle name="2_Book1_Dang ky phan khai von ODA (gui Bo)_Ke hoach 2012 theo doi (giai ngan 30.6.12) 5" xfId="18263"/>
    <cellStyle name="2_Book1_Ke hoach 2012 (theo doi)" xfId="18264"/>
    <cellStyle name="2_Book1_Ke hoach 2012 (theo doi) 2" xfId="18265"/>
    <cellStyle name="2_Book1_Ke hoach 2012 (theo doi) 2 2" xfId="18266"/>
    <cellStyle name="2_Book1_Ke hoach 2012 (theo doi) 2 3" xfId="18267"/>
    <cellStyle name="2_Book1_Ke hoach 2012 (theo doi) 2 4" xfId="18268"/>
    <cellStyle name="2_Book1_Ke hoach 2012 (theo doi) 3" xfId="18269"/>
    <cellStyle name="2_Book1_Ke hoach 2012 (theo doi) 4" xfId="18270"/>
    <cellStyle name="2_Book1_Ke hoach 2012 (theo doi) 5" xfId="18271"/>
    <cellStyle name="2_Book1_Ke hoach 2012 theo doi (giai ngan 30.6.12)" xfId="18272"/>
    <cellStyle name="2_Book1_Ke hoach 2012 theo doi (giai ngan 30.6.12) 2" xfId="18273"/>
    <cellStyle name="2_Book1_Ke hoach 2012 theo doi (giai ngan 30.6.12) 2 2" xfId="18274"/>
    <cellStyle name="2_Book1_Ke hoach 2012 theo doi (giai ngan 30.6.12) 2 3" xfId="18275"/>
    <cellStyle name="2_Book1_Ke hoach 2012 theo doi (giai ngan 30.6.12) 2 4" xfId="18276"/>
    <cellStyle name="2_Book1_Ke hoach 2012 theo doi (giai ngan 30.6.12) 3" xfId="18277"/>
    <cellStyle name="2_Book1_Ke hoach 2012 theo doi (giai ngan 30.6.12) 4" xfId="18278"/>
    <cellStyle name="2_Book1_Ke hoach 2012 theo doi (giai ngan 30.6.12) 5" xfId="18279"/>
    <cellStyle name="2_Book1_Ra soat KH 2009 (chinh thuc o nha)" xfId="18280"/>
    <cellStyle name="2_Book1_Ra soat KH 2009 (chinh thuc o nha) 2" xfId="18281"/>
    <cellStyle name="2_Book1_Ra soat KH 2009 (chinh thuc o nha) 2 2" xfId="18282"/>
    <cellStyle name="2_Book1_Ra soat KH 2009 (chinh thuc o nha) 2 3" xfId="18283"/>
    <cellStyle name="2_Book1_Ra soat KH 2009 (chinh thuc o nha) 2 4" xfId="18284"/>
    <cellStyle name="2_Book1_Ra soat KH 2009 (chinh thuc o nha) 3" xfId="18285"/>
    <cellStyle name="2_Book1_Ra soat KH 2009 (chinh thuc o nha) 4" xfId="18286"/>
    <cellStyle name="2_Book1_Ra soat KH 2009 (chinh thuc o nha) 5" xfId="18287"/>
    <cellStyle name="2_Book1_Ra soat KH 2009 (chinh thuc o nha)_BC von DTPT 6 thang 2012" xfId="18288"/>
    <cellStyle name="2_Book1_Ra soat KH 2009 (chinh thuc o nha)_BC von DTPT 6 thang 2012 2" xfId="18289"/>
    <cellStyle name="2_Book1_Ra soat KH 2009 (chinh thuc o nha)_BC von DTPT 6 thang 2012 2 2" xfId="18290"/>
    <cellStyle name="2_Book1_Ra soat KH 2009 (chinh thuc o nha)_BC von DTPT 6 thang 2012 2 3" xfId="18291"/>
    <cellStyle name="2_Book1_Ra soat KH 2009 (chinh thuc o nha)_BC von DTPT 6 thang 2012 2 4" xfId="18292"/>
    <cellStyle name="2_Book1_Ra soat KH 2009 (chinh thuc o nha)_BC von DTPT 6 thang 2012 3" xfId="18293"/>
    <cellStyle name="2_Book1_Ra soat KH 2009 (chinh thuc o nha)_BC von DTPT 6 thang 2012 4" xfId="18294"/>
    <cellStyle name="2_Book1_Ra soat KH 2009 (chinh thuc o nha)_BC von DTPT 6 thang 2012 5" xfId="18295"/>
    <cellStyle name="2_Book1_Ra soat KH 2009 (chinh thuc o nha)_Bieu du thao QD von ho tro co MT" xfId="18296"/>
    <cellStyle name="2_Book1_Ra soat KH 2009 (chinh thuc o nha)_Bieu du thao QD von ho tro co MT 2" xfId="18297"/>
    <cellStyle name="2_Book1_Ra soat KH 2009 (chinh thuc o nha)_Bieu du thao QD von ho tro co MT 2 2" xfId="18298"/>
    <cellStyle name="2_Book1_Ra soat KH 2009 (chinh thuc o nha)_Bieu du thao QD von ho tro co MT 2 3" xfId="18299"/>
    <cellStyle name="2_Book1_Ra soat KH 2009 (chinh thuc o nha)_Bieu du thao QD von ho tro co MT 2 4" xfId="18300"/>
    <cellStyle name="2_Book1_Ra soat KH 2009 (chinh thuc o nha)_Bieu du thao QD von ho tro co MT 3" xfId="18301"/>
    <cellStyle name="2_Book1_Ra soat KH 2009 (chinh thuc o nha)_Bieu du thao QD von ho tro co MT 4" xfId="18302"/>
    <cellStyle name="2_Book1_Ra soat KH 2009 (chinh thuc o nha)_Bieu du thao QD von ho tro co MT 5" xfId="18303"/>
    <cellStyle name="2_Book1_Ra soat KH 2009 (chinh thuc o nha)_Ke hoach 2012 (theo doi)" xfId="18304"/>
    <cellStyle name="2_Book1_Ra soat KH 2009 (chinh thuc o nha)_Ke hoach 2012 (theo doi) 2" xfId="18305"/>
    <cellStyle name="2_Book1_Ra soat KH 2009 (chinh thuc o nha)_Ke hoach 2012 (theo doi) 2 2" xfId="18306"/>
    <cellStyle name="2_Book1_Ra soat KH 2009 (chinh thuc o nha)_Ke hoach 2012 (theo doi) 2 3" xfId="18307"/>
    <cellStyle name="2_Book1_Ra soat KH 2009 (chinh thuc o nha)_Ke hoach 2012 (theo doi) 2 4" xfId="18308"/>
    <cellStyle name="2_Book1_Ra soat KH 2009 (chinh thuc o nha)_Ke hoach 2012 (theo doi) 3" xfId="18309"/>
    <cellStyle name="2_Book1_Ra soat KH 2009 (chinh thuc o nha)_Ke hoach 2012 (theo doi) 4" xfId="18310"/>
    <cellStyle name="2_Book1_Ra soat KH 2009 (chinh thuc o nha)_Ke hoach 2012 (theo doi) 5" xfId="18311"/>
    <cellStyle name="2_Book1_Ra soat KH 2009 (chinh thuc o nha)_Ke hoach 2012 theo doi (giai ngan 30.6.12)" xfId="18312"/>
    <cellStyle name="2_Book1_Ra soat KH 2009 (chinh thuc o nha)_Ke hoach 2012 theo doi (giai ngan 30.6.12) 2" xfId="18313"/>
    <cellStyle name="2_Book1_Ra soat KH 2009 (chinh thuc o nha)_Ke hoach 2012 theo doi (giai ngan 30.6.12) 2 2" xfId="18314"/>
    <cellStyle name="2_Book1_Ra soat KH 2009 (chinh thuc o nha)_Ke hoach 2012 theo doi (giai ngan 30.6.12) 2 3" xfId="18315"/>
    <cellStyle name="2_Book1_Ra soat KH 2009 (chinh thuc o nha)_Ke hoach 2012 theo doi (giai ngan 30.6.12) 2 4" xfId="18316"/>
    <cellStyle name="2_Book1_Ra soat KH 2009 (chinh thuc o nha)_Ke hoach 2012 theo doi (giai ngan 30.6.12) 3" xfId="18317"/>
    <cellStyle name="2_Book1_Ra soat KH 2009 (chinh thuc o nha)_Ke hoach 2012 theo doi (giai ngan 30.6.12) 4" xfId="18318"/>
    <cellStyle name="2_Book1_Ra soat KH 2009 (chinh thuc o nha)_Ke hoach 2012 theo doi (giai ngan 30.6.12) 5" xfId="18319"/>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0"/>
    <cellStyle name="2_Chi tieu 5 nam 2" xfId="18321"/>
    <cellStyle name="2_Chi tieu 5 nam 2 2" xfId="18322"/>
    <cellStyle name="2_Chi tieu 5 nam 2 3" xfId="18323"/>
    <cellStyle name="2_Chi tieu 5 nam 2 4" xfId="18324"/>
    <cellStyle name="2_Chi tieu 5 nam 3" xfId="18325"/>
    <cellStyle name="2_Chi tieu 5 nam 4" xfId="18326"/>
    <cellStyle name="2_Chi tieu 5 nam 5" xfId="18327"/>
    <cellStyle name="2_Chi tieu 5 nam_BC cong trinh trong diem" xfId="18328"/>
    <cellStyle name="2_Chi tieu 5 nam_BC cong trinh trong diem 2" xfId="18329"/>
    <cellStyle name="2_Chi tieu 5 nam_BC cong trinh trong diem 2 2" xfId="18330"/>
    <cellStyle name="2_Chi tieu 5 nam_BC cong trinh trong diem 2 3" xfId="18331"/>
    <cellStyle name="2_Chi tieu 5 nam_BC cong trinh trong diem 2 4" xfId="18332"/>
    <cellStyle name="2_Chi tieu 5 nam_BC cong trinh trong diem 3" xfId="18333"/>
    <cellStyle name="2_Chi tieu 5 nam_BC cong trinh trong diem 4" xfId="18334"/>
    <cellStyle name="2_Chi tieu 5 nam_BC cong trinh trong diem 5" xfId="18335"/>
    <cellStyle name="2_Chi tieu 5 nam_BC cong trinh trong diem_BC von DTPT 6 thang 2012" xfId="18336"/>
    <cellStyle name="2_Chi tieu 5 nam_BC cong trinh trong diem_BC von DTPT 6 thang 2012 2" xfId="18337"/>
    <cellStyle name="2_Chi tieu 5 nam_BC cong trinh trong diem_BC von DTPT 6 thang 2012 2 2" xfId="18338"/>
    <cellStyle name="2_Chi tieu 5 nam_BC cong trinh trong diem_BC von DTPT 6 thang 2012 2 3" xfId="18339"/>
    <cellStyle name="2_Chi tieu 5 nam_BC cong trinh trong diem_BC von DTPT 6 thang 2012 2 4" xfId="18340"/>
    <cellStyle name="2_Chi tieu 5 nam_BC cong trinh trong diem_BC von DTPT 6 thang 2012 3" xfId="18341"/>
    <cellStyle name="2_Chi tieu 5 nam_BC cong trinh trong diem_BC von DTPT 6 thang 2012 4" xfId="18342"/>
    <cellStyle name="2_Chi tieu 5 nam_BC cong trinh trong diem_BC von DTPT 6 thang 2012 5" xfId="18343"/>
    <cellStyle name="2_Chi tieu 5 nam_BC cong trinh trong diem_Bieu du thao QD von ho tro co MT" xfId="18344"/>
    <cellStyle name="2_Chi tieu 5 nam_BC cong trinh trong diem_Bieu du thao QD von ho tro co MT 2" xfId="18345"/>
    <cellStyle name="2_Chi tieu 5 nam_BC cong trinh trong diem_Bieu du thao QD von ho tro co MT 2 2" xfId="18346"/>
    <cellStyle name="2_Chi tieu 5 nam_BC cong trinh trong diem_Bieu du thao QD von ho tro co MT 2 3" xfId="18347"/>
    <cellStyle name="2_Chi tieu 5 nam_BC cong trinh trong diem_Bieu du thao QD von ho tro co MT 2 4" xfId="18348"/>
    <cellStyle name="2_Chi tieu 5 nam_BC cong trinh trong diem_Bieu du thao QD von ho tro co MT 3" xfId="18349"/>
    <cellStyle name="2_Chi tieu 5 nam_BC cong trinh trong diem_Bieu du thao QD von ho tro co MT 4" xfId="18350"/>
    <cellStyle name="2_Chi tieu 5 nam_BC cong trinh trong diem_Bieu du thao QD von ho tro co MT 5" xfId="18351"/>
    <cellStyle name="2_Chi tieu 5 nam_BC cong trinh trong diem_Ke hoach 2012 (theo doi)" xfId="18352"/>
    <cellStyle name="2_Chi tieu 5 nam_BC cong trinh trong diem_Ke hoach 2012 (theo doi) 2" xfId="18353"/>
    <cellStyle name="2_Chi tieu 5 nam_BC cong trinh trong diem_Ke hoach 2012 (theo doi) 2 2" xfId="18354"/>
    <cellStyle name="2_Chi tieu 5 nam_BC cong trinh trong diem_Ke hoach 2012 (theo doi) 2 3" xfId="18355"/>
    <cellStyle name="2_Chi tieu 5 nam_BC cong trinh trong diem_Ke hoach 2012 (theo doi) 2 4" xfId="18356"/>
    <cellStyle name="2_Chi tieu 5 nam_BC cong trinh trong diem_Ke hoach 2012 (theo doi) 3" xfId="18357"/>
    <cellStyle name="2_Chi tieu 5 nam_BC cong trinh trong diem_Ke hoach 2012 (theo doi) 4" xfId="18358"/>
    <cellStyle name="2_Chi tieu 5 nam_BC cong trinh trong diem_Ke hoach 2012 (theo doi) 5" xfId="18359"/>
    <cellStyle name="2_Chi tieu 5 nam_BC cong trinh trong diem_Ke hoach 2012 theo doi (giai ngan 30.6.12)" xfId="18360"/>
    <cellStyle name="2_Chi tieu 5 nam_BC cong trinh trong diem_Ke hoach 2012 theo doi (giai ngan 30.6.12) 2" xfId="18361"/>
    <cellStyle name="2_Chi tieu 5 nam_BC cong trinh trong diem_Ke hoach 2012 theo doi (giai ngan 30.6.12) 2 2" xfId="18362"/>
    <cellStyle name="2_Chi tieu 5 nam_BC cong trinh trong diem_Ke hoach 2012 theo doi (giai ngan 30.6.12) 2 3" xfId="18363"/>
    <cellStyle name="2_Chi tieu 5 nam_BC cong trinh trong diem_Ke hoach 2012 theo doi (giai ngan 30.6.12) 2 4" xfId="18364"/>
    <cellStyle name="2_Chi tieu 5 nam_BC cong trinh trong diem_Ke hoach 2012 theo doi (giai ngan 30.6.12) 3" xfId="18365"/>
    <cellStyle name="2_Chi tieu 5 nam_BC cong trinh trong diem_Ke hoach 2012 theo doi (giai ngan 30.6.12) 4" xfId="18366"/>
    <cellStyle name="2_Chi tieu 5 nam_BC cong trinh trong diem_Ke hoach 2012 theo doi (giai ngan 30.6.12) 5" xfId="18367"/>
    <cellStyle name="2_Chi tieu 5 nam_BC von DTPT 6 thang 2012" xfId="18368"/>
    <cellStyle name="2_Chi tieu 5 nam_BC von DTPT 6 thang 2012 2" xfId="18369"/>
    <cellStyle name="2_Chi tieu 5 nam_BC von DTPT 6 thang 2012 2 2" xfId="18370"/>
    <cellStyle name="2_Chi tieu 5 nam_BC von DTPT 6 thang 2012 2 3" xfId="18371"/>
    <cellStyle name="2_Chi tieu 5 nam_BC von DTPT 6 thang 2012 2 4" xfId="18372"/>
    <cellStyle name="2_Chi tieu 5 nam_BC von DTPT 6 thang 2012 3" xfId="18373"/>
    <cellStyle name="2_Chi tieu 5 nam_BC von DTPT 6 thang 2012 4" xfId="18374"/>
    <cellStyle name="2_Chi tieu 5 nam_BC von DTPT 6 thang 2012 5" xfId="18375"/>
    <cellStyle name="2_Chi tieu 5 nam_Bieu du thao QD von ho tro co MT" xfId="18376"/>
    <cellStyle name="2_Chi tieu 5 nam_Bieu du thao QD von ho tro co MT 2" xfId="18377"/>
    <cellStyle name="2_Chi tieu 5 nam_Bieu du thao QD von ho tro co MT 2 2" xfId="18378"/>
    <cellStyle name="2_Chi tieu 5 nam_Bieu du thao QD von ho tro co MT 2 3" xfId="18379"/>
    <cellStyle name="2_Chi tieu 5 nam_Bieu du thao QD von ho tro co MT 2 4" xfId="18380"/>
    <cellStyle name="2_Chi tieu 5 nam_Bieu du thao QD von ho tro co MT 3" xfId="18381"/>
    <cellStyle name="2_Chi tieu 5 nam_Bieu du thao QD von ho tro co MT 4" xfId="18382"/>
    <cellStyle name="2_Chi tieu 5 nam_Bieu du thao QD von ho tro co MT 5" xfId="18383"/>
    <cellStyle name="2_Chi tieu 5 nam_Ke hoach 2012 (theo doi)" xfId="18384"/>
    <cellStyle name="2_Chi tieu 5 nam_Ke hoach 2012 (theo doi) 2" xfId="18385"/>
    <cellStyle name="2_Chi tieu 5 nam_Ke hoach 2012 (theo doi) 2 2" xfId="18386"/>
    <cellStyle name="2_Chi tieu 5 nam_Ke hoach 2012 (theo doi) 2 3" xfId="18387"/>
    <cellStyle name="2_Chi tieu 5 nam_Ke hoach 2012 (theo doi) 2 4" xfId="18388"/>
    <cellStyle name="2_Chi tieu 5 nam_Ke hoach 2012 (theo doi) 3" xfId="18389"/>
    <cellStyle name="2_Chi tieu 5 nam_Ke hoach 2012 (theo doi) 4" xfId="18390"/>
    <cellStyle name="2_Chi tieu 5 nam_Ke hoach 2012 (theo doi) 5" xfId="18391"/>
    <cellStyle name="2_Chi tieu 5 nam_Ke hoach 2012 theo doi (giai ngan 30.6.12)" xfId="18392"/>
    <cellStyle name="2_Chi tieu 5 nam_Ke hoach 2012 theo doi (giai ngan 30.6.12) 2" xfId="18393"/>
    <cellStyle name="2_Chi tieu 5 nam_Ke hoach 2012 theo doi (giai ngan 30.6.12) 2 2" xfId="18394"/>
    <cellStyle name="2_Chi tieu 5 nam_Ke hoach 2012 theo doi (giai ngan 30.6.12) 2 3" xfId="18395"/>
    <cellStyle name="2_Chi tieu 5 nam_Ke hoach 2012 theo doi (giai ngan 30.6.12) 2 4" xfId="18396"/>
    <cellStyle name="2_Chi tieu 5 nam_Ke hoach 2012 theo doi (giai ngan 30.6.12) 3" xfId="18397"/>
    <cellStyle name="2_Chi tieu 5 nam_Ke hoach 2012 theo doi (giai ngan 30.6.12) 4" xfId="18398"/>
    <cellStyle name="2_Chi tieu 5 nam_Ke hoach 2012 theo doi (giai ngan 30.6.12) 5" xfId="18399"/>
    <cellStyle name="2_Chi tieu 5 nam_pvhung.skhdt 20117113152041 Danh muc cong trinh trong diem" xfId="18400"/>
    <cellStyle name="2_Chi tieu 5 nam_pvhung.skhdt 20117113152041 Danh muc cong trinh trong diem 2" xfId="18401"/>
    <cellStyle name="2_Chi tieu 5 nam_pvhung.skhdt 20117113152041 Danh muc cong trinh trong diem 2 2" xfId="18402"/>
    <cellStyle name="2_Chi tieu 5 nam_pvhung.skhdt 20117113152041 Danh muc cong trinh trong diem 2 3" xfId="18403"/>
    <cellStyle name="2_Chi tieu 5 nam_pvhung.skhdt 20117113152041 Danh muc cong trinh trong diem 2 4" xfId="18404"/>
    <cellStyle name="2_Chi tieu 5 nam_pvhung.skhdt 20117113152041 Danh muc cong trinh trong diem 3" xfId="18405"/>
    <cellStyle name="2_Chi tieu 5 nam_pvhung.skhdt 20117113152041 Danh muc cong trinh trong diem 4" xfId="18406"/>
    <cellStyle name="2_Chi tieu 5 nam_pvhung.skhdt 20117113152041 Danh muc cong trinh trong diem 5" xfId="18407"/>
    <cellStyle name="2_Chi tieu 5 nam_pvhung.skhdt 20117113152041 Danh muc cong trinh trong diem_BC von DTPT 6 thang 2012" xfId="18408"/>
    <cellStyle name="2_Chi tieu 5 nam_pvhung.skhdt 20117113152041 Danh muc cong trinh trong diem_BC von DTPT 6 thang 2012 2" xfId="18409"/>
    <cellStyle name="2_Chi tieu 5 nam_pvhung.skhdt 20117113152041 Danh muc cong trinh trong diem_BC von DTPT 6 thang 2012 2 2" xfId="18410"/>
    <cellStyle name="2_Chi tieu 5 nam_pvhung.skhdt 20117113152041 Danh muc cong trinh trong diem_BC von DTPT 6 thang 2012 2 3" xfId="18411"/>
    <cellStyle name="2_Chi tieu 5 nam_pvhung.skhdt 20117113152041 Danh muc cong trinh trong diem_BC von DTPT 6 thang 2012 2 4" xfId="18412"/>
    <cellStyle name="2_Chi tieu 5 nam_pvhung.skhdt 20117113152041 Danh muc cong trinh trong diem_BC von DTPT 6 thang 2012 3" xfId="18413"/>
    <cellStyle name="2_Chi tieu 5 nam_pvhung.skhdt 20117113152041 Danh muc cong trinh trong diem_BC von DTPT 6 thang 2012 4" xfId="18414"/>
    <cellStyle name="2_Chi tieu 5 nam_pvhung.skhdt 20117113152041 Danh muc cong trinh trong diem_BC von DTPT 6 thang 2012 5" xfId="18415"/>
    <cellStyle name="2_Chi tieu 5 nam_pvhung.skhdt 20117113152041 Danh muc cong trinh trong diem_Bieu du thao QD von ho tro co MT" xfId="18416"/>
    <cellStyle name="2_Chi tieu 5 nam_pvhung.skhdt 20117113152041 Danh muc cong trinh trong diem_Bieu du thao QD von ho tro co MT 2" xfId="18417"/>
    <cellStyle name="2_Chi tieu 5 nam_pvhung.skhdt 20117113152041 Danh muc cong trinh trong diem_Bieu du thao QD von ho tro co MT 2 2" xfId="18418"/>
    <cellStyle name="2_Chi tieu 5 nam_pvhung.skhdt 20117113152041 Danh muc cong trinh trong diem_Bieu du thao QD von ho tro co MT 2 3" xfId="18419"/>
    <cellStyle name="2_Chi tieu 5 nam_pvhung.skhdt 20117113152041 Danh muc cong trinh trong diem_Bieu du thao QD von ho tro co MT 2 4" xfId="18420"/>
    <cellStyle name="2_Chi tieu 5 nam_pvhung.skhdt 20117113152041 Danh muc cong trinh trong diem_Bieu du thao QD von ho tro co MT 3" xfId="18421"/>
    <cellStyle name="2_Chi tieu 5 nam_pvhung.skhdt 20117113152041 Danh muc cong trinh trong diem_Bieu du thao QD von ho tro co MT 4" xfId="18422"/>
    <cellStyle name="2_Chi tieu 5 nam_pvhung.skhdt 20117113152041 Danh muc cong trinh trong diem_Bieu du thao QD von ho tro co MT 5" xfId="18423"/>
    <cellStyle name="2_Chi tieu 5 nam_pvhung.skhdt 20117113152041 Danh muc cong trinh trong diem_Ke hoach 2012 (theo doi)" xfId="18424"/>
    <cellStyle name="2_Chi tieu 5 nam_pvhung.skhdt 20117113152041 Danh muc cong trinh trong diem_Ke hoach 2012 (theo doi) 2" xfId="18425"/>
    <cellStyle name="2_Chi tieu 5 nam_pvhung.skhdt 20117113152041 Danh muc cong trinh trong diem_Ke hoach 2012 (theo doi) 2 2" xfId="18426"/>
    <cellStyle name="2_Chi tieu 5 nam_pvhung.skhdt 20117113152041 Danh muc cong trinh trong diem_Ke hoach 2012 (theo doi) 2 3" xfId="18427"/>
    <cellStyle name="2_Chi tieu 5 nam_pvhung.skhdt 20117113152041 Danh muc cong trinh trong diem_Ke hoach 2012 (theo doi) 2 4" xfId="18428"/>
    <cellStyle name="2_Chi tieu 5 nam_pvhung.skhdt 20117113152041 Danh muc cong trinh trong diem_Ke hoach 2012 (theo doi) 3" xfId="18429"/>
    <cellStyle name="2_Chi tieu 5 nam_pvhung.skhdt 20117113152041 Danh muc cong trinh trong diem_Ke hoach 2012 (theo doi) 4" xfId="18430"/>
    <cellStyle name="2_Chi tieu 5 nam_pvhung.skhdt 20117113152041 Danh muc cong trinh trong diem_Ke hoach 2012 (theo doi) 5" xfId="18431"/>
    <cellStyle name="2_Chi tieu 5 nam_pvhung.skhdt 20117113152041 Danh muc cong trinh trong diem_Ke hoach 2012 theo doi (giai ngan 30.6.12)" xfId="18432"/>
    <cellStyle name="2_Chi tieu 5 nam_pvhung.skhdt 20117113152041 Danh muc cong trinh trong diem_Ke hoach 2012 theo doi (giai ngan 30.6.12) 2" xfId="18433"/>
    <cellStyle name="2_Chi tieu 5 nam_pvhung.skhdt 20117113152041 Danh muc cong trinh trong diem_Ke hoach 2012 theo doi (giai ngan 30.6.12) 2 2" xfId="18434"/>
    <cellStyle name="2_Chi tieu 5 nam_pvhung.skhdt 20117113152041 Danh muc cong trinh trong diem_Ke hoach 2012 theo doi (giai ngan 30.6.12) 2 3" xfId="18435"/>
    <cellStyle name="2_Chi tieu 5 nam_pvhung.skhdt 20117113152041 Danh muc cong trinh trong diem_Ke hoach 2012 theo doi (giai ngan 30.6.12) 2 4" xfId="18436"/>
    <cellStyle name="2_Chi tieu 5 nam_pvhung.skhdt 20117113152041 Danh muc cong trinh trong diem_Ke hoach 2012 theo doi (giai ngan 30.6.12) 3" xfId="18437"/>
    <cellStyle name="2_Chi tieu 5 nam_pvhung.skhdt 20117113152041 Danh muc cong trinh trong diem_Ke hoach 2012 theo doi (giai ngan 30.6.12) 4" xfId="18438"/>
    <cellStyle name="2_Chi tieu 5 nam_pvhung.skhdt 20117113152041 Danh muc cong trinh trong diem_Ke hoach 2012 theo doi (giai ngan 30.6.12) 5" xfId="18439"/>
    <cellStyle name="2_Dang ky phan khai von ODA (gui Bo)" xfId="18440"/>
    <cellStyle name="2_Dang ky phan khai von ODA (gui Bo) 2" xfId="18441"/>
    <cellStyle name="2_Dang ky phan khai von ODA (gui Bo) 2 2" xfId="18442"/>
    <cellStyle name="2_Dang ky phan khai von ODA (gui Bo) 2 3" xfId="18443"/>
    <cellStyle name="2_Dang ky phan khai von ODA (gui Bo) 2 4" xfId="18444"/>
    <cellStyle name="2_Dang ky phan khai von ODA (gui Bo) 3" xfId="18445"/>
    <cellStyle name="2_Dang ky phan khai von ODA (gui Bo) 4" xfId="18446"/>
    <cellStyle name="2_Dang ky phan khai von ODA (gui Bo) 5" xfId="18447"/>
    <cellStyle name="2_Dang ky phan khai von ODA (gui Bo)_BC von DTPT 6 thang 2012" xfId="18448"/>
    <cellStyle name="2_Dang ky phan khai von ODA (gui Bo)_BC von DTPT 6 thang 2012 2" xfId="18449"/>
    <cellStyle name="2_Dang ky phan khai von ODA (gui Bo)_BC von DTPT 6 thang 2012 2 2" xfId="18450"/>
    <cellStyle name="2_Dang ky phan khai von ODA (gui Bo)_BC von DTPT 6 thang 2012 2 3" xfId="18451"/>
    <cellStyle name="2_Dang ky phan khai von ODA (gui Bo)_BC von DTPT 6 thang 2012 2 4" xfId="18452"/>
    <cellStyle name="2_Dang ky phan khai von ODA (gui Bo)_BC von DTPT 6 thang 2012 3" xfId="18453"/>
    <cellStyle name="2_Dang ky phan khai von ODA (gui Bo)_BC von DTPT 6 thang 2012 4" xfId="18454"/>
    <cellStyle name="2_Dang ky phan khai von ODA (gui Bo)_BC von DTPT 6 thang 2012 5" xfId="18455"/>
    <cellStyle name="2_Dang ky phan khai von ODA (gui Bo)_Bieu du thao QD von ho tro co MT" xfId="18456"/>
    <cellStyle name="2_Dang ky phan khai von ODA (gui Bo)_Bieu du thao QD von ho tro co MT 2" xfId="18457"/>
    <cellStyle name="2_Dang ky phan khai von ODA (gui Bo)_Bieu du thao QD von ho tro co MT 2 2" xfId="18458"/>
    <cellStyle name="2_Dang ky phan khai von ODA (gui Bo)_Bieu du thao QD von ho tro co MT 2 3" xfId="18459"/>
    <cellStyle name="2_Dang ky phan khai von ODA (gui Bo)_Bieu du thao QD von ho tro co MT 2 4" xfId="18460"/>
    <cellStyle name="2_Dang ky phan khai von ODA (gui Bo)_Bieu du thao QD von ho tro co MT 3" xfId="18461"/>
    <cellStyle name="2_Dang ky phan khai von ODA (gui Bo)_Bieu du thao QD von ho tro co MT 4" xfId="18462"/>
    <cellStyle name="2_Dang ky phan khai von ODA (gui Bo)_Bieu du thao QD von ho tro co MT 5" xfId="18463"/>
    <cellStyle name="2_Dang ky phan khai von ODA (gui Bo)_Ke hoach 2012 theo doi (giai ngan 30.6.12)" xfId="18464"/>
    <cellStyle name="2_Dang ky phan khai von ODA (gui Bo)_Ke hoach 2012 theo doi (giai ngan 30.6.12) 2" xfId="18465"/>
    <cellStyle name="2_Dang ky phan khai von ODA (gui Bo)_Ke hoach 2012 theo doi (giai ngan 30.6.12) 2 2" xfId="18466"/>
    <cellStyle name="2_Dang ky phan khai von ODA (gui Bo)_Ke hoach 2012 theo doi (giai ngan 30.6.12) 2 3" xfId="18467"/>
    <cellStyle name="2_Dang ky phan khai von ODA (gui Bo)_Ke hoach 2012 theo doi (giai ngan 30.6.12) 2 4" xfId="18468"/>
    <cellStyle name="2_Dang ky phan khai von ODA (gui Bo)_Ke hoach 2012 theo doi (giai ngan 30.6.12) 3" xfId="18469"/>
    <cellStyle name="2_Dang ky phan khai von ODA (gui Bo)_Ke hoach 2012 theo doi (giai ngan 30.6.12) 4" xfId="18470"/>
    <cellStyle name="2_Dang ky phan khai von ODA (gui Bo)_Ke hoach 2012 theo doi (giai ngan 30.6.12) 5" xfId="18471"/>
    <cellStyle name="2_DK bo tri lai (chinh thuc)" xfId="18472"/>
    <cellStyle name="2_DK bo tri lai (chinh thuc) 2" xfId="18473"/>
    <cellStyle name="2_DK bo tri lai (chinh thuc) 2 2" xfId="18474"/>
    <cellStyle name="2_DK bo tri lai (chinh thuc) 2 3" xfId="18475"/>
    <cellStyle name="2_DK bo tri lai (chinh thuc) 2 4" xfId="18476"/>
    <cellStyle name="2_DK bo tri lai (chinh thuc) 3" xfId="18477"/>
    <cellStyle name="2_DK bo tri lai (chinh thuc) 4" xfId="18478"/>
    <cellStyle name="2_DK bo tri lai (chinh thuc) 5" xfId="18479"/>
    <cellStyle name="2_DK bo tri lai (chinh thuc)_BC von DTPT 6 thang 2012" xfId="18480"/>
    <cellStyle name="2_DK bo tri lai (chinh thuc)_BC von DTPT 6 thang 2012 2" xfId="18481"/>
    <cellStyle name="2_DK bo tri lai (chinh thuc)_BC von DTPT 6 thang 2012 2 2" xfId="18482"/>
    <cellStyle name="2_DK bo tri lai (chinh thuc)_BC von DTPT 6 thang 2012 2 3" xfId="18483"/>
    <cellStyle name="2_DK bo tri lai (chinh thuc)_BC von DTPT 6 thang 2012 2 4" xfId="18484"/>
    <cellStyle name="2_DK bo tri lai (chinh thuc)_BC von DTPT 6 thang 2012 3" xfId="18485"/>
    <cellStyle name="2_DK bo tri lai (chinh thuc)_BC von DTPT 6 thang 2012 4" xfId="18486"/>
    <cellStyle name="2_DK bo tri lai (chinh thuc)_BC von DTPT 6 thang 2012 5" xfId="18487"/>
    <cellStyle name="2_DK bo tri lai (chinh thuc)_Bieu du thao QD von ho tro co MT" xfId="18488"/>
    <cellStyle name="2_DK bo tri lai (chinh thuc)_Bieu du thao QD von ho tro co MT 2" xfId="18489"/>
    <cellStyle name="2_DK bo tri lai (chinh thuc)_Bieu du thao QD von ho tro co MT 2 2" xfId="18490"/>
    <cellStyle name="2_DK bo tri lai (chinh thuc)_Bieu du thao QD von ho tro co MT 2 3" xfId="18491"/>
    <cellStyle name="2_DK bo tri lai (chinh thuc)_Bieu du thao QD von ho tro co MT 2 4" xfId="18492"/>
    <cellStyle name="2_DK bo tri lai (chinh thuc)_Bieu du thao QD von ho tro co MT 3" xfId="18493"/>
    <cellStyle name="2_DK bo tri lai (chinh thuc)_Bieu du thao QD von ho tro co MT 4" xfId="18494"/>
    <cellStyle name="2_DK bo tri lai (chinh thuc)_Bieu du thao QD von ho tro co MT 5" xfId="18495"/>
    <cellStyle name="2_DK bo tri lai (chinh thuc)_Ke hoach 2012 (theo doi)" xfId="18496"/>
    <cellStyle name="2_DK bo tri lai (chinh thuc)_Ke hoach 2012 (theo doi) 2" xfId="18497"/>
    <cellStyle name="2_DK bo tri lai (chinh thuc)_Ke hoach 2012 (theo doi) 2 2" xfId="18498"/>
    <cellStyle name="2_DK bo tri lai (chinh thuc)_Ke hoach 2012 (theo doi) 2 3" xfId="18499"/>
    <cellStyle name="2_DK bo tri lai (chinh thuc)_Ke hoach 2012 (theo doi) 2 4" xfId="18500"/>
    <cellStyle name="2_DK bo tri lai (chinh thuc)_Ke hoach 2012 (theo doi) 3" xfId="18501"/>
    <cellStyle name="2_DK bo tri lai (chinh thuc)_Ke hoach 2012 (theo doi) 4" xfId="18502"/>
    <cellStyle name="2_DK bo tri lai (chinh thuc)_Ke hoach 2012 (theo doi) 5" xfId="18503"/>
    <cellStyle name="2_DK bo tri lai (chinh thuc)_Ke hoach 2012 theo doi (giai ngan 30.6.12)" xfId="18504"/>
    <cellStyle name="2_DK bo tri lai (chinh thuc)_Ke hoach 2012 theo doi (giai ngan 30.6.12) 2" xfId="18505"/>
    <cellStyle name="2_DK bo tri lai (chinh thuc)_Ke hoach 2012 theo doi (giai ngan 30.6.12) 2 2" xfId="18506"/>
    <cellStyle name="2_DK bo tri lai (chinh thuc)_Ke hoach 2012 theo doi (giai ngan 30.6.12) 2 3" xfId="18507"/>
    <cellStyle name="2_DK bo tri lai (chinh thuc)_Ke hoach 2012 theo doi (giai ngan 30.6.12) 2 4" xfId="18508"/>
    <cellStyle name="2_DK bo tri lai (chinh thuc)_Ke hoach 2012 theo doi (giai ngan 30.6.12) 3" xfId="18509"/>
    <cellStyle name="2_DK bo tri lai (chinh thuc)_Ke hoach 2012 theo doi (giai ngan 30.6.12) 4" xfId="18510"/>
    <cellStyle name="2_DK bo tri lai (chinh thuc)_Ke hoach 2012 theo doi (giai ngan 30.6.12) 5" xfId="18511"/>
    <cellStyle name="2_Dtdchinh2397" xfId="18512"/>
    <cellStyle name="2_Dtdchinh2397_Nhu cau von dau tu 2013-2015 (LD Vụ sua)" xfId="18513"/>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4"/>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5"/>
    <cellStyle name="2_Ke hoach 2012 (theo doi) 2" xfId="18516"/>
    <cellStyle name="2_Ke hoach 2012 (theo doi) 2 2" xfId="18517"/>
    <cellStyle name="2_Ke hoach 2012 (theo doi) 2 3" xfId="18518"/>
    <cellStyle name="2_Ke hoach 2012 (theo doi) 2 4" xfId="18519"/>
    <cellStyle name="2_Ke hoach 2012 (theo doi) 3" xfId="18520"/>
    <cellStyle name="2_Ke hoach 2012 (theo doi) 4" xfId="18521"/>
    <cellStyle name="2_Ke hoach 2012 (theo doi) 5" xfId="18522"/>
    <cellStyle name="2_Ke hoach 2012 theo doi (giai ngan 30.6.12)" xfId="18523"/>
    <cellStyle name="2_Ke hoach 2012 theo doi (giai ngan 30.6.12) 2" xfId="18524"/>
    <cellStyle name="2_Ke hoach 2012 theo doi (giai ngan 30.6.12) 2 2" xfId="18525"/>
    <cellStyle name="2_Ke hoach 2012 theo doi (giai ngan 30.6.12) 2 3" xfId="18526"/>
    <cellStyle name="2_Ke hoach 2012 theo doi (giai ngan 30.6.12) 2 4" xfId="18527"/>
    <cellStyle name="2_Ke hoach 2012 theo doi (giai ngan 30.6.12) 3" xfId="18528"/>
    <cellStyle name="2_Ke hoach 2012 theo doi (giai ngan 30.6.12) 4" xfId="18529"/>
    <cellStyle name="2_Ke hoach 2012 theo doi (giai ngan 30.6.12) 5" xfId="18530"/>
    <cellStyle name="2_Ke hoach nam 2013 nguon MT(theo doi) den 31-5-13" xfId="18531"/>
    <cellStyle name="2_Ke hoach nam 2013 nguon MT(theo doi) den 31-5-13 2" xfId="18532"/>
    <cellStyle name="2_Ke hoach nam 2013 nguon MT(theo doi) den 31-5-13 2 2" xfId="18533"/>
    <cellStyle name="2_Ke hoach nam 2013 nguon MT(theo doi) den 31-5-13 2 3" xfId="18534"/>
    <cellStyle name="2_Ke hoach nam 2013 nguon MT(theo doi) den 31-5-13 2 4" xfId="18535"/>
    <cellStyle name="2_Ke hoach nam 2013 nguon MT(theo doi) den 31-5-13 3" xfId="18536"/>
    <cellStyle name="2_Ke hoach nam 2013 nguon MT(theo doi) den 31-5-13 4" xfId="18537"/>
    <cellStyle name="2_Ke hoach nam 2013 nguon MT(theo doi) den 31-5-13 5" xfId="18538"/>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39"/>
    <cellStyle name="2_NTHOC 2" xfId="18540"/>
    <cellStyle name="2_NTHOC 2 2" xfId="18541"/>
    <cellStyle name="2_NTHOC 2 3" xfId="18542"/>
    <cellStyle name="2_NTHOC 2 4" xfId="18543"/>
    <cellStyle name="2_NTHOC 3" xfId="18544"/>
    <cellStyle name="2_NTHOC 4" xfId="18545"/>
    <cellStyle name="2_NTHOC 5" xfId="18546"/>
    <cellStyle name="2_NTHOC_1 Bieu 6 thang nam 2011" xfId="18547"/>
    <cellStyle name="2_NTHOC_1 Bieu 6 thang nam 2011 2" xfId="18548"/>
    <cellStyle name="2_NTHOC_1 Bieu 6 thang nam 2011 2 2" xfId="18549"/>
    <cellStyle name="2_NTHOC_1 Bieu 6 thang nam 2011 2 2 2" xfId="18550"/>
    <cellStyle name="2_NTHOC_1 Bieu 6 thang nam 2011 2 2 3" xfId="18551"/>
    <cellStyle name="2_NTHOC_1 Bieu 6 thang nam 2011 2 2 4" xfId="18552"/>
    <cellStyle name="2_NTHOC_1 Bieu 6 thang nam 2011 2 3" xfId="18553"/>
    <cellStyle name="2_NTHOC_1 Bieu 6 thang nam 2011 2 4" xfId="18554"/>
    <cellStyle name="2_NTHOC_1 Bieu 6 thang nam 2011 2 5" xfId="18555"/>
    <cellStyle name="2_NTHOC_1 Bieu 6 thang nam 2011 3" xfId="18556"/>
    <cellStyle name="2_NTHOC_1 Bieu 6 thang nam 2011 3 2" xfId="18557"/>
    <cellStyle name="2_NTHOC_1 Bieu 6 thang nam 2011 3 3" xfId="18558"/>
    <cellStyle name="2_NTHOC_1 Bieu 6 thang nam 2011 3 4" xfId="18559"/>
    <cellStyle name="2_NTHOC_1 Bieu 6 thang nam 2011 4" xfId="18560"/>
    <cellStyle name="2_NTHOC_1 Bieu 6 thang nam 2011 5" xfId="18561"/>
    <cellStyle name="2_NTHOC_1 Bieu 6 thang nam 2011 6" xfId="18562"/>
    <cellStyle name="2_NTHOC_1 Bieu 6 thang nam 2011_BC von DTPT 6 thang 2012" xfId="18563"/>
    <cellStyle name="2_NTHOC_1 Bieu 6 thang nam 2011_BC von DTPT 6 thang 2012 2" xfId="18564"/>
    <cellStyle name="2_NTHOC_1 Bieu 6 thang nam 2011_BC von DTPT 6 thang 2012 2 2" xfId="18565"/>
    <cellStyle name="2_NTHOC_1 Bieu 6 thang nam 2011_BC von DTPT 6 thang 2012 2 2 2" xfId="18566"/>
    <cellStyle name="2_NTHOC_1 Bieu 6 thang nam 2011_BC von DTPT 6 thang 2012 2 2 3" xfId="18567"/>
    <cellStyle name="2_NTHOC_1 Bieu 6 thang nam 2011_BC von DTPT 6 thang 2012 2 2 4" xfId="18568"/>
    <cellStyle name="2_NTHOC_1 Bieu 6 thang nam 2011_BC von DTPT 6 thang 2012 2 3" xfId="18569"/>
    <cellStyle name="2_NTHOC_1 Bieu 6 thang nam 2011_BC von DTPT 6 thang 2012 2 4" xfId="18570"/>
    <cellStyle name="2_NTHOC_1 Bieu 6 thang nam 2011_BC von DTPT 6 thang 2012 2 5" xfId="18571"/>
    <cellStyle name="2_NTHOC_1 Bieu 6 thang nam 2011_BC von DTPT 6 thang 2012 3" xfId="18572"/>
    <cellStyle name="2_NTHOC_1 Bieu 6 thang nam 2011_BC von DTPT 6 thang 2012 3 2" xfId="18573"/>
    <cellStyle name="2_NTHOC_1 Bieu 6 thang nam 2011_BC von DTPT 6 thang 2012 3 3" xfId="18574"/>
    <cellStyle name="2_NTHOC_1 Bieu 6 thang nam 2011_BC von DTPT 6 thang 2012 3 4" xfId="18575"/>
    <cellStyle name="2_NTHOC_1 Bieu 6 thang nam 2011_BC von DTPT 6 thang 2012 4" xfId="18576"/>
    <cellStyle name="2_NTHOC_1 Bieu 6 thang nam 2011_BC von DTPT 6 thang 2012 5" xfId="18577"/>
    <cellStyle name="2_NTHOC_1 Bieu 6 thang nam 2011_BC von DTPT 6 thang 2012 6" xfId="18578"/>
    <cellStyle name="2_NTHOC_1 Bieu 6 thang nam 2011_Bieu du thao QD von ho tro co MT" xfId="18579"/>
    <cellStyle name="2_NTHOC_1 Bieu 6 thang nam 2011_Bieu du thao QD von ho tro co MT 2" xfId="18580"/>
    <cellStyle name="2_NTHOC_1 Bieu 6 thang nam 2011_Bieu du thao QD von ho tro co MT 2 2" xfId="18581"/>
    <cellStyle name="2_NTHOC_1 Bieu 6 thang nam 2011_Bieu du thao QD von ho tro co MT 2 2 2" xfId="18582"/>
    <cellStyle name="2_NTHOC_1 Bieu 6 thang nam 2011_Bieu du thao QD von ho tro co MT 2 2 3" xfId="18583"/>
    <cellStyle name="2_NTHOC_1 Bieu 6 thang nam 2011_Bieu du thao QD von ho tro co MT 2 2 4" xfId="18584"/>
    <cellStyle name="2_NTHOC_1 Bieu 6 thang nam 2011_Bieu du thao QD von ho tro co MT 2 3" xfId="18585"/>
    <cellStyle name="2_NTHOC_1 Bieu 6 thang nam 2011_Bieu du thao QD von ho tro co MT 2 4" xfId="18586"/>
    <cellStyle name="2_NTHOC_1 Bieu 6 thang nam 2011_Bieu du thao QD von ho tro co MT 2 5" xfId="18587"/>
    <cellStyle name="2_NTHOC_1 Bieu 6 thang nam 2011_Bieu du thao QD von ho tro co MT 3" xfId="18588"/>
    <cellStyle name="2_NTHOC_1 Bieu 6 thang nam 2011_Bieu du thao QD von ho tro co MT 3 2" xfId="18589"/>
    <cellStyle name="2_NTHOC_1 Bieu 6 thang nam 2011_Bieu du thao QD von ho tro co MT 3 3" xfId="18590"/>
    <cellStyle name="2_NTHOC_1 Bieu 6 thang nam 2011_Bieu du thao QD von ho tro co MT 3 4" xfId="18591"/>
    <cellStyle name="2_NTHOC_1 Bieu 6 thang nam 2011_Bieu du thao QD von ho tro co MT 4" xfId="18592"/>
    <cellStyle name="2_NTHOC_1 Bieu 6 thang nam 2011_Bieu du thao QD von ho tro co MT 5" xfId="18593"/>
    <cellStyle name="2_NTHOC_1 Bieu 6 thang nam 2011_Bieu du thao QD von ho tro co MT 6" xfId="18594"/>
    <cellStyle name="2_NTHOC_1 Bieu 6 thang nam 2011_Ke hoach 2012 (theo doi)" xfId="18595"/>
    <cellStyle name="2_NTHOC_1 Bieu 6 thang nam 2011_Ke hoach 2012 (theo doi) 2" xfId="18596"/>
    <cellStyle name="2_NTHOC_1 Bieu 6 thang nam 2011_Ke hoach 2012 (theo doi) 2 2" xfId="18597"/>
    <cellStyle name="2_NTHOC_1 Bieu 6 thang nam 2011_Ke hoach 2012 (theo doi) 2 2 2" xfId="18598"/>
    <cellStyle name="2_NTHOC_1 Bieu 6 thang nam 2011_Ke hoach 2012 (theo doi) 2 2 3" xfId="18599"/>
    <cellStyle name="2_NTHOC_1 Bieu 6 thang nam 2011_Ke hoach 2012 (theo doi) 2 2 4" xfId="18600"/>
    <cellStyle name="2_NTHOC_1 Bieu 6 thang nam 2011_Ke hoach 2012 (theo doi) 2 3" xfId="18601"/>
    <cellStyle name="2_NTHOC_1 Bieu 6 thang nam 2011_Ke hoach 2012 (theo doi) 2 4" xfId="18602"/>
    <cellStyle name="2_NTHOC_1 Bieu 6 thang nam 2011_Ke hoach 2012 (theo doi) 2 5" xfId="18603"/>
    <cellStyle name="2_NTHOC_1 Bieu 6 thang nam 2011_Ke hoach 2012 (theo doi) 3" xfId="18604"/>
    <cellStyle name="2_NTHOC_1 Bieu 6 thang nam 2011_Ke hoach 2012 (theo doi) 3 2" xfId="18605"/>
    <cellStyle name="2_NTHOC_1 Bieu 6 thang nam 2011_Ke hoach 2012 (theo doi) 3 3" xfId="18606"/>
    <cellStyle name="2_NTHOC_1 Bieu 6 thang nam 2011_Ke hoach 2012 (theo doi) 3 4" xfId="18607"/>
    <cellStyle name="2_NTHOC_1 Bieu 6 thang nam 2011_Ke hoach 2012 (theo doi) 4" xfId="18608"/>
    <cellStyle name="2_NTHOC_1 Bieu 6 thang nam 2011_Ke hoach 2012 (theo doi) 5" xfId="18609"/>
    <cellStyle name="2_NTHOC_1 Bieu 6 thang nam 2011_Ke hoach 2012 (theo doi) 6" xfId="18610"/>
    <cellStyle name="2_NTHOC_1 Bieu 6 thang nam 2011_Ke hoach 2012 theo doi (giai ngan 30.6.12)" xfId="18611"/>
    <cellStyle name="2_NTHOC_1 Bieu 6 thang nam 2011_Ke hoach 2012 theo doi (giai ngan 30.6.12) 2" xfId="18612"/>
    <cellStyle name="2_NTHOC_1 Bieu 6 thang nam 2011_Ke hoach 2012 theo doi (giai ngan 30.6.12) 2 2" xfId="18613"/>
    <cellStyle name="2_NTHOC_1 Bieu 6 thang nam 2011_Ke hoach 2012 theo doi (giai ngan 30.6.12) 2 2 2" xfId="18614"/>
    <cellStyle name="2_NTHOC_1 Bieu 6 thang nam 2011_Ke hoach 2012 theo doi (giai ngan 30.6.12) 2 2 3" xfId="18615"/>
    <cellStyle name="2_NTHOC_1 Bieu 6 thang nam 2011_Ke hoach 2012 theo doi (giai ngan 30.6.12) 2 2 4" xfId="18616"/>
    <cellStyle name="2_NTHOC_1 Bieu 6 thang nam 2011_Ke hoach 2012 theo doi (giai ngan 30.6.12) 2 3" xfId="18617"/>
    <cellStyle name="2_NTHOC_1 Bieu 6 thang nam 2011_Ke hoach 2012 theo doi (giai ngan 30.6.12) 2 4" xfId="18618"/>
    <cellStyle name="2_NTHOC_1 Bieu 6 thang nam 2011_Ke hoach 2012 theo doi (giai ngan 30.6.12) 2 5" xfId="18619"/>
    <cellStyle name="2_NTHOC_1 Bieu 6 thang nam 2011_Ke hoach 2012 theo doi (giai ngan 30.6.12) 3" xfId="18620"/>
    <cellStyle name="2_NTHOC_1 Bieu 6 thang nam 2011_Ke hoach 2012 theo doi (giai ngan 30.6.12) 3 2" xfId="18621"/>
    <cellStyle name="2_NTHOC_1 Bieu 6 thang nam 2011_Ke hoach 2012 theo doi (giai ngan 30.6.12) 3 3" xfId="18622"/>
    <cellStyle name="2_NTHOC_1 Bieu 6 thang nam 2011_Ke hoach 2012 theo doi (giai ngan 30.6.12) 3 4" xfId="18623"/>
    <cellStyle name="2_NTHOC_1 Bieu 6 thang nam 2011_Ke hoach 2012 theo doi (giai ngan 30.6.12) 4" xfId="18624"/>
    <cellStyle name="2_NTHOC_1 Bieu 6 thang nam 2011_Ke hoach 2012 theo doi (giai ngan 30.6.12) 5" xfId="18625"/>
    <cellStyle name="2_NTHOC_1 Bieu 6 thang nam 2011_Ke hoach 2012 theo doi (giai ngan 30.6.12) 6" xfId="18626"/>
    <cellStyle name="2_NTHOC_Bao cao tinh hinh thuc hien KH 2009 den 31-01-10" xfId="18627"/>
    <cellStyle name="2_NTHOC_Bao cao tinh hinh thuc hien KH 2009 den 31-01-10 2" xfId="18628"/>
    <cellStyle name="2_NTHOC_Bao cao tinh hinh thuc hien KH 2009 den 31-01-10 2 2" xfId="18629"/>
    <cellStyle name="2_NTHOC_Bao cao tinh hinh thuc hien KH 2009 den 31-01-10 2 2 2" xfId="18630"/>
    <cellStyle name="2_NTHOC_Bao cao tinh hinh thuc hien KH 2009 den 31-01-10 2 2 3" xfId="18631"/>
    <cellStyle name="2_NTHOC_Bao cao tinh hinh thuc hien KH 2009 den 31-01-10 2 2 4" xfId="18632"/>
    <cellStyle name="2_NTHOC_Bao cao tinh hinh thuc hien KH 2009 den 31-01-10 2 3" xfId="18633"/>
    <cellStyle name="2_NTHOC_Bao cao tinh hinh thuc hien KH 2009 den 31-01-10 2 4" xfId="18634"/>
    <cellStyle name="2_NTHOC_Bao cao tinh hinh thuc hien KH 2009 den 31-01-10 2 5" xfId="18635"/>
    <cellStyle name="2_NTHOC_Bao cao tinh hinh thuc hien KH 2009 den 31-01-10 3" xfId="18636"/>
    <cellStyle name="2_NTHOC_Bao cao tinh hinh thuc hien KH 2009 den 31-01-10 3 2" xfId="18637"/>
    <cellStyle name="2_NTHOC_Bao cao tinh hinh thuc hien KH 2009 den 31-01-10 3 3" xfId="18638"/>
    <cellStyle name="2_NTHOC_Bao cao tinh hinh thuc hien KH 2009 den 31-01-10 3 4" xfId="18639"/>
    <cellStyle name="2_NTHOC_Bao cao tinh hinh thuc hien KH 2009 den 31-01-10 4" xfId="18640"/>
    <cellStyle name="2_NTHOC_Bao cao tinh hinh thuc hien KH 2009 den 31-01-10 5" xfId="18641"/>
    <cellStyle name="2_NTHOC_Bao cao tinh hinh thuc hien KH 2009 den 31-01-10 6" xfId="18642"/>
    <cellStyle name="2_NTHOC_Bao cao tinh hinh thuc hien KH 2009 den 31-01-10_BC von DTPT 6 thang 2012" xfId="18643"/>
    <cellStyle name="2_NTHOC_Bao cao tinh hinh thuc hien KH 2009 den 31-01-10_BC von DTPT 6 thang 2012 2" xfId="18644"/>
    <cellStyle name="2_NTHOC_Bao cao tinh hinh thuc hien KH 2009 den 31-01-10_BC von DTPT 6 thang 2012 2 2" xfId="18645"/>
    <cellStyle name="2_NTHOC_Bao cao tinh hinh thuc hien KH 2009 den 31-01-10_BC von DTPT 6 thang 2012 2 2 2" xfId="18646"/>
    <cellStyle name="2_NTHOC_Bao cao tinh hinh thuc hien KH 2009 den 31-01-10_BC von DTPT 6 thang 2012 2 2 3" xfId="18647"/>
    <cellStyle name="2_NTHOC_Bao cao tinh hinh thuc hien KH 2009 den 31-01-10_BC von DTPT 6 thang 2012 2 2 4" xfId="18648"/>
    <cellStyle name="2_NTHOC_Bao cao tinh hinh thuc hien KH 2009 den 31-01-10_BC von DTPT 6 thang 2012 2 3" xfId="18649"/>
    <cellStyle name="2_NTHOC_Bao cao tinh hinh thuc hien KH 2009 den 31-01-10_BC von DTPT 6 thang 2012 2 4" xfId="18650"/>
    <cellStyle name="2_NTHOC_Bao cao tinh hinh thuc hien KH 2009 den 31-01-10_BC von DTPT 6 thang 2012 2 5" xfId="18651"/>
    <cellStyle name="2_NTHOC_Bao cao tinh hinh thuc hien KH 2009 den 31-01-10_BC von DTPT 6 thang 2012 3" xfId="18652"/>
    <cellStyle name="2_NTHOC_Bao cao tinh hinh thuc hien KH 2009 den 31-01-10_BC von DTPT 6 thang 2012 3 2" xfId="18653"/>
    <cellStyle name="2_NTHOC_Bao cao tinh hinh thuc hien KH 2009 den 31-01-10_BC von DTPT 6 thang 2012 3 3" xfId="18654"/>
    <cellStyle name="2_NTHOC_Bao cao tinh hinh thuc hien KH 2009 den 31-01-10_BC von DTPT 6 thang 2012 3 4" xfId="18655"/>
    <cellStyle name="2_NTHOC_Bao cao tinh hinh thuc hien KH 2009 den 31-01-10_BC von DTPT 6 thang 2012 4" xfId="18656"/>
    <cellStyle name="2_NTHOC_Bao cao tinh hinh thuc hien KH 2009 den 31-01-10_BC von DTPT 6 thang 2012 5" xfId="18657"/>
    <cellStyle name="2_NTHOC_Bao cao tinh hinh thuc hien KH 2009 den 31-01-10_BC von DTPT 6 thang 2012 6" xfId="18658"/>
    <cellStyle name="2_NTHOC_Bao cao tinh hinh thuc hien KH 2009 den 31-01-10_Bieu du thao QD von ho tro co MT" xfId="18659"/>
    <cellStyle name="2_NTHOC_Bao cao tinh hinh thuc hien KH 2009 den 31-01-10_Bieu du thao QD von ho tro co MT 2" xfId="18660"/>
    <cellStyle name="2_NTHOC_Bao cao tinh hinh thuc hien KH 2009 den 31-01-10_Bieu du thao QD von ho tro co MT 2 2" xfId="18661"/>
    <cellStyle name="2_NTHOC_Bao cao tinh hinh thuc hien KH 2009 den 31-01-10_Bieu du thao QD von ho tro co MT 2 2 2" xfId="18662"/>
    <cellStyle name="2_NTHOC_Bao cao tinh hinh thuc hien KH 2009 den 31-01-10_Bieu du thao QD von ho tro co MT 2 2 3" xfId="18663"/>
    <cellStyle name="2_NTHOC_Bao cao tinh hinh thuc hien KH 2009 den 31-01-10_Bieu du thao QD von ho tro co MT 2 2 4" xfId="18664"/>
    <cellStyle name="2_NTHOC_Bao cao tinh hinh thuc hien KH 2009 den 31-01-10_Bieu du thao QD von ho tro co MT 2 3" xfId="18665"/>
    <cellStyle name="2_NTHOC_Bao cao tinh hinh thuc hien KH 2009 den 31-01-10_Bieu du thao QD von ho tro co MT 2 4" xfId="18666"/>
    <cellStyle name="2_NTHOC_Bao cao tinh hinh thuc hien KH 2009 den 31-01-10_Bieu du thao QD von ho tro co MT 2 5" xfId="18667"/>
    <cellStyle name="2_NTHOC_Bao cao tinh hinh thuc hien KH 2009 den 31-01-10_Bieu du thao QD von ho tro co MT 3" xfId="18668"/>
    <cellStyle name="2_NTHOC_Bao cao tinh hinh thuc hien KH 2009 den 31-01-10_Bieu du thao QD von ho tro co MT 3 2" xfId="18669"/>
    <cellStyle name="2_NTHOC_Bao cao tinh hinh thuc hien KH 2009 den 31-01-10_Bieu du thao QD von ho tro co MT 3 3" xfId="18670"/>
    <cellStyle name="2_NTHOC_Bao cao tinh hinh thuc hien KH 2009 den 31-01-10_Bieu du thao QD von ho tro co MT 3 4" xfId="18671"/>
    <cellStyle name="2_NTHOC_Bao cao tinh hinh thuc hien KH 2009 den 31-01-10_Bieu du thao QD von ho tro co MT 4" xfId="18672"/>
    <cellStyle name="2_NTHOC_Bao cao tinh hinh thuc hien KH 2009 den 31-01-10_Bieu du thao QD von ho tro co MT 5" xfId="18673"/>
    <cellStyle name="2_NTHOC_Bao cao tinh hinh thuc hien KH 2009 den 31-01-10_Bieu du thao QD von ho tro co MT 6" xfId="18674"/>
    <cellStyle name="2_NTHOC_Bao cao tinh hinh thuc hien KH 2009 den 31-01-10_Ke hoach 2012 (theo doi)" xfId="18675"/>
    <cellStyle name="2_NTHOC_Bao cao tinh hinh thuc hien KH 2009 den 31-01-10_Ke hoach 2012 (theo doi) 2" xfId="18676"/>
    <cellStyle name="2_NTHOC_Bao cao tinh hinh thuc hien KH 2009 den 31-01-10_Ke hoach 2012 (theo doi) 2 2" xfId="18677"/>
    <cellStyle name="2_NTHOC_Bao cao tinh hinh thuc hien KH 2009 den 31-01-10_Ke hoach 2012 (theo doi) 2 2 2" xfId="18678"/>
    <cellStyle name="2_NTHOC_Bao cao tinh hinh thuc hien KH 2009 den 31-01-10_Ke hoach 2012 (theo doi) 2 2 3" xfId="18679"/>
    <cellStyle name="2_NTHOC_Bao cao tinh hinh thuc hien KH 2009 den 31-01-10_Ke hoach 2012 (theo doi) 2 2 4" xfId="18680"/>
    <cellStyle name="2_NTHOC_Bao cao tinh hinh thuc hien KH 2009 den 31-01-10_Ke hoach 2012 (theo doi) 2 3" xfId="18681"/>
    <cellStyle name="2_NTHOC_Bao cao tinh hinh thuc hien KH 2009 den 31-01-10_Ke hoach 2012 (theo doi) 2 4" xfId="18682"/>
    <cellStyle name="2_NTHOC_Bao cao tinh hinh thuc hien KH 2009 den 31-01-10_Ke hoach 2012 (theo doi) 2 5" xfId="18683"/>
    <cellStyle name="2_NTHOC_Bao cao tinh hinh thuc hien KH 2009 den 31-01-10_Ke hoach 2012 (theo doi) 3" xfId="18684"/>
    <cellStyle name="2_NTHOC_Bao cao tinh hinh thuc hien KH 2009 den 31-01-10_Ke hoach 2012 (theo doi) 3 2" xfId="18685"/>
    <cellStyle name="2_NTHOC_Bao cao tinh hinh thuc hien KH 2009 den 31-01-10_Ke hoach 2012 (theo doi) 3 3" xfId="18686"/>
    <cellStyle name="2_NTHOC_Bao cao tinh hinh thuc hien KH 2009 den 31-01-10_Ke hoach 2012 (theo doi) 3 4" xfId="18687"/>
    <cellStyle name="2_NTHOC_Bao cao tinh hinh thuc hien KH 2009 den 31-01-10_Ke hoach 2012 (theo doi) 4" xfId="18688"/>
    <cellStyle name="2_NTHOC_Bao cao tinh hinh thuc hien KH 2009 den 31-01-10_Ke hoach 2012 (theo doi) 5" xfId="18689"/>
    <cellStyle name="2_NTHOC_Bao cao tinh hinh thuc hien KH 2009 den 31-01-10_Ke hoach 2012 (theo doi) 6" xfId="18690"/>
    <cellStyle name="2_NTHOC_Bao cao tinh hinh thuc hien KH 2009 den 31-01-10_Ke hoach 2012 theo doi (giai ngan 30.6.12)" xfId="18691"/>
    <cellStyle name="2_NTHOC_Bao cao tinh hinh thuc hien KH 2009 den 31-01-10_Ke hoach 2012 theo doi (giai ngan 30.6.12) 2" xfId="18692"/>
    <cellStyle name="2_NTHOC_Bao cao tinh hinh thuc hien KH 2009 den 31-01-10_Ke hoach 2012 theo doi (giai ngan 30.6.12) 2 2" xfId="18693"/>
    <cellStyle name="2_NTHOC_Bao cao tinh hinh thuc hien KH 2009 den 31-01-10_Ke hoach 2012 theo doi (giai ngan 30.6.12) 2 2 2" xfId="18694"/>
    <cellStyle name="2_NTHOC_Bao cao tinh hinh thuc hien KH 2009 den 31-01-10_Ke hoach 2012 theo doi (giai ngan 30.6.12) 2 2 3" xfId="18695"/>
    <cellStyle name="2_NTHOC_Bao cao tinh hinh thuc hien KH 2009 den 31-01-10_Ke hoach 2012 theo doi (giai ngan 30.6.12) 2 2 4" xfId="18696"/>
    <cellStyle name="2_NTHOC_Bao cao tinh hinh thuc hien KH 2009 den 31-01-10_Ke hoach 2012 theo doi (giai ngan 30.6.12) 2 3" xfId="18697"/>
    <cellStyle name="2_NTHOC_Bao cao tinh hinh thuc hien KH 2009 den 31-01-10_Ke hoach 2012 theo doi (giai ngan 30.6.12) 2 4" xfId="18698"/>
    <cellStyle name="2_NTHOC_Bao cao tinh hinh thuc hien KH 2009 den 31-01-10_Ke hoach 2012 theo doi (giai ngan 30.6.12) 2 5" xfId="18699"/>
    <cellStyle name="2_NTHOC_Bao cao tinh hinh thuc hien KH 2009 den 31-01-10_Ke hoach 2012 theo doi (giai ngan 30.6.12) 3" xfId="18700"/>
    <cellStyle name="2_NTHOC_Bao cao tinh hinh thuc hien KH 2009 den 31-01-10_Ke hoach 2012 theo doi (giai ngan 30.6.12) 3 2" xfId="18701"/>
    <cellStyle name="2_NTHOC_Bao cao tinh hinh thuc hien KH 2009 den 31-01-10_Ke hoach 2012 theo doi (giai ngan 30.6.12) 3 3" xfId="18702"/>
    <cellStyle name="2_NTHOC_Bao cao tinh hinh thuc hien KH 2009 den 31-01-10_Ke hoach 2012 theo doi (giai ngan 30.6.12) 3 4" xfId="18703"/>
    <cellStyle name="2_NTHOC_Bao cao tinh hinh thuc hien KH 2009 den 31-01-10_Ke hoach 2012 theo doi (giai ngan 30.6.12) 4" xfId="18704"/>
    <cellStyle name="2_NTHOC_Bao cao tinh hinh thuc hien KH 2009 den 31-01-10_Ke hoach 2012 theo doi (giai ngan 30.6.12) 5" xfId="18705"/>
    <cellStyle name="2_NTHOC_Bao cao tinh hinh thuc hien KH 2009 den 31-01-10_Ke hoach 2012 theo doi (giai ngan 30.6.12) 6" xfId="18706"/>
    <cellStyle name="2_NTHOC_BC cong trinh trong diem" xfId="18707"/>
    <cellStyle name="2_NTHOC_BC cong trinh trong diem 2" xfId="18708"/>
    <cellStyle name="2_NTHOC_BC cong trinh trong diem 2 2" xfId="18709"/>
    <cellStyle name="2_NTHOC_BC cong trinh trong diem 2 2 2" xfId="18710"/>
    <cellStyle name="2_NTHOC_BC cong trinh trong diem 2 2 3" xfId="18711"/>
    <cellStyle name="2_NTHOC_BC cong trinh trong diem 2 2 4" xfId="18712"/>
    <cellStyle name="2_NTHOC_BC cong trinh trong diem 2 3" xfId="18713"/>
    <cellStyle name="2_NTHOC_BC cong trinh trong diem 2 4" xfId="18714"/>
    <cellStyle name="2_NTHOC_BC cong trinh trong diem 2 5" xfId="18715"/>
    <cellStyle name="2_NTHOC_BC cong trinh trong diem 3" xfId="18716"/>
    <cellStyle name="2_NTHOC_BC cong trinh trong diem 3 2" xfId="18717"/>
    <cellStyle name="2_NTHOC_BC cong trinh trong diem 3 3" xfId="18718"/>
    <cellStyle name="2_NTHOC_BC cong trinh trong diem 3 4" xfId="18719"/>
    <cellStyle name="2_NTHOC_BC cong trinh trong diem 4" xfId="18720"/>
    <cellStyle name="2_NTHOC_BC cong trinh trong diem 5" xfId="18721"/>
    <cellStyle name="2_NTHOC_BC cong trinh trong diem 6" xfId="18722"/>
    <cellStyle name="2_NTHOC_BC cong trinh trong diem_BC von DTPT 6 thang 2012" xfId="18723"/>
    <cellStyle name="2_NTHOC_BC cong trinh trong diem_BC von DTPT 6 thang 2012 2" xfId="18724"/>
    <cellStyle name="2_NTHOC_BC cong trinh trong diem_BC von DTPT 6 thang 2012 2 2" xfId="18725"/>
    <cellStyle name="2_NTHOC_BC cong trinh trong diem_BC von DTPT 6 thang 2012 2 2 2" xfId="18726"/>
    <cellStyle name="2_NTHOC_BC cong trinh trong diem_BC von DTPT 6 thang 2012 2 2 3" xfId="18727"/>
    <cellStyle name="2_NTHOC_BC cong trinh trong diem_BC von DTPT 6 thang 2012 2 2 4" xfId="18728"/>
    <cellStyle name="2_NTHOC_BC cong trinh trong diem_BC von DTPT 6 thang 2012 2 3" xfId="18729"/>
    <cellStyle name="2_NTHOC_BC cong trinh trong diem_BC von DTPT 6 thang 2012 2 4" xfId="18730"/>
    <cellStyle name="2_NTHOC_BC cong trinh trong diem_BC von DTPT 6 thang 2012 2 5" xfId="18731"/>
    <cellStyle name="2_NTHOC_BC cong trinh trong diem_BC von DTPT 6 thang 2012 3" xfId="18732"/>
    <cellStyle name="2_NTHOC_BC cong trinh trong diem_BC von DTPT 6 thang 2012 3 2" xfId="18733"/>
    <cellStyle name="2_NTHOC_BC cong trinh trong diem_BC von DTPT 6 thang 2012 3 3" xfId="18734"/>
    <cellStyle name="2_NTHOC_BC cong trinh trong diem_BC von DTPT 6 thang 2012 3 4" xfId="18735"/>
    <cellStyle name="2_NTHOC_BC cong trinh trong diem_BC von DTPT 6 thang 2012 4" xfId="18736"/>
    <cellStyle name="2_NTHOC_BC cong trinh trong diem_BC von DTPT 6 thang 2012 5" xfId="18737"/>
    <cellStyle name="2_NTHOC_BC cong trinh trong diem_BC von DTPT 6 thang 2012 6" xfId="18738"/>
    <cellStyle name="2_NTHOC_BC cong trinh trong diem_Bieu du thao QD von ho tro co MT" xfId="18739"/>
    <cellStyle name="2_NTHOC_BC cong trinh trong diem_Bieu du thao QD von ho tro co MT 2" xfId="18740"/>
    <cellStyle name="2_NTHOC_BC cong trinh trong diem_Bieu du thao QD von ho tro co MT 2 2" xfId="18741"/>
    <cellStyle name="2_NTHOC_BC cong trinh trong diem_Bieu du thao QD von ho tro co MT 2 2 2" xfId="18742"/>
    <cellStyle name="2_NTHOC_BC cong trinh trong diem_Bieu du thao QD von ho tro co MT 2 2 3" xfId="18743"/>
    <cellStyle name="2_NTHOC_BC cong trinh trong diem_Bieu du thao QD von ho tro co MT 2 2 4" xfId="18744"/>
    <cellStyle name="2_NTHOC_BC cong trinh trong diem_Bieu du thao QD von ho tro co MT 2 3" xfId="18745"/>
    <cellStyle name="2_NTHOC_BC cong trinh trong diem_Bieu du thao QD von ho tro co MT 2 4" xfId="18746"/>
    <cellStyle name="2_NTHOC_BC cong trinh trong diem_Bieu du thao QD von ho tro co MT 2 5" xfId="18747"/>
    <cellStyle name="2_NTHOC_BC cong trinh trong diem_Bieu du thao QD von ho tro co MT 3" xfId="18748"/>
    <cellStyle name="2_NTHOC_BC cong trinh trong diem_Bieu du thao QD von ho tro co MT 3 2" xfId="18749"/>
    <cellStyle name="2_NTHOC_BC cong trinh trong diem_Bieu du thao QD von ho tro co MT 3 3" xfId="18750"/>
    <cellStyle name="2_NTHOC_BC cong trinh trong diem_Bieu du thao QD von ho tro co MT 3 4" xfId="18751"/>
    <cellStyle name="2_NTHOC_BC cong trinh trong diem_Bieu du thao QD von ho tro co MT 4" xfId="18752"/>
    <cellStyle name="2_NTHOC_BC cong trinh trong diem_Bieu du thao QD von ho tro co MT 5" xfId="18753"/>
    <cellStyle name="2_NTHOC_BC cong trinh trong diem_Bieu du thao QD von ho tro co MT 6" xfId="18754"/>
    <cellStyle name="2_NTHOC_BC cong trinh trong diem_Ke hoach 2012 (theo doi)" xfId="18755"/>
    <cellStyle name="2_NTHOC_BC cong trinh trong diem_Ke hoach 2012 (theo doi) 2" xfId="18756"/>
    <cellStyle name="2_NTHOC_BC cong trinh trong diem_Ke hoach 2012 (theo doi) 2 2" xfId="18757"/>
    <cellStyle name="2_NTHOC_BC cong trinh trong diem_Ke hoach 2012 (theo doi) 2 2 2" xfId="18758"/>
    <cellStyle name="2_NTHOC_BC cong trinh trong diem_Ke hoach 2012 (theo doi) 2 2 3" xfId="18759"/>
    <cellStyle name="2_NTHOC_BC cong trinh trong diem_Ke hoach 2012 (theo doi) 2 2 4" xfId="18760"/>
    <cellStyle name="2_NTHOC_BC cong trinh trong diem_Ke hoach 2012 (theo doi) 2 3" xfId="18761"/>
    <cellStyle name="2_NTHOC_BC cong trinh trong diem_Ke hoach 2012 (theo doi) 2 4" xfId="18762"/>
    <cellStyle name="2_NTHOC_BC cong trinh trong diem_Ke hoach 2012 (theo doi) 2 5" xfId="18763"/>
    <cellStyle name="2_NTHOC_BC cong trinh trong diem_Ke hoach 2012 (theo doi) 3" xfId="18764"/>
    <cellStyle name="2_NTHOC_BC cong trinh trong diem_Ke hoach 2012 (theo doi) 3 2" xfId="18765"/>
    <cellStyle name="2_NTHOC_BC cong trinh trong diem_Ke hoach 2012 (theo doi) 3 3" xfId="18766"/>
    <cellStyle name="2_NTHOC_BC cong trinh trong diem_Ke hoach 2012 (theo doi) 3 4" xfId="18767"/>
    <cellStyle name="2_NTHOC_BC cong trinh trong diem_Ke hoach 2012 (theo doi) 4" xfId="18768"/>
    <cellStyle name="2_NTHOC_BC cong trinh trong diem_Ke hoach 2012 (theo doi) 5" xfId="18769"/>
    <cellStyle name="2_NTHOC_BC cong trinh trong diem_Ke hoach 2012 (theo doi) 6" xfId="18770"/>
    <cellStyle name="2_NTHOC_BC cong trinh trong diem_Ke hoach 2012 theo doi (giai ngan 30.6.12)" xfId="18771"/>
    <cellStyle name="2_NTHOC_BC cong trinh trong diem_Ke hoach 2012 theo doi (giai ngan 30.6.12) 2" xfId="18772"/>
    <cellStyle name="2_NTHOC_BC cong trinh trong diem_Ke hoach 2012 theo doi (giai ngan 30.6.12) 2 2" xfId="18773"/>
    <cellStyle name="2_NTHOC_BC cong trinh trong diem_Ke hoach 2012 theo doi (giai ngan 30.6.12) 2 2 2" xfId="18774"/>
    <cellStyle name="2_NTHOC_BC cong trinh trong diem_Ke hoach 2012 theo doi (giai ngan 30.6.12) 2 2 3" xfId="18775"/>
    <cellStyle name="2_NTHOC_BC cong trinh trong diem_Ke hoach 2012 theo doi (giai ngan 30.6.12) 2 2 4" xfId="18776"/>
    <cellStyle name="2_NTHOC_BC cong trinh trong diem_Ke hoach 2012 theo doi (giai ngan 30.6.12) 2 3" xfId="18777"/>
    <cellStyle name="2_NTHOC_BC cong trinh trong diem_Ke hoach 2012 theo doi (giai ngan 30.6.12) 2 4" xfId="18778"/>
    <cellStyle name="2_NTHOC_BC cong trinh trong diem_Ke hoach 2012 theo doi (giai ngan 30.6.12) 2 5" xfId="18779"/>
    <cellStyle name="2_NTHOC_BC cong trinh trong diem_Ke hoach 2012 theo doi (giai ngan 30.6.12) 3" xfId="18780"/>
    <cellStyle name="2_NTHOC_BC cong trinh trong diem_Ke hoach 2012 theo doi (giai ngan 30.6.12) 3 2" xfId="18781"/>
    <cellStyle name="2_NTHOC_BC cong trinh trong diem_Ke hoach 2012 theo doi (giai ngan 30.6.12) 3 3" xfId="18782"/>
    <cellStyle name="2_NTHOC_BC cong trinh trong diem_Ke hoach 2012 theo doi (giai ngan 30.6.12) 3 4" xfId="18783"/>
    <cellStyle name="2_NTHOC_BC cong trinh trong diem_Ke hoach 2012 theo doi (giai ngan 30.6.12) 4" xfId="18784"/>
    <cellStyle name="2_NTHOC_BC cong trinh trong diem_Ke hoach 2012 theo doi (giai ngan 30.6.12) 5" xfId="18785"/>
    <cellStyle name="2_NTHOC_BC cong trinh trong diem_Ke hoach 2012 theo doi (giai ngan 30.6.12) 6" xfId="18786"/>
    <cellStyle name="2_NTHOC_BC von DTPT 6 thang 2012" xfId="18787"/>
    <cellStyle name="2_NTHOC_BC von DTPT 6 thang 2012 2" xfId="18788"/>
    <cellStyle name="2_NTHOC_BC von DTPT 6 thang 2012 2 2" xfId="18789"/>
    <cellStyle name="2_NTHOC_BC von DTPT 6 thang 2012 2 3" xfId="18790"/>
    <cellStyle name="2_NTHOC_BC von DTPT 6 thang 2012 2 4" xfId="18791"/>
    <cellStyle name="2_NTHOC_BC von DTPT 6 thang 2012 3" xfId="18792"/>
    <cellStyle name="2_NTHOC_BC von DTPT 6 thang 2012 4" xfId="18793"/>
    <cellStyle name="2_NTHOC_BC von DTPT 6 thang 2012 5" xfId="18794"/>
    <cellStyle name="2_NTHOC_Bieu 01 UB(hung)" xfId="18795"/>
    <cellStyle name="2_NTHOC_Bieu 01 UB(hung) 2" xfId="18796"/>
    <cellStyle name="2_NTHOC_Bieu 01 UB(hung) 2 2" xfId="18797"/>
    <cellStyle name="2_NTHOC_Bieu 01 UB(hung) 2 2 2" xfId="18798"/>
    <cellStyle name="2_NTHOC_Bieu 01 UB(hung) 2 2 3" xfId="18799"/>
    <cellStyle name="2_NTHOC_Bieu 01 UB(hung) 2 2 4" xfId="18800"/>
    <cellStyle name="2_NTHOC_Bieu 01 UB(hung) 2 3" xfId="18801"/>
    <cellStyle name="2_NTHOC_Bieu 01 UB(hung) 2 4" xfId="18802"/>
    <cellStyle name="2_NTHOC_Bieu 01 UB(hung) 2 5" xfId="18803"/>
    <cellStyle name="2_NTHOC_Bieu 01 UB(hung) 3" xfId="18804"/>
    <cellStyle name="2_NTHOC_Bieu 01 UB(hung) 3 2" xfId="18805"/>
    <cellStyle name="2_NTHOC_Bieu 01 UB(hung) 3 3" xfId="18806"/>
    <cellStyle name="2_NTHOC_Bieu 01 UB(hung) 3 4" xfId="18807"/>
    <cellStyle name="2_NTHOC_Bieu 01 UB(hung) 4" xfId="18808"/>
    <cellStyle name="2_NTHOC_Bieu 01 UB(hung) 5" xfId="18809"/>
    <cellStyle name="2_NTHOC_Bieu 01 UB(hung) 6" xfId="18810"/>
    <cellStyle name="2_NTHOC_Bieu du thao QD von ho tro co MT" xfId="18811"/>
    <cellStyle name="2_NTHOC_Bieu du thao QD von ho tro co MT 2" xfId="18812"/>
    <cellStyle name="2_NTHOC_Bieu du thao QD von ho tro co MT 2 2" xfId="18813"/>
    <cellStyle name="2_NTHOC_Bieu du thao QD von ho tro co MT 2 3" xfId="18814"/>
    <cellStyle name="2_NTHOC_Bieu du thao QD von ho tro co MT 2 4" xfId="18815"/>
    <cellStyle name="2_NTHOC_Bieu du thao QD von ho tro co MT 3" xfId="18816"/>
    <cellStyle name="2_NTHOC_Bieu du thao QD von ho tro co MT 4" xfId="18817"/>
    <cellStyle name="2_NTHOC_Bieu du thao QD von ho tro co MT 5" xfId="18818"/>
    <cellStyle name="2_NTHOC_Chi tieu 5 nam" xfId="18819"/>
    <cellStyle name="2_NTHOC_Chi tieu 5 nam 2" xfId="18820"/>
    <cellStyle name="2_NTHOC_Chi tieu 5 nam 2 2" xfId="18821"/>
    <cellStyle name="2_NTHOC_Chi tieu 5 nam 2 3" xfId="18822"/>
    <cellStyle name="2_NTHOC_Chi tieu 5 nam 2 4" xfId="18823"/>
    <cellStyle name="2_NTHOC_Chi tieu 5 nam 3" xfId="18824"/>
    <cellStyle name="2_NTHOC_Chi tieu 5 nam 4" xfId="18825"/>
    <cellStyle name="2_NTHOC_Chi tieu 5 nam 5" xfId="18826"/>
    <cellStyle name="2_NTHOC_Chi tieu 5 nam_BC cong trinh trong diem" xfId="18827"/>
    <cellStyle name="2_NTHOC_Chi tieu 5 nam_BC cong trinh trong diem 2" xfId="18828"/>
    <cellStyle name="2_NTHOC_Chi tieu 5 nam_BC cong trinh trong diem 2 2" xfId="18829"/>
    <cellStyle name="2_NTHOC_Chi tieu 5 nam_BC cong trinh trong diem 2 3" xfId="18830"/>
    <cellStyle name="2_NTHOC_Chi tieu 5 nam_BC cong trinh trong diem 2 4" xfId="18831"/>
    <cellStyle name="2_NTHOC_Chi tieu 5 nam_BC cong trinh trong diem 3" xfId="18832"/>
    <cellStyle name="2_NTHOC_Chi tieu 5 nam_BC cong trinh trong diem 4" xfId="18833"/>
    <cellStyle name="2_NTHOC_Chi tieu 5 nam_BC cong trinh trong diem 5" xfId="18834"/>
    <cellStyle name="2_NTHOC_Chi tieu 5 nam_BC cong trinh trong diem_BC von DTPT 6 thang 2012" xfId="18835"/>
    <cellStyle name="2_NTHOC_Chi tieu 5 nam_BC cong trinh trong diem_BC von DTPT 6 thang 2012 2" xfId="18836"/>
    <cellStyle name="2_NTHOC_Chi tieu 5 nam_BC cong trinh trong diem_BC von DTPT 6 thang 2012 2 2" xfId="18837"/>
    <cellStyle name="2_NTHOC_Chi tieu 5 nam_BC cong trinh trong diem_BC von DTPT 6 thang 2012 2 3" xfId="18838"/>
    <cellStyle name="2_NTHOC_Chi tieu 5 nam_BC cong trinh trong diem_BC von DTPT 6 thang 2012 2 4" xfId="18839"/>
    <cellStyle name="2_NTHOC_Chi tieu 5 nam_BC cong trinh trong diem_BC von DTPT 6 thang 2012 3" xfId="18840"/>
    <cellStyle name="2_NTHOC_Chi tieu 5 nam_BC cong trinh trong diem_BC von DTPT 6 thang 2012 4" xfId="18841"/>
    <cellStyle name="2_NTHOC_Chi tieu 5 nam_BC cong trinh trong diem_BC von DTPT 6 thang 2012 5" xfId="18842"/>
    <cellStyle name="2_NTHOC_Chi tieu 5 nam_BC cong trinh trong diem_Bieu du thao QD von ho tro co MT" xfId="18843"/>
    <cellStyle name="2_NTHOC_Chi tieu 5 nam_BC cong trinh trong diem_Bieu du thao QD von ho tro co MT 2" xfId="18844"/>
    <cellStyle name="2_NTHOC_Chi tieu 5 nam_BC cong trinh trong diem_Bieu du thao QD von ho tro co MT 2 2" xfId="18845"/>
    <cellStyle name="2_NTHOC_Chi tieu 5 nam_BC cong trinh trong diem_Bieu du thao QD von ho tro co MT 2 3" xfId="18846"/>
    <cellStyle name="2_NTHOC_Chi tieu 5 nam_BC cong trinh trong diem_Bieu du thao QD von ho tro co MT 2 4" xfId="18847"/>
    <cellStyle name="2_NTHOC_Chi tieu 5 nam_BC cong trinh trong diem_Bieu du thao QD von ho tro co MT 3" xfId="18848"/>
    <cellStyle name="2_NTHOC_Chi tieu 5 nam_BC cong trinh trong diem_Bieu du thao QD von ho tro co MT 4" xfId="18849"/>
    <cellStyle name="2_NTHOC_Chi tieu 5 nam_BC cong trinh trong diem_Bieu du thao QD von ho tro co MT 5" xfId="18850"/>
    <cellStyle name="2_NTHOC_Chi tieu 5 nam_BC cong trinh trong diem_Ke hoach 2012 (theo doi)" xfId="18851"/>
    <cellStyle name="2_NTHOC_Chi tieu 5 nam_BC cong trinh trong diem_Ke hoach 2012 (theo doi) 2" xfId="18852"/>
    <cellStyle name="2_NTHOC_Chi tieu 5 nam_BC cong trinh trong diem_Ke hoach 2012 (theo doi) 2 2" xfId="18853"/>
    <cellStyle name="2_NTHOC_Chi tieu 5 nam_BC cong trinh trong diem_Ke hoach 2012 (theo doi) 2 3" xfId="18854"/>
    <cellStyle name="2_NTHOC_Chi tieu 5 nam_BC cong trinh trong diem_Ke hoach 2012 (theo doi) 2 4" xfId="18855"/>
    <cellStyle name="2_NTHOC_Chi tieu 5 nam_BC cong trinh trong diem_Ke hoach 2012 (theo doi) 3" xfId="18856"/>
    <cellStyle name="2_NTHOC_Chi tieu 5 nam_BC cong trinh trong diem_Ke hoach 2012 (theo doi) 4" xfId="18857"/>
    <cellStyle name="2_NTHOC_Chi tieu 5 nam_BC cong trinh trong diem_Ke hoach 2012 (theo doi) 5" xfId="18858"/>
    <cellStyle name="2_NTHOC_Chi tieu 5 nam_BC cong trinh trong diem_Ke hoach 2012 theo doi (giai ngan 30.6.12)" xfId="18859"/>
    <cellStyle name="2_NTHOC_Chi tieu 5 nam_BC cong trinh trong diem_Ke hoach 2012 theo doi (giai ngan 30.6.12) 2" xfId="18860"/>
    <cellStyle name="2_NTHOC_Chi tieu 5 nam_BC cong trinh trong diem_Ke hoach 2012 theo doi (giai ngan 30.6.12) 2 2" xfId="18861"/>
    <cellStyle name="2_NTHOC_Chi tieu 5 nam_BC cong trinh trong diem_Ke hoach 2012 theo doi (giai ngan 30.6.12) 2 3" xfId="18862"/>
    <cellStyle name="2_NTHOC_Chi tieu 5 nam_BC cong trinh trong diem_Ke hoach 2012 theo doi (giai ngan 30.6.12) 2 4" xfId="18863"/>
    <cellStyle name="2_NTHOC_Chi tieu 5 nam_BC cong trinh trong diem_Ke hoach 2012 theo doi (giai ngan 30.6.12) 3" xfId="18864"/>
    <cellStyle name="2_NTHOC_Chi tieu 5 nam_BC cong trinh trong diem_Ke hoach 2012 theo doi (giai ngan 30.6.12) 4" xfId="18865"/>
    <cellStyle name="2_NTHOC_Chi tieu 5 nam_BC cong trinh trong diem_Ke hoach 2012 theo doi (giai ngan 30.6.12) 5" xfId="18866"/>
    <cellStyle name="2_NTHOC_Chi tieu 5 nam_BC von DTPT 6 thang 2012" xfId="18867"/>
    <cellStyle name="2_NTHOC_Chi tieu 5 nam_BC von DTPT 6 thang 2012 2" xfId="18868"/>
    <cellStyle name="2_NTHOC_Chi tieu 5 nam_BC von DTPT 6 thang 2012 2 2" xfId="18869"/>
    <cellStyle name="2_NTHOC_Chi tieu 5 nam_BC von DTPT 6 thang 2012 2 3" xfId="18870"/>
    <cellStyle name="2_NTHOC_Chi tieu 5 nam_BC von DTPT 6 thang 2012 2 4" xfId="18871"/>
    <cellStyle name="2_NTHOC_Chi tieu 5 nam_BC von DTPT 6 thang 2012 3" xfId="18872"/>
    <cellStyle name="2_NTHOC_Chi tieu 5 nam_BC von DTPT 6 thang 2012 4" xfId="18873"/>
    <cellStyle name="2_NTHOC_Chi tieu 5 nam_BC von DTPT 6 thang 2012 5" xfId="18874"/>
    <cellStyle name="2_NTHOC_Chi tieu 5 nam_Bieu du thao QD von ho tro co MT" xfId="18875"/>
    <cellStyle name="2_NTHOC_Chi tieu 5 nam_Bieu du thao QD von ho tro co MT 2" xfId="18876"/>
    <cellStyle name="2_NTHOC_Chi tieu 5 nam_Bieu du thao QD von ho tro co MT 2 2" xfId="18877"/>
    <cellStyle name="2_NTHOC_Chi tieu 5 nam_Bieu du thao QD von ho tro co MT 2 3" xfId="18878"/>
    <cellStyle name="2_NTHOC_Chi tieu 5 nam_Bieu du thao QD von ho tro co MT 2 4" xfId="18879"/>
    <cellStyle name="2_NTHOC_Chi tieu 5 nam_Bieu du thao QD von ho tro co MT 3" xfId="18880"/>
    <cellStyle name="2_NTHOC_Chi tieu 5 nam_Bieu du thao QD von ho tro co MT 4" xfId="18881"/>
    <cellStyle name="2_NTHOC_Chi tieu 5 nam_Bieu du thao QD von ho tro co MT 5" xfId="18882"/>
    <cellStyle name="2_NTHOC_Chi tieu 5 nam_Ke hoach 2012 (theo doi)" xfId="18883"/>
    <cellStyle name="2_NTHOC_Chi tieu 5 nam_Ke hoach 2012 (theo doi) 2" xfId="18884"/>
    <cellStyle name="2_NTHOC_Chi tieu 5 nam_Ke hoach 2012 (theo doi) 2 2" xfId="18885"/>
    <cellStyle name="2_NTHOC_Chi tieu 5 nam_Ke hoach 2012 (theo doi) 2 3" xfId="18886"/>
    <cellStyle name="2_NTHOC_Chi tieu 5 nam_Ke hoach 2012 (theo doi) 2 4" xfId="18887"/>
    <cellStyle name="2_NTHOC_Chi tieu 5 nam_Ke hoach 2012 (theo doi) 3" xfId="18888"/>
    <cellStyle name="2_NTHOC_Chi tieu 5 nam_Ke hoach 2012 (theo doi) 4" xfId="18889"/>
    <cellStyle name="2_NTHOC_Chi tieu 5 nam_Ke hoach 2012 (theo doi) 5" xfId="18890"/>
    <cellStyle name="2_NTHOC_Chi tieu 5 nam_Ke hoach 2012 theo doi (giai ngan 30.6.12)" xfId="18891"/>
    <cellStyle name="2_NTHOC_Chi tieu 5 nam_Ke hoach 2012 theo doi (giai ngan 30.6.12) 2" xfId="18892"/>
    <cellStyle name="2_NTHOC_Chi tieu 5 nam_Ke hoach 2012 theo doi (giai ngan 30.6.12) 2 2" xfId="18893"/>
    <cellStyle name="2_NTHOC_Chi tieu 5 nam_Ke hoach 2012 theo doi (giai ngan 30.6.12) 2 3" xfId="18894"/>
    <cellStyle name="2_NTHOC_Chi tieu 5 nam_Ke hoach 2012 theo doi (giai ngan 30.6.12) 2 4" xfId="18895"/>
    <cellStyle name="2_NTHOC_Chi tieu 5 nam_Ke hoach 2012 theo doi (giai ngan 30.6.12) 3" xfId="18896"/>
    <cellStyle name="2_NTHOC_Chi tieu 5 nam_Ke hoach 2012 theo doi (giai ngan 30.6.12) 4" xfId="18897"/>
    <cellStyle name="2_NTHOC_Chi tieu 5 nam_Ke hoach 2012 theo doi (giai ngan 30.6.12) 5" xfId="18898"/>
    <cellStyle name="2_NTHOC_Chi tieu 5 nam_pvhung.skhdt 20117113152041 Danh muc cong trinh trong diem" xfId="18899"/>
    <cellStyle name="2_NTHOC_Chi tieu 5 nam_pvhung.skhdt 20117113152041 Danh muc cong trinh trong diem 2" xfId="18900"/>
    <cellStyle name="2_NTHOC_Chi tieu 5 nam_pvhung.skhdt 20117113152041 Danh muc cong trinh trong diem 2 2" xfId="18901"/>
    <cellStyle name="2_NTHOC_Chi tieu 5 nam_pvhung.skhdt 20117113152041 Danh muc cong trinh trong diem 2 3" xfId="18902"/>
    <cellStyle name="2_NTHOC_Chi tieu 5 nam_pvhung.skhdt 20117113152041 Danh muc cong trinh trong diem 2 4" xfId="18903"/>
    <cellStyle name="2_NTHOC_Chi tieu 5 nam_pvhung.skhdt 20117113152041 Danh muc cong trinh trong diem 3" xfId="18904"/>
    <cellStyle name="2_NTHOC_Chi tieu 5 nam_pvhung.skhdt 20117113152041 Danh muc cong trinh trong diem 4" xfId="18905"/>
    <cellStyle name="2_NTHOC_Chi tieu 5 nam_pvhung.skhdt 20117113152041 Danh muc cong trinh trong diem 5" xfId="18906"/>
    <cellStyle name="2_NTHOC_Chi tieu 5 nam_pvhung.skhdt 20117113152041 Danh muc cong trinh trong diem_BC von DTPT 6 thang 2012" xfId="18907"/>
    <cellStyle name="2_NTHOC_Chi tieu 5 nam_pvhung.skhdt 20117113152041 Danh muc cong trinh trong diem_BC von DTPT 6 thang 2012 2" xfId="18908"/>
    <cellStyle name="2_NTHOC_Chi tieu 5 nam_pvhung.skhdt 20117113152041 Danh muc cong trinh trong diem_BC von DTPT 6 thang 2012 2 2" xfId="18909"/>
    <cellStyle name="2_NTHOC_Chi tieu 5 nam_pvhung.skhdt 20117113152041 Danh muc cong trinh trong diem_BC von DTPT 6 thang 2012 2 3" xfId="18910"/>
    <cellStyle name="2_NTHOC_Chi tieu 5 nam_pvhung.skhdt 20117113152041 Danh muc cong trinh trong diem_BC von DTPT 6 thang 2012 2 4" xfId="18911"/>
    <cellStyle name="2_NTHOC_Chi tieu 5 nam_pvhung.skhdt 20117113152041 Danh muc cong trinh trong diem_BC von DTPT 6 thang 2012 3" xfId="18912"/>
    <cellStyle name="2_NTHOC_Chi tieu 5 nam_pvhung.skhdt 20117113152041 Danh muc cong trinh trong diem_BC von DTPT 6 thang 2012 4" xfId="18913"/>
    <cellStyle name="2_NTHOC_Chi tieu 5 nam_pvhung.skhdt 20117113152041 Danh muc cong trinh trong diem_BC von DTPT 6 thang 2012 5" xfId="18914"/>
    <cellStyle name="2_NTHOC_Chi tieu 5 nam_pvhung.skhdt 20117113152041 Danh muc cong trinh trong diem_Bieu du thao QD von ho tro co MT" xfId="18915"/>
    <cellStyle name="2_NTHOC_Chi tieu 5 nam_pvhung.skhdt 20117113152041 Danh muc cong trinh trong diem_Bieu du thao QD von ho tro co MT 2" xfId="18916"/>
    <cellStyle name="2_NTHOC_Chi tieu 5 nam_pvhung.skhdt 20117113152041 Danh muc cong trinh trong diem_Bieu du thao QD von ho tro co MT 2 2" xfId="18917"/>
    <cellStyle name="2_NTHOC_Chi tieu 5 nam_pvhung.skhdt 20117113152041 Danh muc cong trinh trong diem_Bieu du thao QD von ho tro co MT 2 3" xfId="18918"/>
    <cellStyle name="2_NTHOC_Chi tieu 5 nam_pvhung.skhdt 20117113152041 Danh muc cong trinh trong diem_Bieu du thao QD von ho tro co MT 2 4" xfId="18919"/>
    <cellStyle name="2_NTHOC_Chi tieu 5 nam_pvhung.skhdt 20117113152041 Danh muc cong trinh trong diem_Bieu du thao QD von ho tro co MT 3" xfId="18920"/>
    <cellStyle name="2_NTHOC_Chi tieu 5 nam_pvhung.skhdt 20117113152041 Danh muc cong trinh trong diem_Bieu du thao QD von ho tro co MT 4" xfId="18921"/>
    <cellStyle name="2_NTHOC_Chi tieu 5 nam_pvhung.skhdt 20117113152041 Danh muc cong trinh trong diem_Bieu du thao QD von ho tro co MT 5" xfId="18922"/>
    <cellStyle name="2_NTHOC_Chi tieu 5 nam_pvhung.skhdt 20117113152041 Danh muc cong trinh trong diem_Ke hoach 2012 (theo doi)" xfId="18923"/>
    <cellStyle name="2_NTHOC_Chi tieu 5 nam_pvhung.skhdt 20117113152041 Danh muc cong trinh trong diem_Ke hoach 2012 (theo doi) 2" xfId="18924"/>
    <cellStyle name="2_NTHOC_Chi tieu 5 nam_pvhung.skhdt 20117113152041 Danh muc cong trinh trong diem_Ke hoach 2012 (theo doi) 2 2" xfId="18925"/>
    <cellStyle name="2_NTHOC_Chi tieu 5 nam_pvhung.skhdt 20117113152041 Danh muc cong trinh trong diem_Ke hoach 2012 (theo doi) 2 3" xfId="18926"/>
    <cellStyle name="2_NTHOC_Chi tieu 5 nam_pvhung.skhdt 20117113152041 Danh muc cong trinh trong diem_Ke hoach 2012 (theo doi) 2 4" xfId="18927"/>
    <cellStyle name="2_NTHOC_Chi tieu 5 nam_pvhung.skhdt 20117113152041 Danh muc cong trinh trong diem_Ke hoach 2012 (theo doi) 3" xfId="18928"/>
    <cellStyle name="2_NTHOC_Chi tieu 5 nam_pvhung.skhdt 20117113152041 Danh muc cong trinh trong diem_Ke hoach 2012 (theo doi) 4" xfId="18929"/>
    <cellStyle name="2_NTHOC_Chi tieu 5 nam_pvhung.skhdt 20117113152041 Danh muc cong trinh trong diem_Ke hoach 2012 (theo doi) 5" xfId="18930"/>
    <cellStyle name="2_NTHOC_Chi tieu 5 nam_pvhung.skhdt 20117113152041 Danh muc cong trinh trong diem_Ke hoach 2012 theo doi (giai ngan 30.6.12)" xfId="18931"/>
    <cellStyle name="2_NTHOC_Chi tieu 5 nam_pvhung.skhdt 20117113152041 Danh muc cong trinh trong diem_Ke hoach 2012 theo doi (giai ngan 30.6.12) 2" xfId="18932"/>
    <cellStyle name="2_NTHOC_Chi tieu 5 nam_pvhung.skhdt 20117113152041 Danh muc cong trinh trong diem_Ke hoach 2012 theo doi (giai ngan 30.6.12) 2 2" xfId="18933"/>
    <cellStyle name="2_NTHOC_Chi tieu 5 nam_pvhung.skhdt 20117113152041 Danh muc cong trinh trong diem_Ke hoach 2012 theo doi (giai ngan 30.6.12) 2 3" xfId="18934"/>
    <cellStyle name="2_NTHOC_Chi tieu 5 nam_pvhung.skhdt 20117113152041 Danh muc cong trinh trong diem_Ke hoach 2012 theo doi (giai ngan 30.6.12) 2 4" xfId="18935"/>
    <cellStyle name="2_NTHOC_Chi tieu 5 nam_pvhung.skhdt 20117113152041 Danh muc cong trinh trong diem_Ke hoach 2012 theo doi (giai ngan 30.6.12) 3" xfId="18936"/>
    <cellStyle name="2_NTHOC_Chi tieu 5 nam_pvhung.skhdt 20117113152041 Danh muc cong trinh trong diem_Ke hoach 2012 theo doi (giai ngan 30.6.12) 4" xfId="18937"/>
    <cellStyle name="2_NTHOC_Chi tieu 5 nam_pvhung.skhdt 20117113152041 Danh muc cong trinh trong diem_Ke hoach 2012 theo doi (giai ngan 30.6.12) 5" xfId="18938"/>
    <cellStyle name="2_NTHOC_Dang ky phan khai von ODA (gui Bo)" xfId="18939"/>
    <cellStyle name="2_NTHOC_Dang ky phan khai von ODA (gui Bo) 2" xfId="18940"/>
    <cellStyle name="2_NTHOC_Dang ky phan khai von ODA (gui Bo) 2 2" xfId="18941"/>
    <cellStyle name="2_NTHOC_Dang ky phan khai von ODA (gui Bo) 2 3" xfId="18942"/>
    <cellStyle name="2_NTHOC_Dang ky phan khai von ODA (gui Bo) 2 4" xfId="18943"/>
    <cellStyle name="2_NTHOC_Dang ky phan khai von ODA (gui Bo) 3" xfId="18944"/>
    <cellStyle name="2_NTHOC_Dang ky phan khai von ODA (gui Bo) 4" xfId="18945"/>
    <cellStyle name="2_NTHOC_Dang ky phan khai von ODA (gui Bo) 5" xfId="18946"/>
    <cellStyle name="2_NTHOC_Dang ky phan khai von ODA (gui Bo)_BC von DTPT 6 thang 2012" xfId="18947"/>
    <cellStyle name="2_NTHOC_Dang ky phan khai von ODA (gui Bo)_BC von DTPT 6 thang 2012 2" xfId="18948"/>
    <cellStyle name="2_NTHOC_Dang ky phan khai von ODA (gui Bo)_BC von DTPT 6 thang 2012 2 2" xfId="18949"/>
    <cellStyle name="2_NTHOC_Dang ky phan khai von ODA (gui Bo)_BC von DTPT 6 thang 2012 2 3" xfId="18950"/>
    <cellStyle name="2_NTHOC_Dang ky phan khai von ODA (gui Bo)_BC von DTPT 6 thang 2012 2 4" xfId="18951"/>
    <cellStyle name="2_NTHOC_Dang ky phan khai von ODA (gui Bo)_BC von DTPT 6 thang 2012 3" xfId="18952"/>
    <cellStyle name="2_NTHOC_Dang ky phan khai von ODA (gui Bo)_BC von DTPT 6 thang 2012 4" xfId="18953"/>
    <cellStyle name="2_NTHOC_Dang ky phan khai von ODA (gui Bo)_BC von DTPT 6 thang 2012 5" xfId="18954"/>
    <cellStyle name="2_NTHOC_Dang ky phan khai von ODA (gui Bo)_Bieu du thao QD von ho tro co MT" xfId="18955"/>
    <cellStyle name="2_NTHOC_Dang ky phan khai von ODA (gui Bo)_Bieu du thao QD von ho tro co MT 2" xfId="18956"/>
    <cellStyle name="2_NTHOC_Dang ky phan khai von ODA (gui Bo)_Bieu du thao QD von ho tro co MT 2 2" xfId="18957"/>
    <cellStyle name="2_NTHOC_Dang ky phan khai von ODA (gui Bo)_Bieu du thao QD von ho tro co MT 2 3" xfId="18958"/>
    <cellStyle name="2_NTHOC_Dang ky phan khai von ODA (gui Bo)_Bieu du thao QD von ho tro co MT 2 4" xfId="18959"/>
    <cellStyle name="2_NTHOC_Dang ky phan khai von ODA (gui Bo)_Bieu du thao QD von ho tro co MT 3" xfId="18960"/>
    <cellStyle name="2_NTHOC_Dang ky phan khai von ODA (gui Bo)_Bieu du thao QD von ho tro co MT 4" xfId="18961"/>
    <cellStyle name="2_NTHOC_Dang ky phan khai von ODA (gui Bo)_Bieu du thao QD von ho tro co MT 5" xfId="18962"/>
    <cellStyle name="2_NTHOC_Dang ky phan khai von ODA (gui Bo)_Ke hoach 2012 theo doi (giai ngan 30.6.12)" xfId="18963"/>
    <cellStyle name="2_NTHOC_Dang ky phan khai von ODA (gui Bo)_Ke hoach 2012 theo doi (giai ngan 30.6.12) 2" xfId="18964"/>
    <cellStyle name="2_NTHOC_Dang ky phan khai von ODA (gui Bo)_Ke hoach 2012 theo doi (giai ngan 30.6.12) 2 2" xfId="18965"/>
    <cellStyle name="2_NTHOC_Dang ky phan khai von ODA (gui Bo)_Ke hoach 2012 theo doi (giai ngan 30.6.12) 2 3" xfId="18966"/>
    <cellStyle name="2_NTHOC_Dang ky phan khai von ODA (gui Bo)_Ke hoach 2012 theo doi (giai ngan 30.6.12) 2 4" xfId="18967"/>
    <cellStyle name="2_NTHOC_Dang ky phan khai von ODA (gui Bo)_Ke hoach 2012 theo doi (giai ngan 30.6.12) 3" xfId="18968"/>
    <cellStyle name="2_NTHOC_Dang ky phan khai von ODA (gui Bo)_Ke hoach 2012 theo doi (giai ngan 30.6.12) 4" xfId="18969"/>
    <cellStyle name="2_NTHOC_Dang ky phan khai von ODA (gui Bo)_Ke hoach 2012 theo doi (giai ngan 30.6.12) 5" xfId="18970"/>
    <cellStyle name="2_NTHOC_DK bo tri lai (chinh thuc)" xfId="18971"/>
    <cellStyle name="2_NTHOC_DK bo tri lai (chinh thuc) 2" xfId="18972"/>
    <cellStyle name="2_NTHOC_DK bo tri lai (chinh thuc) 2 2" xfId="18973"/>
    <cellStyle name="2_NTHOC_DK bo tri lai (chinh thuc) 2 3" xfId="18974"/>
    <cellStyle name="2_NTHOC_DK bo tri lai (chinh thuc) 2 4" xfId="18975"/>
    <cellStyle name="2_NTHOC_DK bo tri lai (chinh thuc) 3" xfId="18976"/>
    <cellStyle name="2_NTHOC_DK bo tri lai (chinh thuc) 4" xfId="18977"/>
    <cellStyle name="2_NTHOC_DK bo tri lai (chinh thuc) 5" xfId="18978"/>
    <cellStyle name="2_NTHOC_DK bo tri lai (chinh thuc)_BC von DTPT 6 thang 2012" xfId="18979"/>
    <cellStyle name="2_NTHOC_DK bo tri lai (chinh thuc)_BC von DTPT 6 thang 2012 2" xfId="18980"/>
    <cellStyle name="2_NTHOC_DK bo tri lai (chinh thuc)_BC von DTPT 6 thang 2012 2 2" xfId="18981"/>
    <cellStyle name="2_NTHOC_DK bo tri lai (chinh thuc)_BC von DTPT 6 thang 2012 2 3" xfId="18982"/>
    <cellStyle name="2_NTHOC_DK bo tri lai (chinh thuc)_BC von DTPT 6 thang 2012 2 4" xfId="18983"/>
    <cellStyle name="2_NTHOC_DK bo tri lai (chinh thuc)_BC von DTPT 6 thang 2012 3" xfId="18984"/>
    <cellStyle name="2_NTHOC_DK bo tri lai (chinh thuc)_BC von DTPT 6 thang 2012 4" xfId="18985"/>
    <cellStyle name="2_NTHOC_DK bo tri lai (chinh thuc)_BC von DTPT 6 thang 2012 5" xfId="18986"/>
    <cellStyle name="2_NTHOC_DK bo tri lai (chinh thuc)_Bieu du thao QD von ho tro co MT" xfId="18987"/>
    <cellStyle name="2_NTHOC_DK bo tri lai (chinh thuc)_Bieu du thao QD von ho tro co MT 2" xfId="18988"/>
    <cellStyle name="2_NTHOC_DK bo tri lai (chinh thuc)_Bieu du thao QD von ho tro co MT 2 2" xfId="18989"/>
    <cellStyle name="2_NTHOC_DK bo tri lai (chinh thuc)_Bieu du thao QD von ho tro co MT 2 3" xfId="18990"/>
    <cellStyle name="2_NTHOC_DK bo tri lai (chinh thuc)_Bieu du thao QD von ho tro co MT 2 4" xfId="18991"/>
    <cellStyle name="2_NTHOC_DK bo tri lai (chinh thuc)_Bieu du thao QD von ho tro co MT 3" xfId="18992"/>
    <cellStyle name="2_NTHOC_DK bo tri lai (chinh thuc)_Bieu du thao QD von ho tro co MT 4" xfId="18993"/>
    <cellStyle name="2_NTHOC_DK bo tri lai (chinh thuc)_Bieu du thao QD von ho tro co MT 5" xfId="18994"/>
    <cellStyle name="2_NTHOC_DK bo tri lai (chinh thuc)_Ke hoach 2012 (theo doi)" xfId="18995"/>
    <cellStyle name="2_NTHOC_DK bo tri lai (chinh thuc)_Ke hoach 2012 (theo doi) 2" xfId="18996"/>
    <cellStyle name="2_NTHOC_DK bo tri lai (chinh thuc)_Ke hoach 2012 (theo doi) 2 2" xfId="18997"/>
    <cellStyle name="2_NTHOC_DK bo tri lai (chinh thuc)_Ke hoach 2012 (theo doi) 2 3" xfId="18998"/>
    <cellStyle name="2_NTHOC_DK bo tri lai (chinh thuc)_Ke hoach 2012 (theo doi) 2 4" xfId="18999"/>
    <cellStyle name="2_NTHOC_DK bo tri lai (chinh thuc)_Ke hoach 2012 (theo doi) 3" xfId="19000"/>
    <cellStyle name="2_NTHOC_DK bo tri lai (chinh thuc)_Ke hoach 2012 (theo doi) 4" xfId="19001"/>
    <cellStyle name="2_NTHOC_DK bo tri lai (chinh thuc)_Ke hoach 2012 (theo doi) 5" xfId="19002"/>
    <cellStyle name="2_NTHOC_DK bo tri lai (chinh thuc)_Ke hoach 2012 theo doi (giai ngan 30.6.12)" xfId="19003"/>
    <cellStyle name="2_NTHOC_DK bo tri lai (chinh thuc)_Ke hoach 2012 theo doi (giai ngan 30.6.12) 2" xfId="19004"/>
    <cellStyle name="2_NTHOC_DK bo tri lai (chinh thuc)_Ke hoach 2012 theo doi (giai ngan 30.6.12) 2 2" xfId="19005"/>
    <cellStyle name="2_NTHOC_DK bo tri lai (chinh thuc)_Ke hoach 2012 theo doi (giai ngan 30.6.12) 2 3" xfId="19006"/>
    <cellStyle name="2_NTHOC_DK bo tri lai (chinh thuc)_Ke hoach 2012 theo doi (giai ngan 30.6.12) 2 4" xfId="19007"/>
    <cellStyle name="2_NTHOC_DK bo tri lai (chinh thuc)_Ke hoach 2012 theo doi (giai ngan 30.6.12) 3" xfId="19008"/>
    <cellStyle name="2_NTHOC_DK bo tri lai (chinh thuc)_Ke hoach 2012 theo doi (giai ngan 30.6.12) 4" xfId="19009"/>
    <cellStyle name="2_NTHOC_DK bo tri lai (chinh thuc)_Ke hoach 2012 theo doi (giai ngan 30.6.12) 5" xfId="19010"/>
    <cellStyle name="2_NTHOC_Ke hoach 2012 (theo doi)" xfId="19011"/>
    <cellStyle name="2_NTHOC_Ke hoach 2012 (theo doi) 2" xfId="19012"/>
    <cellStyle name="2_NTHOC_Ke hoach 2012 (theo doi) 2 2" xfId="19013"/>
    <cellStyle name="2_NTHOC_Ke hoach 2012 (theo doi) 2 3" xfId="19014"/>
    <cellStyle name="2_NTHOC_Ke hoach 2012 (theo doi) 2 4" xfId="19015"/>
    <cellStyle name="2_NTHOC_Ke hoach 2012 (theo doi) 3" xfId="19016"/>
    <cellStyle name="2_NTHOC_Ke hoach 2012 (theo doi) 4" xfId="19017"/>
    <cellStyle name="2_NTHOC_Ke hoach 2012 (theo doi) 5" xfId="19018"/>
    <cellStyle name="2_NTHOC_Ke hoach 2012 theo doi (giai ngan 30.6.12)" xfId="19019"/>
    <cellStyle name="2_NTHOC_Ke hoach 2012 theo doi (giai ngan 30.6.12) 2" xfId="19020"/>
    <cellStyle name="2_NTHOC_Ke hoach 2012 theo doi (giai ngan 30.6.12) 2 2" xfId="19021"/>
    <cellStyle name="2_NTHOC_Ke hoach 2012 theo doi (giai ngan 30.6.12) 2 3" xfId="19022"/>
    <cellStyle name="2_NTHOC_Ke hoach 2012 theo doi (giai ngan 30.6.12) 2 4" xfId="19023"/>
    <cellStyle name="2_NTHOC_Ke hoach 2012 theo doi (giai ngan 30.6.12) 3" xfId="19024"/>
    <cellStyle name="2_NTHOC_Ke hoach 2012 theo doi (giai ngan 30.6.12) 4" xfId="19025"/>
    <cellStyle name="2_NTHOC_Ke hoach 2012 theo doi (giai ngan 30.6.12) 5" xfId="19026"/>
    <cellStyle name="2_NTHOC_Ke hoach nam 2013 nguon MT(theo doi) den 31-5-13" xfId="19027"/>
    <cellStyle name="2_NTHOC_Ke hoach nam 2013 nguon MT(theo doi) den 31-5-13 2" xfId="19028"/>
    <cellStyle name="2_NTHOC_Ke hoach nam 2013 nguon MT(theo doi) den 31-5-13 2 2" xfId="19029"/>
    <cellStyle name="2_NTHOC_Ke hoach nam 2013 nguon MT(theo doi) den 31-5-13 2 3" xfId="19030"/>
    <cellStyle name="2_NTHOC_Ke hoach nam 2013 nguon MT(theo doi) den 31-5-13 2 4" xfId="19031"/>
    <cellStyle name="2_NTHOC_Ke hoach nam 2013 nguon MT(theo doi) den 31-5-13 3" xfId="19032"/>
    <cellStyle name="2_NTHOC_Ke hoach nam 2013 nguon MT(theo doi) den 31-5-13 4" xfId="19033"/>
    <cellStyle name="2_NTHOC_Ke hoach nam 2013 nguon MT(theo doi) den 31-5-13 5" xfId="19034"/>
    <cellStyle name="2_NTHOC_pvhung.skhdt 20117113152041 Danh muc cong trinh trong diem" xfId="19035"/>
    <cellStyle name="2_NTHOC_pvhung.skhdt 20117113152041 Danh muc cong trinh trong diem 2" xfId="19036"/>
    <cellStyle name="2_NTHOC_pvhung.skhdt 20117113152041 Danh muc cong trinh trong diem 2 2" xfId="19037"/>
    <cellStyle name="2_NTHOC_pvhung.skhdt 20117113152041 Danh muc cong trinh trong diem 2 2 2" xfId="19038"/>
    <cellStyle name="2_NTHOC_pvhung.skhdt 20117113152041 Danh muc cong trinh trong diem 2 2 3" xfId="19039"/>
    <cellStyle name="2_NTHOC_pvhung.skhdt 20117113152041 Danh muc cong trinh trong diem 2 2 4" xfId="19040"/>
    <cellStyle name="2_NTHOC_pvhung.skhdt 20117113152041 Danh muc cong trinh trong diem 2 3" xfId="19041"/>
    <cellStyle name="2_NTHOC_pvhung.skhdt 20117113152041 Danh muc cong trinh trong diem 2 4" xfId="19042"/>
    <cellStyle name="2_NTHOC_pvhung.skhdt 20117113152041 Danh muc cong trinh trong diem 2 5" xfId="19043"/>
    <cellStyle name="2_NTHOC_pvhung.skhdt 20117113152041 Danh muc cong trinh trong diem 3" xfId="19044"/>
    <cellStyle name="2_NTHOC_pvhung.skhdt 20117113152041 Danh muc cong trinh trong diem 3 2" xfId="19045"/>
    <cellStyle name="2_NTHOC_pvhung.skhdt 20117113152041 Danh muc cong trinh trong diem 3 3" xfId="19046"/>
    <cellStyle name="2_NTHOC_pvhung.skhdt 20117113152041 Danh muc cong trinh trong diem 3 4" xfId="19047"/>
    <cellStyle name="2_NTHOC_pvhung.skhdt 20117113152041 Danh muc cong trinh trong diem 4" xfId="19048"/>
    <cellStyle name="2_NTHOC_pvhung.skhdt 20117113152041 Danh muc cong trinh trong diem 5" xfId="19049"/>
    <cellStyle name="2_NTHOC_pvhung.skhdt 20117113152041 Danh muc cong trinh trong diem 6" xfId="19050"/>
    <cellStyle name="2_NTHOC_pvhung.skhdt 20117113152041 Danh muc cong trinh trong diem_BC von DTPT 6 thang 2012" xfId="19051"/>
    <cellStyle name="2_NTHOC_pvhung.skhdt 20117113152041 Danh muc cong trinh trong diem_BC von DTPT 6 thang 2012 2" xfId="19052"/>
    <cellStyle name="2_NTHOC_pvhung.skhdt 20117113152041 Danh muc cong trinh trong diem_BC von DTPT 6 thang 2012 2 2" xfId="19053"/>
    <cellStyle name="2_NTHOC_pvhung.skhdt 20117113152041 Danh muc cong trinh trong diem_BC von DTPT 6 thang 2012 2 2 2" xfId="19054"/>
    <cellStyle name="2_NTHOC_pvhung.skhdt 20117113152041 Danh muc cong trinh trong diem_BC von DTPT 6 thang 2012 2 2 3" xfId="19055"/>
    <cellStyle name="2_NTHOC_pvhung.skhdt 20117113152041 Danh muc cong trinh trong diem_BC von DTPT 6 thang 2012 2 2 4" xfId="19056"/>
    <cellStyle name="2_NTHOC_pvhung.skhdt 20117113152041 Danh muc cong trinh trong diem_BC von DTPT 6 thang 2012 2 3" xfId="19057"/>
    <cellStyle name="2_NTHOC_pvhung.skhdt 20117113152041 Danh muc cong trinh trong diem_BC von DTPT 6 thang 2012 2 4" xfId="19058"/>
    <cellStyle name="2_NTHOC_pvhung.skhdt 20117113152041 Danh muc cong trinh trong diem_BC von DTPT 6 thang 2012 2 5" xfId="19059"/>
    <cellStyle name="2_NTHOC_pvhung.skhdt 20117113152041 Danh muc cong trinh trong diem_BC von DTPT 6 thang 2012 3" xfId="19060"/>
    <cellStyle name="2_NTHOC_pvhung.skhdt 20117113152041 Danh muc cong trinh trong diem_BC von DTPT 6 thang 2012 3 2" xfId="19061"/>
    <cellStyle name="2_NTHOC_pvhung.skhdt 20117113152041 Danh muc cong trinh trong diem_BC von DTPT 6 thang 2012 3 3" xfId="19062"/>
    <cellStyle name="2_NTHOC_pvhung.skhdt 20117113152041 Danh muc cong trinh trong diem_BC von DTPT 6 thang 2012 3 4" xfId="19063"/>
    <cellStyle name="2_NTHOC_pvhung.skhdt 20117113152041 Danh muc cong trinh trong diem_BC von DTPT 6 thang 2012 4" xfId="19064"/>
    <cellStyle name="2_NTHOC_pvhung.skhdt 20117113152041 Danh muc cong trinh trong diem_BC von DTPT 6 thang 2012 5" xfId="19065"/>
    <cellStyle name="2_NTHOC_pvhung.skhdt 20117113152041 Danh muc cong trinh trong diem_BC von DTPT 6 thang 2012 6" xfId="19066"/>
    <cellStyle name="2_NTHOC_pvhung.skhdt 20117113152041 Danh muc cong trinh trong diem_Bieu du thao QD von ho tro co MT" xfId="19067"/>
    <cellStyle name="2_NTHOC_pvhung.skhdt 20117113152041 Danh muc cong trinh trong diem_Bieu du thao QD von ho tro co MT 2" xfId="19068"/>
    <cellStyle name="2_NTHOC_pvhung.skhdt 20117113152041 Danh muc cong trinh trong diem_Bieu du thao QD von ho tro co MT 2 2" xfId="19069"/>
    <cellStyle name="2_NTHOC_pvhung.skhdt 20117113152041 Danh muc cong trinh trong diem_Bieu du thao QD von ho tro co MT 2 2 2" xfId="19070"/>
    <cellStyle name="2_NTHOC_pvhung.skhdt 20117113152041 Danh muc cong trinh trong diem_Bieu du thao QD von ho tro co MT 2 2 3" xfId="19071"/>
    <cellStyle name="2_NTHOC_pvhung.skhdt 20117113152041 Danh muc cong trinh trong diem_Bieu du thao QD von ho tro co MT 2 2 4" xfId="19072"/>
    <cellStyle name="2_NTHOC_pvhung.skhdt 20117113152041 Danh muc cong trinh trong diem_Bieu du thao QD von ho tro co MT 2 3" xfId="19073"/>
    <cellStyle name="2_NTHOC_pvhung.skhdt 20117113152041 Danh muc cong trinh trong diem_Bieu du thao QD von ho tro co MT 2 4" xfId="19074"/>
    <cellStyle name="2_NTHOC_pvhung.skhdt 20117113152041 Danh muc cong trinh trong diem_Bieu du thao QD von ho tro co MT 2 5" xfId="19075"/>
    <cellStyle name="2_NTHOC_pvhung.skhdt 20117113152041 Danh muc cong trinh trong diem_Bieu du thao QD von ho tro co MT 3" xfId="19076"/>
    <cellStyle name="2_NTHOC_pvhung.skhdt 20117113152041 Danh muc cong trinh trong diem_Bieu du thao QD von ho tro co MT 3 2" xfId="19077"/>
    <cellStyle name="2_NTHOC_pvhung.skhdt 20117113152041 Danh muc cong trinh trong diem_Bieu du thao QD von ho tro co MT 3 3" xfId="19078"/>
    <cellStyle name="2_NTHOC_pvhung.skhdt 20117113152041 Danh muc cong trinh trong diem_Bieu du thao QD von ho tro co MT 3 4" xfId="19079"/>
    <cellStyle name="2_NTHOC_pvhung.skhdt 20117113152041 Danh muc cong trinh trong diem_Bieu du thao QD von ho tro co MT 4" xfId="19080"/>
    <cellStyle name="2_NTHOC_pvhung.skhdt 20117113152041 Danh muc cong trinh trong diem_Bieu du thao QD von ho tro co MT 5" xfId="19081"/>
    <cellStyle name="2_NTHOC_pvhung.skhdt 20117113152041 Danh muc cong trinh trong diem_Bieu du thao QD von ho tro co MT 6" xfId="19082"/>
    <cellStyle name="2_NTHOC_pvhung.skhdt 20117113152041 Danh muc cong trinh trong diem_Ke hoach 2012 (theo doi)" xfId="19083"/>
    <cellStyle name="2_NTHOC_pvhung.skhdt 20117113152041 Danh muc cong trinh trong diem_Ke hoach 2012 (theo doi) 2" xfId="19084"/>
    <cellStyle name="2_NTHOC_pvhung.skhdt 20117113152041 Danh muc cong trinh trong diem_Ke hoach 2012 (theo doi) 2 2" xfId="19085"/>
    <cellStyle name="2_NTHOC_pvhung.skhdt 20117113152041 Danh muc cong trinh trong diem_Ke hoach 2012 (theo doi) 2 2 2" xfId="19086"/>
    <cellStyle name="2_NTHOC_pvhung.skhdt 20117113152041 Danh muc cong trinh trong diem_Ke hoach 2012 (theo doi) 2 2 3" xfId="19087"/>
    <cellStyle name="2_NTHOC_pvhung.skhdt 20117113152041 Danh muc cong trinh trong diem_Ke hoach 2012 (theo doi) 2 2 4" xfId="19088"/>
    <cellStyle name="2_NTHOC_pvhung.skhdt 20117113152041 Danh muc cong trinh trong diem_Ke hoach 2012 (theo doi) 2 3" xfId="19089"/>
    <cellStyle name="2_NTHOC_pvhung.skhdt 20117113152041 Danh muc cong trinh trong diem_Ke hoach 2012 (theo doi) 2 4" xfId="19090"/>
    <cellStyle name="2_NTHOC_pvhung.skhdt 20117113152041 Danh muc cong trinh trong diem_Ke hoach 2012 (theo doi) 2 5" xfId="19091"/>
    <cellStyle name="2_NTHOC_pvhung.skhdt 20117113152041 Danh muc cong trinh trong diem_Ke hoach 2012 (theo doi) 3" xfId="19092"/>
    <cellStyle name="2_NTHOC_pvhung.skhdt 20117113152041 Danh muc cong trinh trong diem_Ke hoach 2012 (theo doi) 3 2" xfId="19093"/>
    <cellStyle name="2_NTHOC_pvhung.skhdt 20117113152041 Danh muc cong trinh trong diem_Ke hoach 2012 (theo doi) 3 3" xfId="19094"/>
    <cellStyle name="2_NTHOC_pvhung.skhdt 20117113152041 Danh muc cong trinh trong diem_Ke hoach 2012 (theo doi) 3 4" xfId="19095"/>
    <cellStyle name="2_NTHOC_pvhung.skhdt 20117113152041 Danh muc cong trinh trong diem_Ke hoach 2012 (theo doi) 4" xfId="19096"/>
    <cellStyle name="2_NTHOC_pvhung.skhdt 20117113152041 Danh muc cong trinh trong diem_Ke hoach 2012 (theo doi) 5" xfId="19097"/>
    <cellStyle name="2_NTHOC_pvhung.skhdt 20117113152041 Danh muc cong trinh trong diem_Ke hoach 2012 (theo doi) 6" xfId="19098"/>
    <cellStyle name="2_NTHOC_pvhung.skhdt 20117113152041 Danh muc cong trinh trong diem_Ke hoach 2012 theo doi (giai ngan 30.6.12)" xfId="19099"/>
    <cellStyle name="2_NTHOC_pvhung.skhdt 20117113152041 Danh muc cong trinh trong diem_Ke hoach 2012 theo doi (giai ngan 30.6.12) 2" xfId="19100"/>
    <cellStyle name="2_NTHOC_pvhung.skhdt 20117113152041 Danh muc cong trinh trong diem_Ke hoach 2012 theo doi (giai ngan 30.6.12) 2 2" xfId="19101"/>
    <cellStyle name="2_NTHOC_pvhung.skhdt 20117113152041 Danh muc cong trinh trong diem_Ke hoach 2012 theo doi (giai ngan 30.6.12) 2 2 2" xfId="19102"/>
    <cellStyle name="2_NTHOC_pvhung.skhdt 20117113152041 Danh muc cong trinh trong diem_Ke hoach 2012 theo doi (giai ngan 30.6.12) 2 2 3" xfId="19103"/>
    <cellStyle name="2_NTHOC_pvhung.skhdt 20117113152041 Danh muc cong trinh trong diem_Ke hoach 2012 theo doi (giai ngan 30.6.12) 2 2 4" xfId="19104"/>
    <cellStyle name="2_NTHOC_pvhung.skhdt 20117113152041 Danh muc cong trinh trong diem_Ke hoach 2012 theo doi (giai ngan 30.6.12) 2 3" xfId="19105"/>
    <cellStyle name="2_NTHOC_pvhung.skhdt 20117113152041 Danh muc cong trinh trong diem_Ke hoach 2012 theo doi (giai ngan 30.6.12) 2 4" xfId="19106"/>
    <cellStyle name="2_NTHOC_pvhung.skhdt 20117113152041 Danh muc cong trinh trong diem_Ke hoach 2012 theo doi (giai ngan 30.6.12) 2 5" xfId="19107"/>
    <cellStyle name="2_NTHOC_pvhung.skhdt 20117113152041 Danh muc cong trinh trong diem_Ke hoach 2012 theo doi (giai ngan 30.6.12) 3" xfId="19108"/>
    <cellStyle name="2_NTHOC_pvhung.skhdt 20117113152041 Danh muc cong trinh trong diem_Ke hoach 2012 theo doi (giai ngan 30.6.12) 3 2" xfId="19109"/>
    <cellStyle name="2_NTHOC_pvhung.skhdt 20117113152041 Danh muc cong trinh trong diem_Ke hoach 2012 theo doi (giai ngan 30.6.12) 3 3" xfId="19110"/>
    <cellStyle name="2_NTHOC_pvhung.skhdt 20117113152041 Danh muc cong trinh trong diem_Ke hoach 2012 theo doi (giai ngan 30.6.12) 3 4" xfId="19111"/>
    <cellStyle name="2_NTHOC_pvhung.skhdt 20117113152041 Danh muc cong trinh trong diem_Ke hoach 2012 theo doi (giai ngan 30.6.12) 4" xfId="19112"/>
    <cellStyle name="2_NTHOC_pvhung.skhdt 20117113152041 Danh muc cong trinh trong diem_Ke hoach 2012 theo doi (giai ngan 30.6.12) 5" xfId="19113"/>
    <cellStyle name="2_NTHOC_pvhung.skhdt 20117113152041 Danh muc cong trinh trong diem_Ke hoach 2012 theo doi (giai ngan 30.6.12) 6" xfId="19114"/>
    <cellStyle name="2_NTHOC_Ra soat KH 2009 (chinh thuc o nha)" xfId="19115"/>
    <cellStyle name="2_NTHOC_Ra soat KH 2009 (chinh thuc o nha) 2" xfId="19116"/>
    <cellStyle name="2_NTHOC_Ra soat KH 2009 (chinh thuc o nha) 2 2" xfId="19117"/>
    <cellStyle name="2_NTHOC_Ra soat KH 2009 (chinh thuc o nha) 2 3" xfId="19118"/>
    <cellStyle name="2_NTHOC_Ra soat KH 2009 (chinh thuc o nha) 2 4" xfId="19119"/>
    <cellStyle name="2_NTHOC_Ra soat KH 2009 (chinh thuc o nha) 3" xfId="19120"/>
    <cellStyle name="2_NTHOC_Ra soat KH 2009 (chinh thuc o nha) 4" xfId="19121"/>
    <cellStyle name="2_NTHOC_Ra soat KH 2009 (chinh thuc o nha) 5" xfId="19122"/>
    <cellStyle name="2_NTHOC_Ra soat KH 2009 (chinh thuc o nha)_BC von DTPT 6 thang 2012" xfId="19123"/>
    <cellStyle name="2_NTHOC_Ra soat KH 2009 (chinh thuc o nha)_BC von DTPT 6 thang 2012 2" xfId="19124"/>
    <cellStyle name="2_NTHOC_Ra soat KH 2009 (chinh thuc o nha)_BC von DTPT 6 thang 2012 2 2" xfId="19125"/>
    <cellStyle name="2_NTHOC_Ra soat KH 2009 (chinh thuc o nha)_BC von DTPT 6 thang 2012 2 3" xfId="19126"/>
    <cellStyle name="2_NTHOC_Ra soat KH 2009 (chinh thuc o nha)_BC von DTPT 6 thang 2012 2 4" xfId="19127"/>
    <cellStyle name="2_NTHOC_Ra soat KH 2009 (chinh thuc o nha)_BC von DTPT 6 thang 2012 3" xfId="19128"/>
    <cellStyle name="2_NTHOC_Ra soat KH 2009 (chinh thuc o nha)_BC von DTPT 6 thang 2012 4" xfId="19129"/>
    <cellStyle name="2_NTHOC_Ra soat KH 2009 (chinh thuc o nha)_BC von DTPT 6 thang 2012 5" xfId="19130"/>
    <cellStyle name="2_NTHOC_Ra soat KH 2009 (chinh thuc o nha)_Bieu du thao QD von ho tro co MT" xfId="19131"/>
    <cellStyle name="2_NTHOC_Ra soat KH 2009 (chinh thuc o nha)_Bieu du thao QD von ho tro co MT 2" xfId="19132"/>
    <cellStyle name="2_NTHOC_Ra soat KH 2009 (chinh thuc o nha)_Bieu du thao QD von ho tro co MT 2 2" xfId="19133"/>
    <cellStyle name="2_NTHOC_Ra soat KH 2009 (chinh thuc o nha)_Bieu du thao QD von ho tro co MT 2 3" xfId="19134"/>
    <cellStyle name="2_NTHOC_Ra soat KH 2009 (chinh thuc o nha)_Bieu du thao QD von ho tro co MT 2 4" xfId="19135"/>
    <cellStyle name="2_NTHOC_Ra soat KH 2009 (chinh thuc o nha)_Bieu du thao QD von ho tro co MT 3" xfId="19136"/>
    <cellStyle name="2_NTHOC_Ra soat KH 2009 (chinh thuc o nha)_Bieu du thao QD von ho tro co MT 4" xfId="19137"/>
    <cellStyle name="2_NTHOC_Ra soat KH 2009 (chinh thuc o nha)_Bieu du thao QD von ho tro co MT 5" xfId="19138"/>
    <cellStyle name="2_NTHOC_Ra soat KH 2009 (chinh thuc o nha)_Ke hoach 2012 (theo doi)" xfId="19139"/>
    <cellStyle name="2_NTHOC_Ra soat KH 2009 (chinh thuc o nha)_Ke hoach 2012 (theo doi) 2" xfId="19140"/>
    <cellStyle name="2_NTHOC_Ra soat KH 2009 (chinh thuc o nha)_Ke hoach 2012 (theo doi) 2 2" xfId="19141"/>
    <cellStyle name="2_NTHOC_Ra soat KH 2009 (chinh thuc o nha)_Ke hoach 2012 (theo doi) 2 3" xfId="19142"/>
    <cellStyle name="2_NTHOC_Ra soat KH 2009 (chinh thuc o nha)_Ke hoach 2012 (theo doi) 2 4" xfId="19143"/>
    <cellStyle name="2_NTHOC_Ra soat KH 2009 (chinh thuc o nha)_Ke hoach 2012 (theo doi) 3" xfId="19144"/>
    <cellStyle name="2_NTHOC_Ra soat KH 2009 (chinh thuc o nha)_Ke hoach 2012 (theo doi) 4" xfId="19145"/>
    <cellStyle name="2_NTHOC_Ra soat KH 2009 (chinh thuc o nha)_Ke hoach 2012 (theo doi) 5" xfId="19146"/>
    <cellStyle name="2_NTHOC_Ra soat KH 2009 (chinh thuc o nha)_Ke hoach 2012 theo doi (giai ngan 30.6.12)" xfId="19147"/>
    <cellStyle name="2_NTHOC_Ra soat KH 2009 (chinh thuc o nha)_Ke hoach 2012 theo doi (giai ngan 30.6.12) 2" xfId="19148"/>
    <cellStyle name="2_NTHOC_Ra soat KH 2009 (chinh thuc o nha)_Ke hoach 2012 theo doi (giai ngan 30.6.12) 2 2" xfId="19149"/>
    <cellStyle name="2_NTHOC_Ra soat KH 2009 (chinh thuc o nha)_Ke hoach 2012 theo doi (giai ngan 30.6.12) 2 3" xfId="19150"/>
    <cellStyle name="2_NTHOC_Ra soat KH 2009 (chinh thuc o nha)_Ke hoach 2012 theo doi (giai ngan 30.6.12) 2 4" xfId="19151"/>
    <cellStyle name="2_NTHOC_Ra soat KH 2009 (chinh thuc o nha)_Ke hoach 2012 theo doi (giai ngan 30.6.12) 3" xfId="19152"/>
    <cellStyle name="2_NTHOC_Ra soat KH 2009 (chinh thuc o nha)_Ke hoach 2012 theo doi (giai ngan 30.6.12) 4" xfId="19153"/>
    <cellStyle name="2_NTHOC_Ra soat KH 2009 (chinh thuc o nha)_Ke hoach 2012 theo doi (giai ngan 30.6.12) 5" xfId="19154"/>
    <cellStyle name="2_NTHOC_Tong hop so lieu" xfId="19155"/>
    <cellStyle name="2_NTHOC_Tong hop so lieu 2" xfId="19156"/>
    <cellStyle name="2_NTHOC_Tong hop so lieu 2 2" xfId="19157"/>
    <cellStyle name="2_NTHOC_Tong hop so lieu 2 3" xfId="19158"/>
    <cellStyle name="2_NTHOC_Tong hop so lieu 2 4" xfId="19159"/>
    <cellStyle name="2_NTHOC_Tong hop so lieu 3" xfId="19160"/>
    <cellStyle name="2_NTHOC_Tong hop so lieu 4" xfId="19161"/>
    <cellStyle name="2_NTHOC_Tong hop so lieu 5" xfId="19162"/>
    <cellStyle name="2_NTHOC_Tong hop so lieu_BC cong trinh trong diem" xfId="19163"/>
    <cellStyle name="2_NTHOC_Tong hop so lieu_BC cong trinh trong diem 2" xfId="19164"/>
    <cellStyle name="2_NTHOC_Tong hop so lieu_BC cong trinh trong diem 2 2" xfId="19165"/>
    <cellStyle name="2_NTHOC_Tong hop so lieu_BC cong trinh trong diem 2 3" xfId="19166"/>
    <cellStyle name="2_NTHOC_Tong hop so lieu_BC cong trinh trong diem 2 4" xfId="19167"/>
    <cellStyle name="2_NTHOC_Tong hop so lieu_BC cong trinh trong diem 3" xfId="19168"/>
    <cellStyle name="2_NTHOC_Tong hop so lieu_BC cong trinh trong diem 4" xfId="19169"/>
    <cellStyle name="2_NTHOC_Tong hop so lieu_BC cong trinh trong diem 5" xfId="19170"/>
    <cellStyle name="2_NTHOC_Tong hop so lieu_BC cong trinh trong diem_BC von DTPT 6 thang 2012" xfId="19171"/>
    <cellStyle name="2_NTHOC_Tong hop so lieu_BC cong trinh trong diem_BC von DTPT 6 thang 2012 2" xfId="19172"/>
    <cellStyle name="2_NTHOC_Tong hop so lieu_BC cong trinh trong diem_BC von DTPT 6 thang 2012 2 2" xfId="19173"/>
    <cellStyle name="2_NTHOC_Tong hop so lieu_BC cong trinh trong diem_BC von DTPT 6 thang 2012 2 3" xfId="19174"/>
    <cellStyle name="2_NTHOC_Tong hop so lieu_BC cong trinh trong diem_BC von DTPT 6 thang 2012 2 4" xfId="19175"/>
    <cellStyle name="2_NTHOC_Tong hop so lieu_BC cong trinh trong diem_BC von DTPT 6 thang 2012 3" xfId="19176"/>
    <cellStyle name="2_NTHOC_Tong hop so lieu_BC cong trinh trong diem_BC von DTPT 6 thang 2012 4" xfId="19177"/>
    <cellStyle name="2_NTHOC_Tong hop so lieu_BC cong trinh trong diem_BC von DTPT 6 thang 2012 5" xfId="19178"/>
    <cellStyle name="2_NTHOC_Tong hop so lieu_BC cong trinh trong diem_Bieu du thao QD von ho tro co MT" xfId="19179"/>
    <cellStyle name="2_NTHOC_Tong hop so lieu_BC cong trinh trong diem_Bieu du thao QD von ho tro co MT 2" xfId="19180"/>
    <cellStyle name="2_NTHOC_Tong hop so lieu_BC cong trinh trong diem_Bieu du thao QD von ho tro co MT 2 2" xfId="19181"/>
    <cellStyle name="2_NTHOC_Tong hop so lieu_BC cong trinh trong diem_Bieu du thao QD von ho tro co MT 2 3" xfId="19182"/>
    <cellStyle name="2_NTHOC_Tong hop so lieu_BC cong trinh trong diem_Bieu du thao QD von ho tro co MT 2 4" xfId="19183"/>
    <cellStyle name="2_NTHOC_Tong hop so lieu_BC cong trinh trong diem_Bieu du thao QD von ho tro co MT 3" xfId="19184"/>
    <cellStyle name="2_NTHOC_Tong hop so lieu_BC cong trinh trong diem_Bieu du thao QD von ho tro co MT 4" xfId="19185"/>
    <cellStyle name="2_NTHOC_Tong hop so lieu_BC cong trinh trong diem_Bieu du thao QD von ho tro co MT 5" xfId="19186"/>
    <cellStyle name="2_NTHOC_Tong hop so lieu_BC cong trinh trong diem_Ke hoach 2012 (theo doi)" xfId="19187"/>
    <cellStyle name="2_NTHOC_Tong hop so lieu_BC cong trinh trong diem_Ke hoach 2012 (theo doi) 2" xfId="19188"/>
    <cellStyle name="2_NTHOC_Tong hop so lieu_BC cong trinh trong diem_Ke hoach 2012 (theo doi) 2 2" xfId="19189"/>
    <cellStyle name="2_NTHOC_Tong hop so lieu_BC cong trinh trong diem_Ke hoach 2012 (theo doi) 2 3" xfId="19190"/>
    <cellStyle name="2_NTHOC_Tong hop so lieu_BC cong trinh trong diem_Ke hoach 2012 (theo doi) 2 4" xfId="19191"/>
    <cellStyle name="2_NTHOC_Tong hop so lieu_BC cong trinh trong diem_Ke hoach 2012 (theo doi) 3" xfId="19192"/>
    <cellStyle name="2_NTHOC_Tong hop so lieu_BC cong trinh trong diem_Ke hoach 2012 (theo doi) 4" xfId="19193"/>
    <cellStyle name="2_NTHOC_Tong hop so lieu_BC cong trinh trong diem_Ke hoach 2012 (theo doi) 5" xfId="19194"/>
    <cellStyle name="2_NTHOC_Tong hop so lieu_BC cong trinh trong diem_Ke hoach 2012 theo doi (giai ngan 30.6.12)" xfId="19195"/>
    <cellStyle name="2_NTHOC_Tong hop so lieu_BC cong trinh trong diem_Ke hoach 2012 theo doi (giai ngan 30.6.12) 2" xfId="19196"/>
    <cellStyle name="2_NTHOC_Tong hop so lieu_BC cong trinh trong diem_Ke hoach 2012 theo doi (giai ngan 30.6.12) 2 2" xfId="19197"/>
    <cellStyle name="2_NTHOC_Tong hop so lieu_BC cong trinh trong diem_Ke hoach 2012 theo doi (giai ngan 30.6.12) 2 3" xfId="19198"/>
    <cellStyle name="2_NTHOC_Tong hop so lieu_BC cong trinh trong diem_Ke hoach 2012 theo doi (giai ngan 30.6.12) 2 4" xfId="19199"/>
    <cellStyle name="2_NTHOC_Tong hop so lieu_BC cong trinh trong diem_Ke hoach 2012 theo doi (giai ngan 30.6.12) 3" xfId="19200"/>
    <cellStyle name="2_NTHOC_Tong hop so lieu_BC cong trinh trong diem_Ke hoach 2012 theo doi (giai ngan 30.6.12) 4" xfId="19201"/>
    <cellStyle name="2_NTHOC_Tong hop so lieu_BC cong trinh trong diem_Ke hoach 2012 theo doi (giai ngan 30.6.12) 5" xfId="19202"/>
    <cellStyle name="2_NTHOC_Tong hop so lieu_BC von DTPT 6 thang 2012" xfId="19203"/>
    <cellStyle name="2_NTHOC_Tong hop so lieu_BC von DTPT 6 thang 2012 2" xfId="19204"/>
    <cellStyle name="2_NTHOC_Tong hop so lieu_BC von DTPT 6 thang 2012 2 2" xfId="19205"/>
    <cellStyle name="2_NTHOC_Tong hop so lieu_BC von DTPT 6 thang 2012 2 3" xfId="19206"/>
    <cellStyle name="2_NTHOC_Tong hop so lieu_BC von DTPT 6 thang 2012 2 4" xfId="19207"/>
    <cellStyle name="2_NTHOC_Tong hop so lieu_BC von DTPT 6 thang 2012 3" xfId="19208"/>
    <cellStyle name="2_NTHOC_Tong hop so lieu_BC von DTPT 6 thang 2012 4" xfId="19209"/>
    <cellStyle name="2_NTHOC_Tong hop so lieu_BC von DTPT 6 thang 2012 5" xfId="19210"/>
    <cellStyle name="2_NTHOC_Tong hop so lieu_Bieu du thao QD von ho tro co MT" xfId="19211"/>
    <cellStyle name="2_NTHOC_Tong hop so lieu_Bieu du thao QD von ho tro co MT 2" xfId="19212"/>
    <cellStyle name="2_NTHOC_Tong hop so lieu_Bieu du thao QD von ho tro co MT 2 2" xfId="19213"/>
    <cellStyle name="2_NTHOC_Tong hop so lieu_Bieu du thao QD von ho tro co MT 2 3" xfId="19214"/>
    <cellStyle name="2_NTHOC_Tong hop so lieu_Bieu du thao QD von ho tro co MT 2 4" xfId="19215"/>
    <cellStyle name="2_NTHOC_Tong hop so lieu_Bieu du thao QD von ho tro co MT 3" xfId="19216"/>
    <cellStyle name="2_NTHOC_Tong hop so lieu_Bieu du thao QD von ho tro co MT 4" xfId="19217"/>
    <cellStyle name="2_NTHOC_Tong hop so lieu_Bieu du thao QD von ho tro co MT 5" xfId="19218"/>
    <cellStyle name="2_NTHOC_Tong hop so lieu_Ke hoach 2012 (theo doi)" xfId="19219"/>
    <cellStyle name="2_NTHOC_Tong hop so lieu_Ke hoach 2012 (theo doi) 2" xfId="19220"/>
    <cellStyle name="2_NTHOC_Tong hop so lieu_Ke hoach 2012 (theo doi) 2 2" xfId="19221"/>
    <cellStyle name="2_NTHOC_Tong hop so lieu_Ke hoach 2012 (theo doi) 2 3" xfId="19222"/>
    <cellStyle name="2_NTHOC_Tong hop so lieu_Ke hoach 2012 (theo doi) 2 4" xfId="19223"/>
    <cellStyle name="2_NTHOC_Tong hop so lieu_Ke hoach 2012 (theo doi) 3" xfId="19224"/>
    <cellStyle name="2_NTHOC_Tong hop so lieu_Ke hoach 2012 (theo doi) 4" xfId="19225"/>
    <cellStyle name="2_NTHOC_Tong hop so lieu_Ke hoach 2012 (theo doi) 5" xfId="19226"/>
    <cellStyle name="2_NTHOC_Tong hop so lieu_Ke hoach 2012 theo doi (giai ngan 30.6.12)" xfId="19227"/>
    <cellStyle name="2_NTHOC_Tong hop so lieu_Ke hoach 2012 theo doi (giai ngan 30.6.12) 2" xfId="19228"/>
    <cellStyle name="2_NTHOC_Tong hop so lieu_Ke hoach 2012 theo doi (giai ngan 30.6.12) 2 2" xfId="19229"/>
    <cellStyle name="2_NTHOC_Tong hop so lieu_Ke hoach 2012 theo doi (giai ngan 30.6.12) 2 3" xfId="19230"/>
    <cellStyle name="2_NTHOC_Tong hop so lieu_Ke hoach 2012 theo doi (giai ngan 30.6.12) 2 4" xfId="19231"/>
    <cellStyle name="2_NTHOC_Tong hop so lieu_Ke hoach 2012 theo doi (giai ngan 30.6.12) 3" xfId="19232"/>
    <cellStyle name="2_NTHOC_Tong hop so lieu_Ke hoach 2012 theo doi (giai ngan 30.6.12) 4" xfId="19233"/>
    <cellStyle name="2_NTHOC_Tong hop so lieu_Ke hoach 2012 theo doi (giai ngan 30.6.12) 5" xfId="19234"/>
    <cellStyle name="2_NTHOC_Tong hop so lieu_pvhung.skhdt 20117113152041 Danh muc cong trinh trong diem" xfId="19235"/>
    <cellStyle name="2_NTHOC_Tong hop so lieu_pvhung.skhdt 20117113152041 Danh muc cong trinh trong diem 2" xfId="19236"/>
    <cellStyle name="2_NTHOC_Tong hop so lieu_pvhung.skhdt 20117113152041 Danh muc cong trinh trong diem 2 2" xfId="19237"/>
    <cellStyle name="2_NTHOC_Tong hop so lieu_pvhung.skhdt 20117113152041 Danh muc cong trinh trong diem 2 3" xfId="19238"/>
    <cellStyle name="2_NTHOC_Tong hop so lieu_pvhung.skhdt 20117113152041 Danh muc cong trinh trong diem 2 4" xfId="19239"/>
    <cellStyle name="2_NTHOC_Tong hop so lieu_pvhung.skhdt 20117113152041 Danh muc cong trinh trong diem 3" xfId="19240"/>
    <cellStyle name="2_NTHOC_Tong hop so lieu_pvhung.skhdt 20117113152041 Danh muc cong trinh trong diem 4" xfId="19241"/>
    <cellStyle name="2_NTHOC_Tong hop so lieu_pvhung.skhdt 20117113152041 Danh muc cong trinh trong diem 5" xfId="19242"/>
    <cellStyle name="2_NTHOC_Tong hop so lieu_pvhung.skhdt 20117113152041 Danh muc cong trinh trong diem_BC von DTPT 6 thang 2012" xfId="19243"/>
    <cellStyle name="2_NTHOC_Tong hop so lieu_pvhung.skhdt 20117113152041 Danh muc cong trinh trong diem_BC von DTPT 6 thang 2012 2" xfId="19244"/>
    <cellStyle name="2_NTHOC_Tong hop so lieu_pvhung.skhdt 20117113152041 Danh muc cong trinh trong diem_BC von DTPT 6 thang 2012 2 2" xfId="19245"/>
    <cellStyle name="2_NTHOC_Tong hop so lieu_pvhung.skhdt 20117113152041 Danh muc cong trinh trong diem_BC von DTPT 6 thang 2012 2 3" xfId="19246"/>
    <cellStyle name="2_NTHOC_Tong hop so lieu_pvhung.skhdt 20117113152041 Danh muc cong trinh trong diem_BC von DTPT 6 thang 2012 2 4" xfId="19247"/>
    <cellStyle name="2_NTHOC_Tong hop so lieu_pvhung.skhdt 20117113152041 Danh muc cong trinh trong diem_BC von DTPT 6 thang 2012 3" xfId="19248"/>
    <cellStyle name="2_NTHOC_Tong hop so lieu_pvhung.skhdt 20117113152041 Danh muc cong trinh trong diem_BC von DTPT 6 thang 2012 4" xfId="19249"/>
    <cellStyle name="2_NTHOC_Tong hop so lieu_pvhung.skhdt 20117113152041 Danh muc cong trinh trong diem_BC von DTPT 6 thang 2012 5" xfId="19250"/>
    <cellStyle name="2_NTHOC_Tong hop so lieu_pvhung.skhdt 20117113152041 Danh muc cong trinh trong diem_Bieu du thao QD von ho tro co MT" xfId="19251"/>
    <cellStyle name="2_NTHOC_Tong hop so lieu_pvhung.skhdt 20117113152041 Danh muc cong trinh trong diem_Bieu du thao QD von ho tro co MT 2" xfId="19252"/>
    <cellStyle name="2_NTHOC_Tong hop so lieu_pvhung.skhdt 20117113152041 Danh muc cong trinh trong diem_Bieu du thao QD von ho tro co MT 2 2" xfId="19253"/>
    <cellStyle name="2_NTHOC_Tong hop so lieu_pvhung.skhdt 20117113152041 Danh muc cong trinh trong diem_Bieu du thao QD von ho tro co MT 2 3" xfId="19254"/>
    <cellStyle name="2_NTHOC_Tong hop so lieu_pvhung.skhdt 20117113152041 Danh muc cong trinh trong diem_Bieu du thao QD von ho tro co MT 2 4" xfId="19255"/>
    <cellStyle name="2_NTHOC_Tong hop so lieu_pvhung.skhdt 20117113152041 Danh muc cong trinh trong diem_Bieu du thao QD von ho tro co MT 3" xfId="19256"/>
    <cellStyle name="2_NTHOC_Tong hop so lieu_pvhung.skhdt 20117113152041 Danh muc cong trinh trong diem_Bieu du thao QD von ho tro co MT 4" xfId="19257"/>
    <cellStyle name="2_NTHOC_Tong hop so lieu_pvhung.skhdt 20117113152041 Danh muc cong trinh trong diem_Bieu du thao QD von ho tro co MT 5" xfId="19258"/>
    <cellStyle name="2_NTHOC_Tong hop so lieu_pvhung.skhdt 20117113152041 Danh muc cong trinh trong diem_Ke hoach 2012 (theo doi)" xfId="19259"/>
    <cellStyle name="2_NTHOC_Tong hop so lieu_pvhung.skhdt 20117113152041 Danh muc cong trinh trong diem_Ke hoach 2012 (theo doi) 2" xfId="19260"/>
    <cellStyle name="2_NTHOC_Tong hop so lieu_pvhung.skhdt 20117113152041 Danh muc cong trinh trong diem_Ke hoach 2012 (theo doi) 2 2" xfId="19261"/>
    <cellStyle name="2_NTHOC_Tong hop so lieu_pvhung.skhdt 20117113152041 Danh muc cong trinh trong diem_Ke hoach 2012 (theo doi) 2 3" xfId="19262"/>
    <cellStyle name="2_NTHOC_Tong hop so lieu_pvhung.skhdt 20117113152041 Danh muc cong trinh trong diem_Ke hoach 2012 (theo doi) 2 4" xfId="19263"/>
    <cellStyle name="2_NTHOC_Tong hop so lieu_pvhung.skhdt 20117113152041 Danh muc cong trinh trong diem_Ke hoach 2012 (theo doi) 3" xfId="19264"/>
    <cellStyle name="2_NTHOC_Tong hop so lieu_pvhung.skhdt 20117113152041 Danh muc cong trinh trong diem_Ke hoach 2012 (theo doi) 4" xfId="19265"/>
    <cellStyle name="2_NTHOC_Tong hop so lieu_pvhung.skhdt 20117113152041 Danh muc cong trinh trong diem_Ke hoach 2012 (theo doi) 5" xfId="19266"/>
    <cellStyle name="2_NTHOC_Tong hop so lieu_pvhung.skhdt 20117113152041 Danh muc cong trinh trong diem_Ke hoach 2012 theo doi (giai ngan 30.6.12)" xfId="19267"/>
    <cellStyle name="2_NTHOC_Tong hop so lieu_pvhung.skhdt 20117113152041 Danh muc cong trinh trong diem_Ke hoach 2012 theo doi (giai ngan 30.6.12) 2" xfId="19268"/>
    <cellStyle name="2_NTHOC_Tong hop so lieu_pvhung.skhdt 20117113152041 Danh muc cong trinh trong diem_Ke hoach 2012 theo doi (giai ngan 30.6.12) 2 2" xfId="19269"/>
    <cellStyle name="2_NTHOC_Tong hop so lieu_pvhung.skhdt 20117113152041 Danh muc cong trinh trong diem_Ke hoach 2012 theo doi (giai ngan 30.6.12) 2 3" xfId="19270"/>
    <cellStyle name="2_NTHOC_Tong hop so lieu_pvhung.skhdt 20117113152041 Danh muc cong trinh trong diem_Ke hoach 2012 theo doi (giai ngan 30.6.12) 2 4" xfId="19271"/>
    <cellStyle name="2_NTHOC_Tong hop so lieu_pvhung.skhdt 20117113152041 Danh muc cong trinh trong diem_Ke hoach 2012 theo doi (giai ngan 30.6.12) 3" xfId="19272"/>
    <cellStyle name="2_NTHOC_Tong hop so lieu_pvhung.skhdt 20117113152041 Danh muc cong trinh trong diem_Ke hoach 2012 theo doi (giai ngan 30.6.12) 4" xfId="19273"/>
    <cellStyle name="2_NTHOC_Tong hop so lieu_pvhung.skhdt 20117113152041 Danh muc cong trinh trong diem_Ke hoach 2012 theo doi (giai ngan 30.6.12) 5" xfId="19274"/>
    <cellStyle name="2_NTHOC_Tong hop theo doi von TPCP" xfId="19275"/>
    <cellStyle name="2_NTHOC_Tong hop theo doi von TPCP (BC)" xfId="19276"/>
    <cellStyle name="2_NTHOC_Tong hop theo doi von TPCP (BC) 2" xfId="19277"/>
    <cellStyle name="2_NTHOC_Tong hop theo doi von TPCP (BC) 2 2" xfId="19278"/>
    <cellStyle name="2_NTHOC_Tong hop theo doi von TPCP (BC) 2 3" xfId="19279"/>
    <cellStyle name="2_NTHOC_Tong hop theo doi von TPCP (BC) 2 4" xfId="19280"/>
    <cellStyle name="2_NTHOC_Tong hop theo doi von TPCP (BC) 3" xfId="19281"/>
    <cellStyle name="2_NTHOC_Tong hop theo doi von TPCP (BC) 4" xfId="19282"/>
    <cellStyle name="2_NTHOC_Tong hop theo doi von TPCP (BC) 5" xfId="19283"/>
    <cellStyle name="2_NTHOC_Tong hop theo doi von TPCP (BC)_BC von DTPT 6 thang 2012" xfId="19284"/>
    <cellStyle name="2_NTHOC_Tong hop theo doi von TPCP (BC)_BC von DTPT 6 thang 2012 2" xfId="19285"/>
    <cellStyle name="2_NTHOC_Tong hop theo doi von TPCP (BC)_BC von DTPT 6 thang 2012 2 2" xfId="19286"/>
    <cellStyle name="2_NTHOC_Tong hop theo doi von TPCP (BC)_BC von DTPT 6 thang 2012 2 3" xfId="19287"/>
    <cellStyle name="2_NTHOC_Tong hop theo doi von TPCP (BC)_BC von DTPT 6 thang 2012 2 4" xfId="19288"/>
    <cellStyle name="2_NTHOC_Tong hop theo doi von TPCP (BC)_BC von DTPT 6 thang 2012 3" xfId="19289"/>
    <cellStyle name="2_NTHOC_Tong hop theo doi von TPCP (BC)_BC von DTPT 6 thang 2012 4" xfId="19290"/>
    <cellStyle name="2_NTHOC_Tong hop theo doi von TPCP (BC)_BC von DTPT 6 thang 2012 5" xfId="19291"/>
    <cellStyle name="2_NTHOC_Tong hop theo doi von TPCP (BC)_Bieu du thao QD von ho tro co MT" xfId="19292"/>
    <cellStyle name="2_NTHOC_Tong hop theo doi von TPCP (BC)_Bieu du thao QD von ho tro co MT 2" xfId="19293"/>
    <cellStyle name="2_NTHOC_Tong hop theo doi von TPCP (BC)_Bieu du thao QD von ho tro co MT 2 2" xfId="19294"/>
    <cellStyle name="2_NTHOC_Tong hop theo doi von TPCP (BC)_Bieu du thao QD von ho tro co MT 2 3" xfId="19295"/>
    <cellStyle name="2_NTHOC_Tong hop theo doi von TPCP (BC)_Bieu du thao QD von ho tro co MT 2 4" xfId="19296"/>
    <cellStyle name="2_NTHOC_Tong hop theo doi von TPCP (BC)_Bieu du thao QD von ho tro co MT 3" xfId="19297"/>
    <cellStyle name="2_NTHOC_Tong hop theo doi von TPCP (BC)_Bieu du thao QD von ho tro co MT 4" xfId="19298"/>
    <cellStyle name="2_NTHOC_Tong hop theo doi von TPCP (BC)_Bieu du thao QD von ho tro co MT 5" xfId="19299"/>
    <cellStyle name="2_NTHOC_Tong hop theo doi von TPCP (BC)_Ke hoach 2012 (theo doi)" xfId="19300"/>
    <cellStyle name="2_NTHOC_Tong hop theo doi von TPCP (BC)_Ke hoach 2012 (theo doi) 2" xfId="19301"/>
    <cellStyle name="2_NTHOC_Tong hop theo doi von TPCP (BC)_Ke hoach 2012 (theo doi) 2 2" xfId="19302"/>
    <cellStyle name="2_NTHOC_Tong hop theo doi von TPCP (BC)_Ke hoach 2012 (theo doi) 2 3" xfId="19303"/>
    <cellStyle name="2_NTHOC_Tong hop theo doi von TPCP (BC)_Ke hoach 2012 (theo doi) 2 4" xfId="19304"/>
    <cellStyle name="2_NTHOC_Tong hop theo doi von TPCP (BC)_Ke hoach 2012 (theo doi) 3" xfId="19305"/>
    <cellStyle name="2_NTHOC_Tong hop theo doi von TPCP (BC)_Ke hoach 2012 (theo doi) 4" xfId="19306"/>
    <cellStyle name="2_NTHOC_Tong hop theo doi von TPCP (BC)_Ke hoach 2012 (theo doi) 5" xfId="19307"/>
    <cellStyle name="2_NTHOC_Tong hop theo doi von TPCP (BC)_Ke hoach 2012 theo doi (giai ngan 30.6.12)" xfId="19308"/>
    <cellStyle name="2_NTHOC_Tong hop theo doi von TPCP (BC)_Ke hoach 2012 theo doi (giai ngan 30.6.12) 2" xfId="19309"/>
    <cellStyle name="2_NTHOC_Tong hop theo doi von TPCP (BC)_Ke hoach 2012 theo doi (giai ngan 30.6.12) 2 2" xfId="19310"/>
    <cellStyle name="2_NTHOC_Tong hop theo doi von TPCP (BC)_Ke hoach 2012 theo doi (giai ngan 30.6.12) 2 3" xfId="19311"/>
    <cellStyle name="2_NTHOC_Tong hop theo doi von TPCP (BC)_Ke hoach 2012 theo doi (giai ngan 30.6.12) 2 4" xfId="19312"/>
    <cellStyle name="2_NTHOC_Tong hop theo doi von TPCP (BC)_Ke hoach 2012 theo doi (giai ngan 30.6.12) 3" xfId="19313"/>
    <cellStyle name="2_NTHOC_Tong hop theo doi von TPCP (BC)_Ke hoach 2012 theo doi (giai ngan 30.6.12) 4" xfId="19314"/>
    <cellStyle name="2_NTHOC_Tong hop theo doi von TPCP (BC)_Ke hoach 2012 theo doi (giai ngan 30.6.12) 5" xfId="19315"/>
    <cellStyle name="2_NTHOC_Tong hop theo doi von TPCP 10" xfId="19316"/>
    <cellStyle name="2_NTHOC_Tong hop theo doi von TPCP 10 2" xfId="19317"/>
    <cellStyle name="2_NTHOC_Tong hop theo doi von TPCP 10 3" xfId="19318"/>
    <cellStyle name="2_NTHOC_Tong hop theo doi von TPCP 10 4" xfId="19319"/>
    <cellStyle name="2_NTHOC_Tong hop theo doi von TPCP 11" xfId="19320"/>
    <cellStyle name="2_NTHOC_Tong hop theo doi von TPCP 11 2" xfId="19321"/>
    <cellStyle name="2_NTHOC_Tong hop theo doi von TPCP 11 3" xfId="19322"/>
    <cellStyle name="2_NTHOC_Tong hop theo doi von TPCP 11 4" xfId="19323"/>
    <cellStyle name="2_NTHOC_Tong hop theo doi von TPCP 12" xfId="19324"/>
    <cellStyle name="2_NTHOC_Tong hop theo doi von TPCP 13" xfId="19325"/>
    <cellStyle name="2_NTHOC_Tong hop theo doi von TPCP 14" xfId="19326"/>
    <cellStyle name="2_NTHOC_Tong hop theo doi von TPCP 2" xfId="19327"/>
    <cellStyle name="2_NTHOC_Tong hop theo doi von TPCP 2 2" xfId="19328"/>
    <cellStyle name="2_NTHOC_Tong hop theo doi von TPCP 2 3" xfId="19329"/>
    <cellStyle name="2_NTHOC_Tong hop theo doi von TPCP 2 4" xfId="19330"/>
    <cellStyle name="2_NTHOC_Tong hop theo doi von TPCP 3" xfId="19331"/>
    <cellStyle name="2_NTHOC_Tong hop theo doi von TPCP 3 2" xfId="19332"/>
    <cellStyle name="2_NTHOC_Tong hop theo doi von TPCP 3 3" xfId="19333"/>
    <cellStyle name="2_NTHOC_Tong hop theo doi von TPCP 3 4" xfId="19334"/>
    <cellStyle name="2_NTHOC_Tong hop theo doi von TPCP 4" xfId="19335"/>
    <cellStyle name="2_NTHOC_Tong hop theo doi von TPCP 4 2" xfId="19336"/>
    <cellStyle name="2_NTHOC_Tong hop theo doi von TPCP 4 3" xfId="19337"/>
    <cellStyle name="2_NTHOC_Tong hop theo doi von TPCP 4 4" xfId="19338"/>
    <cellStyle name="2_NTHOC_Tong hop theo doi von TPCP 5" xfId="19339"/>
    <cellStyle name="2_NTHOC_Tong hop theo doi von TPCP 5 2" xfId="19340"/>
    <cellStyle name="2_NTHOC_Tong hop theo doi von TPCP 5 3" xfId="19341"/>
    <cellStyle name="2_NTHOC_Tong hop theo doi von TPCP 5 4" xfId="19342"/>
    <cellStyle name="2_NTHOC_Tong hop theo doi von TPCP 6" xfId="19343"/>
    <cellStyle name="2_NTHOC_Tong hop theo doi von TPCP 6 2" xfId="19344"/>
    <cellStyle name="2_NTHOC_Tong hop theo doi von TPCP 6 3" xfId="19345"/>
    <cellStyle name="2_NTHOC_Tong hop theo doi von TPCP 6 4" xfId="19346"/>
    <cellStyle name="2_NTHOC_Tong hop theo doi von TPCP 7" xfId="19347"/>
    <cellStyle name="2_NTHOC_Tong hop theo doi von TPCP 7 2" xfId="19348"/>
    <cellStyle name="2_NTHOC_Tong hop theo doi von TPCP 7 3" xfId="19349"/>
    <cellStyle name="2_NTHOC_Tong hop theo doi von TPCP 7 4" xfId="19350"/>
    <cellStyle name="2_NTHOC_Tong hop theo doi von TPCP 8" xfId="19351"/>
    <cellStyle name="2_NTHOC_Tong hop theo doi von TPCP 8 2" xfId="19352"/>
    <cellStyle name="2_NTHOC_Tong hop theo doi von TPCP 8 3" xfId="19353"/>
    <cellStyle name="2_NTHOC_Tong hop theo doi von TPCP 8 4" xfId="19354"/>
    <cellStyle name="2_NTHOC_Tong hop theo doi von TPCP 9" xfId="19355"/>
    <cellStyle name="2_NTHOC_Tong hop theo doi von TPCP 9 2" xfId="19356"/>
    <cellStyle name="2_NTHOC_Tong hop theo doi von TPCP 9 3" xfId="19357"/>
    <cellStyle name="2_NTHOC_Tong hop theo doi von TPCP 9 4" xfId="19358"/>
    <cellStyle name="2_NTHOC_Tong hop theo doi von TPCP_BC von DTPT 6 thang 2012" xfId="19359"/>
    <cellStyle name="2_NTHOC_Tong hop theo doi von TPCP_BC von DTPT 6 thang 2012 2" xfId="19360"/>
    <cellStyle name="2_NTHOC_Tong hop theo doi von TPCP_BC von DTPT 6 thang 2012 2 2" xfId="19361"/>
    <cellStyle name="2_NTHOC_Tong hop theo doi von TPCP_BC von DTPT 6 thang 2012 2 3" xfId="19362"/>
    <cellStyle name="2_NTHOC_Tong hop theo doi von TPCP_BC von DTPT 6 thang 2012 2 4" xfId="19363"/>
    <cellStyle name="2_NTHOC_Tong hop theo doi von TPCP_BC von DTPT 6 thang 2012 3" xfId="19364"/>
    <cellStyle name="2_NTHOC_Tong hop theo doi von TPCP_BC von DTPT 6 thang 2012 4" xfId="19365"/>
    <cellStyle name="2_NTHOC_Tong hop theo doi von TPCP_BC von DTPT 6 thang 2012 5" xfId="19366"/>
    <cellStyle name="2_NTHOC_Tong hop theo doi von TPCP_Bieu du thao QD von ho tro co MT" xfId="19367"/>
    <cellStyle name="2_NTHOC_Tong hop theo doi von TPCP_Bieu du thao QD von ho tro co MT 2" xfId="19368"/>
    <cellStyle name="2_NTHOC_Tong hop theo doi von TPCP_Bieu du thao QD von ho tro co MT 2 2" xfId="19369"/>
    <cellStyle name="2_NTHOC_Tong hop theo doi von TPCP_Bieu du thao QD von ho tro co MT 2 3" xfId="19370"/>
    <cellStyle name="2_NTHOC_Tong hop theo doi von TPCP_Bieu du thao QD von ho tro co MT 2 4" xfId="19371"/>
    <cellStyle name="2_NTHOC_Tong hop theo doi von TPCP_Bieu du thao QD von ho tro co MT 3" xfId="19372"/>
    <cellStyle name="2_NTHOC_Tong hop theo doi von TPCP_Bieu du thao QD von ho tro co MT 4" xfId="19373"/>
    <cellStyle name="2_NTHOC_Tong hop theo doi von TPCP_Bieu du thao QD von ho tro co MT 5" xfId="19374"/>
    <cellStyle name="2_NTHOC_Tong hop theo doi von TPCP_Dang ky phan khai von ODA (gui Bo)" xfId="19375"/>
    <cellStyle name="2_NTHOC_Tong hop theo doi von TPCP_Dang ky phan khai von ODA (gui Bo) 2" xfId="19376"/>
    <cellStyle name="2_NTHOC_Tong hop theo doi von TPCP_Dang ky phan khai von ODA (gui Bo) 2 2" xfId="19377"/>
    <cellStyle name="2_NTHOC_Tong hop theo doi von TPCP_Dang ky phan khai von ODA (gui Bo) 2 3" xfId="19378"/>
    <cellStyle name="2_NTHOC_Tong hop theo doi von TPCP_Dang ky phan khai von ODA (gui Bo) 2 4" xfId="19379"/>
    <cellStyle name="2_NTHOC_Tong hop theo doi von TPCP_Dang ky phan khai von ODA (gui Bo) 3" xfId="19380"/>
    <cellStyle name="2_NTHOC_Tong hop theo doi von TPCP_Dang ky phan khai von ODA (gui Bo) 4" xfId="19381"/>
    <cellStyle name="2_NTHOC_Tong hop theo doi von TPCP_Dang ky phan khai von ODA (gui Bo) 5" xfId="19382"/>
    <cellStyle name="2_NTHOC_Tong hop theo doi von TPCP_Dang ky phan khai von ODA (gui Bo)_BC von DTPT 6 thang 2012" xfId="19383"/>
    <cellStyle name="2_NTHOC_Tong hop theo doi von TPCP_Dang ky phan khai von ODA (gui Bo)_BC von DTPT 6 thang 2012 2" xfId="19384"/>
    <cellStyle name="2_NTHOC_Tong hop theo doi von TPCP_Dang ky phan khai von ODA (gui Bo)_BC von DTPT 6 thang 2012 2 2" xfId="19385"/>
    <cellStyle name="2_NTHOC_Tong hop theo doi von TPCP_Dang ky phan khai von ODA (gui Bo)_BC von DTPT 6 thang 2012 2 3" xfId="19386"/>
    <cellStyle name="2_NTHOC_Tong hop theo doi von TPCP_Dang ky phan khai von ODA (gui Bo)_BC von DTPT 6 thang 2012 2 4" xfId="19387"/>
    <cellStyle name="2_NTHOC_Tong hop theo doi von TPCP_Dang ky phan khai von ODA (gui Bo)_BC von DTPT 6 thang 2012 3" xfId="19388"/>
    <cellStyle name="2_NTHOC_Tong hop theo doi von TPCP_Dang ky phan khai von ODA (gui Bo)_BC von DTPT 6 thang 2012 4" xfId="19389"/>
    <cellStyle name="2_NTHOC_Tong hop theo doi von TPCP_Dang ky phan khai von ODA (gui Bo)_BC von DTPT 6 thang 2012 5" xfId="19390"/>
    <cellStyle name="2_NTHOC_Tong hop theo doi von TPCP_Dang ky phan khai von ODA (gui Bo)_Bieu du thao QD von ho tro co MT" xfId="19391"/>
    <cellStyle name="2_NTHOC_Tong hop theo doi von TPCP_Dang ky phan khai von ODA (gui Bo)_Bieu du thao QD von ho tro co MT 2" xfId="19392"/>
    <cellStyle name="2_NTHOC_Tong hop theo doi von TPCP_Dang ky phan khai von ODA (gui Bo)_Bieu du thao QD von ho tro co MT 2 2" xfId="19393"/>
    <cellStyle name="2_NTHOC_Tong hop theo doi von TPCP_Dang ky phan khai von ODA (gui Bo)_Bieu du thao QD von ho tro co MT 2 3" xfId="19394"/>
    <cellStyle name="2_NTHOC_Tong hop theo doi von TPCP_Dang ky phan khai von ODA (gui Bo)_Bieu du thao QD von ho tro co MT 2 4" xfId="19395"/>
    <cellStyle name="2_NTHOC_Tong hop theo doi von TPCP_Dang ky phan khai von ODA (gui Bo)_Bieu du thao QD von ho tro co MT 3" xfId="19396"/>
    <cellStyle name="2_NTHOC_Tong hop theo doi von TPCP_Dang ky phan khai von ODA (gui Bo)_Bieu du thao QD von ho tro co MT 4" xfId="19397"/>
    <cellStyle name="2_NTHOC_Tong hop theo doi von TPCP_Dang ky phan khai von ODA (gui Bo)_Bieu du thao QD von ho tro co MT 5" xfId="19398"/>
    <cellStyle name="2_NTHOC_Tong hop theo doi von TPCP_Dang ky phan khai von ODA (gui Bo)_Ke hoach 2012 theo doi (giai ngan 30.6.12)" xfId="19399"/>
    <cellStyle name="2_NTHOC_Tong hop theo doi von TPCP_Dang ky phan khai von ODA (gui Bo)_Ke hoach 2012 theo doi (giai ngan 30.6.12) 2" xfId="19400"/>
    <cellStyle name="2_NTHOC_Tong hop theo doi von TPCP_Dang ky phan khai von ODA (gui Bo)_Ke hoach 2012 theo doi (giai ngan 30.6.12) 2 2" xfId="19401"/>
    <cellStyle name="2_NTHOC_Tong hop theo doi von TPCP_Dang ky phan khai von ODA (gui Bo)_Ke hoach 2012 theo doi (giai ngan 30.6.12) 2 3" xfId="19402"/>
    <cellStyle name="2_NTHOC_Tong hop theo doi von TPCP_Dang ky phan khai von ODA (gui Bo)_Ke hoach 2012 theo doi (giai ngan 30.6.12) 2 4" xfId="19403"/>
    <cellStyle name="2_NTHOC_Tong hop theo doi von TPCP_Dang ky phan khai von ODA (gui Bo)_Ke hoach 2012 theo doi (giai ngan 30.6.12) 3" xfId="19404"/>
    <cellStyle name="2_NTHOC_Tong hop theo doi von TPCP_Dang ky phan khai von ODA (gui Bo)_Ke hoach 2012 theo doi (giai ngan 30.6.12) 4" xfId="19405"/>
    <cellStyle name="2_NTHOC_Tong hop theo doi von TPCP_Dang ky phan khai von ODA (gui Bo)_Ke hoach 2012 theo doi (giai ngan 30.6.12) 5" xfId="19406"/>
    <cellStyle name="2_NTHOC_Tong hop theo doi von TPCP_Ke hoach 2012 (theo doi)" xfId="19407"/>
    <cellStyle name="2_NTHOC_Tong hop theo doi von TPCP_Ke hoach 2012 (theo doi) 2" xfId="19408"/>
    <cellStyle name="2_NTHOC_Tong hop theo doi von TPCP_Ke hoach 2012 (theo doi) 2 2" xfId="19409"/>
    <cellStyle name="2_NTHOC_Tong hop theo doi von TPCP_Ke hoach 2012 (theo doi) 2 3" xfId="19410"/>
    <cellStyle name="2_NTHOC_Tong hop theo doi von TPCP_Ke hoach 2012 (theo doi) 2 4" xfId="19411"/>
    <cellStyle name="2_NTHOC_Tong hop theo doi von TPCP_Ke hoach 2012 (theo doi) 3" xfId="19412"/>
    <cellStyle name="2_NTHOC_Tong hop theo doi von TPCP_Ke hoach 2012 (theo doi) 4" xfId="19413"/>
    <cellStyle name="2_NTHOC_Tong hop theo doi von TPCP_Ke hoach 2012 (theo doi) 5" xfId="19414"/>
    <cellStyle name="2_NTHOC_Tong hop theo doi von TPCP_Ke hoach 2012 theo doi (giai ngan 30.6.12)" xfId="19415"/>
    <cellStyle name="2_NTHOC_Tong hop theo doi von TPCP_Ke hoach 2012 theo doi (giai ngan 30.6.12) 2" xfId="19416"/>
    <cellStyle name="2_NTHOC_Tong hop theo doi von TPCP_Ke hoach 2012 theo doi (giai ngan 30.6.12) 2 2" xfId="19417"/>
    <cellStyle name="2_NTHOC_Tong hop theo doi von TPCP_Ke hoach 2012 theo doi (giai ngan 30.6.12) 2 3" xfId="19418"/>
    <cellStyle name="2_NTHOC_Tong hop theo doi von TPCP_Ke hoach 2012 theo doi (giai ngan 30.6.12) 2 4" xfId="19419"/>
    <cellStyle name="2_NTHOC_Tong hop theo doi von TPCP_Ke hoach 2012 theo doi (giai ngan 30.6.12) 3" xfId="19420"/>
    <cellStyle name="2_NTHOC_Tong hop theo doi von TPCP_Ke hoach 2012 theo doi (giai ngan 30.6.12) 4" xfId="19421"/>
    <cellStyle name="2_NTHOC_Tong hop theo doi von TPCP_Ke hoach 2012 theo doi (giai ngan 30.6.12) 5" xfId="19422"/>
    <cellStyle name="2_NTHOC_Worksheet in D: My Documents Ke Hoach KH cac nam Nam 2014 Bao cao ve Ke hoach nam 2014 ( Hoan chinh sau TL voi Bo KH)" xfId="19423"/>
    <cellStyle name="2_NTHOC_Worksheet in D: My Documents Ke Hoach KH cac nam Nam 2014 Bao cao ve Ke hoach nam 2014 ( Hoan chinh sau TL voi Bo KH) 2" xfId="19424"/>
    <cellStyle name="2_NTHOC_Worksheet in D: My Documents Ke Hoach KH cac nam Nam 2014 Bao cao ve Ke hoach nam 2014 ( Hoan chinh sau TL voi Bo KH) 2 2" xfId="19425"/>
    <cellStyle name="2_NTHOC_Worksheet in D: My Documents Ke Hoach KH cac nam Nam 2014 Bao cao ve Ke hoach nam 2014 ( Hoan chinh sau TL voi Bo KH) 2 3" xfId="19426"/>
    <cellStyle name="2_NTHOC_Worksheet in D: My Documents Ke Hoach KH cac nam Nam 2014 Bao cao ve Ke hoach nam 2014 ( Hoan chinh sau TL voi Bo KH) 2 4" xfId="19427"/>
    <cellStyle name="2_NTHOC_Worksheet in D: My Documents Ke Hoach KH cac nam Nam 2014 Bao cao ve Ke hoach nam 2014 ( Hoan chinh sau TL voi Bo KH) 3" xfId="19428"/>
    <cellStyle name="2_NTHOC_Worksheet in D: My Documents Ke Hoach KH cac nam Nam 2014 Bao cao ve Ke hoach nam 2014 ( Hoan chinh sau TL voi Bo KH) 4" xfId="19429"/>
    <cellStyle name="2_NTHOC_Worksheet in D: My Documents Ke Hoach KH cac nam Nam 2014 Bao cao ve Ke hoach nam 2014 ( Hoan chinh sau TL voi Bo KH) 5" xfId="19430"/>
    <cellStyle name="2_pvhung.skhdt 20117113152041 Danh muc cong trinh trong diem" xfId="19431"/>
    <cellStyle name="2_pvhung.skhdt 20117113152041 Danh muc cong trinh trong diem 2" xfId="19432"/>
    <cellStyle name="2_pvhung.skhdt 20117113152041 Danh muc cong trinh trong diem 2 2" xfId="19433"/>
    <cellStyle name="2_pvhung.skhdt 20117113152041 Danh muc cong trinh trong diem 2 2 2" xfId="19434"/>
    <cellStyle name="2_pvhung.skhdt 20117113152041 Danh muc cong trinh trong diem 2 2 3" xfId="19435"/>
    <cellStyle name="2_pvhung.skhdt 20117113152041 Danh muc cong trinh trong diem 2 2 4" xfId="19436"/>
    <cellStyle name="2_pvhung.skhdt 20117113152041 Danh muc cong trinh trong diem 2 3" xfId="19437"/>
    <cellStyle name="2_pvhung.skhdt 20117113152041 Danh muc cong trinh trong diem 2 4" xfId="19438"/>
    <cellStyle name="2_pvhung.skhdt 20117113152041 Danh muc cong trinh trong diem 2 5" xfId="19439"/>
    <cellStyle name="2_pvhung.skhdt 20117113152041 Danh muc cong trinh trong diem 3" xfId="19440"/>
    <cellStyle name="2_pvhung.skhdt 20117113152041 Danh muc cong trinh trong diem 3 2" xfId="19441"/>
    <cellStyle name="2_pvhung.skhdt 20117113152041 Danh muc cong trinh trong diem 3 3" xfId="19442"/>
    <cellStyle name="2_pvhung.skhdt 20117113152041 Danh muc cong trinh trong diem 3 4" xfId="19443"/>
    <cellStyle name="2_pvhung.skhdt 20117113152041 Danh muc cong trinh trong diem 4" xfId="19444"/>
    <cellStyle name="2_pvhung.skhdt 20117113152041 Danh muc cong trinh trong diem 5" xfId="19445"/>
    <cellStyle name="2_pvhung.skhdt 20117113152041 Danh muc cong trinh trong diem 6" xfId="19446"/>
    <cellStyle name="2_pvhung.skhdt 20117113152041 Danh muc cong trinh trong diem_BC von DTPT 6 thang 2012" xfId="19447"/>
    <cellStyle name="2_pvhung.skhdt 20117113152041 Danh muc cong trinh trong diem_BC von DTPT 6 thang 2012 2" xfId="19448"/>
    <cellStyle name="2_pvhung.skhdt 20117113152041 Danh muc cong trinh trong diem_BC von DTPT 6 thang 2012 2 2" xfId="19449"/>
    <cellStyle name="2_pvhung.skhdt 20117113152041 Danh muc cong trinh trong diem_BC von DTPT 6 thang 2012 2 2 2" xfId="19450"/>
    <cellStyle name="2_pvhung.skhdt 20117113152041 Danh muc cong trinh trong diem_BC von DTPT 6 thang 2012 2 2 3" xfId="19451"/>
    <cellStyle name="2_pvhung.skhdt 20117113152041 Danh muc cong trinh trong diem_BC von DTPT 6 thang 2012 2 2 4" xfId="19452"/>
    <cellStyle name="2_pvhung.skhdt 20117113152041 Danh muc cong trinh trong diem_BC von DTPT 6 thang 2012 2 3" xfId="19453"/>
    <cellStyle name="2_pvhung.skhdt 20117113152041 Danh muc cong trinh trong diem_BC von DTPT 6 thang 2012 2 4" xfId="19454"/>
    <cellStyle name="2_pvhung.skhdt 20117113152041 Danh muc cong trinh trong diem_BC von DTPT 6 thang 2012 2 5" xfId="19455"/>
    <cellStyle name="2_pvhung.skhdt 20117113152041 Danh muc cong trinh trong diem_BC von DTPT 6 thang 2012 3" xfId="19456"/>
    <cellStyle name="2_pvhung.skhdt 20117113152041 Danh muc cong trinh trong diem_BC von DTPT 6 thang 2012 3 2" xfId="19457"/>
    <cellStyle name="2_pvhung.skhdt 20117113152041 Danh muc cong trinh trong diem_BC von DTPT 6 thang 2012 3 3" xfId="19458"/>
    <cellStyle name="2_pvhung.skhdt 20117113152041 Danh muc cong trinh trong diem_BC von DTPT 6 thang 2012 3 4" xfId="19459"/>
    <cellStyle name="2_pvhung.skhdt 20117113152041 Danh muc cong trinh trong diem_BC von DTPT 6 thang 2012 4" xfId="19460"/>
    <cellStyle name="2_pvhung.skhdt 20117113152041 Danh muc cong trinh trong diem_BC von DTPT 6 thang 2012 5" xfId="19461"/>
    <cellStyle name="2_pvhung.skhdt 20117113152041 Danh muc cong trinh trong diem_BC von DTPT 6 thang 2012 6" xfId="19462"/>
    <cellStyle name="2_pvhung.skhdt 20117113152041 Danh muc cong trinh trong diem_Bieu du thao QD von ho tro co MT" xfId="19463"/>
    <cellStyle name="2_pvhung.skhdt 20117113152041 Danh muc cong trinh trong diem_Bieu du thao QD von ho tro co MT 2" xfId="19464"/>
    <cellStyle name="2_pvhung.skhdt 20117113152041 Danh muc cong trinh trong diem_Bieu du thao QD von ho tro co MT 2 2" xfId="19465"/>
    <cellStyle name="2_pvhung.skhdt 20117113152041 Danh muc cong trinh trong diem_Bieu du thao QD von ho tro co MT 2 2 2" xfId="19466"/>
    <cellStyle name="2_pvhung.skhdt 20117113152041 Danh muc cong trinh trong diem_Bieu du thao QD von ho tro co MT 2 2 3" xfId="19467"/>
    <cellStyle name="2_pvhung.skhdt 20117113152041 Danh muc cong trinh trong diem_Bieu du thao QD von ho tro co MT 2 2 4" xfId="19468"/>
    <cellStyle name="2_pvhung.skhdt 20117113152041 Danh muc cong trinh trong diem_Bieu du thao QD von ho tro co MT 2 3" xfId="19469"/>
    <cellStyle name="2_pvhung.skhdt 20117113152041 Danh muc cong trinh trong diem_Bieu du thao QD von ho tro co MT 2 4" xfId="19470"/>
    <cellStyle name="2_pvhung.skhdt 20117113152041 Danh muc cong trinh trong diem_Bieu du thao QD von ho tro co MT 2 5" xfId="19471"/>
    <cellStyle name="2_pvhung.skhdt 20117113152041 Danh muc cong trinh trong diem_Bieu du thao QD von ho tro co MT 3" xfId="19472"/>
    <cellStyle name="2_pvhung.skhdt 20117113152041 Danh muc cong trinh trong diem_Bieu du thao QD von ho tro co MT 3 2" xfId="19473"/>
    <cellStyle name="2_pvhung.skhdt 20117113152041 Danh muc cong trinh trong diem_Bieu du thao QD von ho tro co MT 3 3" xfId="19474"/>
    <cellStyle name="2_pvhung.skhdt 20117113152041 Danh muc cong trinh trong diem_Bieu du thao QD von ho tro co MT 3 4" xfId="19475"/>
    <cellStyle name="2_pvhung.skhdt 20117113152041 Danh muc cong trinh trong diem_Bieu du thao QD von ho tro co MT 4" xfId="19476"/>
    <cellStyle name="2_pvhung.skhdt 20117113152041 Danh muc cong trinh trong diem_Bieu du thao QD von ho tro co MT 5" xfId="19477"/>
    <cellStyle name="2_pvhung.skhdt 20117113152041 Danh muc cong trinh trong diem_Bieu du thao QD von ho tro co MT 6" xfId="19478"/>
    <cellStyle name="2_pvhung.skhdt 20117113152041 Danh muc cong trinh trong diem_Ke hoach 2012 (theo doi)" xfId="19479"/>
    <cellStyle name="2_pvhung.skhdt 20117113152041 Danh muc cong trinh trong diem_Ke hoach 2012 (theo doi) 2" xfId="19480"/>
    <cellStyle name="2_pvhung.skhdt 20117113152041 Danh muc cong trinh trong diem_Ke hoach 2012 (theo doi) 2 2" xfId="19481"/>
    <cellStyle name="2_pvhung.skhdt 20117113152041 Danh muc cong trinh trong diem_Ke hoach 2012 (theo doi) 2 2 2" xfId="19482"/>
    <cellStyle name="2_pvhung.skhdt 20117113152041 Danh muc cong trinh trong diem_Ke hoach 2012 (theo doi) 2 2 3" xfId="19483"/>
    <cellStyle name="2_pvhung.skhdt 20117113152041 Danh muc cong trinh trong diem_Ke hoach 2012 (theo doi) 2 2 4" xfId="19484"/>
    <cellStyle name="2_pvhung.skhdt 20117113152041 Danh muc cong trinh trong diem_Ke hoach 2012 (theo doi) 2 3" xfId="19485"/>
    <cellStyle name="2_pvhung.skhdt 20117113152041 Danh muc cong trinh trong diem_Ke hoach 2012 (theo doi) 2 4" xfId="19486"/>
    <cellStyle name="2_pvhung.skhdt 20117113152041 Danh muc cong trinh trong diem_Ke hoach 2012 (theo doi) 2 5" xfId="19487"/>
    <cellStyle name="2_pvhung.skhdt 20117113152041 Danh muc cong trinh trong diem_Ke hoach 2012 (theo doi) 3" xfId="19488"/>
    <cellStyle name="2_pvhung.skhdt 20117113152041 Danh muc cong trinh trong diem_Ke hoach 2012 (theo doi) 3 2" xfId="19489"/>
    <cellStyle name="2_pvhung.skhdt 20117113152041 Danh muc cong trinh trong diem_Ke hoach 2012 (theo doi) 3 3" xfId="19490"/>
    <cellStyle name="2_pvhung.skhdt 20117113152041 Danh muc cong trinh trong diem_Ke hoach 2012 (theo doi) 3 4" xfId="19491"/>
    <cellStyle name="2_pvhung.skhdt 20117113152041 Danh muc cong trinh trong diem_Ke hoach 2012 (theo doi) 4" xfId="19492"/>
    <cellStyle name="2_pvhung.skhdt 20117113152041 Danh muc cong trinh trong diem_Ke hoach 2012 (theo doi) 5" xfId="19493"/>
    <cellStyle name="2_pvhung.skhdt 20117113152041 Danh muc cong trinh trong diem_Ke hoach 2012 (theo doi) 6" xfId="19494"/>
    <cellStyle name="2_pvhung.skhdt 20117113152041 Danh muc cong trinh trong diem_Ke hoach 2012 theo doi (giai ngan 30.6.12)" xfId="19495"/>
    <cellStyle name="2_pvhung.skhdt 20117113152041 Danh muc cong trinh trong diem_Ke hoach 2012 theo doi (giai ngan 30.6.12) 2" xfId="19496"/>
    <cellStyle name="2_pvhung.skhdt 20117113152041 Danh muc cong trinh trong diem_Ke hoach 2012 theo doi (giai ngan 30.6.12) 2 2" xfId="19497"/>
    <cellStyle name="2_pvhung.skhdt 20117113152041 Danh muc cong trinh trong diem_Ke hoach 2012 theo doi (giai ngan 30.6.12) 2 2 2" xfId="19498"/>
    <cellStyle name="2_pvhung.skhdt 20117113152041 Danh muc cong trinh trong diem_Ke hoach 2012 theo doi (giai ngan 30.6.12) 2 2 3" xfId="19499"/>
    <cellStyle name="2_pvhung.skhdt 20117113152041 Danh muc cong trinh trong diem_Ke hoach 2012 theo doi (giai ngan 30.6.12) 2 2 4" xfId="19500"/>
    <cellStyle name="2_pvhung.skhdt 20117113152041 Danh muc cong trinh trong diem_Ke hoach 2012 theo doi (giai ngan 30.6.12) 2 3" xfId="19501"/>
    <cellStyle name="2_pvhung.skhdt 20117113152041 Danh muc cong trinh trong diem_Ke hoach 2012 theo doi (giai ngan 30.6.12) 2 4" xfId="19502"/>
    <cellStyle name="2_pvhung.skhdt 20117113152041 Danh muc cong trinh trong diem_Ke hoach 2012 theo doi (giai ngan 30.6.12) 2 5" xfId="19503"/>
    <cellStyle name="2_pvhung.skhdt 20117113152041 Danh muc cong trinh trong diem_Ke hoach 2012 theo doi (giai ngan 30.6.12) 3" xfId="19504"/>
    <cellStyle name="2_pvhung.skhdt 20117113152041 Danh muc cong trinh trong diem_Ke hoach 2012 theo doi (giai ngan 30.6.12) 3 2" xfId="19505"/>
    <cellStyle name="2_pvhung.skhdt 20117113152041 Danh muc cong trinh trong diem_Ke hoach 2012 theo doi (giai ngan 30.6.12) 3 3" xfId="19506"/>
    <cellStyle name="2_pvhung.skhdt 20117113152041 Danh muc cong trinh trong diem_Ke hoach 2012 theo doi (giai ngan 30.6.12) 3 4" xfId="19507"/>
    <cellStyle name="2_pvhung.skhdt 20117113152041 Danh muc cong trinh trong diem_Ke hoach 2012 theo doi (giai ngan 30.6.12) 4" xfId="19508"/>
    <cellStyle name="2_pvhung.skhdt 20117113152041 Danh muc cong trinh trong diem_Ke hoach 2012 theo doi (giai ngan 30.6.12) 5" xfId="19509"/>
    <cellStyle name="2_pvhung.skhdt 20117113152041 Danh muc cong trinh trong diem_Ke hoach 2012 theo doi (giai ngan 30.6.12) 6" xfId="19510"/>
    <cellStyle name="2_Ra soat KH 2008 (chinh thuc)" xfId="19511"/>
    <cellStyle name="2_Ra soat KH 2009 (chinh thuc o nha)" xfId="19512"/>
    <cellStyle name="2_Ra soat KH 2009 (chinh thuc o nha) 2" xfId="19513"/>
    <cellStyle name="2_Ra soat KH 2009 (chinh thuc o nha) 2 2" xfId="19514"/>
    <cellStyle name="2_Ra soat KH 2009 (chinh thuc o nha) 2 3" xfId="19515"/>
    <cellStyle name="2_Ra soat KH 2009 (chinh thuc o nha) 2 4" xfId="19516"/>
    <cellStyle name="2_Ra soat KH 2009 (chinh thuc o nha) 3" xfId="19517"/>
    <cellStyle name="2_Ra soat KH 2009 (chinh thuc o nha) 4" xfId="19518"/>
    <cellStyle name="2_Ra soat KH 2009 (chinh thuc o nha) 5" xfId="19519"/>
    <cellStyle name="2_Ra soat KH 2009 (chinh thuc o nha)_BC von DTPT 6 thang 2012" xfId="19520"/>
    <cellStyle name="2_Ra soat KH 2009 (chinh thuc o nha)_BC von DTPT 6 thang 2012 2" xfId="19521"/>
    <cellStyle name="2_Ra soat KH 2009 (chinh thuc o nha)_BC von DTPT 6 thang 2012 2 2" xfId="19522"/>
    <cellStyle name="2_Ra soat KH 2009 (chinh thuc o nha)_BC von DTPT 6 thang 2012 2 3" xfId="19523"/>
    <cellStyle name="2_Ra soat KH 2009 (chinh thuc o nha)_BC von DTPT 6 thang 2012 2 4" xfId="19524"/>
    <cellStyle name="2_Ra soat KH 2009 (chinh thuc o nha)_BC von DTPT 6 thang 2012 3" xfId="19525"/>
    <cellStyle name="2_Ra soat KH 2009 (chinh thuc o nha)_BC von DTPT 6 thang 2012 4" xfId="19526"/>
    <cellStyle name="2_Ra soat KH 2009 (chinh thuc o nha)_BC von DTPT 6 thang 2012 5" xfId="19527"/>
    <cellStyle name="2_Ra soat KH 2009 (chinh thuc o nha)_Bieu du thao QD von ho tro co MT" xfId="19528"/>
    <cellStyle name="2_Ra soat KH 2009 (chinh thuc o nha)_Bieu du thao QD von ho tro co MT 2" xfId="19529"/>
    <cellStyle name="2_Ra soat KH 2009 (chinh thuc o nha)_Bieu du thao QD von ho tro co MT 2 2" xfId="19530"/>
    <cellStyle name="2_Ra soat KH 2009 (chinh thuc o nha)_Bieu du thao QD von ho tro co MT 2 3" xfId="19531"/>
    <cellStyle name="2_Ra soat KH 2009 (chinh thuc o nha)_Bieu du thao QD von ho tro co MT 2 4" xfId="19532"/>
    <cellStyle name="2_Ra soat KH 2009 (chinh thuc o nha)_Bieu du thao QD von ho tro co MT 3" xfId="19533"/>
    <cellStyle name="2_Ra soat KH 2009 (chinh thuc o nha)_Bieu du thao QD von ho tro co MT 4" xfId="19534"/>
    <cellStyle name="2_Ra soat KH 2009 (chinh thuc o nha)_Bieu du thao QD von ho tro co MT 5" xfId="19535"/>
    <cellStyle name="2_Ra soat KH 2009 (chinh thuc o nha)_Ke hoach 2012 (theo doi)" xfId="19536"/>
    <cellStyle name="2_Ra soat KH 2009 (chinh thuc o nha)_Ke hoach 2012 (theo doi) 2" xfId="19537"/>
    <cellStyle name="2_Ra soat KH 2009 (chinh thuc o nha)_Ke hoach 2012 (theo doi) 2 2" xfId="19538"/>
    <cellStyle name="2_Ra soat KH 2009 (chinh thuc o nha)_Ke hoach 2012 (theo doi) 2 3" xfId="19539"/>
    <cellStyle name="2_Ra soat KH 2009 (chinh thuc o nha)_Ke hoach 2012 (theo doi) 2 4" xfId="19540"/>
    <cellStyle name="2_Ra soat KH 2009 (chinh thuc o nha)_Ke hoach 2012 (theo doi) 3" xfId="19541"/>
    <cellStyle name="2_Ra soat KH 2009 (chinh thuc o nha)_Ke hoach 2012 (theo doi) 4" xfId="19542"/>
    <cellStyle name="2_Ra soat KH 2009 (chinh thuc o nha)_Ke hoach 2012 (theo doi) 5" xfId="19543"/>
    <cellStyle name="2_Ra soat KH 2009 (chinh thuc o nha)_Ke hoach 2012 theo doi (giai ngan 30.6.12)" xfId="19544"/>
    <cellStyle name="2_Ra soat KH 2009 (chinh thuc o nha)_Ke hoach 2012 theo doi (giai ngan 30.6.12) 2" xfId="19545"/>
    <cellStyle name="2_Ra soat KH 2009 (chinh thuc o nha)_Ke hoach 2012 theo doi (giai ngan 30.6.12) 2 2" xfId="19546"/>
    <cellStyle name="2_Ra soat KH 2009 (chinh thuc o nha)_Ke hoach 2012 theo doi (giai ngan 30.6.12) 2 3" xfId="19547"/>
    <cellStyle name="2_Ra soat KH 2009 (chinh thuc o nha)_Ke hoach 2012 theo doi (giai ngan 30.6.12) 2 4" xfId="19548"/>
    <cellStyle name="2_Ra soat KH 2009 (chinh thuc o nha)_Ke hoach 2012 theo doi (giai ngan 30.6.12) 3" xfId="19549"/>
    <cellStyle name="2_Ra soat KH 2009 (chinh thuc o nha)_Ke hoach 2012 theo doi (giai ngan 30.6.12) 4" xfId="19550"/>
    <cellStyle name="2_Ra soat KH 2009 (chinh thuc o nha)_Ke hoach 2012 theo doi (giai ngan 30.6.12) 5" xfId="19551"/>
    <cellStyle name="2_Tong hop so lieu" xfId="19552"/>
    <cellStyle name="2_Tong hop so lieu 2" xfId="19553"/>
    <cellStyle name="2_Tong hop so lieu 2 2" xfId="19554"/>
    <cellStyle name="2_Tong hop so lieu 2 3" xfId="19555"/>
    <cellStyle name="2_Tong hop so lieu 2 4" xfId="19556"/>
    <cellStyle name="2_Tong hop so lieu 3" xfId="19557"/>
    <cellStyle name="2_Tong hop so lieu 4" xfId="19558"/>
    <cellStyle name="2_Tong hop so lieu 5" xfId="19559"/>
    <cellStyle name="2_Tong hop so lieu_BC cong trinh trong diem" xfId="19560"/>
    <cellStyle name="2_Tong hop so lieu_BC cong trinh trong diem 2" xfId="19561"/>
    <cellStyle name="2_Tong hop so lieu_BC cong trinh trong diem 2 2" xfId="19562"/>
    <cellStyle name="2_Tong hop so lieu_BC cong trinh trong diem 2 3" xfId="19563"/>
    <cellStyle name="2_Tong hop so lieu_BC cong trinh trong diem 2 4" xfId="19564"/>
    <cellStyle name="2_Tong hop so lieu_BC cong trinh trong diem 3" xfId="19565"/>
    <cellStyle name="2_Tong hop so lieu_BC cong trinh trong diem 4" xfId="19566"/>
    <cellStyle name="2_Tong hop so lieu_BC cong trinh trong diem 5" xfId="19567"/>
    <cellStyle name="2_Tong hop so lieu_BC cong trinh trong diem_BC von DTPT 6 thang 2012" xfId="19568"/>
    <cellStyle name="2_Tong hop so lieu_BC cong trinh trong diem_BC von DTPT 6 thang 2012 2" xfId="19569"/>
    <cellStyle name="2_Tong hop so lieu_BC cong trinh trong diem_BC von DTPT 6 thang 2012 2 2" xfId="19570"/>
    <cellStyle name="2_Tong hop so lieu_BC cong trinh trong diem_BC von DTPT 6 thang 2012 2 3" xfId="19571"/>
    <cellStyle name="2_Tong hop so lieu_BC cong trinh trong diem_BC von DTPT 6 thang 2012 2 4" xfId="19572"/>
    <cellStyle name="2_Tong hop so lieu_BC cong trinh trong diem_BC von DTPT 6 thang 2012 3" xfId="19573"/>
    <cellStyle name="2_Tong hop so lieu_BC cong trinh trong diem_BC von DTPT 6 thang 2012 4" xfId="19574"/>
    <cellStyle name="2_Tong hop so lieu_BC cong trinh trong diem_BC von DTPT 6 thang 2012 5" xfId="19575"/>
    <cellStyle name="2_Tong hop so lieu_BC cong trinh trong diem_Bieu du thao QD von ho tro co MT" xfId="19576"/>
    <cellStyle name="2_Tong hop so lieu_BC cong trinh trong diem_Bieu du thao QD von ho tro co MT 2" xfId="19577"/>
    <cellStyle name="2_Tong hop so lieu_BC cong trinh trong diem_Bieu du thao QD von ho tro co MT 2 2" xfId="19578"/>
    <cellStyle name="2_Tong hop so lieu_BC cong trinh trong diem_Bieu du thao QD von ho tro co MT 2 3" xfId="19579"/>
    <cellStyle name="2_Tong hop so lieu_BC cong trinh trong diem_Bieu du thao QD von ho tro co MT 2 4" xfId="19580"/>
    <cellStyle name="2_Tong hop so lieu_BC cong trinh trong diem_Bieu du thao QD von ho tro co MT 3" xfId="19581"/>
    <cellStyle name="2_Tong hop so lieu_BC cong trinh trong diem_Bieu du thao QD von ho tro co MT 4" xfId="19582"/>
    <cellStyle name="2_Tong hop so lieu_BC cong trinh trong diem_Bieu du thao QD von ho tro co MT 5" xfId="19583"/>
    <cellStyle name="2_Tong hop so lieu_BC cong trinh trong diem_Ke hoach 2012 (theo doi)" xfId="19584"/>
    <cellStyle name="2_Tong hop so lieu_BC cong trinh trong diem_Ke hoach 2012 (theo doi) 2" xfId="19585"/>
    <cellStyle name="2_Tong hop so lieu_BC cong trinh trong diem_Ke hoach 2012 (theo doi) 2 2" xfId="19586"/>
    <cellStyle name="2_Tong hop so lieu_BC cong trinh trong diem_Ke hoach 2012 (theo doi) 2 3" xfId="19587"/>
    <cellStyle name="2_Tong hop so lieu_BC cong trinh trong diem_Ke hoach 2012 (theo doi) 2 4" xfId="19588"/>
    <cellStyle name="2_Tong hop so lieu_BC cong trinh trong diem_Ke hoach 2012 (theo doi) 3" xfId="19589"/>
    <cellStyle name="2_Tong hop so lieu_BC cong trinh trong diem_Ke hoach 2012 (theo doi) 4" xfId="19590"/>
    <cellStyle name="2_Tong hop so lieu_BC cong trinh trong diem_Ke hoach 2012 (theo doi) 5" xfId="19591"/>
    <cellStyle name="2_Tong hop so lieu_BC cong trinh trong diem_Ke hoach 2012 theo doi (giai ngan 30.6.12)" xfId="19592"/>
    <cellStyle name="2_Tong hop so lieu_BC cong trinh trong diem_Ke hoach 2012 theo doi (giai ngan 30.6.12) 2" xfId="19593"/>
    <cellStyle name="2_Tong hop so lieu_BC cong trinh trong diem_Ke hoach 2012 theo doi (giai ngan 30.6.12) 2 2" xfId="19594"/>
    <cellStyle name="2_Tong hop so lieu_BC cong trinh trong diem_Ke hoach 2012 theo doi (giai ngan 30.6.12) 2 3" xfId="19595"/>
    <cellStyle name="2_Tong hop so lieu_BC cong trinh trong diem_Ke hoach 2012 theo doi (giai ngan 30.6.12) 2 4" xfId="19596"/>
    <cellStyle name="2_Tong hop so lieu_BC cong trinh trong diem_Ke hoach 2012 theo doi (giai ngan 30.6.12) 3" xfId="19597"/>
    <cellStyle name="2_Tong hop so lieu_BC cong trinh trong diem_Ke hoach 2012 theo doi (giai ngan 30.6.12) 4" xfId="19598"/>
    <cellStyle name="2_Tong hop so lieu_BC cong trinh trong diem_Ke hoach 2012 theo doi (giai ngan 30.6.12) 5" xfId="19599"/>
    <cellStyle name="2_Tong hop so lieu_BC von DTPT 6 thang 2012" xfId="19600"/>
    <cellStyle name="2_Tong hop so lieu_BC von DTPT 6 thang 2012 2" xfId="19601"/>
    <cellStyle name="2_Tong hop so lieu_BC von DTPT 6 thang 2012 2 2" xfId="19602"/>
    <cellStyle name="2_Tong hop so lieu_BC von DTPT 6 thang 2012 2 3" xfId="19603"/>
    <cellStyle name="2_Tong hop so lieu_BC von DTPT 6 thang 2012 2 4" xfId="19604"/>
    <cellStyle name="2_Tong hop so lieu_BC von DTPT 6 thang 2012 3" xfId="19605"/>
    <cellStyle name="2_Tong hop so lieu_BC von DTPT 6 thang 2012 4" xfId="19606"/>
    <cellStyle name="2_Tong hop so lieu_BC von DTPT 6 thang 2012 5" xfId="19607"/>
    <cellStyle name="2_Tong hop so lieu_Bieu du thao QD von ho tro co MT" xfId="19608"/>
    <cellStyle name="2_Tong hop so lieu_Bieu du thao QD von ho tro co MT 2" xfId="19609"/>
    <cellStyle name="2_Tong hop so lieu_Bieu du thao QD von ho tro co MT 2 2" xfId="19610"/>
    <cellStyle name="2_Tong hop so lieu_Bieu du thao QD von ho tro co MT 2 3" xfId="19611"/>
    <cellStyle name="2_Tong hop so lieu_Bieu du thao QD von ho tro co MT 2 4" xfId="19612"/>
    <cellStyle name="2_Tong hop so lieu_Bieu du thao QD von ho tro co MT 3" xfId="19613"/>
    <cellStyle name="2_Tong hop so lieu_Bieu du thao QD von ho tro co MT 4" xfId="19614"/>
    <cellStyle name="2_Tong hop so lieu_Bieu du thao QD von ho tro co MT 5" xfId="19615"/>
    <cellStyle name="2_Tong hop so lieu_Ke hoach 2012 (theo doi)" xfId="19616"/>
    <cellStyle name="2_Tong hop so lieu_Ke hoach 2012 (theo doi) 2" xfId="19617"/>
    <cellStyle name="2_Tong hop so lieu_Ke hoach 2012 (theo doi) 2 2" xfId="19618"/>
    <cellStyle name="2_Tong hop so lieu_Ke hoach 2012 (theo doi) 2 3" xfId="19619"/>
    <cellStyle name="2_Tong hop so lieu_Ke hoach 2012 (theo doi) 2 4" xfId="19620"/>
    <cellStyle name="2_Tong hop so lieu_Ke hoach 2012 (theo doi) 3" xfId="19621"/>
    <cellStyle name="2_Tong hop so lieu_Ke hoach 2012 (theo doi) 4" xfId="19622"/>
    <cellStyle name="2_Tong hop so lieu_Ke hoach 2012 (theo doi) 5" xfId="19623"/>
    <cellStyle name="2_Tong hop so lieu_Ke hoach 2012 theo doi (giai ngan 30.6.12)" xfId="19624"/>
    <cellStyle name="2_Tong hop so lieu_Ke hoach 2012 theo doi (giai ngan 30.6.12) 2" xfId="19625"/>
    <cellStyle name="2_Tong hop so lieu_Ke hoach 2012 theo doi (giai ngan 30.6.12) 2 2" xfId="19626"/>
    <cellStyle name="2_Tong hop so lieu_Ke hoach 2012 theo doi (giai ngan 30.6.12) 2 3" xfId="19627"/>
    <cellStyle name="2_Tong hop so lieu_Ke hoach 2012 theo doi (giai ngan 30.6.12) 2 4" xfId="19628"/>
    <cellStyle name="2_Tong hop so lieu_Ke hoach 2012 theo doi (giai ngan 30.6.12) 3" xfId="19629"/>
    <cellStyle name="2_Tong hop so lieu_Ke hoach 2012 theo doi (giai ngan 30.6.12) 4" xfId="19630"/>
    <cellStyle name="2_Tong hop so lieu_Ke hoach 2012 theo doi (giai ngan 30.6.12) 5" xfId="19631"/>
    <cellStyle name="2_Tong hop so lieu_pvhung.skhdt 20117113152041 Danh muc cong trinh trong diem" xfId="19632"/>
    <cellStyle name="2_Tong hop so lieu_pvhung.skhdt 20117113152041 Danh muc cong trinh trong diem 2" xfId="19633"/>
    <cellStyle name="2_Tong hop so lieu_pvhung.skhdt 20117113152041 Danh muc cong trinh trong diem 2 2" xfId="19634"/>
    <cellStyle name="2_Tong hop so lieu_pvhung.skhdt 20117113152041 Danh muc cong trinh trong diem 2 3" xfId="19635"/>
    <cellStyle name="2_Tong hop so lieu_pvhung.skhdt 20117113152041 Danh muc cong trinh trong diem 2 4" xfId="19636"/>
    <cellStyle name="2_Tong hop so lieu_pvhung.skhdt 20117113152041 Danh muc cong trinh trong diem 3" xfId="19637"/>
    <cellStyle name="2_Tong hop so lieu_pvhung.skhdt 20117113152041 Danh muc cong trinh trong diem 4" xfId="19638"/>
    <cellStyle name="2_Tong hop so lieu_pvhung.skhdt 20117113152041 Danh muc cong trinh trong diem 5" xfId="19639"/>
    <cellStyle name="2_Tong hop so lieu_pvhung.skhdt 20117113152041 Danh muc cong trinh trong diem_BC von DTPT 6 thang 2012" xfId="19640"/>
    <cellStyle name="2_Tong hop so lieu_pvhung.skhdt 20117113152041 Danh muc cong trinh trong diem_BC von DTPT 6 thang 2012 2" xfId="19641"/>
    <cellStyle name="2_Tong hop so lieu_pvhung.skhdt 20117113152041 Danh muc cong trinh trong diem_BC von DTPT 6 thang 2012 2 2" xfId="19642"/>
    <cellStyle name="2_Tong hop so lieu_pvhung.skhdt 20117113152041 Danh muc cong trinh trong diem_BC von DTPT 6 thang 2012 2 3" xfId="19643"/>
    <cellStyle name="2_Tong hop so lieu_pvhung.skhdt 20117113152041 Danh muc cong trinh trong diem_BC von DTPT 6 thang 2012 2 4" xfId="19644"/>
    <cellStyle name="2_Tong hop so lieu_pvhung.skhdt 20117113152041 Danh muc cong trinh trong diem_BC von DTPT 6 thang 2012 3" xfId="19645"/>
    <cellStyle name="2_Tong hop so lieu_pvhung.skhdt 20117113152041 Danh muc cong trinh trong diem_BC von DTPT 6 thang 2012 4" xfId="19646"/>
    <cellStyle name="2_Tong hop so lieu_pvhung.skhdt 20117113152041 Danh muc cong trinh trong diem_BC von DTPT 6 thang 2012 5" xfId="19647"/>
    <cellStyle name="2_Tong hop so lieu_pvhung.skhdt 20117113152041 Danh muc cong trinh trong diem_Bieu du thao QD von ho tro co MT" xfId="19648"/>
    <cellStyle name="2_Tong hop so lieu_pvhung.skhdt 20117113152041 Danh muc cong trinh trong diem_Bieu du thao QD von ho tro co MT 2" xfId="19649"/>
    <cellStyle name="2_Tong hop so lieu_pvhung.skhdt 20117113152041 Danh muc cong trinh trong diem_Bieu du thao QD von ho tro co MT 2 2" xfId="19650"/>
    <cellStyle name="2_Tong hop so lieu_pvhung.skhdt 20117113152041 Danh muc cong trinh trong diem_Bieu du thao QD von ho tro co MT 2 3" xfId="19651"/>
    <cellStyle name="2_Tong hop so lieu_pvhung.skhdt 20117113152041 Danh muc cong trinh trong diem_Bieu du thao QD von ho tro co MT 2 4" xfId="19652"/>
    <cellStyle name="2_Tong hop so lieu_pvhung.skhdt 20117113152041 Danh muc cong trinh trong diem_Bieu du thao QD von ho tro co MT 3" xfId="19653"/>
    <cellStyle name="2_Tong hop so lieu_pvhung.skhdt 20117113152041 Danh muc cong trinh trong diem_Bieu du thao QD von ho tro co MT 4" xfId="19654"/>
    <cellStyle name="2_Tong hop so lieu_pvhung.skhdt 20117113152041 Danh muc cong trinh trong diem_Bieu du thao QD von ho tro co MT 5" xfId="19655"/>
    <cellStyle name="2_Tong hop so lieu_pvhung.skhdt 20117113152041 Danh muc cong trinh trong diem_Ke hoach 2012 (theo doi)" xfId="19656"/>
    <cellStyle name="2_Tong hop so lieu_pvhung.skhdt 20117113152041 Danh muc cong trinh trong diem_Ke hoach 2012 (theo doi) 2" xfId="19657"/>
    <cellStyle name="2_Tong hop so lieu_pvhung.skhdt 20117113152041 Danh muc cong trinh trong diem_Ke hoach 2012 (theo doi) 2 2" xfId="19658"/>
    <cellStyle name="2_Tong hop so lieu_pvhung.skhdt 20117113152041 Danh muc cong trinh trong diem_Ke hoach 2012 (theo doi) 2 3" xfId="19659"/>
    <cellStyle name="2_Tong hop so lieu_pvhung.skhdt 20117113152041 Danh muc cong trinh trong diem_Ke hoach 2012 (theo doi) 2 4" xfId="19660"/>
    <cellStyle name="2_Tong hop so lieu_pvhung.skhdt 20117113152041 Danh muc cong trinh trong diem_Ke hoach 2012 (theo doi) 3" xfId="19661"/>
    <cellStyle name="2_Tong hop so lieu_pvhung.skhdt 20117113152041 Danh muc cong trinh trong diem_Ke hoach 2012 (theo doi) 4" xfId="19662"/>
    <cellStyle name="2_Tong hop so lieu_pvhung.skhdt 20117113152041 Danh muc cong trinh trong diem_Ke hoach 2012 (theo doi) 5" xfId="19663"/>
    <cellStyle name="2_Tong hop so lieu_pvhung.skhdt 20117113152041 Danh muc cong trinh trong diem_Ke hoach 2012 theo doi (giai ngan 30.6.12)" xfId="19664"/>
    <cellStyle name="2_Tong hop so lieu_pvhung.skhdt 20117113152041 Danh muc cong trinh trong diem_Ke hoach 2012 theo doi (giai ngan 30.6.12) 2" xfId="19665"/>
    <cellStyle name="2_Tong hop so lieu_pvhung.skhdt 20117113152041 Danh muc cong trinh trong diem_Ke hoach 2012 theo doi (giai ngan 30.6.12) 2 2" xfId="19666"/>
    <cellStyle name="2_Tong hop so lieu_pvhung.skhdt 20117113152041 Danh muc cong trinh trong diem_Ke hoach 2012 theo doi (giai ngan 30.6.12) 2 3" xfId="19667"/>
    <cellStyle name="2_Tong hop so lieu_pvhung.skhdt 20117113152041 Danh muc cong trinh trong diem_Ke hoach 2012 theo doi (giai ngan 30.6.12) 2 4" xfId="19668"/>
    <cellStyle name="2_Tong hop so lieu_pvhung.skhdt 20117113152041 Danh muc cong trinh trong diem_Ke hoach 2012 theo doi (giai ngan 30.6.12) 3" xfId="19669"/>
    <cellStyle name="2_Tong hop so lieu_pvhung.skhdt 20117113152041 Danh muc cong trinh trong diem_Ke hoach 2012 theo doi (giai ngan 30.6.12) 4" xfId="19670"/>
    <cellStyle name="2_Tong hop so lieu_pvhung.skhdt 20117113152041 Danh muc cong trinh trong diem_Ke hoach 2012 theo doi (giai ngan 30.6.12) 5" xfId="19671"/>
    <cellStyle name="2_Tong hop theo doi von TPCP" xfId="19672"/>
    <cellStyle name="2_Tong hop theo doi von TPCP (BC)" xfId="19673"/>
    <cellStyle name="2_Tong hop theo doi von TPCP (BC) 2" xfId="19674"/>
    <cellStyle name="2_Tong hop theo doi von TPCP (BC) 2 2" xfId="19675"/>
    <cellStyle name="2_Tong hop theo doi von TPCP (BC) 2 3" xfId="19676"/>
    <cellStyle name="2_Tong hop theo doi von TPCP (BC) 2 4" xfId="19677"/>
    <cellStyle name="2_Tong hop theo doi von TPCP (BC) 3" xfId="19678"/>
    <cellStyle name="2_Tong hop theo doi von TPCP (BC) 4" xfId="19679"/>
    <cellStyle name="2_Tong hop theo doi von TPCP (BC) 5" xfId="19680"/>
    <cellStyle name="2_Tong hop theo doi von TPCP (BC)_BC von DTPT 6 thang 2012" xfId="19681"/>
    <cellStyle name="2_Tong hop theo doi von TPCP (BC)_BC von DTPT 6 thang 2012 2" xfId="19682"/>
    <cellStyle name="2_Tong hop theo doi von TPCP (BC)_BC von DTPT 6 thang 2012 2 2" xfId="19683"/>
    <cellStyle name="2_Tong hop theo doi von TPCP (BC)_BC von DTPT 6 thang 2012 2 3" xfId="19684"/>
    <cellStyle name="2_Tong hop theo doi von TPCP (BC)_BC von DTPT 6 thang 2012 2 4" xfId="19685"/>
    <cellStyle name="2_Tong hop theo doi von TPCP (BC)_BC von DTPT 6 thang 2012 3" xfId="19686"/>
    <cellStyle name="2_Tong hop theo doi von TPCP (BC)_BC von DTPT 6 thang 2012 4" xfId="19687"/>
    <cellStyle name="2_Tong hop theo doi von TPCP (BC)_BC von DTPT 6 thang 2012 5" xfId="19688"/>
    <cellStyle name="2_Tong hop theo doi von TPCP (BC)_Bieu du thao QD von ho tro co MT" xfId="19689"/>
    <cellStyle name="2_Tong hop theo doi von TPCP (BC)_Bieu du thao QD von ho tro co MT 2" xfId="19690"/>
    <cellStyle name="2_Tong hop theo doi von TPCP (BC)_Bieu du thao QD von ho tro co MT 2 2" xfId="19691"/>
    <cellStyle name="2_Tong hop theo doi von TPCP (BC)_Bieu du thao QD von ho tro co MT 2 3" xfId="19692"/>
    <cellStyle name="2_Tong hop theo doi von TPCP (BC)_Bieu du thao QD von ho tro co MT 2 4" xfId="19693"/>
    <cellStyle name="2_Tong hop theo doi von TPCP (BC)_Bieu du thao QD von ho tro co MT 3" xfId="19694"/>
    <cellStyle name="2_Tong hop theo doi von TPCP (BC)_Bieu du thao QD von ho tro co MT 4" xfId="19695"/>
    <cellStyle name="2_Tong hop theo doi von TPCP (BC)_Bieu du thao QD von ho tro co MT 5" xfId="19696"/>
    <cellStyle name="2_Tong hop theo doi von TPCP (BC)_Ke hoach 2012 (theo doi)" xfId="19697"/>
    <cellStyle name="2_Tong hop theo doi von TPCP (BC)_Ke hoach 2012 (theo doi) 2" xfId="19698"/>
    <cellStyle name="2_Tong hop theo doi von TPCP (BC)_Ke hoach 2012 (theo doi) 2 2" xfId="19699"/>
    <cellStyle name="2_Tong hop theo doi von TPCP (BC)_Ke hoach 2012 (theo doi) 2 3" xfId="19700"/>
    <cellStyle name="2_Tong hop theo doi von TPCP (BC)_Ke hoach 2012 (theo doi) 2 4" xfId="19701"/>
    <cellStyle name="2_Tong hop theo doi von TPCP (BC)_Ke hoach 2012 (theo doi) 3" xfId="19702"/>
    <cellStyle name="2_Tong hop theo doi von TPCP (BC)_Ke hoach 2012 (theo doi) 4" xfId="19703"/>
    <cellStyle name="2_Tong hop theo doi von TPCP (BC)_Ke hoach 2012 (theo doi) 5" xfId="19704"/>
    <cellStyle name="2_Tong hop theo doi von TPCP (BC)_Ke hoach 2012 theo doi (giai ngan 30.6.12)" xfId="19705"/>
    <cellStyle name="2_Tong hop theo doi von TPCP (BC)_Ke hoach 2012 theo doi (giai ngan 30.6.12) 2" xfId="19706"/>
    <cellStyle name="2_Tong hop theo doi von TPCP (BC)_Ke hoach 2012 theo doi (giai ngan 30.6.12) 2 2" xfId="19707"/>
    <cellStyle name="2_Tong hop theo doi von TPCP (BC)_Ke hoach 2012 theo doi (giai ngan 30.6.12) 2 3" xfId="19708"/>
    <cellStyle name="2_Tong hop theo doi von TPCP (BC)_Ke hoach 2012 theo doi (giai ngan 30.6.12) 2 4" xfId="19709"/>
    <cellStyle name="2_Tong hop theo doi von TPCP (BC)_Ke hoach 2012 theo doi (giai ngan 30.6.12) 3" xfId="19710"/>
    <cellStyle name="2_Tong hop theo doi von TPCP (BC)_Ke hoach 2012 theo doi (giai ngan 30.6.12) 4" xfId="19711"/>
    <cellStyle name="2_Tong hop theo doi von TPCP (BC)_Ke hoach 2012 theo doi (giai ngan 30.6.12) 5" xfId="19712"/>
    <cellStyle name="2_Tong hop theo doi von TPCP 10" xfId="19713"/>
    <cellStyle name="2_Tong hop theo doi von TPCP 10 2" xfId="19714"/>
    <cellStyle name="2_Tong hop theo doi von TPCP 10 3" xfId="19715"/>
    <cellStyle name="2_Tong hop theo doi von TPCP 10 4" xfId="19716"/>
    <cellStyle name="2_Tong hop theo doi von TPCP 11" xfId="19717"/>
    <cellStyle name="2_Tong hop theo doi von TPCP 11 2" xfId="19718"/>
    <cellStyle name="2_Tong hop theo doi von TPCP 11 3" xfId="19719"/>
    <cellStyle name="2_Tong hop theo doi von TPCP 11 4" xfId="19720"/>
    <cellStyle name="2_Tong hop theo doi von TPCP 12" xfId="19721"/>
    <cellStyle name="2_Tong hop theo doi von TPCP 13" xfId="19722"/>
    <cellStyle name="2_Tong hop theo doi von TPCP 14" xfId="19723"/>
    <cellStyle name="2_Tong hop theo doi von TPCP 2" xfId="19724"/>
    <cellStyle name="2_Tong hop theo doi von TPCP 2 2" xfId="19725"/>
    <cellStyle name="2_Tong hop theo doi von TPCP 2 3" xfId="19726"/>
    <cellStyle name="2_Tong hop theo doi von TPCP 2 4" xfId="19727"/>
    <cellStyle name="2_Tong hop theo doi von TPCP 3" xfId="19728"/>
    <cellStyle name="2_Tong hop theo doi von TPCP 3 2" xfId="19729"/>
    <cellStyle name="2_Tong hop theo doi von TPCP 3 3" xfId="19730"/>
    <cellStyle name="2_Tong hop theo doi von TPCP 3 4" xfId="19731"/>
    <cellStyle name="2_Tong hop theo doi von TPCP 4" xfId="19732"/>
    <cellStyle name="2_Tong hop theo doi von TPCP 4 2" xfId="19733"/>
    <cellStyle name="2_Tong hop theo doi von TPCP 4 3" xfId="19734"/>
    <cellStyle name="2_Tong hop theo doi von TPCP 4 4" xfId="19735"/>
    <cellStyle name="2_Tong hop theo doi von TPCP 5" xfId="19736"/>
    <cellStyle name="2_Tong hop theo doi von TPCP 5 2" xfId="19737"/>
    <cellStyle name="2_Tong hop theo doi von TPCP 5 3" xfId="19738"/>
    <cellStyle name="2_Tong hop theo doi von TPCP 5 4" xfId="19739"/>
    <cellStyle name="2_Tong hop theo doi von TPCP 6" xfId="19740"/>
    <cellStyle name="2_Tong hop theo doi von TPCP 6 2" xfId="19741"/>
    <cellStyle name="2_Tong hop theo doi von TPCP 6 3" xfId="19742"/>
    <cellStyle name="2_Tong hop theo doi von TPCP 6 4" xfId="19743"/>
    <cellStyle name="2_Tong hop theo doi von TPCP 7" xfId="19744"/>
    <cellStyle name="2_Tong hop theo doi von TPCP 7 2" xfId="19745"/>
    <cellStyle name="2_Tong hop theo doi von TPCP 7 3" xfId="19746"/>
    <cellStyle name="2_Tong hop theo doi von TPCP 7 4" xfId="19747"/>
    <cellStyle name="2_Tong hop theo doi von TPCP 8" xfId="19748"/>
    <cellStyle name="2_Tong hop theo doi von TPCP 8 2" xfId="19749"/>
    <cellStyle name="2_Tong hop theo doi von TPCP 8 3" xfId="19750"/>
    <cellStyle name="2_Tong hop theo doi von TPCP 8 4" xfId="19751"/>
    <cellStyle name="2_Tong hop theo doi von TPCP 9" xfId="19752"/>
    <cellStyle name="2_Tong hop theo doi von TPCP 9 2" xfId="19753"/>
    <cellStyle name="2_Tong hop theo doi von TPCP 9 3" xfId="19754"/>
    <cellStyle name="2_Tong hop theo doi von TPCP 9 4" xfId="19755"/>
    <cellStyle name="2_Tong hop theo doi von TPCP_BC von DTPT 6 thang 2012" xfId="19756"/>
    <cellStyle name="2_Tong hop theo doi von TPCP_BC von DTPT 6 thang 2012 2" xfId="19757"/>
    <cellStyle name="2_Tong hop theo doi von TPCP_BC von DTPT 6 thang 2012 2 2" xfId="19758"/>
    <cellStyle name="2_Tong hop theo doi von TPCP_BC von DTPT 6 thang 2012 2 3" xfId="19759"/>
    <cellStyle name="2_Tong hop theo doi von TPCP_BC von DTPT 6 thang 2012 2 4" xfId="19760"/>
    <cellStyle name="2_Tong hop theo doi von TPCP_BC von DTPT 6 thang 2012 3" xfId="19761"/>
    <cellStyle name="2_Tong hop theo doi von TPCP_BC von DTPT 6 thang 2012 4" xfId="19762"/>
    <cellStyle name="2_Tong hop theo doi von TPCP_BC von DTPT 6 thang 2012 5" xfId="19763"/>
    <cellStyle name="2_Tong hop theo doi von TPCP_Bieu du thao QD von ho tro co MT" xfId="19764"/>
    <cellStyle name="2_Tong hop theo doi von TPCP_Bieu du thao QD von ho tro co MT 2" xfId="19765"/>
    <cellStyle name="2_Tong hop theo doi von TPCP_Bieu du thao QD von ho tro co MT 2 2" xfId="19766"/>
    <cellStyle name="2_Tong hop theo doi von TPCP_Bieu du thao QD von ho tro co MT 2 3" xfId="19767"/>
    <cellStyle name="2_Tong hop theo doi von TPCP_Bieu du thao QD von ho tro co MT 2 4" xfId="19768"/>
    <cellStyle name="2_Tong hop theo doi von TPCP_Bieu du thao QD von ho tro co MT 3" xfId="19769"/>
    <cellStyle name="2_Tong hop theo doi von TPCP_Bieu du thao QD von ho tro co MT 4" xfId="19770"/>
    <cellStyle name="2_Tong hop theo doi von TPCP_Bieu du thao QD von ho tro co MT 5" xfId="19771"/>
    <cellStyle name="2_Tong hop theo doi von TPCP_Dang ky phan khai von ODA (gui Bo)" xfId="19772"/>
    <cellStyle name="2_Tong hop theo doi von TPCP_Dang ky phan khai von ODA (gui Bo) 2" xfId="19773"/>
    <cellStyle name="2_Tong hop theo doi von TPCP_Dang ky phan khai von ODA (gui Bo) 2 2" xfId="19774"/>
    <cellStyle name="2_Tong hop theo doi von TPCP_Dang ky phan khai von ODA (gui Bo) 2 3" xfId="19775"/>
    <cellStyle name="2_Tong hop theo doi von TPCP_Dang ky phan khai von ODA (gui Bo) 2 4" xfId="19776"/>
    <cellStyle name="2_Tong hop theo doi von TPCP_Dang ky phan khai von ODA (gui Bo) 3" xfId="19777"/>
    <cellStyle name="2_Tong hop theo doi von TPCP_Dang ky phan khai von ODA (gui Bo) 4" xfId="19778"/>
    <cellStyle name="2_Tong hop theo doi von TPCP_Dang ky phan khai von ODA (gui Bo) 5" xfId="19779"/>
    <cellStyle name="2_Tong hop theo doi von TPCP_Dang ky phan khai von ODA (gui Bo)_BC von DTPT 6 thang 2012" xfId="19780"/>
    <cellStyle name="2_Tong hop theo doi von TPCP_Dang ky phan khai von ODA (gui Bo)_BC von DTPT 6 thang 2012 2" xfId="19781"/>
    <cellStyle name="2_Tong hop theo doi von TPCP_Dang ky phan khai von ODA (gui Bo)_BC von DTPT 6 thang 2012 2 2" xfId="19782"/>
    <cellStyle name="2_Tong hop theo doi von TPCP_Dang ky phan khai von ODA (gui Bo)_BC von DTPT 6 thang 2012 2 3" xfId="19783"/>
    <cellStyle name="2_Tong hop theo doi von TPCP_Dang ky phan khai von ODA (gui Bo)_BC von DTPT 6 thang 2012 2 4" xfId="19784"/>
    <cellStyle name="2_Tong hop theo doi von TPCP_Dang ky phan khai von ODA (gui Bo)_BC von DTPT 6 thang 2012 3" xfId="19785"/>
    <cellStyle name="2_Tong hop theo doi von TPCP_Dang ky phan khai von ODA (gui Bo)_BC von DTPT 6 thang 2012 4" xfId="19786"/>
    <cellStyle name="2_Tong hop theo doi von TPCP_Dang ky phan khai von ODA (gui Bo)_BC von DTPT 6 thang 2012 5" xfId="19787"/>
    <cellStyle name="2_Tong hop theo doi von TPCP_Dang ky phan khai von ODA (gui Bo)_Bieu du thao QD von ho tro co MT" xfId="19788"/>
    <cellStyle name="2_Tong hop theo doi von TPCP_Dang ky phan khai von ODA (gui Bo)_Bieu du thao QD von ho tro co MT 2" xfId="19789"/>
    <cellStyle name="2_Tong hop theo doi von TPCP_Dang ky phan khai von ODA (gui Bo)_Bieu du thao QD von ho tro co MT 2 2" xfId="19790"/>
    <cellStyle name="2_Tong hop theo doi von TPCP_Dang ky phan khai von ODA (gui Bo)_Bieu du thao QD von ho tro co MT 2 3" xfId="19791"/>
    <cellStyle name="2_Tong hop theo doi von TPCP_Dang ky phan khai von ODA (gui Bo)_Bieu du thao QD von ho tro co MT 2 4" xfId="19792"/>
    <cellStyle name="2_Tong hop theo doi von TPCP_Dang ky phan khai von ODA (gui Bo)_Bieu du thao QD von ho tro co MT 3" xfId="19793"/>
    <cellStyle name="2_Tong hop theo doi von TPCP_Dang ky phan khai von ODA (gui Bo)_Bieu du thao QD von ho tro co MT 4" xfId="19794"/>
    <cellStyle name="2_Tong hop theo doi von TPCP_Dang ky phan khai von ODA (gui Bo)_Bieu du thao QD von ho tro co MT 5" xfId="19795"/>
    <cellStyle name="2_Tong hop theo doi von TPCP_Dang ky phan khai von ODA (gui Bo)_Ke hoach 2012 theo doi (giai ngan 30.6.12)" xfId="19796"/>
    <cellStyle name="2_Tong hop theo doi von TPCP_Dang ky phan khai von ODA (gui Bo)_Ke hoach 2012 theo doi (giai ngan 30.6.12) 2" xfId="19797"/>
    <cellStyle name="2_Tong hop theo doi von TPCP_Dang ky phan khai von ODA (gui Bo)_Ke hoach 2012 theo doi (giai ngan 30.6.12) 2 2" xfId="19798"/>
    <cellStyle name="2_Tong hop theo doi von TPCP_Dang ky phan khai von ODA (gui Bo)_Ke hoach 2012 theo doi (giai ngan 30.6.12) 2 3" xfId="19799"/>
    <cellStyle name="2_Tong hop theo doi von TPCP_Dang ky phan khai von ODA (gui Bo)_Ke hoach 2012 theo doi (giai ngan 30.6.12) 2 4" xfId="19800"/>
    <cellStyle name="2_Tong hop theo doi von TPCP_Dang ky phan khai von ODA (gui Bo)_Ke hoach 2012 theo doi (giai ngan 30.6.12) 3" xfId="19801"/>
    <cellStyle name="2_Tong hop theo doi von TPCP_Dang ky phan khai von ODA (gui Bo)_Ke hoach 2012 theo doi (giai ngan 30.6.12) 4" xfId="19802"/>
    <cellStyle name="2_Tong hop theo doi von TPCP_Dang ky phan khai von ODA (gui Bo)_Ke hoach 2012 theo doi (giai ngan 30.6.12) 5" xfId="19803"/>
    <cellStyle name="2_Tong hop theo doi von TPCP_Ke hoach 2012 (theo doi)" xfId="19804"/>
    <cellStyle name="2_Tong hop theo doi von TPCP_Ke hoach 2012 (theo doi) 2" xfId="19805"/>
    <cellStyle name="2_Tong hop theo doi von TPCP_Ke hoach 2012 (theo doi) 2 2" xfId="19806"/>
    <cellStyle name="2_Tong hop theo doi von TPCP_Ke hoach 2012 (theo doi) 2 3" xfId="19807"/>
    <cellStyle name="2_Tong hop theo doi von TPCP_Ke hoach 2012 (theo doi) 2 4" xfId="19808"/>
    <cellStyle name="2_Tong hop theo doi von TPCP_Ke hoach 2012 (theo doi) 3" xfId="19809"/>
    <cellStyle name="2_Tong hop theo doi von TPCP_Ke hoach 2012 (theo doi) 4" xfId="19810"/>
    <cellStyle name="2_Tong hop theo doi von TPCP_Ke hoach 2012 (theo doi) 5" xfId="19811"/>
    <cellStyle name="2_Tong hop theo doi von TPCP_Ke hoach 2012 theo doi (giai ngan 30.6.12)" xfId="19812"/>
    <cellStyle name="2_Tong hop theo doi von TPCP_Ke hoach 2012 theo doi (giai ngan 30.6.12) 2" xfId="19813"/>
    <cellStyle name="2_Tong hop theo doi von TPCP_Ke hoach 2012 theo doi (giai ngan 30.6.12) 2 2" xfId="19814"/>
    <cellStyle name="2_Tong hop theo doi von TPCP_Ke hoach 2012 theo doi (giai ngan 30.6.12) 2 3" xfId="19815"/>
    <cellStyle name="2_Tong hop theo doi von TPCP_Ke hoach 2012 theo doi (giai ngan 30.6.12) 2 4" xfId="19816"/>
    <cellStyle name="2_Tong hop theo doi von TPCP_Ke hoach 2012 theo doi (giai ngan 30.6.12) 3" xfId="19817"/>
    <cellStyle name="2_Tong hop theo doi von TPCP_Ke hoach 2012 theo doi (giai ngan 30.6.12) 4" xfId="19818"/>
    <cellStyle name="2_Tong hop theo doi von TPCP_Ke hoach 2012 theo doi (giai ngan 30.6.12) 5" xfId="19819"/>
    <cellStyle name="2_Tumorong" xfId="19820"/>
    <cellStyle name="2_Tumorong 2" xfId="19821"/>
    <cellStyle name="2_TRUNG PMU 5" xfId="1229"/>
    <cellStyle name="2_Worksheet in D: My Documents Ke Hoach KH cac nam Nam 2014 Bao cao ve Ke hoach nam 2014 ( Hoan chinh sau TL voi Bo KH)" xfId="19822"/>
    <cellStyle name="2_Worksheet in D: My Documents Ke Hoach KH cac nam Nam 2014 Bao cao ve Ke hoach nam 2014 ( Hoan chinh sau TL voi Bo KH) 2" xfId="19823"/>
    <cellStyle name="2_Worksheet in D: My Documents Ke Hoach KH cac nam Nam 2014 Bao cao ve Ke hoach nam 2014 ( Hoan chinh sau TL voi Bo KH) 2 2" xfId="19824"/>
    <cellStyle name="2_Worksheet in D: My Documents Ke Hoach KH cac nam Nam 2014 Bao cao ve Ke hoach nam 2014 ( Hoan chinh sau TL voi Bo KH) 2 3" xfId="19825"/>
    <cellStyle name="2_Worksheet in D: My Documents Ke Hoach KH cac nam Nam 2014 Bao cao ve Ke hoach nam 2014 ( Hoan chinh sau TL voi Bo KH) 2 4" xfId="19826"/>
    <cellStyle name="2_Worksheet in D: My Documents Ke Hoach KH cac nam Nam 2014 Bao cao ve Ke hoach nam 2014 ( Hoan chinh sau TL voi Bo KH) 3" xfId="19827"/>
    <cellStyle name="2_Worksheet in D: My Documents Ke Hoach KH cac nam Nam 2014 Bao cao ve Ke hoach nam 2014 ( Hoan chinh sau TL voi Bo KH) 4" xfId="19828"/>
    <cellStyle name="2_Worksheet in D: My Documents Ke Hoach KH cac nam Nam 2014 Bao cao ve Ke hoach nam 2014 ( Hoan chinh sau TL voi Bo KH) 5" xfId="1982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0"/>
    <cellStyle name="20% - Accent1 2 2 2" xfId="19831"/>
    <cellStyle name="20% - Accent1 2 3" xfId="19832"/>
    <cellStyle name="20% - Accent1 3" xfId="19833"/>
    <cellStyle name="20% - Accent1 4" xfId="19834"/>
    <cellStyle name="20% - Accent2 2" xfId="1234"/>
    <cellStyle name="20% - Accent2 2 2" xfId="19835"/>
    <cellStyle name="20% - Accent2 2 2 2" xfId="19836"/>
    <cellStyle name="20% - Accent2 2 3" xfId="19837"/>
    <cellStyle name="20% - Accent2 3" xfId="19838"/>
    <cellStyle name="20% - Accent2 4" xfId="19839"/>
    <cellStyle name="20% - Accent3 2" xfId="1235"/>
    <cellStyle name="20% - Accent3 2 2" xfId="19840"/>
    <cellStyle name="20% - Accent3 2 2 2" xfId="19841"/>
    <cellStyle name="20% - Accent3 2 3" xfId="19842"/>
    <cellStyle name="20% - Accent3 3" xfId="19843"/>
    <cellStyle name="20% - Accent3 4" xfId="19844"/>
    <cellStyle name="20% - Accent4 2" xfId="1236"/>
    <cellStyle name="20% - Accent4 2 2" xfId="19845"/>
    <cellStyle name="20% - Accent4 2 2 2" xfId="19846"/>
    <cellStyle name="20% - Accent4 2 3" xfId="19847"/>
    <cellStyle name="20% - Accent4 3" xfId="19848"/>
    <cellStyle name="20% - Accent4 4" xfId="19849"/>
    <cellStyle name="20% - Accent5 2" xfId="1237"/>
    <cellStyle name="20% - Accent5 2 2" xfId="19850"/>
    <cellStyle name="20% - Accent5 2 2 2" xfId="19851"/>
    <cellStyle name="20% - Accent5 2 3" xfId="19852"/>
    <cellStyle name="20% - Accent5 3" xfId="19853"/>
    <cellStyle name="20% - Accent5 4" xfId="19854"/>
    <cellStyle name="20% - Accent6 2" xfId="1238"/>
    <cellStyle name="20% - Accent6 2 2" xfId="19855"/>
    <cellStyle name="20% - Accent6 2 2 2" xfId="19856"/>
    <cellStyle name="20% - Accent6 2 3" xfId="19857"/>
    <cellStyle name="20% - Accent6 3" xfId="19858"/>
    <cellStyle name="20% - Accent6 4" xfId="19859"/>
    <cellStyle name="-2001" xfId="1239"/>
    <cellStyle name="-2001?_x000c_Normal_AD_x000b_Normal_Adot?_x000d_Normal_ADAdot?_x000d_Normal_ADOT~1ⓨ␐_x000b_?ÿ?_x0012_?ÿ?adot" xfId="19860"/>
    <cellStyle name="3" xfId="1240"/>
    <cellStyle name="3_Bao cao tinh hinh thuc hien KH 2009 den 31-01-10" xfId="19861"/>
    <cellStyle name="3_Bao cao tinh hinh thuc hien KH 2009 den 31-01-10 2" xfId="19862"/>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3"/>
    <cellStyle name="3_Dtdchinh2397_Nhu cau von dau tu 2013-2015 (LD Vụ sua)" xfId="19864"/>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5"/>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6"/>
    <cellStyle name="3_Tumorong 2" xfId="19867"/>
    <cellStyle name="3_ÿÿÿÿÿ" xfId="1272"/>
    <cellStyle name="3_ÿÿÿÿÿ 10" xfId="19868"/>
    <cellStyle name="3_ÿÿÿÿÿ 11" xfId="19869"/>
    <cellStyle name="3_ÿÿÿÿÿ 12" xfId="19870"/>
    <cellStyle name="3_ÿÿÿÿÿ 2" xfId="19871"/>
    <cellStyle name="3_ÿÿÿÿÿ 2 2" xfId="19872"/>
    <cellStyle name="3_ÿÿÿÿÿ 2 3" xfId="19873"/>
    <cellStyle name="3_ÿÿÿÿÿ 2 4" xfId="19874"/>
    <cellStyle name="3_ÿÿÿÿÿ 2 5" xfId="19875"/>
    <cellStyle name="3_ÿÿÿÿÿ 2 6" xfId="19876"/>
    <cellStyle name="3_ÿÿÿÿÿ 3" xfId="19877"/>
    <cellStyle name="3_ÿÿÿÿÿ 4" xfId="19878"/>
    <cellStyle name="3_ÿÿÿÿÿ 5" xfId="19879"/>
    <cellStyle name="3_ÿÿÿÿÿ 6" xfId="19880"/>
    <cellStyle name="3_ÿÿÿÿÿ 7" xfId="19881"/>
    <cellStyle name="3_ÿÿÿÿÿ 8" xfId="19882"/>
    <cellStyle name="3_ÿÿÿÿÿ 9" xfId="19883"/>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4"/>
    <cellStyle name="4_Dtdchinh2397_Nhu cau von dau tu 2013-2015 (LD Vụ sua)" xfId="19885"/>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6"/>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7"/>
    <cellStyle name="40% - Accent1 2 2 2" xfId="19888"/>
    <cellStyle name="40% - Accent1 2 3" xfId="19889"/>
    <cellStyle name="40% - Accent1 3" xfId="19890"/>
    <cellStyle name="40% - Accent1 4" xfId="19891"/>
    <cellStyle name="40% - Accent2 2" xfId="1307"/>
    <cellStyle name="40% - Accent2 2 2" xfId="19892"/>
    <cellStyle name="40% - Accent2 2 2 2" xfId="19893"/>
    <cellStyle name="40% - Accent2 2 3" xfId="19894"/>
    <cellStyle name="40% - Accent2 3" xfId="19895"/>
    <cellStyle name="40% - Accent2 4" xfId="19896"/>
    <cellStyle name="40% - Accent3 2" xfId="1308"/>
    <cellStyle name="40% - Accent3 2 2" xfId="19897"/>
    <cellStyle name="40% - Accent3 2 2 2" xfId="19898"/>
    <cellStyle name="40% - Accent3 2 3" xfId="19899"/>
    <cellStyle name="40% - Accent3 3" xfId="19900"/>
    <cellStyle name="40% - Accent3 4" xfId="19901"/>
    <cellStyle name="40% - Accent4 2" xfId="1309"/>
    <cellStyle name="40% - Accent4 2 2" xfId="19902"/>
    <cellStyle name="40% - Accent4 2 2 2" xfId="19903"/>
    <cellStyle name="40% - Accent4 2 3" xfId="19904"/>
    <cellStyle name="40% - Accent4 3" xfId="19905"/>
    <cellStyle name="40% - Accent4 4" xfId="19906"/>
    <cellStyle name="40% - Accent5 2" xfId="1310"/>
    <cellStyle name="40% - Accent5 2 2" xfId="19907"/>
    <cellStyle name="40% - Accent5 2 2 2" xfId="19908"/>
    <cellStyle name="40% - Accent5 2 3" xfId="19909"/>
    <cellStyle name="40% - Accent5 3" xfId="19910"/>
    <cellStyle name="40% - Accent5 4" xfId="19911"/>
    <cellStyle name="40% - Accent6 2" xfId="1311"/>
    <cellStyle name="40% - Accent6 2 2" xfId="19912"/>
    <cellStyle name="40% - Accent6 2 2 2" xfId="19913"/>
    <cellStyle name="40% - Accent6 2 3" xfId="19914"/>
    <cellStyle name="40% - Accent6 3" xfId="19915"/>
    <cellStyle name="40% - Accent6 4" xfId="19916"/>
    <cellStyle name="52" xfId="1312"/>
    <cellStyle name="6" xfId="1313"/>
    <cellStyle name="6???_x0002_¯ög6hÅ‡6???_x0002_¹?ß_x0008_,Ñ‡6???_x0002_…#×&gt;Ò ‡6???_x0002_é_x0007_ß_x0008__x001c__x000b__x001e_?????&#10;?_x0001_???????_x0014_?_x0001_???????_x001e_?fB_x000f_c????_x0018_I¿_x0008_v_x0010_‡6Ö_x0002_Ÿ6????ía??_x0012_c??????????????_x0001_?????????_x0001_?_x0001_?_x0001_?" xfId="19917"/>
    <cellStyle name="6???_x0002_¯ög6hÅ‡6???_x0002_¹?ß_x0008_,Ñ‡6???_x0002_…#×&gt;Ò ‡6???_x0002_é_x0007_ß_x0008__x001c__x000b__x001e_?????&#10;?_x0001_???????_x0014_?_x0001_???????_x001e_?fB_x000f_c????_x0018_I¿_x0008_v_x0010_‡6Ö_x0002_Ÿ6????_x0015_l??Õm??????????????_x0001_?????????_x0001_?_x0001_?_x0001_?" xfId="19918"/>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19"/>
    <cellStyle name="6_Phu luc 5 - TH nhu cau cua BNN" xfId="19920"/>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1"/>
    <cellStyle name="60% - Accent2 2" xfId="1348"/>
    <cellStyle name="60% - Accent2 3" xfId="19922"/>
    <cellStyle name="60% - Accent3 2" xfId="1349"/>
    <cellStyle name="60% - Accent3 3" xfId="19923"/>
    <cellStyle name="60% - Accent4 2" xfId="1350"/>
    <cellStyle name="60% - Accent4 3" xfId="19924"/>
    <cellStyle name="60% - Accent5 2" xfId="1351"/>
    <cellStyle name="60% - Accent5 3" xfId="19925"/>
    <cellStyle name="60% - Accent6 2" xfId="1352"/>
    <cellStyle name="60% - Accent6 3" xfId="19926"/>
    <cellStyle name="9" xfId="1353"/>
    <cellStyle name="9?b_x000f_Normal_5HUYIC~1?_x0011_Normal_903DK-2001?_x000c_Normal_AD_x000b_No" xfId="199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8"/>
    <cellStyle name="_x0001_Å»_x001e_´ " xfId="19929"/>
    <cellStyle name="_x0001_Å»_x001e_´  2" xfId="19930"/>
    <cellStyle name="_x0001_Å»_x001e_´ ?[?0?.?0?0?]?_?P?R?O?" xfId="19931"/>
    <cellStyle name="_x0001_Å»_x001e_´_?P?R?O?D?U?C?T" xfId="19932"/>
    <cellStyle name="Accent1 2" xfId="1359"/>
    <cellStyle name="Accent1 3" xfId="19933"/>
    <cellStyle name="Accent2 2" xfId="1360"/>
    <cellStyle name="Accent2 3" xfId="19934"/>
    <cellStyle name="Accent3 2" xfId="1361"/>
    <cellStyle name="Accent3 3" xfId="19935"/>
    <cellStyle name="Accent4 2" xfId="1362"/>
    <cellStyle name="Accent4 3" xfId="19936"/>
    <cellStyle name="Accent5 2" xfId="1363"/>
    <cellStyle name="Accent5 3" xfId="19937"/>
    <cellStyle name="Accent6 2" xfId="1364"/>
    <cellStyle name="Accent6 3" xfId="19938"/>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39"/>
    <cellStyle name="AutoFormat-Optionen 10" xfId="19940"/>
    <cellStyle name="AutoFormat-Optionen 2" xfId="19941"/>
    <cellStyle name="AutoFormat-Optionen 2 2" xfId="19942"/>
    <cellStyle name="AutoFormat-Optionen 2 3" xfId="19943"/>
    <cellStyle name="AutoFormat-Optionen 3" xfId="19944"/>
    <cellStyle name="AutoFormat-Optionen 4" xfId="19945"/>
    <cellStyle name="AutoFormat-Optionen 5" xfId="19946"/>
    <cellStyle name="AutoFormat-Optionen 5 2" xfId="19947"/>
    <cellStyle name="AutoFormat-Optionen_BAN GIAO  No dong ĐÊN 31 tháng 12 năm 2014  (oke) (1) (2)" xfId="19948"/>
    <cellStyle name="Bad 2" xfId="1382"/>
    <cellStyle name="Bad 3" xfId="19949"/>
    <cellStyle name="Bangchu" xfId="4274"/>
    <cellStyle name="Bình thường 2" xfId="19950"/>
    <cellStyle name="Bình thường 3" xfId="19951"/>
    <cellStyle name="Bình Thường_Cat phay"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olumn_Title" xfId="1513"/>
    <cellStyle name="Comma" xfId="20519"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2 2" xfId="20518"/>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AUDE" xfId="2052"/>
    <cellStyle name="Dấu phảy 2" xfId="20508"/>
    <cellStyle name="Dấu phẩy 2" xfId="20509"/>
    <cellStyle name="Dấu_phảy 2" xfId="2051"/>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gia" xfId="2327"/>
    <cellStyle name="GIA-MOI" xfId="4457"/>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LBXUNG" xfId="4460"/>
    <cellStyle name="kh¸c_Bang Chi tieu" xfId="2422"/>
    <cellStyle name="khanh" xfId="2423"/>
    <cellStyle name="khung" xfId="2424"/>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6"/>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5"/>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8 2" xfId="20517"/>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nga" xfId="2531"/>
    <cellStyle name="Ò&#10;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10;&#10;Comment=open=/f ‚ðw’è‚·‚é‚ÆAƒ†[ƒU[’è‹`ŠÖ”‚ðŠÖ”“\‚è•t‚¯‚Ìˆê——‚É“o˜^‚·‚é‚±‚Æ‚ª‚Å‚«‚Ü‚·B&#10;&#10;Maximized" xfId="2854"/>
    <cellStyle name="oft Excel]&#10;&#10;Comment=open=/f ‚ðŽw’è‚·‚é‚ÆAƒ†[ƒU[’è‹`ŠÖ”‚ðŠÖ”“\‚è•t‚¯‚Ìˆê——‚É“o˜^‚·‚é‚±‚Æ‚ª‚Å‚«‚Ü‚·B&#10;&#10;Maximized" xfId="2855"/>
    <cellStyle name="oft Excel]&#10;&#10;Comment=The open=/f lines load custom functions into the Paste Function list.&#10;&#10;Maximized=2&#10;&#10;Basics=1&#10;&#10;A" xfId="2856"/>
    <cellStyle name="oft Excel]&#10;&#10;Comment=The open=/f lines load custom functions into the Paste Function list.&#10;&#10;Maximized=3&#10;&#10;Basics=1&#10;&#10;A" xfId="2857"/>
    <cellStyle name="oft Excel]_x000d_&#10;Comment=open=/f ‚ðw’è‚·‚é‚ÆAƒ†[ƒU[’è‹`ŠÖ”‚ðŠÖ”“\‚è•t‚¯‚Ìˆê——‚É“o˜^‚·‚é‚±‚Æ‚ª‚Å‚«‚Ü‚·B_x000d_&#10;Maximized" xfId="2858"/>
    <cellStyle name="oft Excel]_x000d_&#10;Comment=open=/f ‚ðŽw’è‚·‚é‚ÆAƒ†[ƒU[’è‹`ŠÖ”‚ðŠÖ”“\‚è•t‚¯‚Ìˆê——‚É“o˜^‚·‚é‚±‚Æ‚ª‚Å‚«‚Ü‚·B_x000d_&#10;Maximized" xfId="2859"/>
    <cellStyle name="oft Excel]_x000d_&#10;Comment=The open=/f lines load custom functions into the Paste Function list._x000d_&#10;Maximized=2_x000d_&#10;Basics=1_x000d_&#10;A" xfId="2860"/>
    <cellStyle name="oft Excel]_x000d_&#10;Comment=The open=/f lines load custom functions into the Paste Function list._x000d_&#10;Maximized=3_x000d_&#10;Basics=1_x000d_&#10;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4"/>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10;&#10;spooler=yes&#10;&#10;load=&#10;&#10;Beep=yes&#10;&#10;NullPort=None&#10;&#10;BorderWidth=3&#10;&#10;CursorBlinkRate=1200&#10;&#10;DoubleClickSpeed=452&#10;&#10;Programs=co" xfId="3097"/>
    <cellStyle name="s]_x000d_&#10;spooler=yes_x000d_&#10;load=_x000d_&#10;Beep=yes_x000d_&#10;NullPort=None_x000d_&#10;BorderWidth=3_x000d_&#10;CursorBlinkRate=1200_x000d_&#10;DoubleClickSpeed=452_x000d_&#10;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ien giang 2" xfId="3516"/>
    <cellStyle name="T_Book1_1_kien giang 2 2" xfId="3517"/>
    <cellStyle name="T_Book1_1_KH TPCP vung TNB (03-1-2012)" xfId="3514"/>
    <cellStyle name="T_Book1_1_KH TPCP vung TNB (03-1-2012) 2" xfId="3515"/>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Q11-CP - chinh sua lai" xfId="3549"/>
    <cellStyle name="T_Book1_BC NQ11-CP - chinh sua lai 2" xfId="3550"/>
    <cellStyle name="T_Book1_BC NQ11-CP-Quynh sau bieu so3" xfId="3551"/>
    <cellStyle name="T_Book1_BC NQ11-CP-Quynh sau bieu so3 2" xfId="3552"/>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ien giang 2" xfId="3648"/>
    <cellStyle name="T_Book1_kien giang 2 2" xfId="3649"/>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ien giang 2" xfId="3903"/>
    <cellStyle name="T_kien giang 2 2" xfId="3904"/>
    <cellStyle name="T_kien giang 2 2 2" xfId="4869"/>
    <cellStyle name="T_kien giang 2 2 3" xfId="5283"/>
    <cellStyle name="T_kien giang 2 3" xfId="4870"/>
    <cellStyle name="T_kien giang 2 4" xfId="5282"/>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K_HT" xfId="3980"/>
    <cellStyle name="T_TK_HT 2" xfId="3981"/>
    <cellStyle name="T_TK_HT 2 2" xfId="4946"/>
    <cellStyle name="T_TK_HT 2 3" xfId="5360"/>
    <cellStyle name="T_TK_HT 3" xfId="4947"/>
    <cellStyle name="T_TK_HT 4" xfId="5359"/>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t1" xfId="4144"/>
    <cellStyle name="tt1 2" xfId="5108"/>
    <cellStyle name="tt1 3" xfId="5521"/>
    <cellStyle name="Tusental (0)_pldt" xfId="4145"/>
    <cellStyle name="Tusental_pldt" xfId="4146"/>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10;¨þU_x0001_À_x0004_ _x0015__x000f__x0001__x0001_" xfId="4117"/>
    <cellStyle name="þ_x001d_ð¤_x000c_¯þ_x0014_&#10;¨þU_x0001_À_x0004_ _x0015__x000f__x0001__x0001_ 2" xfId="5083"/>
    <cellStyle name="þ_x001d_ð¤_x000c_¯þ_x0014_&#10;¨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10;ßþU_x0001_Ø_x0005_ü_x0014__x0007__x0001__x0001_" xfId="4119"/>
    <cellStyle name="þ_x001d_ð·_x000c_æþ'&#10;ßþU_x0001_Ø_x0005_ü_x0014__x0007__x0001__x0001_ 2" xfId="5085"/>
    <cellStyle name="þ_x001d_ð·_x000c_æþ'&#10;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10;_x0007__x0001__x0001_" xfId="4121"/>
    <cellStyle name="þ_x001d_ðÇ%Uý—&amp;Hý9_x0008_Ÿ s&#10;_x0007__x0001__x0001_ 2" xfId="5087"/>
    <cellStyle name="þ_x001d_ðÇ%Uý—&amp;Hý9_x0008_Ÿ s&#10;_x0007__x0001__x0001_ 3" xfId="5500"/>
    <cellStyle name="þ_x001d_ðK_x000c_Fý_x001b_&#10;9ýU_x0001_Ð_x0008_¦)_x0007__x0001__x0001_" xfId="4122"/>
    <cellStyle name="þ_x001d_ðK_x000c_Fý_x001b_&#10;9ýU_x0001_Ð_x0008_¦)_x0007__x0001__x0001_ 2" xfId="5088"/>
    <cellStyle name="þ_x001d_ðK_x000c_Fý_x001b_&#10;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rang" xfId="4143"/>
    <cellStyle name="trang 2" xfId="5107"/>
    <cellStyle name="trang 3" xfId="5520"/>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00CC"/>
  </sheetPr>
  <dimension ref="A1:P19"/>
  <sheetViews>
    <sheetView showZeros="0" zoomScale="85" zoomScaleNormal="85" workbookViewId="0">
      <selection activeCell="L20" sqref="L20"/>
    </sheetView>
  </sheetViews>
  <sheetFormatPr defaultColWidth="11.6640625" defaultRowHeight="15.75"/>
  <cols>
    <col min="1" max="1" width="4.6640625" style="26" customWidth="1"/>
    <col min="2" max="2" width="38.5" style="27" customWidth="1"/>
    <col min="3" max="3" width="12.83203125" style="27" customWidth="1"/>
    <col min="4" max="4" width="10.6640625" style="126" hidden="1" customWidth="1"/>
    <col min="5" max="5" width="22.1640625" style="27" customWidth="1"/>
    <col min="6" max="6" width="10.83203125" style="126" hidden="1" customWidth="1"/>
    <col min="7" max="7" width="22.6640625" style="26" customWidth="1"/>
    <col min="8" max="8" width="9" style="128" hidden="1" customWidth="1"/>
    <col min="9" max="9" width="24.6640625" style="26" customWidth="1"/>
    <col min="10" max="10" width="11.83203125" style="128" hidden="1" customWidth="1"/>
    <col min="11" max="11" width="11.1640625" style="19" customWidth="1"/>
    <col min="12" max="12" width="19.1640625" style="19" customWidth="1"/>
    <col min="13" max="260" width="11.6640625" style="19"/>
    <col min="261" max="261" width="4.6640625" style="19" customWidth="1"/>
    <col min="262" max="262" width="38.5" style="19" customWidth="1"/>
    <col min="263" max="266" width="23.1640625" style="19" customWidth="1"/>
    <col min="267" max="267" width="9.33203125" style="19" customWidth="1"/>
    <col min="268" max="268" width="19.1640625" style="19" customWidth="1"/>
    <col min="269" max="516" width="11.6640625" style="19"/>
    <col min="517" max="517" width="4.6640625" style="19" customWidth="1"/>
    <col min="518" max="518" width="38.5" style="19" customWidth="1"/>
    <col min="519" max="522" width="23.1640625" style="19" customWidth="1"/>
    <col min="523" max="523" width="9.33203125" style="19" customWidth="1"/>
    <col min="524" max="524" width="19.1640625" style="19" customWidth="1"/>
    <col min="525" max="772" width="11.6640625" style="19"/>
    <col min="773" max="773" width="4.6640625" style="19" customWidth="1"/>
    <col min="774" max="774" width="38.5" style="19" customWidth="1"/>
    <col min="775" max="778" width="23.1640625" style="19" customWidth="1"/>
    <col min="779" max="779" width="9.33203125" style="19" customWidth="1"/>
    <col min="780" max="780" width="19.1640625" style="19" customWidth="1"/>
    <col min="781" max="1028" width="11.6640625" style="19"/>
    <col min="1029" max="1029" width="4.6640625" style="19" customWidth="1"/>
    <col min="1030" max="1030" width="38.5" style="19" customWidth="1"/>
    <col min="1031" max="1034" width="23.1640625" style="19" customWidth="1"/>
    <col min="1035" max="1035" width="9.33203125" style="19" customWidth="1"/>
    <col min="1036" max="1036" width="19.1640625" style="19" customWidth="1"/>
    <col min="1037" max="1284" width="11.6640625" style="19"/>
    <col min="1285" max="1285" width="4.6640625" style="19" customWidth="1"/>
    <col min="1286" max="1286" width="38.5" style="19" customWidth="1"/>
    <col min="1287" max="1290" width="23.1640625" style="19" customWidth="1"/>
    <col min="1291" max="1291" width="9.33203125" style="19" customWidth="1"/>
    <col min="1292" max="1292" width="19.1640625" style="19" customWidth="1"/>
    <col min="1293" max="1540" width="11.6640625" style="19"/>
    <col min="1541" max="1541" width="4.6640625" style="19" customWidth="1"/>
    <col min="1542" max="1542" width="38.5" style="19" customWidth="1"/>
    <col min="1543" max="1546" width="23.1640625" style="19" customWidth="1"/>
    <col min="1547" max="1547" width="9.33203125" style="19" customWidth="1"/>
    <col min="1548" max="1548" width="19.1640625" style="19" customWidth="1"/>
    <col min="1549" max="1796" width="11.6640625" style="19"/>
    <col min="1797" max="1797" width="4.6640625" style="19" customWidth="1"/>
    <col min="1798" max="1798" width="38.5" style="19" customWidth="1"/>
    <col min="1799" max="1802" width="23.1640625" style="19" customWidth="1"/>
    <col min="1803" max="1803" width="9.33203125" style="19" customWidth="1"/>
    <col min="1804" max="1804" width="19.1640625" style="19" customWidth="1"/>
    <col min="1805" max="2052" width="11.6640625" style="19"/>
    <col min="2053" max="2053" width="4.6640625" style="19" customWidth="1"/>
    <col min="2054" max="2054" width="38.5" style="19" customWidth="1"/>
    <col min="2055" max="2058" width="23.1640625" style="19" customWidth="1"/>
    <col min="2059" max="2059" width="9.33203125" style="19" customWidth="1"/>
    <col min="2060" max="2060" width="19.1640625" style="19" customWidth="1"/>
    <col min="2061" max="2308" width="11.6640625" style="19"/>
    <col min="2309" max="2309" width="4.6640625" style="19" customWidth="1"/>
    <col min="2310" max="2310" width="38.5" style="19" customWidth="1"/>
    <col min="2311" max="2314" width="23.1640625" style="19" customWidth="1"/>
    <col min="2315" max="2315" width="9.33203125" style="19" customWidth="1"/>
    <col min="2316" max="2316" width="19.1640625" style="19" customWidth="1"/>
    <col min="2317" max="2564" width="11.6640625" style="19"/>
    <col min="2565" max="2565" width="4.6640625" style="19" customWidth="1"/>
    <col min="2566" max="2566" width="38.5" style="19" customWidth="1"/>
    <col min="2567" max="2570" width="23.1640625" style="19" customWidth="1"/>
    <col min="2571" max="2571" width="9.33203125" style="19" customWidth="1"/>
    <col min="2572" max="2572" width="19.1640625" style="19" customWidth="1"/>
    <col min="2573" max="2820" width="11.6640625" style="19"/>
    <col min="2821" max="2821" width="4.6640625" style="19" customWidth="1"/>
    <col min="2822" max="2822" width="38.5" style="19" customWidth="1"/>
    <col min="2823" max="2826" width="23.1640625" style="19" customWidth="1"/>
    <col min="2827" max="2827" width="9.33203125" style="19" customWidth="1"/>
    <col min="2828" max="2828" width="19.1640625" style="19" customWidth="1"/>
    <col min="2829" max="3076" width="11.6640625" style="19"/>
    <col min="3077" max="3077" width="4.6640625" style="19" customWidth="1"/>
    <col min="3078" max="3078" width="38.5" style="19" customWidth="1"/>
    <col min="3079" max="3082" width="23.1640625" style="19" customWidth="1"/>
    <col min="3083" max="3083" width="9.33203125" style="19" customWidth="1"/>
    <col min="3084" max="3084" width="19.1640625" style="19" customWidth="1"/>
    <col min="3085" max="3332" width="11.6640625" style="19"/>
    <col min="3333" max="3333" width="4.6640625" style="19" customWidth="1"/>
    <col min="3334" max="3334" width="38.5" style="19" customWidth="1"/>
    <col min="3335" max="3338" width="23.1640625" style="19" customWidth="1"/>
    <col min="3339" max="3339" width="9.33203125" style="19" customWidth="1"/>
    <col min="3340" max="3340" width="19.1640625" style="19" customWidth="1"/>
    <col min="3341" max="3588" width="11.6640625" style="19"/>
    <col min="3589" max="3589" width="4.6640625" style="19" customWidth="1"/>
    <col min="3590" max="3590" width="38.5" style="19" customWidth="1"/>
    <col min="3591" max="3594" width="23.1640625" style="19" customWidth="1"/>
    <col min="3595" max="3595" width="9.33203125" style="19" customWidth="1"/>
    <col min="3596" max="3596" width="19.1640625" style="19" customWidth="1"/>
    <col min="3597" max="3844" width="11.6640625" style="19"/>
    <col min="3845" max="3845" width="4.6640625" style="19" customWidth="1"/>
    <col min="3846" max="3846" width="38.5" style="19" customWidth="1"/>
    <col min="3847" max="3850" width="23.1640625" style="19" customWidth="1"/>
    <col min="3851" max="3851" width="9.33203125" style="19" customWidth="1"/>
    <col min="3852" max="3852" width="19.1640625" style="19" customWidth="1"/>
    <col min="3853" max="4100" width="11.6640625" style="19"/>
    <col min="4101" max="4101" width="4.6640625" style="19" customWidth="1"/>
    <col min="4102" max="4102" width="38.5" style="19" customWidth="1"/>
    <col min="4103" max="4106" width="23.1640625" style="19" customWidth="1"/>
    <col min="4107" max="4107" width="9.33203125" style="19" customWidth="1"/>
    <col min="4108" max="4108" width="19.1640625" style="19" customWidth="1"/>
    <col min="4109" max="4356" width="11.6640625" style="19"/>
    <col min="4357" max="4357" width="4.6640625" style="19" customWidth="1"/>
    <col min="4358" max="4358" width="38.5" style="19" customWidth="1"/>
    <col min="4359" max="4362" width="23.1640625" style="19" customWidth="1"/>
    <col min="4363" max="4363" width="9.33203125" style="19" customWidth="1"/>
    <col min="4364" max="4364" width="19.1640625" style="19" customWidth="1"/>
    <col min="4365" max="4612" width="11.6640625" style="19"/>
    <col min="4613" max="4613" width="4.6640625" style="19" customWidth="1"/>
    <col min="4614" max="4614" width="38.5" style="19" customWidth="1"/>
    <col min="4615" max="4618" width="23.1640625" style="19" customWidth="1"/>
    <col min="4619" max="4619" width="9.33203125" style="19" customWidth="1"/>
    <col min="4620" max="4620" width="19.1640625" style="19" customWidth="1"/>
    <col min="4621" max="4868" width="11.6640625" style="19"/>
    <col min="4869" max="4869" width="4.6640625" style="19" customWidth="1"/>
    <col min="4870" max="4870" width="38.5" style="19" customWidth="1"/>
    <col min="4871" max="4874" width="23.1640625" style="19" customWidth="1"/>
    <col min="4875" max="4875" width="9.33203125" style="19" customWidth="1"/>
    <col min="4876" max="4876" width="19.1640625" style="19" customWidth="1"/>
    <col min="4877" max="5124" width="11.6640625" style="19"/>
    <col min="5125" max="5125" width="4.6640625" style="19" customWidth="1"/>
    <col min="5126" max="5126" width="38.5" style="19" customWidth="1"/>
    <col min="5127" max="5130" width="23.1640625" style="19" customWidth="1"/>
    <col min="5131" max="5131" width="9.33203125" style="19" customWidth="1"/>
    <col min="5132" max="5132" width="19.1640625" style="19" customWidth="1"/>
    <col min="5133" max="5380" width="11.6640625" style="19"/>
    <col min="5381" max="5381" width="4.6640625" style="19" customWidth="1"/>
    <col min="5382" max="5382" width="38.5" style="19" customWidth="1"/>
    <col min="5383" max="5386" width="23.1640625" style="19" customWidth="1"/>
    <col min="5387" max="5387" width="9.33203125" style="19" customWidth="1"/>
    <col min="5388" max="5388" width="19.1640625" style="19" customWidth="1"/>
    <col min="5389" max="5636" width="11.6640625" style="19"/>
    <col min="5637" max="5637" width="4.6640625" style="19" customWidth="1"/>
    <col min="5638" max="5638" width="38.5" style="19" customWidth="1"/>
    <col min="5639" max="5642" width="23.1640625" style="19" customWidth="1"/>
    <col min="5643" max="5643" width="9.33203125" style="19" customWidth="1"/>
    <col min="5644" max="5644" width="19.1640625" style="19" customWidth="1"/>
    <col min="5645" max="5892" width="11.6640625" style="19"/>
    <col min="5893" max="5893" width="4.6640625" style="19" customWidth="1"/>
    <col min="5894" max="5894" width="38.5" style="19" customWidth="1"/>
    <col min="5895" max="5898" width="23.1640625" style="19" customWidth="1"/>
    <col min="5899" max="5899" width="9.33203125" style="19" customWidth="1"/>
    <col min="5900" max="5900" width="19.1640625" style="19" customWidth="1"/>
    <col min="5901" max="6148" width="11.6640625" style="19"/>
    <col min="6149" max="6149" width="4.6640625" style="19" customWidth="1"/>
    <col min="6150" max="6150" width="38.5" style="19" customWidth="1"/>
    <col min="6151" max="6154" width="23.1640625" style="19" customWidth="1"/>
    <col min="6155" max="6155" width="9.33203125" style="19" customWidth="1"/>
    <col min="6156" max="6156" width="19.1640625" style="19" customWidth="1"/>
    <col min="6157" max="6404" width="11.6640625" style="19"/>
    <col min="6405" max="6405" width="4.6640625" style="19" customWidth="1"/>
    <col min="6406" max="6406" width="38.5" style="19" customWidth="1"/>
    <col min="6407" max="6410" width="23.1640625" style="19" customWidth="1"/>
    <col min="6411" max="6411" width="9.33203125" style="19" customWidth="1"/>
    <col min="6412" max="6412" width="19.1640625" style="19" customWidth="1"/>
    <col min="6413" max="6660" width="11.6640625" style="19"/>
    <col min="6661" max="6661" width="4.6640625" style="19" customWidth="1"/>
    <col min="6662" max="6662" width="38.5" style="19" customWidth="1"/>
    <col min="6663" max="6666" width="23.1640625" style="19" customWidth="1"/>
    <col min="6667" max="6667" width="9.33203125" style="19" customWidth="1"/>
    <col min="6668" max="6668" width="19.1640625" style="19" customWidth="1"/>
    <col min="6669" max="6916" width="11.6640625" style="19"/>
    <col min="6917" max="6917" width="4.6640625" style="19" customWidth="1"/>
    <col min="6918" max="6918" width="38.5" style="19" customWidth="1"/>
    <col min="6919" max="6922" width="23.1640625" style="19" customWidth="1"/>
    <col min="6923" max="6923" width="9.33203125" style="19" customWidth="1"/>
    <col min="6924" max="6924" width="19.1640625" style="19" customWidth="1"/>
    <col min="6925" max="7172" width="11.6640625" style="19"/>
    <col min="7173" max="7173" width="4.6640625" style="19" customWidth="1"/>
    <col min="7174" max="7174" width="38.5" style="19" customWidth="1"/>
    <col min="7175" max="7178" width="23.1640625" style="19" customWidth="1"/>
    <col min="7179" max="7179" width="9.33203125" style="19" customWidth="1"/>
    <col min="7180" max="7180" width="19.1640625" style="19" customWidth="1"/>
    <col min="7181" max="7428" width="11.6640625" style="19"/>
    <col min="7429" max="7429" width="4.6640625" style="19" customWidth="1"/>
    <col min="7430" max="7430" width="38.5" style="19" customWidth="1"/>
    <col min="7431" max="7434" width="23.1640625" style="19" customWidth="1"/>
    <col min="7435" max="7435" width="9.33203125" style="19" customWidth="1"/>
    <col min="7436" max="7436" width="19.1640625" style="19" customWidth="1"/>
    <col min="7437" max="7684" width="11.6640625" style="19"/>
    <col min="7685" max="7685" width="4.6640625" style="19" customWidth="1"/>
    <col min="7686" max="7686" width="38.5" style="19" customWidth="1"/>
    <col min="7687" max="7690" width="23.1640625" style="19" customWidth="1"/>
    <col min="7691" max="7691" width="9.33203125" style="19" customWidth="1"/>
    <col min="7692" max="7692" width="19.1640625" style="19" customWidth="1"/>
    <col min="7693" max="7940" width="11.6640625" style="19"/>
    <col min="7941" max="7941" width="4.6640625" style="19" customWidth="1"/>
    <col min="7942" max="7942" width="38.5" style="19" customWidth="1"/>
    <col min="7943" max="7946" width="23.1640625" style="19" customWidth="1"/>
    <col min="7947" max="7947" width="9.33203125" style="19" customWidth="1"/>
    <col min="7948" max="7948" width="19.1640625" style="19" customWidth="1"/>
    <col min="7949" max="8196" width="11.6640625" style="19"/>
    <col min="8197" max="8197" width="4.6640625" style="19" customWidth="1"/>
    <col min="8198" max="8198" width="38.5" style="19" customWidth="1"/>
    <col min="8199" max="8202" width="23.1640625" style="19" customWidth="1"/>
    <col min="8203" max="8203" width="9.33203125" style="19" customWidth="1"/>
    <col min="8204" max="8204" width="19.1640625" style="19" customWidth="1"/>
    <col min="8205" max="8452" width="11.6640625" style="19"/>
    <col min="8453" max="8453" width="4.6640625" style="19" customWidth="1"/>
    <col min="8454" max="8454" width="38.5" style="19" customWidth="1"/>
    <col min="8455" max="8458" width="23.1640625" style="19" customWidth="1"/>
    <col min="8459" max="8459" width="9.33203125" style="19" customWidth="1"/>
    <col min="8460" max="8460" width="19.1640625" style="19" customWidth="1"/>
    <col min="8461" max="8708" width="11.6640625" style="19"/>
    <col min="8709" max="8709" width="4.6640625" style="19" customWidth="1"/>
    <col min="8710" max="8710" width="38.5" style="19" customWidth="1"/>
    <col min="8711" max="8714" width="23.1640625" style="19" customWidth="1"/>
    <col min="8715" max="8715" width="9.33203125" style="19" customWidth="1"/>
    <col min="8716" max="8716" width="19.1640625" style="19" customWidth="1"/>
    <col min="8717" max="8964" width="11.6640625" style="19"/>
    <col min="8965" max="8965" width="4.6640625" style="19" customWidth="1"/>
    <col min="8966" max="8966" width="38.5" style="19" customWidth="1"/>
    <col min="8967" max="8970" width="23.1640625" style="19" customWidth="1"/>
    <col min="8971" max="8971" width="9.33203125" style="19" customWidth="1"/>
    <col min="8972" max="8972" width="19.1640625" style="19" customWidth="1"/>
    <col min="8973" max="9220" width="11.6640625" style="19"/>
    <col min="9221" max="9221" width="4.6640625" style="19" customWidth="1"/>
    <col min="9222" max="9222" width="38.5" style="19" customWidth="1"/>
    <col min="9223" max="9226" width="23.1640625" style="19" customWidth="1"/>
    <col min="9227" max="9227" width="9.33203125" style="19" customWidth="1"/>
    <col min="9228" max="9228" width="19.1640625" style="19" customWidth="1"/>
    <col min="9229" max="9476" width="11.6640625" style="19"/>
    <col min="9477" max="9477" width="4.6640625" style="19" customWidth="1"/>
    <col min="9478" max="9478" width="38.5" style="19" customWidth="1"/>
    <col min="9479" max="9482" width="23.1640625" style="19" customWidth="1"/>
    <col min="9483" max="9483" width="9.33203125" style="19" customWidth="1"/>
    <col min="9484" max="9484" width="19.1640625" style="19" customWidth="1"/>
    <col min="9485" max="9732" width="11.6640625" style="19"/>
    <col min="9733" max="9733" width="4.6640625" style="19" customWidth="1"/>
    <col min="9734" max="9734" width="38.5" style="19" customWidth="1"/>
    <col min="9735" max="9738" width="23.1640625" style="19" customWidth="1"/>
    <col min="9739" max="9739" width="9.33203125" style="19" customWidth="1"/>
    <col min="9740" max="9740" width="19.1640625" style="19" customWidth="1"/>
    <col min="9741" max="9988" width="11.6640625" style="19"/>
    <col min="9989" max="9989" width="4.6640625" style="19" customWidth="1"/>
    <col min="9990" max="9990" width="38.5" style="19" customWidth="1"/>
    <col min="9991" max="9994" width="23.1640625" style="19" customWidth="1"/>
    <col min="9995" max="9995" width="9.33203125" style="19" customWidth="1"/>
    <col min="9996" max="9996" width="19.1640625" style="19" customWidth="1"/>
    <col min="9997" max="10244" width="11.6640625" style="19"/>
    <col min="10245" max="10245" width="4.6640625" style="19" customWidth="1"/>
    <col min="10246" max="10246" width="38.5" style="19" customWidth="1"/>
    <col min="10247" max="10250" width="23.1640625" style="19" customWidth="1"/>
    <col min="10251" max="10251" width="9.33203125" style="19" customWidth="1"/>
    <col min="10252" max="10252" width="19.1640625" style="19" customWidth="1"/>
    <col min="10253" max="10500" width="11.6640625" style="19"/>
    <col min="10501" max="10501" width="4.6640625" style="19" customWidth="1"/>
    <col min="10502" max="10502" width="38.5" style="19" customWidth="1"/>
    <col min="10503" max="10506" width="23.1640625" style="19" customWidth="1"/>
    <col min="10507" max="10507" width="9.33203125" style="19" customWidth="1"/>
    <col min="10508" max="10508" width="19.1640625" style="19" customWidth="1"/>
    <col min="10509" max="10756" width="11.6640625" style="19"/>
    <col min="10757" max="10757" width="4.6640625" style="19" customWidth="1"/>
    <col min="10758" max="10758" width="38.5" style="19" customWidth="1"/>
    <col min="10759" max="10762" width="23.1640625" style="19" customWidth="1"/>
    <col min="10763" max="10763" width="9.33203125" style="19" customWidth="1"/>
    <col min="10764" max="10764" width="19.1640625" style="19" customWidth="1"/>
    <col min="10765" max="11012" width="11.6640625" style="19"/>
    <col min="11013" max="11013" width="4.6640625" style="19" customWidth="1"/>
    <col min="11014" max="11014" width="38.5" style="19" customWidth="1"/>
    <col min="11015" max="11018" width="23.1640625" style="19" customWidth="1"/>
    <col min="11019" max="11019" width="9.33203125" style="19" customWidth="1"/>
    <col min="11020" max="11020" width="19.1640625" style="19" customWidth="1"/>
    <col min="11021" max="11268" width="11.6640625" style="19"/>
    <col min="11269" max="11269" width="4.6640625" style="19" customWidth="1"/>
    <col min="11270" max="11270" width="38.5" style="19" customWidth="1"/>
    <col min="11271" max="11274" width="23.1640625" style="19" customWidth="1"/>
    <col min="11275" max="11275" width="9.33203125" style="19" customWidth="1"/>
    <col min="11276" max="11276" width="19.1640625" style="19" customWidth="1"/>
    <col min="11277" max="11524" width="11.6640625" style="19"/>
    <col min="11525" max="11525" width="4.6640625" style="19" customWidth="1"/>
    <col min="11526" max="11526" width="38.5" style="19" customWidth="1"/>
    <col min="11527" max="11530" width="23.1640625" style="19" customWidth="1"/>
    <col min="11531" max="11531" width="9.33203125" style="19" customWidth="1"/>
    <col min="11532" max="11532" width="19.1640625" style="19" customWidth="1"/>
    <col min="11533" max="11780" width="11.6640625" style="19"/>
    <col min="11781" max="11781" width="4.6640625" style="19" customWidth="1"/>
    <col min="11782" max="11782" width="38.5" style="19" customWidth="1"/>
    <col min="11783" max="11786" width="23.1640625" style="19" customWidth="1"/>
    <col min="11787" max="11787" width="9.33203125" style="19" customWidth="1"/>
    <col min="11788" max="11788" width="19.1640625" style="19" customWidth="1"/>
    <col min="11789" max="12036" width="11.6640625" style="19"/>
    <col min="12037" max="12037" width="4.6640625" style="19" customWidth="1"/>
    <col min="12038" max="12038" width="38.5" style="19" customWidth="1"/>
    <col min="12039" max="12042" width="23.1640625" style="19" customWidth="1"/>
    <col min="12043" max="12043" width="9.33203125" style="19" customWidth="1"/>
    <col min="12044" max="12044" width="19.1640625" style="19" customWidth="1"/>
    <col min="12045" max="12292" width="11.6640625" style="19"/>
    <col min="12293" max="12293" width="4.6640625" style="19" customWidth="1"/>
    <col min="12294" max="12294" width="38.5" style="19" customWidth="1"/>
    <col min="12295" max="12298" width="23.1640625" style="19" customWidth="1"/>
    <col min="12299" max="12299" width="9.33203125" style="19" customWidth="1"/>
    <col min="12300" max="12300" width="19.1640625" style="19" customWidth="1"/>
    <col min="12301" max="12548" width="11.6640625" style="19"/>
    <col min="12549" max="12549" width="4.6640625" style="19" customWidth="1"/>
    <col min="12550" max="12550" width="38.5" style="19" customWidth="1"/>
    <col min="12551" max="12554" width="23.1640625" style="19" customWidth="1"/>
    <col min="12555" max="12555" width="9.33203125" style="19" customWidth="1"/>
    <col min="12556" max="12556" width="19.1640625" style="19" customWidth="1"/>
    <col min="12557" max="12804" width="11.6640625" style="19"/>
    <col min="12805" max="12805" width="4.6640625" style="19" customWidth="1"/>
    <col min="12806" max="12806" width="38.5" style="19" customWidth="1"/>
    <col min="12807" max="12810" width="23.1640625" style="19" customWidth="1"/>
    <col min="12811" max="12811" width="9.33203125" style="19" customWidth="1"/>
    <col min="12812" max="12812" width="19.1640625" style="19" customWidth="1"/>
    <col min="12813" max="13060" width="11.6640625" style="19"/>
    <col min="13061" max="13061" width="4.6640625" style="19" customWidth="1"/>
    <col min="13062" max="13062" width="38.5" style="19" customWidth="1"/>
    <col min="13063" max="13066" width="23.1640625" style="19" customWidth="1"/>
    <col min="13067" max="13067" width="9.33203125" style="19" customWidth="1"/>
    <col min="13068" max="13068" width="19.1640625" style="19" customWidth="1"/>
    <col min="13069" max="13316" width="11.6640625" style="19"/>
    <col min="13317" max="13317" width="4.6640625" style="19" customWidth="1"/>
    <col min="13318" max="13318" width="38.5" style="19" customWidth="1"/>
    <col min="13319" max="13322" width="23.1640625" style="19" customWidth="1"/>
    <col min="13323" max="13323" width="9.33203125" style="19" customWidth="1"/>
    <col min="13324" max="13324" width="19.1640625" style="19" customWidth="1"/>
    <col min="13325" max="13572" width="11.6640625" style="19"/>
    <col min="13573" max="13573" width="4.6640625" style="19" customWidth="1"/>
    <col min="13574" max="13574" width="38.5" style="19" customWidth="1"/>
    <col min="13575" max="13578" width="23.1640625" style="19" customWidth="1"/>
    <col min="13579" max="13579" width="9.33203125" style="19" customWidth="1"/>
    <col min="13580" max="13580" width="19.1640625" style="19" customWidth="1"/>
    <col min="13581" max="13828" width="11.6640625" style="19"/>
    <col min="13829" max="13829" width="4.6640625" style="19" customWidth="1"/>
    <col min="13830" max="13830" width="38.5" style="19" customWidth="1"/>
    <col min="13831" max="13834" width="23.1640625" style="19" customWidth="1"/>
    <col min="13835" max="13835" width="9.33203125" style="19" customWidth="1"/>
    <col min="13836" max="13836" width="19.1640625" style="19" customWidth="1"/>
    <col min="13837" max="14084" width="11.6640625" style="19"/>
    <col min="14085" max="14085" width="4.6640625" style="19" customWidth="1"/>
    <col min="14086" max="14086" width="38.5" style="19" customWidth="1"/>
    <col min="14087" max="14090" width="23.1640625" style="19" customWidth="1"/>
    <col min="14091" max="14091" width="9.33203125" style="19" customWidth="1"/>
    <col min="14092" max="14092" width="19.1640625" style="19" customWidth="1"/>
    <col min="14093" max="14340" width="11.6640625" style="19"/>
    <col min="14341" max="14341" width="4.6640625" style="19" customWidth="1"/>
    <col min="14342" max="14342" width="38.5" style="19" customWidth="1"/>
    <col min="14343" max="14346" width="23.1640625" style="19" customWidth="1"/>
    <col min="14347" max="14347" width="9.33203125" style="19" customWidth="1"/>
    <col min="14348" max="14348" width="19.1640625" style="19" customWidth="1"/>
    <col min="14349" max="14596" width="11.6640625" style="19"/>
    <col min="14597" max="14597" width="4.6640625" style="19" customWidth="1"/>
    <col min="14598" max="14598" width="38.5" style="19" customWidth="1"/>
    <col min="14599" max="14602" width="23.1640625" style="19" customWidth="1"/>
    <col min="14603" max="14603" width="9.33203125" style="19" customWidth="1"/>
    <col min="14604" max="14604" width="19.1640625" style="19" customWidth="1"/>
    <col min="14605" max="14852" width="11.6640625" style="19"/>
    <col min="14853" max="14853" width="4.6640625" style="19" customWidth="1"/>
    <col min="14854" max="14854" width="38.5" style="19" customWidth="1"/>
    <col min="14855" max="14858" width="23.1640625" style="19" customWidth="1"/>
    <col min="14859" max="14859" width="9.33203125" style="19" customWidth="1"/>
    <col min="14860" max="14860" width="19.1640625" style="19" customWidth="1"/>
    <col min="14861" max="15108" width="11.6640625" style="19"/>
    <col min="15109" max="15109" width="4.6640625" style="19" customWidth="1"/>
    <col min="15110" max="15110" width="38.5" style="19" customWidth="1"/>
    <col min="15111" max="15114" width="23.1640625" style="19" customWidth="1"/>
    <col min="15115" max="15115" width="9.33203125" style="19" customWidth="1"/>
    <col min="15116" max="15116" width="19.1640625" style="19" customWidth="1"/>
    <col min="15117" max="15364" width="11.6640625" style="19"/>
    <col min="15365" max="15365" width="4.6640625" style="19" customWidth="1"/>
    <col min="15366" max="15366" width="38.5" style="19" customWidth="1"/>
    <col min="15367" max="15370" width="23.1640625" style="19" customWidth="1"/>
    <col min="15371" max="15371" width="9.33203125" style="19" customWidth="1"/>
    <col min="15372" max="15372" width="19.1640625" style="19" customWidth="1"/>
    <col min="15373" max="15620" width="11.6640625" style="19"/>
    <col min="15621" max="15621" width="4.6640625" style="19" customWidth="1"/>
    <col min="15622" max="15622" width="38.5" style="19" customWidth="1"/>
    <col min="15623" max="15626" width="23.1640625" style="19" customWidth="1"/>
    <col min="15627" max="15627" width="9.33203125" style="19" customWidth="1"/>
    <col min="15628" max="15628" width="19.1640625" style="19" customWidth="1"/>
    <col min="15629" max="15876" width="11.6640625" style="19"/>
    <col min="15877" max="15877" width="4.6640625" style="19" customWidth="1"/>
    <col min="15878" max="15878" width="38.5" style="19" customWidth="1"/>
    <col min="15879" max="15882" width="23.1640625" style="19" customWidth="1"/>
    <col min="15883" max="15883" width="9.33203125" style="19" customWidth="1"/>
    <col min="15884" max="15884" width="19.1640625" style="19" customWidth="1"/>
    <col min="15885" max="16132" width="11.6640625" style="19"/>
    <col min="16133" max="16133" width="4.6640625" style="19" customWidth="1"/>
    <col min="16134" max="16134" width="38.5" style="19" customWidth="1"/>
    <col min="16135" max="16138" width="23.1640625" style="19" customWidth="1"/>
    <col min="16139" max="16139" width="9.33203125" style="19" customWidth="1"/>
    <col min="16140" max="16140" width="19.1640625" style="19" customWidth="1"/>
    <col min="16141" max="16384" width="11.6640625" style="19"/>
  </cols>
  <sheetData>
    <row r="1" spans="1:16" ht="18.75">
      <c r="A1" s="247" t="s">
        <v>59</v>
      </c>
      <c r="B1" s="247"/>
      <c r="C1" s="247"/>
      <c r="D1" s="247"/>
      <c r="E1" s="247"/>
      <c r="F1" s="247"/>
      <c r="G1" s="247"/>
      <c r="H1" s="247"/>
      <c r="I1" s="247"/>
      <c r="J1" s="247"/>
      <c r="K1" s="247"/>
    </row>
    <row r="2" spans="1:16" ht="69" customHeight="1">
      <c r="A2" s="248" t="s">
        <v>129</v>
      </c>
      <c r="B2" s="248"/>
      <c r="C2" s="248"/>
      <c r="D2" s="248"/>
      <c r="E2" s="248"/>
      <c r="F2" s="248"/>
      <c r="G2" s="248"/>
      <c r="H2" s="248"/>
      <c r="I2" s="248"/>
      <c r="J2" s="248"/>
      <c r="K2" s="248"/>
    </row>
    <row r="3" spans="1:16" ht="18.75">
      <c r="A3" s="249" t="s">
        <v>148</v>
      </c>
      <c r="B3" s="249"/>
      <c r="C3" s="249"/>
      <c r="D3" s="249"/>
      <c r="E3" s="249"/>
      <c r="F3" s="249"/>
      <c r="G3" s="249"/>
      <c r="H3" s="249"/>
      <c r="I3" s="249"/>
      <c r="J3" s="249"/>
      <c r="K3" s="249"/>
    </row>
    <row r="4" spans="1:16" ht="18.75" customHeight="1">
      <c r="A4" s="250" t="s">
        <v>2</v>
      </c>
      <c r="B4" s="250"/>
      <c r="C4" s="250"/>
      <c r="D4" s="250"/>
      <c r="E4" s="250"/>
      <c r="F4" s="250"/>
      <c r="G4" s="250"/>
      <c r="H4" s="250"/>
      <c r="I4" s="250"/>
      <c r="J4" s="250"/>
      <c r="K4" s="250"/>
    </row>
    <row r="5" spans="1:16" s="20" customFormat="1" ht="26.25" customHeight="1">
      <c r="A5" s="246" t="s">
        <v>60</v>
      </c>
      <c r="B5" s="246" t="s">
        <v>8</v>
      </c>
      <c r="C5" s="251" t="s">
        <v>61</v>
      </c>
      <c r="D5" s="255"/>
      <c r="E5" s="255"/>
      <c r="F5" s="255"/>
      <c r="G5" s="255"/>
      <c r="H5" s="255"/>
      <c r="I5" s="255"/>
      <c r="J5" s="252"/>
      <c r="K5" s="246" t="s">
        <v>1</v>
      </c>
    </row>
    <row r="6" spans="1:16" s="20" customFormat="1" ht="19.5" customHeight="1">
      <c r="A6" s="246"/>
      <c r="B6" s="246"/>
      <c r="C6" s="246" t="s">
        <v>62</v>
      </c>
      <c r="D6" s="246"/>
      <c r="E6" s="253" t="s">
        <v>4</v>
      </c>
      <c r="F6" s="256"/>
      <c r="G6" s="256"/>
      <c r="H6" s="256"/>
      <c r="I6" s="256"/>
      <c r="J6" s="254"/>
      <c r="K6" s="246"/>
    </row>
    <row r="7" spans="1:16" s="20" customFormat="1" ht="42" customHeight="1">
      <c r="A7" s="246"/>
      <c r="B7" s="246"/>
      <c r="C7" s="246"/>
      <c r="D7" s="246"/>
      <c r="E7" s="251" t="s">
        <v>63</v>
      </c>
      <c r="F7" s="252"/>
      <c r="G7" s="251" t="s">
        <v>64</v>
      </c>
      <c r="H7" s="252"/>
      <c r="I7" s="253" t="s">
        <v>65</v>
      </c>
      <c r="J7" s="254"/>
      <c r="K7" s="246"/>
    </row>
    <row r="8" spans="1:16" s="20" customFormat="1" ht="57.75" customHeight="1">
      <c r="A8" s="246"/>
      <c r="B8" s="246"/>
      <c r="C8" s="59" t="s">
        <v>123</v>
      </c>
      <c r="D8" s="123" t="s">
        <v>124</v>
      </c>
      <c r="E8" s="59" t="s">
        <v>123</v>
      </c>
      <c r="F8" s="123" t="s">
        <v>124</v>
      </c>
      <c r="G8" s="59" t="s">
        <v>123</v>
      </c>
      <c r="H8" s="123" t="s">
        <v>124</v>
      </c>
      <c r="I8" s="59" t="s">
        <v>123</v>
      </c>
      <c r="J8" s="123" t="s">
        <v>124</v>
      </c>
      <c r="K8" s="246"/>
    </row>
    <row r="9" spans="1:16" s="24" customFormat="1" ht="24.95" customHeight="1">
      <c r="A9" s="246" t="s">
        <v>6</v>
      </c>
      <c r="B9" s="246"/>
      <c r="C9" s="21">
        <f>SUM(E9+G9+I9)</f>
        <v>332273.26232222584</v>
      </c>
      <c r="D9" s="124">
        <f>C9/$C$9*100</f>
        <v>100</v>
      </c>
      <c r="E9" s="21">
        <f>E10+E14</f>
        <v>140886</v>
      </c>
      <c r="F9" s="124">
        <f>E9/$E$9*100</f>
        <v>100</v>
      </c>
      <c r="G9" s="21">
        <f>G10+G14</f>
        <v>184389</v>
      </c>
      <c r="H9" s="124">
        <f>G9/$G$9*100</f>
        <v>100</v>
      </c>
      <c r="I9" s="21">
        <f>I10+I14</f>
        <v>6998.2623222258408</v>
      </c>
      <c r="J9" s="124">
        <f>I9/$I$9*100</f>
        <v>100</v>
      </c>
      <c r="K9" s="59"/>
      <c r="L9" s="22"/>
      <c r="M9" s="23"/>
      <c r="N9" s="22"/>
      <c r="P9" s="22"/>
    </row>
    <row r="10" spans="1:16" s="24" customFormat="1" ht="24.95" customHeight="1">
      <c r="A10" s="60" t="s">
        <v>3</v>
      </c>
      <c r="B10" s="61" t="s">
        <v>58</v>
      </c>
      <c r="C10" s="21">
        <f>SUM(C11:C13)</f>
        <v>248748</v>
      </c>
      <c r="D10" s="124">
        <f>SUM(D11:D13)</f>
        <v>74.862478630246727</v>
      </c>
      <c r="E10" s="21">
        <f t="shared" ref="E10:J10" si="0">SUM(E11:E13)</f>
        <v>95014</v>
      </c>
      <c r="F10" s="124">
        <f t="shared" si="0"/>
        <v>67.440341836662256</v>
      </c>
      <c r="G10" s="21">
        <f t="shared" si="0"/>
        <v>153734</v>
      </c>
      <c r="H10" s="124">
        <f t="shared" si="0"/>
        <v>83.374821708453325</v>
      </c>
      <c r="I10" s="21">
        <f t="shared" si="0"/>
        <v>0</v>
      </c>
      <c r="J10" s="129">
        <f t="shared" si="0"/>
        <v>0</v>
      </c>
      <c r="K10" s="62"/>
      <c r="L10" s="22"/>
      <c r="M10" s="22"/>
      <c r="N10" s="22"/>
      <c r="O10" s="22"/>
    </row>
    <row r="11" spans="1:16" s="20" customFormat="1" ht="29.25" customHeight="1">
      <c r="A11" s="63">
        <v>1</v>
      </c>
      <c r="B11" s="64" t="s">
        <v>125</v>
      </c>
      <c r="C11" s="65">
        <f>E11+G11+I11</f>
        <v>245160</v>
      </c>
      <c r="D11" s="125">
        <f>C11/$C$9*100</f>
        <v>73.782644527760183</v>
      </c>
      <c r="E11" s="65">
        <f>'PL I.1 21-25'!C16+'PL I.1 21-25'!C19+'PL I.1 21-25'!C26</f>
        <v>91426</v>
      </c>
      <c r="F11" s="125">
        <f t="shared" ref="F11:F17" si="1">E11/$E$9*100</f>
        <v>64.893601919282247</v>
      </c>
      <c r="G11" s="65">
        <v>153734</v>
      </c>
      <c r="H11" s="125">
        <f t="shared" ref="H11:H17" si="2">G11/$G$9*100</f>
        <v>83.374821708453325</v>
      </c>
      <c r="I11" s="65"/>
      <c r="J11" s="124">
        <f t="shared" ref="J11:J17" si="3">I11/$I$9*100</f>
        <v>0</v>
      </c>
      <c r="K11" s="66"/>
      <c r="L11" s="25"/>
      <c r="M11" s="25"/>
      <c r="N11" s="25"/>
      <c r="O11" s="25"/>
    </row>
    <row r="12" spans="1:16" s="20" customFormat="1" ht="24.95" customHeight="1">
      <c r="A12" s="63">
        <v>2</v>
      </c>
      <c r="B12" s="64" t="s">
        <v>126</v>
      </c>
      <c r="C12" s="65">
        <f t="shared" ref="C12:C17" si="4">E12+G12+I12</f>
        <v>1533</v>
      </c>
      <c r="D12" s="125">
        <f t="shared" ref="D12:D17" si="5">C12/$C$9*100</f>
        <v>0.46136724612928848</v>
      </c>
      <c r="E12" s="65">
        <f>'PL I.1 21-25'!C31+'PL I.1 21-25'!C28</f>
        <v>1533</v>
      </c>
      <c r="F12" s="125">
        <f t="shared" si="1"/>
        <v>1.0881137941314254</v>
      </c>
      <c r="G12" s="65"/>
      <c r="H12" s="125">
        <f t="shared" si="2"/>
        <v>0</v>
      </c>
      <c r="I12" s="65"/>
      <c r="J12" s="124">
        <f t="shared" si="3"/>
        <v>0</v>
      </c>
      <c r="K12" s="66"/>
      <c r="L12" s="25"/>
      <c r="M12" s="25"/>
      <c r="N12" s="25"/>
      <c r="O12" s="25"/>
    </row>
    <row r="13" spans="1:16" s="20" customFormat="1" ht="24.95" customHeight="1">
      <c r="A13" s="63">
        <v>3</v>
      </c>
      <c r="B13" s="67" t="s">
        <v>143</v>
      </c>
      <c r="C13" s="65">
        <f t="shared" si="4"/>
        <v>2055</v>
      </c>
      <c r="D13" s="125">
        <f t="shared" si="5"/>
        <v>0.61846685635726539</v>
      </c>
      <c r="E13" s="65">
        <v>2055</v>
      </c>
      <c r="F13" s="125">
        <f t="shared" si="1"/>
        <v>1.458626123248584</v>
      </c>
      <c r="G13" s="65"/>
      <c r="H13" s="125">
        <f t="shared" si="2"/>
        <v>0</v>
      </c>
      <c r="I13" s="65"/>
      <c r="J13" s="124"/>
      <c r="K13" s="66"/>
      <c r="L13" s="25"/>
      <c r="M13" s="25"/>
      <c r="N13" s="25"/>
      <c r="O13" s="25"/>
    </row>
    <row r="14" spans="1:16" s="24" customFormat="1" ht="24.95" customHeight="1">
      <c r="A14" s="60" t="s">
        <v>5</v>
      </c>
      <c r="B14" s="61" t="s">
        <v>127</v>
      </c>
      <c r="C14" s="21">
        <f>SUM(C15:C17)</f>
        <v>83525.262322225841</v>
      </c>
      <c r="D14" s="124">
        <f t="shared" ref="D14:J14" si="6">SUM(D15:D17)</f>
        <v>25.137521369753262</v>
      </c>
      <c r="E14" s="21">
        <f t="shared" si="6"/>
        <v>45872</v>
      </c>
      <c r="F14" s="127">
        <f>SUM(F15:F17)</f>
        <v>32.55965816333773</v>
      </c>
      <c r="G14" s="21">
        <f t="shared" si="6"/>
        <v>30655</v>
      </c>
      <c r="H14" s="124">
        <f t="shared" si="6"/>
        <v>16.625178291546675</v>
      </c>
      <c r="I14" s="21">
        <f t="shared" si="6"/>
        <v>6998.2623222258408</v>
      </c>
      <c r="J14" s="124">
        <f t="shared" si="6"/>
        <v>99.999999999999972</v>
      </c>
      <c r="K14" s="62"/>
      <c r="L14" s="22"/>
      <c r="M14" s="22"/>
      <c r="N14" s="22"/>
      <c r="O14" s="22"/>
    </row>
    <row r="15" spans="1:16" s="20" customFormat="1" ht="24.95" customHeight="1">
      <c r="A15" s="63">
        <v>1</v>
      </c>
      <c r="B15" s="68" t="s">
        <v>135</v>
      </c>
      <c r="C15" s="65">
        <f>E15+G15+I15</f>
        <v>24571.613376304667</v>
      </c>
      <c r="D15" s="125">
        <f t="shared" si="5"/>
        <v>7.3950016936590162</v>
      </c>
      <c r="E15" s="65">
        <f>'PL I.1 21-25'!C11+'PL I.1 21-25'!C21</f>
        <v>11970</v>
      </c>
      <c r="F15" s="125">
        <f t="shared" si="1"/>
        <v>8.496230995272775</v>
      </c>
      <c r="G15" s="65">
        <v>9016</v>
      </c>
      <c r="H15" s="124">
        <f t="shared" si="2"/>
        <v>4.8896626154488612</v>
      </c>
      <c r="I15" s="65">
        <f>'PL I.3 NTM ĐTPT 2021'!P13+'PL I.4 NTM ĐTPT 2022, 22-25'!X13</f>
        <v>3585.6133763046669</v>
      </c>
      <c r="J15" s="125">
        <f t="shared" si="3"/>
        <v>51.235766983427965</v>
      </c>
      <c r="K15" s="66"/>
      <c r="L15" s="25"/>
      <c r="M15" s="25"/>
      <c r="N15" s="25"/>
      <c r="O15" s="25"/>
    </row>
    <row r="16" spans="1:16" s="20" customFormat="1" ht="24.95" customHeight="1">
      <c r="A16" s="63">
        <v>2</v>
      </c>
      <c r="B16" s="68" t="s">
        <v>136</v>
      </c>
      <c r="C16" s="65">
        <f t="shared" si="4"/>
        <v>32914.324472960587</v>
      </c>
      <c r="D16" s="125">
        <f t="shared" si="5"/>
        <v>9.905799895822355</v>
      </c>
      <c r="E16" s="65">
        <f>'PL I.1 21-25'!C22+'PL I.1 21-25'!C12</f>
        <v>18585</v>
      </c>
      <c r="F16" s="125">
        <f t="shared" si="1"/>
        <v>13.191516545291936</v>
      </c>
      <c r="G16" s="65">
        <v>12623</v>
      </c>
      <c r="H16" s="124">
        <f t="shared" si="2"/>
        <v>6.8458530606489543</v>
      </c>
      <c r="I16" s="65">
        <f>'PL I.3 NTM ĐTPT 2021'!P12</f>
        <v>1706.3244729605867</v>
      </c>
      <c r="J16" s="125">
        <f t="shared" si="3"/>
        <v>24.382116508286011</v>
      </c>
      <c r="K16" s="66"/>
      <c r="L16" s="25"/>
      <c r="M16" s="25"/>
      <c r="N16" s="25"/>
      <c r="O16" s="25"/>
    </row>
    <row r="17" spans="1:15" s="20" customFormat="1" ht="24.95" customHeight="1">
      <c r="A17" s="63">
        <v>3</v>
      </c>
      <c r="B17" s="68" t="s">
        <v>137</v>
      </c>
      <c r="C17" s="65">
        <f t="shared" si="4"/>
        <v>26039.324472960587</v>
      </c>
      <c r="D17" s="125">
        <f t="shared" si="5"/>
        <v>7.8367197802718929</v>
      </c>
      <c r="E17" s="65">
        <f>'PL I.1 21-25'!C13+'PL I.1 21-25'!C23</f>
        <v>15317</v>
      </c>
      <c r="F17" s="125">
        <f t="shared" si="1"/>
        <v>10.871910622773022</v>
      </c>
      <c r="G17" s="65">
        <v>9016</v>
      </c>
      <c r="H17" s="124">
        <f t="shared" si="2"/>
        <v>4.8896626154488612</v>
      </c>
      <c r="I17" s="65">
        <f>'PL I.3 NTM ĐTPT 2021'!P14</f>
        <v>1706.3244729605867</v>
      </c>
      <c r="J17" s="125">
        <f t="shared" si="3"/>
        <v>24.382116508286011</v>
      </c>
      <c r="K17" s="66"/>
      <c r="L17" s="25"/>
      <c r="M17" s="25"/>
      <c r="N17" s="25"/>
      <c r="O17" s="25"/>
    </row>
    <row r="18" spans="1:15">
      <c r="G18" s="27"/>
      <c r="H18" s="126"/>
      <c r="K18" s="28"/>
      <c r="L18" s="28"/>
    </row>
    <row r="19" spans="1:15">
      <c r="G19" s="27"/>
      <c r="H19" s="126"/>
    </row>
  </sheetData>
  <mergeCells count="14">
    <mergeCell ref="A9:B9"/>
    <mergeCell ref="A1:K1"/>
    <mergeCell ref="A2:K2"/>
    <mergeCell ref="A3:K3"/>
    <mergeCell ref="A4:K4"/>
    <mergeCell ref="A5:A8"/>
    <mergeCell ref="B5:B8"/>
    <mergeCell ref="K5:K8"/>
    <mergeCell ref="C6:D7"/>
    <mergeCell ref="E7:F7"/>
    <mergeCell ref="G7:H7"/>
    <mergeCell ref="I7:J7"/>
    <mergeCell ref="C5:J5"/>
    <mergeCell ref="E6:J6"/>
  </mergeCells>
  <pageMargins left="0.6692913385826772" right="0.15748031496062992" top="0.78740157480314965" bottom="0.51181102362204722" header="0.31496062992125984" footer="0.31496062992125984"/>
  <pageSetup paperSize="9" scale="80" orientation="portrait"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dimension ref="A1:AF43"/>
  <sheetViews>
    <sheetView showGridLines="0" view="pageBreakPreview" topLeftCell="A16" zoomScale="70" zoomScaleNormal="70" zoomScaleSheetLayoutView="70" workbookViewId="0">
      <selection activeCell="A5" sqref="A5:A8"/>
    </sheetView>
  </sheetViews>
  <sheetFormatPr defaultColWidth="9.33203125" defaultRowHeight="15.75"/>
  <cols>
    <col min="1" max="1" width="7" style="206" customWidth="1"/>
    <col min="2" max="2" width="33.5" style="206" customWidth="1"/>
    <col min="3" max="3" width="10.83203125" style="211" customWidth="1"/>
    <col min="4" max="4" width="11.83203125" style="211" customWidth="1"/>
    <col min="5" max="5" width="12.83203125" style="206" customWidth="1"/>
    <col min="6" max="6" width="16.6640625" style="206" customWidth="1"/>
    <col min="7" max="7" width="18.5" style="220" customWidth="1"/>
    <col min="8" max="8" width="30.33203125" style="211" customWidth="1"/>
    <col min="9" max="9" width="15.5" style="206" customWidth="1"/>
    <col min="10" max="10" width="15.33203125" style="206" customWidth="1"/>
    <col min="11" max="12" width="13.83203125" style="206" customWidth="1"/>
    <col min="13" max="13" width="13.33203125" style="206" customWidth="1"/>
    <col min="14" max="14" width="14.6640625" style="212" customWidth="1"/>
    <col min="15" max="15" width="15.83203125" style="220" hidden="1" customWidth="1"/>
    <col min="16" max="16" width="14.83203125" style="220" hidden="1" customWidth="1"/>
    <col min="17" max="17" width="11.83203125" style="220" hidden="1" customWidth="1"/>
    <col min="18" max="18" width="14.83203125" style="220" hidden="1" customWidth="1"/>
    <col min="19" max="19" width="11.6640625" style="220" hidden="1" customWidth="1"/>
    <col min="20" max="20" width="13.5" style="221" hidden="1" customWidth="1"/>
    <col min="21" max="21" width="15.5" style="206" hidden="1" customWidth="1"/>
    <col min="22" max="22" width="30" style="206" customWidth="1"/>
    <col min="23" max="23" width="13.33203125" style="206" hidden="1" customWidth="1"/>
    <col min="24" max="24" width="26.5" style="206" hidden="1" customWidth="1"/>
    <col min="25" max="25" width="11.83203125" style="220" hidden="1" customWidth="1"/>
    <col min="26" max="26" width="12.1640625" style="221" hidden="1" customWidth="1"/>
    <col min="27" max="27" width="14.33203125" style="206" customWidth="1"/>
    <col min="28" max="28" width="10.83203125" style="211" customWidth="1"/>
    <col min="29" max="31" width="9.33203125" style="206"/>
    <col min="32" max="32" width="44.33203125" style="206" customWidth="1"/>
    <col min="33" max="16384" width="9.33203125" style="206"/>
  </cols>
  <sheetData>
    <row r="1" spans="1:32" ht="20.25" customHeight="1">
      <c r="A1" s="304" t="s">
        <v>240</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row>
    <row r="2" spans="1:32" s="213" customFormat="1" ht="23.25" customHeight="1">
      <c r="A2" s="311" t="s">
        <v>275</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row>
    <row r="3" spans="1:32" s="213" customFormat="1" ht="23.25" customHeight="1">
      <c r="A3" s="312" t="s">
        <v>242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row>
    <row r="4" spans="1:32" s="213" customFormat="1" ht="23.25" customHeight="1">
      <c r="A4" s="214"/>
      <c r="B4" s="215"/>
      <c r="C4" s="239"/>
      <c r="D4" s="239"/>
      <c r="E4" s="239"/>
      <c r="F4" s="239"/>
      <c r="G4" s="239"/>
      <c r="H4" s="239"/>
      <c r="I4" s="214"/>
      <c r="J4" s="214"/>
      <c r="K4" s="214"/>
      <c r="L4" s="214"/>
      <c r="M4" s="214"/>
      <c r="N4" s="217"/>
      <c r="O4" s="214"/>
      <c r="P4" s="214"/>
      <c r="Q4" s="214"/>
      <c r="R4" s="214"/>
      <c r="S4" s="214"/>
      <c r="T4" s="217"/>
      <c r="U4" s="214"/>
      <c r="V4" s="214"/>
      <c r="W4" s="214"/>
      <c r="X4" s="214"/>
      <c r="Y4" s="214"/>
      <c r="Z4" s="333" t="s">
        <v>177</v>
      </c>
      <c r="AA4" s="333"/>
      <c r="AB4" s="333"/>
    </row>
    <row r="5" spans="1:32" s="213" customFormat="1" ht="23.25" customHeight="1">
      <c r="A5" s="308" t="s">
        <v>0</v>
      </c>
      <c r="B5" s="308" t="s">
        <v>161</v>
      </c>
      <c r="C5" s="331" t="s">
        <v>247</v>
      </c>
      <c r="D5" s="331" t="s">
        <v>163</v>
      </c>
      <c r="E5" s="331" t="s">
        <v>164</v>
      </c>
      <c r="F5" s="331" t="s">
        <v>165</v>
      </c>
      <c r="G5" s="336" t="s">
        <v>245</v>
      </c>
      <c r="H5" s="339" t="s">
        <v>4</v>
      </c>
      <c r="I5" s="340"/>
      <c r="J5" s="340"/>
      <c r="K5" s="340"/>
      <c r="L5" s="340"/>
      <c r="M5" s="340"/>
      <c r="N5" s="341"/>
      <c r="O5" s="240"/>
      <c r="P5" s="240"/>
      <c r="Q5" s="240"/>
      <c r="R5" s="240"/>
      <c r="S5" s="240"/>
      <c r="T5" s="241"/>
      <c r="U5" s="342" t="s">
        <v>239</v>
      </c>
      <c r="V5" s="343"/>
      <c r="W5" s="343"/>
      <c r="X5" s="343"/>
      <c r="Y5" s="343"/>
      <c r="Z5" s="344"/>
      <c r="AA5" s="331" t="s">
        <v>169</v>
      </c>
      <c r="AB5" s="331" t="s">
        <v>1</v>
      </c>
    </row>
    <row r="6" spans="1:32" ht="26.25" customHeight="1">
      <c r="A6" s="308"/>
      <c r="B6" s="308"/>
      <c r="C6" s="316"/>
      <c r="D6" s="316"/>
      <c r="E6" s="316"/>
      <c r="F6" s="316"/>
      <c r="G6" s="337"/>
      <c r="H6" s="308" t="s">
        <v>244</v>
      </c>
      <c r="I6" s="308" t="s">
        <v>246</v>
      </c>
      <c r="J6" s="308"/>
      <c r="K6" s="308"/>
      <c r="L6" s="308"/>
      <c r="M6" s="308"/>
      <c r="N6" s="308"/>
      <c r="O6" s="323" t="s">
        <v>168</v>
      </c>
      <c r="P6" s="324"/>
      <c r="Q6" s="324"/>
      <c r="R6" s="324"/>
      <c r="S6" s="324"/>
      <c r="T6" s="326"/>
      <c r="U6" s="345"/>
      <c r="V6" s="346"/>
      <c r="W6" s="346"/>
      <c r="X6" s="346"/>
      <c r="Y6" s="346"/>
      <c r="Z6" s="347"/>
      <c r="AA6" s="316"/>
      <c r="AB6" s="316"/>
    </row>
    <row r="7" spans="1:32" ht="36.75" customHeight="1">
      <c r="A7" s="308"/>
      <c r="B7" s="308"/>
      <c r="C7" s="316"/>
      <c r="D7" s="316"/>
      <c r="E7" s="316"/>
      <c r="F7" s="316"/>
      <c r="G7" s="337"/>
      <c r="H7" s="308"/>
      <c r="I7" s="308" t="s">
        <v>198</v>
      </c>
      <c r="J7" s="308" t="s">
        <v>174</v>
      </c>
      <c r="K7" s="308" t="s">
        <v>175</v>
      </c>
      <c r="L7" s="308"/>
      <c r="M7" s="308"/>
      <c r="N7" s="308" t="s">
        <v>225</v>
      </c>
      <c r="O7" s="331" t="s">
        <v>198</v>
      </c>
      <c r="P7" s="331" t="s">
        <v>174</v>
      </c>
      <c r="Q7" s="323" t="s">
        <v>175</v>
      </c>
      <c r="R7" s="324"/>
      <c r="S7" s="326"/>
      <c r="T7" s="331" t="s">
        <v>225</v>
      </c>
      <c r="U7" s="331" t="s">
        <v>198</v>
      </c>
      <c r="V7" s="308" t="s">
        <v>174</v>
      </c>
      <c r="W7" s="323" t="s">
        <v>175</v>
      </c>
      <c r="X7" s="334"/>
      <c r="Y7" s="335"/>
      <c r="Z7" s="331" t="s">
        <v>225</v>
      </c>
      <c r="AA7" s="316"/>
      <c r="AB7" s="316"/>
    </row>
    <row r="8" spans="1:32" ht="54.75" customHeight="1">
      <c r="A8" s="308"/>
      <c r="B8" s="308"/>
      <c r="C8" s="328"/>
      <c r="D8" s="328"/>
      <c r="E8" s="328"/>
      <c r="F8" s="328"/>
      <c r="G8" s="338"/>
      <c r="H8" s="308"/>
      <c r="I8" s="308"/>
      <c r="J8" s="308"/>
      <c r="K8" s="238" t="s">
        <v>217</v>
      </c>
      <c r="L8" s="238" t="s">
        <v>7</v>
      </c>
      <c r="M8" s="238" t="s">
        <v>176</v>
      </c>
      <c r="N8" s="308"/>
      <c r="O8" s="328"/>
      <c r="P8" s="328"/>
      <c r="Q8" s="238" t="s">
        <v>217</v>
      </c>
      <c r="R8" s="238" t="s">
        <v>7</v>
      </c>
      <c r="S8" s="238" t="s">
        <v>176</v>
      </c>
      <c r="T8" s="328"/>
      <c r="U8" s="332"/>
      <c r="V8" s="328"/>
      <c r="W8" s="238" t="s">
        <v>217</v>
      </c>
      <c r="X8" s="238" t="s">
        <v>7</v>
      </c>
      <c r="Y8" s="238" t="s">
        <v>176</v>
      </c>
      <c r="Z8" s="332"/>
      <c r="AA8" s="328"/>
      <c r="AB8" s="328"/>
    </row>
    <row r="9" spans="1:32" ht="27.75" customHeight="1">
      <c r="A9" s="323" t="s">
        <v>228</v>
      </c>
      <c r="B9" s="326"/>
      <c r="C9" s="237"/>
      <c r="D9" s="236"/>
      <c r="E9" s="236"/>
      <c r="F9" s="236"/>
      <c r="G9" s="238"/>
      <c r="H9" s="236"/>
      <c r="I9" s="183">
        <f>I10+I26</f>
        <v>197216.65</v>
      </c>
      <c r="J9" s="183">
        <f t="shared" ref="J9:Z9" si="0">J10+J26</f>
        <v>170662</v>
      </c>
      <c r="K9" s="183">
        <f t="shared" si="0"/>
        <v>2145</v>
      </c>
      <c r="L9" s="183">
        <f t="shared" si="0"/>
        <v>21452.9</v>
      </c>
      <c r="M9" s="183">
        <f t="shared" si="0"/>
        <v>1489.9</v>
      </c>
      <c r="N9" s="183">
        <f t="shared" si="0"/>
        <v>1466.8500000000001</v>
      </c>
      <c r="O9" s="183">
        <f t="shared" si="0"/>
        <v>197216.65</v>
      </c>
      <c r="P9" s="183">
        <f t="shared" si="0"/>
        <v>170662</v>
      </c>
      <c r="Q9" s="183">
        <f t="shared" si="0"/>
        <v>2145</v>
      </c>
      <c r="R9" s="183">
        <f t="shared" si="0"/>
        <v>21452.9</v>
      </c>
      <c r="S9" s="183">
        <f t="shared" si="0"/>
        <v>1489.9</v>
      </c>
      <c r="T9" s="183">
        <f t="shared" si="0"/>
        <v>1466.8500000000001</v>
      </c>
      <c r="U9" s="183">
        <f t="shared" si="0"/>
        <v>79787.450000000012</v>
      </c>
      <c r="V9" s="183">
        <f t="shared" si="0"/>
        <v>67714</v>
      </c>
      <c r="W9" s="183">
        <f t="shared" si="0"/>
        <v>2145</v>
      </c>
      <c r="X9" s="183">
        <f t="shared" si="0"/>
        <v>7010.400000000006</v>
      </c>
      <c r="Y9" s="183">
        <f t="shared" si="0"/>
        <v>1477</v>
      </c>
      <c r="Z9" s="183">
        <f t="shared" si="0"/>
        <v>1441.0500000000004</v>
      </c>
      <c r="AA9" s="184"/>
      <c r="AB9" s="236"/>
      <c r="AF9" s="218">
        <f>X9</f>
        <v>7010.400000000006</v>
      </c>
    </row>
    <row r="10" spans="1:32" ht="59.25" customHeight="1">
      <c r="A10" s="243" t="s">
        <v>3</v>
      </c>
      <c r="B10" s="243" t="s">
        <v>90</v>
      </c>
      <c r="C10" s="236"/>
      <c r="D10" s="236"/>
      <c r="E10" s="236"/>
      <c r="F10" s="236"/>
      <c r="G10" s="238"/>
      <c r="H10" s="236"/>
      <c r="I10" s="183">
        <f>I11</f>
        <v>188251.55</v>
      </c>
      <c r="J10" s="183">
        <f t="shared" ref="J10:Z11" si="1">J11</f>
        <v>166372</v>
      </c>
      <c r="K10" s="183">
        <f t="shared" si="1"/>
        <v>0</v>
      </c>
      <c r="L10" s="183">
        <f t="shared" si="1"/>
        <v>20165.900000000001</v>
      </c>
      <c r="M10" s="183">
        <f t="shared" si="1"/>
        <v>631.90000000000009</v>
      </c>
      <c r="N10" s="183">
        <f t="shared" si="1"/>
        <v>1081.75</v>
      </c>
      <c r="O10" s="183">
        <f t="shared" si="1"/>
        <v>188251.55</v>
      </c>
      <c r="P10" s="183">
        <f t="shared" si="1"/>
        <v>166372</v>
      </c>
      <c r="Q10" s="183">
        <f t="shared" si="1"/>
        <v>0</v>
      </c>
      <c r="R10" s="183">
        <f t="shared" si="1"/>
        <v>20165.900000000001</v>
      </c>
      <c r="S10" s="183">
        <f t="shared" si="1"/>
        <v>631.90000000000009</v>
      </c>
      <c r="T10" s="183">
        <f t="shared" si="1"/>
        <v>1081.75</v>
      </c>
      <c r="U10" s="183">
        <f t="shared" si="1"/>
        <v>70822.35000000002</v>
      </c>
      <c r="V10" s="183">
        <f t="shared" si="1"/>
        <v>63424.000000000007</v>
      </c>
      <c r="W10" s="183">
        <f t="shared" si="1"/>
        <v>0</v>
      </c>
      <c r="X10" s="183">
        <f t="shared" si="1"/>
        <v>5723.400000000006</v>
      </c>
      <c r="Y10" s="183">
        <f t="shared" si="1"/>
        <v>619</v>
      </c>
      <c r="Z10" s="183">
        <f t="shared" si="1"/>
        <v>1055.9500000000003</v>
      </c>
      <c r="AA10" s="185"/>
      <c r="AB10" s="236"/>
    </row>
    <row r="11" spans="1:32" ht="47.25">
      <c r="A11" s="243">
        <v>1</v>
      </c>
      <c r="B11" s="245" t="s">
        <v>170</v>
      </c>
      <c r="C11" s="236"/>
      <c r="D11" s="236"/>
      <c r="E11" s="236"/>
      <c r="F11" s="236"/>
      <c r="G11" s="238"/>
      <c r="H11" s="236"/>
      <c r="I11" s="183">
        <f>I12</f>
        <v>188251.55</v>
      </c>
      <c r="J11" s="183">
        <f t="shared" si="1"/>
        <v>166372</v>
      </c>
      <c r="K11" s="183">
        <f t="shared" si="1"/>
        <v>0</v>
      </c>
      <c r="L11" s="183">
        <f t="shared" si="1"/>
        <v>20165.900000000001</v>
      </c>
      <c r="M11" s="183">
        <f t="shared" si="1"/>
        <v>631.90000000000009</v>
      </c>
      <c r="N11" s="183">
        <f t="shared" si="1"/>
        <v>1081.75</v>
      </c>
      <c r="O11" s="183">
        <f t="shared" si="1"/>
        <v>188251.55</v>
      </c>
      <c r="P11" s="183">
        <f t="shared" si="1"/>
        <v>166372</v>
      </c>
      <c r="Q11" s="183">
        <f t="shared" si="1"/>
        <v>0</v>
      </c>
      <c r="R11" s="183">
        <f t="shared" si="1"/>
        <v>20165.900000000001</v>
      </c>
      <c r="S11" s="183">
        <f t="shared" si="1"/>
        <v>631.90000000000009</v>
      </c>
      <c r="T11" s="183">
        <f t="shared" si="1"/>
        <v>1081.75</v>
      </c>
      <c r="U11" s="183">
        <f t="shared" si="1"/>
        <v>70822.35000000002</v>
      </c>
      <c r="V11" s="183">
        <f t="shared" si="1"/>
        <v>63424.000000000007</v>
      </c>
      <c r="W11" s="183">
        <f t="shared" si="1"/>
        <v>0</v>
      </c>
      <c r="X11" s="183">
        <f t="shared" si="1"/>
        <v>5723.400000000006</v>
      </c>
      <c r="Y11" s="183">
        <f t="shared" si="1"/>
        <v>619</v>
      </c>
      <c r="Z11" s="183">
        <f t="shared" si="1"/>
        <v>1055.9500000000003</v>
      </c>
      <c r="AA11" s="184"/>
      <c r="AB11" s="236"/>
    </row>
    <row r="12" spans="1:32" ht="36.75" customHeight="1">
      <c r="A12" s="243" t="s">
        <v>75</v>
      </c>
      <c r="B12" s="188" t="s">
        <v>171</v>
      </c>
      <c r="C12" s="187"/>
      <c r="D12" s="187"/>
      <c r="E12" s="187"/>
      <c r="F12" s="187"/>
      <c r="G12" s="166"/>
      <c r="H12" s="187"/>
      <c r="I12" s="189">
        <f>I13+I15+I18+I20</f>
        <v>188251.55</v>
      </c>
      <c r="J12" s="189">
        <f t="shared" ref="J12:Z12" si="2">J13+J15+J18+J20</f>
        <v>166372</v>
      </c>
      <c r="K12" s="189">
        <f t="shared" si="2"/>
        <v>0</v>
      </c>
      <c r="L12" s="189">
        <f t="shared" si="2"/>
        <v>20165.900000000001</v>
      </c>
      <c r="M12" s="189">
        <f t="shared" si="2"/>
        <v>631.90000000000009</v>
      </c>
      <c r="N12" s="189">
        <f t="shared" si="2"/>
        <v>1081.75</v>
      </c>
      <c r="O12" s="189">
        <f t="shared" si="2"/>
        <v>188251.55</v>
      </c>
      <c r="P12" s="189">
        <f t="shared" si="2"/>
        <v>166372</v>
      </c>
      <c r="Q12" s="189">
        <f t="shared" si="2"/>
        <v>0</v>
      </c>
      <c r="R12" s="189">
        <f t="shared" si="2"/>
        <v>20165.900000000001</v>
      </c>
      <c r="S12" s="189">
        <f t="shared" si="2"/>
        <v>631.90000000000009</v>
      </c>
      <c r="T12" s="189">
        <f t="shared" si="2"/>
        <v>1081.75</v>
      </c>
      <c r="U12" s="189">
        <f t="shared" si="2"/>
        <v>70822.35000000002</v>
      </c>
      <c r="V12" s="189">
        <f t="shared" si="2"/>
        <v>63424.000000000007</v>
      </c>
      <c r="W12" s="189">
        <f t="shared" si="2"/>
        <v>0</v>
      </c>
      <c r="X12" s="189">
        <f t="shared" si="2"/>
        <v>5723.400000000006</v>
      </c>
      <c r="Y12" s="189">
        <f t="shared" si="2"/>
        <v>619</v>
      </c>
      <c r="Z12" s="189">
        <f t="shared" si="2"/>
        <v>1055.9500000000003</v>
      </c>
      <c r="AA12" s="190"/>
      <c r="AB12" s="187"/>
    </row>
    <row r="13" spans="1:32" ht="30" customHeight="1">
      <c r="A13" s="302" t="s">
        <v>135</v>
      </c>
      <c r="B13" s="303"/>
      <c r="C13" s="166"/>
      <c r="D13" s="166"/>
      <c r="E13" s="166"/>
      <c r="F13" s="166"/>
      <c r="G13" s="166"/>
      <c r="H13" s="166"/>
      <c r="I13" s="179">
        <f>SUM(I14:I14)</f>
        <v>4187.1500000000005</v>
      </c>
      <c r="J13" s="179">
        <f t="shared" ref="J13:Z13" si="3">SUM(J14:J14)</f>
        <v>3641</v>
      </c>
      <c r="K13" s="179">
        <f t="shared" si="3"/>
        <v>0</v>
      </c>
      <c r="L13" s="179">
        <f t="shared" si="3"/>
        <v>182.05</v>
      </c>
      <c r="M13" s="179">
        <f t="shared" si="3"/>
        <v>182.05</v>
      </c>
      <c r="N13" s="179">
        <f t="shared" si="3"/>
        <v>182.05</v>
      </c>
      <c r="O13" s="179">
        <f t="shared" si="3"/>
        <v>4187.1500000000005</v>
      </c>
      <c r="P13" s="179">
        <f t="shared" si="3"/>
        <v>3641</v>
      </c>
      <c r="Q13" s="179">
        <f t="shared" si="3"/>
        <v>0</v>
      </c>
      <c r="R13" s="179">
        <f t="shared" si="3"/>
        <v>182.05</v>
      </c>
      <c r="S13" s="179">
        <f t="shared" si="3"/>
        <v>182.05</v>
      </c>
      <c r="T13" s="179">
        <f t="shared" si="3"/>
        <v>182.05</v>
      </c>
      <c r="U13" s="179">
        <f t="shared" si="3"/>
        <v>4187.1500000000005</v>
      </c>
      <c r="V13" s="179">
        <f t="shared" si="3"/>
        <v>3641</v>
      </c>
      <c r="W13" s="179">
        <f t="shared" si="3"/>
        <v>0</v>
      </c>
      <c r="X13" s="179">
        <f t="shared" si="3"/>
        <v>182.05</v>
      </c>
      <c r="Y13" s="179">
        <f t="shared" si="3"/>
        <v>182.05</v>
      </c>
      <c r="Z13" s="179">
        <f t="shared" si="3"/>
        <v>182.05</v>
      </c>
      <c r="AA13" s="191"/>
      <c r="AB13" s="166"/>
    </row>
    <row r="14" spans="1:32" s="220" customFormat="1" ht="123" customHeight="1">
      <c r="A14" s="192" t="s">
        <v>279</v>
      </c>
      <c r="B14" s="161" t="s">
        <v>200</v>
      </c>
      <c r="C14" s="162" t="s">
        <v>229</v>
      </c>
      <c r="D14" s="162" t="s">
        <v>203</v>
      </c>
      <c r="E14" s="163">
        <v>2022</v>
      </c>
      <c r="F14" s="164" t="s">
        <v>222</v>
      </c>
      <c r="G14" s="164" t="s">
        <v>251</v>
      </c>
      <c r="H14" s="165" t="s">
        <v>260</v>
      </c>
      <c r="I14" s="177">
        <f>SUM(J14:N14)</f>
        <v>4187.1500000000005</v>
      </c>
      <c r="J14" s="177">
        <v>3641</v>
      </c>
      <c r="K14" s="177">
        <v>0</v>
      </c>
      <c r="L14" s="193">
        <f>J14*5%</f>
        <v>182.05</v>
      </c>
      <c r="M14" s="193">
        <f>J14*5%</f>
        <v>182.05</v>
      </c>
      <c r="N14" s="194">
        <f>J14*0.05</f>
        <v>182.05</v>
      </c>
      <c r="O14" s="177">
        <f>I14</f>
        <v>4187.1500000000005</v>
      </c>
      <c r="P14" s="177">
        <f>J14</f>
        <v>3641</v>
      </c>
      <c r="Q14" s="177">
        <v>0</v>
      </c>
      <c r="R14" s="193">
        <f>L14</f>
        <v>182.05</v>
      </c>
      <c r="S14" s="193">
        <f>M14</f>
        <v>182.05</v>
      </c>
      <c r="T14" s="194">
        <f>N14</f>
        <v>182.05</v>
      </c>
      <c r="U14" s="177">
        <f>O14</f>
        <v>4187.1500000000005</v>
      </c>
      <c r="V14" s="177">
        <f>P14</f>
        <v>3641</v>
      </c>
      <c r="W14" s="177">
        <v>0</v>
      </c>
      <c r="X14" s="193">
        <f>V14*5%</f>
        <v>182.05</v>
      </c>
      <c r="Y14" s="193">
        <f>S14</f>
        <v>182.05</v>
      </c>
      <c r="Z14" s="194">
        <f>T14</f>
        <v>182.05</v>
      </c>
      <c r="AA14" s="195" t="s">
        <v>32</v>
      </c>
      <c r="AB14" s="192"/>
    </row>
    <row r="15" spans="1:32" ht="27.75" customHeight="1">
      <c r="A15" s="302" t="s">
        <v>136</v>
      </c>
      <c r="B15" s="303"/>
      <c r="C15" s="166"/>
      <c r="D15" s="166"/>
      <c r="E15" s="166"/>
      <c r="F15" s="166"/>
      <c r="G15" s="166"/>
      <c r="H15" s="166"/>
      <c r="I15" s="179">
        <f>SUM(I16:I17)</f>
        <v>6427.1999999999989</v>
      </c>
      <c r="J15" s="179">
        <f t="shared" ref="J15:Z15" si="4">SUM(J16:J17)</f>
        <v>5356</v>
      </c>
      <c r="K15" s="179">
        <f t="shared" si="4"/>
        <v>0</v>
      </c>
      <c r="L15" s="179">
        <f t="shared" si="4"/>
        <v>267.8</v>
      </c>
      <c r="M15" s="179">
        <f t="shared" si="4"/>
        <v>267.8</v>
      </c>
      <c r="N15" s="179">
        <f t="shared" si="4"/>
        <v>535.6</v>
      </c>
      <c r="O15" s="179">
        <f t="shared" si="4"/>
        <v>6427.1999999999989</v>
      </c>
      <c r="P15" s="179">
        <f t="shared" si="4"/>
        <v>5356</v>
      </c>
      <c r="Q15" s="179">
        <f t="shared" si="4"/>
        <v>0</v>
      </c>
      <c r="R15" s="179">
        <f t="shared" si="4"/>
        <v>267.8</v>
      </c>
      <c r="S15" s="179">
        <f t="shared" si="4"/>
        <v>267.8</v>
      </c>
      <c r="T15" s="179">
        <f t="shared" si="4"/>
        <v>535.6</v>
      </c>
      <c r="U15" s="179">
        <f t="shared" si="4"/>
        <v>6117.6</v>
      </c>
      <c r="V15" s="179">
        <f t="shared" si="4"/>
        <v>5098</v>
      </c>
      <c r="W15" s="179">
        <f t="shared" si="4"/>
        <v>0</v>
      </c>
      <c r="X15" s="179">
        <f t="shared" si="4"/>
        <v>254.90000000000003</v>
      </c>
      <c r="Y15" s="179">
        <f t="shared" si="4"/>
        <v>254.90000000000003</v>
      </c>
      <c r="Z15" s="179">
        <f t="shared" si="4"/>
        <v>509.80000000000007</v>
      </c>
      <c r="AA15" s="191"/>
      <c r="AB15" s="166"/>
    </row>
    <row r="16" spans="1:32" s="220" customFormat="1" ht="121.5" customHeight="1">
      <c r="A16" s="192" t="s">
        <v>280</v>
      </c>
      <c r="B16" s="161" t="s">
        <v>179</v>
      </c>
      <c r="C16" s="162" t="s">
        <v>181</v>
      </c>
      <c r="D16" s="162" t="s">
        <v>182</v>
      </c>
      <c r="E16" s="163">
        <v>2022</v>
      </c>
      <c r="F16" s="164" t="s">
        <v>185</v>
      </c>
      <c r="G16" s="164" t="s">
        <v>256</v>
      </c>
      <c r="H16" s="165" t="s">
        <v>259</v>
      </c>
      <c r="I16" s="177">
        <f>SUM(J16:N16)</f>
        <v>1934.3999999999999</v>
      </c>
      <c r="J16" s="177">
        <v>1612</v>
      </c>
      <c r="K16" s="177">
        <v>0</v>
      </c>
      <c r="L16" s="193">
        <f>J16*5%</f>
        <v>80.600000000000009</v>
      </c>
      <c r="M16" s="193">
        <f>J16*5%</f>
        <v>80.600000000000009</v>
      </c>
      <c r="N16" s="194">
        <f>J16*10%</f>
        <v>161.20000000000002</v>
      </c>
      <c r="O16" s="177">
        <f>SUM(P16:T16)</f>
        <v>1934.3999999999999</v>
      </c>
      <c r="P16" s="177">
        <v>1612</v>
      </c>
      <c r="Q16" s="177">
        <v>0</v>
      </c>
      <c r="R16" s="193">
        <f>P16*5%</f>
        <v>80.600000000000009</v>
      </c>
      <c r="S16" s="193">
        <f>P16*5%</f>
        <v>80.600000000000009</v>
      </c>
      <c r="T16" s="194">
        <f>P16*10%</f>
        <v>161.20000000000002</v>
      </c>
      <c r="U16" s="177">
        <f>SUM(V16:Z16)</f>
        <v>1934.3999999999999</v>
      </c>
      <c r="V16" s="177">
        <v>1612</v>
      </c>
      <c r="W16" s="177">
        <v>0</v>
      </c>
      <c r="X16" s="193">
        <f>V16*5%</f>
        <v>80.600000000000009</v>
      </c>
      <c r="Y16" s="193">
        <f>V16*5%</f>
        <v>80.600000000000009</v>
      </c>
      <c r="Z16" s="194">
        <f>V16*10%</f>
        <v>161.20000000000002</v>
      </c>
      <c r="AA16" s="195" t="s">
        <v>32</v>
      </c>
      <c r="AB16" s="192"/>
    </row>
    <row r="17" spans="1:28" s="220" customFormat="1" ht="118.5" customHeight="1">
      <c r="A17" s="192" t="s">
        <v>281</v>
      </c>
      <c r="B17" s="161" t="s">
        <v>180</v>
      </c>
      <c r="C17" s="162" t="s">
        <v>181</v>
      </c>
      <c r="D17" s="162" t="s">
        <v>183</v>
      </c>
      <c r="E17" s="163" t="s">
        <v>184</v>
      </c>
      <c r="F17" s="164" t="s">
        <v>185</v>
      </c>
      <c r="G17" s="164" t="s">
        <v>258</v>
      </c>
      <c r="H17" s="165" t="s">
        <v>257</v>
      </c>
      <c r="I17" s="177">
        <f>SUM(J17:N17)</f>
        <v>4492.7999999999993</v>
      </c>
      <c r="J17" s="178">
        <v>3744</v>
      </c>
      <c r="K17" s="178">
        <v>0</v>
      </c>
      <c r="L17" s="193">
        <f>J17*5%</f>
        <v>187.20000000000002</v>
      </c>
      <c r="M17" s="193">
        <f>J17*5%</f>
        <v>187.20000000000002</v>
      </c>
      <c r="N17" s="194">
        <f>J17*10%</f>
        <v>374.40000000000003</v>
      </c>
      <c r="O17" s="177">
        <f>SUM(P17:T17)</f>
        <v>4492.7999999999993</v>
      </c>
      <c r="P17" s="178">
        <v>3744</v>
      </c>
      <c r="Q17" s="178">
        <v>0</v>
      </c>
      <c r="R17" s="193">
        <f>P17*5%</f>
        <v>187.20000000000002</v>
      </c>
      <c r="S17" s="193">
        <f>P17*5%</f>
        <v>187.20000000000002</v>
      </c>
      <c r="T17" s="194">
        <f>P17*10%</f>
        <v>374.40000000000003</v>
      </c>
      <c r="U17" s="177">
        <f>SUM(V17:Z17)</f>
        <v>4183.2000000000007</v>
      </c>
      <c r="V17" s="178">
        <v>3486</v>
      </c>
      <c r="W17" s="178">
        <v>0</v>
      </c>
      <c r="X17" s="193">
        <f>V17*5%</f>
        <v>174.3</v>
      </c>
      <c r="Y17" s="193">
        <f>V17*5%</f>
        <v>174.3</v>
      </c>
      <c r="Z17" s="194">
        <f>V17*10%</f>
        <v>348.6</v>
      </c>
      <c r="AA17" s="195" t="s">
        <v>32</v>
      </c>
      <c r="AB17" s="162"/>
    </row>
    <row r="18" spans="1:28" s="180" customFormat="1" ht="24" customHeight="1">
      <c r="A18" s="302" t="s">
        <v>137</v>
      </c>
      <c r="B18" s="303"/>
      <c r="C18" s="166"/>
      <c r="D18" s="166"/>
      <c r="E18" s="167"/>
      <c r="F18" s="168"/>
      <c r="G18" s="168"/>
      <c r="H18" s="169"/>
      <c r="I18" s="179">
        <f>I19</f>
        <v>4369.2000000000007</v>
      </c>
      <c r="J18" s="179">
        <f t="shared" ref="J18:Z18" si="5">J19</f>
        <v>3641</v>
      </c>
      <c r="K18" s="179">
        <f t="shared" si="5"/>
        <v>0</v>
      </c>
      <c r="L18" s="179">
        <f t="shared" si="5"/>
        <v>182.05</v>
      </c>
      <c r="M18" s="179">
        <f t="shared" si="5"/>
        <v>182.05</v>
      </c>
      <c r="N18" s="179">
        <f t="shared" si="5"/>
        <v>364.1</v>
      </c>
      <c r="O18" s="179">
        <f t="shared" si="5"/>
        <v>4369.2000000000007</v>
      </c>
      <c r="P18" s="179">
        <f t="shared" si="5"/>
        <v>3641</v>
      </c>
      <c r="Q18" s="179">
        <f t="shared" si="5"/>
        <v>0</v>
      </c>
      <c r="R18" s="179">
        <f t="shared" si="5"/>
        <v>182.05</v>
      </c>
      <c r="S18" s="179">
        <f t="shared" si="5"/>
        <v>182.05</v>
      </c>
      <c r="T18" s="179">
        <f t="shared" si="5"/>
        <v>364.1</v>
      </c>
      <c r="U18" s="179">
        <f t="shared" si="5"/>
        <v>4369.2000000000007</v>
      </c>
      <c r="V18" s="179">
        <f t="shared" si="5"/>
        <v>3641</v>
      </c>
      <c r="W18" s="179">
        <f t="shared" si="5"/>
        <v>0</v>
      </c>
      <c r="X18" s="179">
        <f t="shared" si="5"/>
        <v>182.05</v>
      </c>
      <c r="Y18" s="179">
        <f t="shared" si="5"/>
        <v>182.05</v>
      </c>
      <c r="Z18" s="179">
        <f t="shared" si="5"/>
        <v>364.1</v>
      </c>
      <c r="AA18" s="191"/>
      <c r="AB18" s="166"/>
    </row>
    <row r="19" spans="1:28" s="220" customFormat="1" ht="97.5" customHeight="1">
      <c r="A19" s="162" t="s">
        <v>282</v>
      </c>
      <c r="B19" s="196" t="s">
        <v>224</v>
      </c>
      <c r="C19" s="162" t="s">
        <v>214</v>
      </c>
      <c r="D19" s="162" t="s">
        <v>226</v>
      </c>
      <c r="E19" s="162">
        <v>2022</v>
      </c>
      <c r="F19" s="162" t="s">
        <v>215</v>
      </c>
      <c r="G19" s="162" t="s">
        <v>252</v>
      </c>
      <c r="H19" s="162" t="s">
        <v>223</v>
      </c>
      <c r="I19" s="197">
        <f>SUM(J19:N19)</f>
        <v>4369.2000000000007</v>
      </c>
      <c r="J19" s="197">
        <v>3641</v>
      </c>
      <c r="K19" s="197">
        <v>0</v>
      </c>
      <c r="L19" s="197">
        <f>J19*5%</f>
        <v>182.05</v>
      </c>
      <c r="M19" s="197">
        <f>L19</f>
        <v>182.05</v>
      </c>
      <c r="N19" s="198">
        <f>J19*10%</f>
        <v>364.1</v>
      </c>
      <c r="O19" s="197">
        <f>SUM(P19:T19)</f>
        <v>4369.2000000000007</v>
      </c>
      <c r="P19" s="197">
        <v>3641</v>
      </c>
      <c r="Q19" s="197">
        <v>0</v>
      </c>
      <c r="R19" s="197">
        <f>P19*5%</f>
        <v>182.05</v>
      </c>
      <c r="S19" s="197">
        <f>R19</f>
        <v>182.05</v>
      </c>
      <c r="T19" s="198">
        <f>P19*10%</f>
        <v>364.1</v>
      </c>
      <c r="U19" s="197">
        <f>SUM(V19:Z19)</f>
        <v>4369.2000000000007</v>
      </c>
      <c r="V19" s="197">
        <v>3641</v>
      </c>
      <c r="W19" s="197">
        <v>0</v>
      </c>
      <c r="X19" s="197">
        <f>V19*5%</f>
        <v>182.05</v>
      </c>
      <c r="Y19" s="197">
        <f>X19</f>
        <v>182.05</v>
      </c>
      <c r="Z19" s="198">
        <f>V19*10%</f>
        <v>364.1</v>
      </c>
      <c r="AA19" s="195" t="s">
        <v>32</v>
      </c>
      <c r="AB19" s="162"/>
    </row>
    <row r="20" spans="1:28" s="180" customFormat="1" ht="33.75" customHeight="1">
      <c r="A20" s="302" t="s">
        <v>189</v>
      </c>
      <c r="B20" s="303"/>
      <c r="C20" s="166"/>
      <c r="D20" s="166"/>
      <c r="E20" s="167"/>
      <c r="F20" s="168"/>
      <c r="G20" s="168"/>
      <c r="H20" s="169"/>
      <c r="I20" s="179">
        <f>SUM(I21:I25)</f>
        <v>173268</v>
      </c>
      <c r="J20" s="179">
        <f t="shared" ref="J20:Z20" si="6">SUM(J21:J25)</f>
        <v>153734</v>
      </c>
      <c r="K20" s="179">
        <f t="shared" si="6"/>
        <v>0</v>
      </c>
      <c r="L20" s="179">
        <f t="shared" si="6"/>
        <v>19534</v>
      </c>
      <c r="M20" s="179">
        <f t="shared" si="6"/>
        <v>0</v>
      </c>
      <c r="N20" s="179">
        <f t="shared" si="6"/>
        <v>0</v>
      </c>
      <c r="O20" s="179">
        <f t="shared" si="6"/>
        <v>173268</v>
      </c>
      <c r="P20" s="179">
        <f t="shared" si="6"/>
        <v>153734</v>
      </c>
      <c r="Q20" s="179">
        <f t="shared" si="6"/>
        <v>0</v>
      </c>
      <c r="R20" s="179">
        <f t="shared" si="6"/>
        <v>19534</v>
      </c>
      <c r="S20" s="179">
        <f t="shared" si="6"/>
        <v>0</v>
      </c>
      <c r="T20" s="179">
        <f t="shared" si="6"/>
        <v>0</v>
      </c>
      <c r="U20" s="179">
        <f t="shared" si="6"/>
        <v>56148.400000000016</v>
      </c>
      <c r="V20" s="179">
        <f t="shared" si="6"/>
        <v>51044.000000000007</v>
      </c>
      <c r="W20" s="179">
        <f t="shared" si="6"/>
        <v>0</v>
      </c>
      <c r="X20" s="179">
        <f t="shared" si="6"/>
        <v>5104.400000000006</v>
      </c>
      <c r="Y20" s="179">
        <f t="shared" si="6"/>
        <v>0</v>
      </c>
      <c r="Z20" s="179">
        <f t="shared" si="6"/>
        <v>0</v>
      </c>
      <c r="AA20" s="191"/>
      <c r="AB20" s="166"/>
    </row>
    <row r="21" spans="1:28" ht="63">
      <c r="A21" s="192" t="s">
        <v>283</v>
      </c>
      <c r="B21" s="161" t="s">
        <v>190</v>
      </c>
      <c r="C21" s="162" t="s">
        <v>191</v>
      </c>
      <c r="D21" s="162" t="s">
        <v>35</v>
      </c>
      <c r="E21" s="170" t="s">
        <v>199</v>
      </c>
      <c r="F21" s="219" t="s">
        <v>197</v>
      </c>
      <c r="G21" s="164" t="s">
        <v>265</v>
      </c>
      <c r="H21" s="242" t="s">
        <v>197</v>
      </c>
      <c r="I21" s="177">
        <f>J21*1.1</f>
        <v>22000</v>
      </c>
      <c r="J21" s="177">
        <v>20000</v>
      </c>
      <c r="K21" s="177">
        <v>0</v>
      </c>
      <c r="L21" s="177">
        <f>I21-J21</f>
        <v>2000</v>
      </c>
      <c r="M21" s="177">
        <v>0</v>
      </c>
      <c r="N21" s="194">
        <v>0</v>
      </c>
      <c r="O21" s="177">
        <f>P21*1.1</f>
        <v>22000</v>
      </c>
      <c r="P21" s="178">
        <v>20000</v>
      </c>
      <c r="Q21" s="178">
        <v>0</v>
      </c>
      <c r="R21" s="177">
        <f>O21-P21</f>
        <v>2000</v>
      </c>
      <c r="S21" s="177">
        <v>0</v>
      </c>
      <c r="T21" s="177">
        <v>0</v>
      </c>
      <c r="U21" s="177">
        <f>V21*1.1</f>
        <v>6702.2000000000007</v>
      </c>
      <c r="V21" s="178">
        <v>6092.909090909091</v>
      </c>
      <c r="W21" s="178">
        <v>0</v>
      </c>
      <c r="X21" s="177">
        <f>U21-V21</f>
        <v>609.29090909090974</v>
      </c>
      <c r="Y21" s="177">
        <v>0</v>
      </c>
      <c r="Z21" s="177">
        <v>0</v>
      </c>
      <c r="AA21" s="195"/>
      <c r="AB21" s="162"/>
    </row>
    <row r="22" spans="1:28" ht="63">
      <c r="A22" s="192" t="s">
        <v>284</v>
      </c>
      <c r="B22" s="161" t="s">
        <v>193</v>
      </c>
      <c r="C22" s="162" t="s">
        <v>191</v>
      </c>
      <c r="D22" s="162" t="s">
        <v>35</v>
      </c>
      <c r="E22" s="170" t="s">
        <v>192</v>
      </c>
      <c r="F22" s="219" t="s">
        <v>232</v>
      </c>
      <c r="G22" s="164" t="s">
        <v>266</v>
      </c>
      <c r="H22" s="242" t="s">
        <v>232</v>
      </c>
      <c r="I22" s="177">
        <v>30268</v>
      </c>
      <c r="J22" s="177">
        <v>26661</v>
      </c>
      <c r="K22" s="177">
        <v>0</v>
      </c>
      <c r="L22" s="177">
        <f>I22-J22</f>
        <v>3607</v>
      </c>
      <c r="M22" s="177">
        <v>0</v>
      </c>
      <c r="N22" s="194">
        <v>0</v>
      </c>
      <c r="O22" s="177">
        <v>30268</v>
      </c>
      <c r="P22" s="178">
        <v>26661</v>
      </c>
      <c r="Q22" s="178">
        <v>0</v>
      </c>
      <c r="R22" s="177">
        <f>O22-P22</f>
        <v>3607</v>
      </c>
      <c r="S22" s="177">
        <v>0</v>
      </c>
      <c r="T22" s="177">
        <v>0</v>
      </c>
      <c r="U22" s="177">
        <f t="shared" ref="U22:U25" si="7">V22*1.1</f>
        <v>8937.9</v>
      </c>
      <c r="V22" s="178">
        <v>8125.3636363636351</v>
      </c>
      <c r="W22" s="178">
        <v>0</v>
      </c>
      <c r="X22" s="177">
        <f t="shared" ref="X22:X24" si="8">U22-V22</f>
        <v>812.53636363636451</v>
      </c>
      <c r="Y22" s="177">
        <v>0</v>
      </c>
      <c r="Z22" s="177">
        <v>0</v>
      </c>
      <c r="AA22" s="195"/>
      <c r="AB22" s="162"/>
    </row>
    <row r="23" spans="1:28" ht="63">
      <c r="A23" s="192" t="s">
        <v>285</v>
      </c>
      <c r="B23" s="161" t="s">
        <v>194</v>
      </c>
      <c r="C23" s="162" t="s">
        <v>191</v>
      </c>
      <c r="D23" s="162" t="s">
        <v>35</v>
      </c>
      <c r="E23" s="170" t="s">
        <v>192</v>
      </c>
      <c r="F23" s="219" t="s">
        <v>234</v>
      </c>
      <c r="G23" s="164" t="s">
        <v>267</v>
      </c>
      <c r="H23" s="242" t="s">
        <v>234</v>
      </c>
      <c r="I23" s="177">
        <f t="shared" ref="I23:I25" si="9">J23*1.1</f>
        <v>11000</v>
      </c>
      <c r="J23" s="177">
        <v>10000</v>
      </c>
      <c r="K23" s="177">
        <v>0</v>
      </c>
      <c r="L23" s="177">
        <f>I23-J23</f>
        <v>1000</v>
      </c>
      <c r="M23" s="177">
        <v>0</v>
      </c>
      <c r="N23" s="194">
        <v>0</v>
      </c>
      <c r="O23" s="177">
        <f t="shared" ref="O23" si="10">P23*1.1</f>
        <v>11000</v>
      </c>
      <c r="P23" s="178">
        <v>10000</v>
      </c>
      <c r="Q23" s="178">
        <v>0</v>
      </c>
      <c r="R23" s="177">
        <f>O23-P23</f>
        <v>1000</v>
      </c>
      <c r="S23" s="177">
        <v>0</v>
      </c>
      <c r="T23" s="177">
        <v>0</v>
      </c>
      <c r="U23" s="177">
        <f t="shared" si="7"/>
        <v>7118.4000000000096</v>
      </c>
      <c r="V23" s="178">
        <v>6471.2727272727352</v>
      </c>
      <c r="W23" s="178">
        <v>0</v>
      </c>
      <c r="X23" s="177">
        <f t="shared" si="8"/>
        <v>647.12727272727443</v>
      </c>
      <c r="Y23" s="177">
        <v>0</v>
      </c>
      <c r="Z23" s="177">
        <v>0</v>
      </c>
      <c r="AA23" s="195"/>
      <c r="AB23" s="162"/>
    </row>
    <row r="24" spans="1:28" ht="63">
      <c r="A24" s="192" t="s">
        <v>286</v>
      </c>
      <c r="B24" s="161" t="s">
        <v>195</v>
      </c>
      <c r="C24" s="162" t="s">
        <v>191</v>
      </c>
      <c r="D24" s="162" t="s">
        <v>35</v>
      </c>
      <c r="E24" s="170" t="s">
        <v>192</v>
      </c>
      <c r="F24" s="219" t="s">
        <v>235</v>
      </c>
      <c r="G24" s="164" t="s">
        <v>268</v>
      </c>
      <c r="H24" s="242" t="s">
        <v>235</v>
      </c>
      <c r="I24" s="177">
        <v>33000</v>
      </c>
      <c r="J24" s="177">
        <f>30000-2927</f>
        <v>27073</v>
      </c>
      <c r="K24" s="177">
        <v>0</v>
      </c>
      <c r="L24" s="177">
        <f>I24-J24</f>
        <v>5927</v>
      </c>
      <c r="M24" s="177">
        <v>0</v>
      </c>
      <c r="N24" s="194">
        <v>0</v>
      </c>
      <c r="O24" s="177">
        <v>33000</v>
      </c>
      <c r="P24" s="178">
        <f>30000-2927</f>
        <v>27073</v>
      </c>
      <c r="Q24" s="178">
        <v>0</v>
      </c>
      <c r="R24" s="177">
        <f>O24-P24</f>
        <v>5927</v>
      </c>
      <c r="S24" s="177">
        <v>0</v>
      </c>
      <c r="T24" s="177">
        <v>0</v>
      </c>
      <c r="U24" s="177">
        <f t="shared" si="7"/>
        <v>11000</v>
      </c>
      <c r="V24" s="178">
        <v>10000</v>
      </c>
      <c r="W24" s="178">
        <v>0</v>
      </c>
      <c r="X24" s="177">
        <f t="shared" si="8"/>
        <v>1000</v>
      </c>
      <c r="Y24" s="177">
        <v>0</v>
      </c>
      <c r="Z24" s="177">
        <v>0</v>
      </c>
      <c r="AA24" s="195"/>
      <c r="AB24" s="162"/>
    </row>
    <row r="25" spans="1:28" ht="63">
      <c r="A25" s="192" t="s">
        <v>287</v>
      </c>
      <c r="B25" s="161" t="s">
        <v>196</v>
      </c>
      <c r="C25" s="162" t="s">
        <v>191</v>
      </c>
      <c r="D25" s="162" t="s">
        <v>35</v>
      </c>
      <c r="E25" s="170" t="s">
        <v>192</v>
      </c>
      <c r="F25" s="219" t="s">
        <v>238</v>
      </c>
      <c r="G25" s="164" t="s">
        <v>269</v>
      </c>
      <c r="H25" s="242" t="s">
        <v>238</v>
      </c>
      <c r="I25" s="177">
        <f t="shared" si="9"/>
        <v>77000</v>
      </c>
      <c r="J25" s="177">
        <v>70000</v>
      </c>
      <c r="K25" s="177">
        <v>0</v>
      </c>
      <c r="L25" s="177">
        <f>I25-J25</f>
        <v>7000</v>
      </c>
      <c r="M25" s="177">
        <v>0</v>
      </c>
      <c r="N25" s="194">
        <v>0</v>
      </c>
      <c r="O25" s="177">
        <f t="shared" ref="O25" si="11">P25*1.1</f>
        <v>77000</v>
      </c>
      <c r="P25" s="178">
        <v>70000</v>
      </c>
      <c r="Q25" s="178">
        <v>0</v>
      </c>
      <c r="R25" s="177">
        <f>O25-P25</f>
        <v>7000</v>
      </c>
      <c r="S25" s="177">
        <v>0</v>
      </c>
      <c r="T25" s="177">
        <v>0</v>
      </c>
      <c r="U25" s="177">
        <f t="shared" si="7"/>
        <v>22389.9</v>
      </c>
      <c r="V25" s="178">
        <v>20354.454545454544</v>
      </c>
      <c r="W25" s="178">
        <v>0</v>
      </c>
      <c r="X25" s="177">
        <f>U25-V25</f>
        <v>2035.4454545454573</v>
      </c>
      <c r="Y25" s="177">
        <v>0</v>
      </c>
      <c r="Z25" s="177">
        <v>0</v>
      </c>
      <c r="AA25" s="195"/>
      <c r="AB25" s="162"/>
    </row>
    <row r="26" spans="1:28" ht="58.5" customHeight="1">
      <c r="A26" s="243" t="s">
        <v>5</v>
      </c>
      <c r="B26" s="243" t="s">
        <v>94</v>
      </c>
      <c r="C26" s="236"/>
      <c r="D26" s="236"/>
      <c r="E26" s="236"/>
      <c r="F26" s="236"/>
      <c r="G26" s="238"/>
      <c r="H26" s="236"/>
      <c r="I26" s="183">
        <f>I27+I34</f>
        <v>8965.0999999999985</v>
      </c>
      <c r="J26" s="183">
        <f t="shared" ref="J26:Z26" si="12">J27+J34</f>
        <v>4290</v>
      </c>
      <c r="K26" s="183">
        <f t="shared" si="12"/>
        <v>2145</v>
      </c>
      <c r="L26" s="183">
        <f t="shared" si="12"/>
        <v>1286.9999999999998</v>
      </c>
      <c r="M26" s="183">
        <f t="shared" si="12"/>
        <v>858.00000000000011</v>
      </c>
      <c r="N26" s="183">
        <f t="shared" si="12"/>
        <v>385.10000000000008</v>
      </c>
      <c r="O26" s="183">
        <f t="shared" si="12"/>
        <v>8965.0999999999985</v>
      </c>
      <c r="P26" s="183">
        <f t="shared" si="12"/>
        <v>4290</v>
      </c>
      <c r="Q26" s="183">
        <f t="shared" si="12"/>
        <v>2145</v>
      </c>
      <c r="R26" s="183">
        <f t="shared" si="12"/>
        <v>1286.9999999999998</v>
      </c>
      <c r="S26" s="183">
        <f t="shared" si="12"/>
        <v>858.00000000000011</v>
      </c>
      <c r="T26" s="183">
        <f t="shared" si="12"/>
        <v>385.10000000000008</v>
      </c>
      <c r="U26" s="183">
        <f t="shared" si="12"/>
        <v>8965.0999999999985</v>
      </c>
      <c r="V26" s="183">
        <f t="shared" si="12"/>
        <v>4290</v>
      </c>
      <c r="W26" s="183">
        <f t="shared" si="12"/>
        <v>2145</v>
      </c>
      <c r="X26" s="183">
        <f t="shared" si="12"/>
        <v>1286.9999999999998</v>
      </c>
      <c r="Y26" s="183">
        <f t="shared" si="12"/>
        <v>858.00000000000011</v>
      </c>
      <c r="Z26" s="183">
        <f t="shared" si="12"/>
        <v>385.10000000000008</v>
      </c>
      <c r="AA26" s="199"/>
      <c r="AB26" s="236"/>
    </row>
    <row r="27" spans="1:28" s="207" customFormat="1" ht="66" customHeight="1">
      <c r="A27" s="243">
        <v>1</v>
      </c>
      <c r="B27" s="200" t="s">
        <v>172</v>
      </c>
      <c r="C27" s="236"/>
      <c r="D27" s="236"/>
      <c r="E27" s="236"/>
      <c r="F27" s="236"/>
      <c r="G27" s="238"/>
      <c r="H27" s="236"/>
      <c r="I27" s="183">
        <f>I30+I28+I32</f>
        <v>8040.5499999999993</v>
      </c>
      <c r="J27" s="183">
        <f t="shared" ref="J27:Z27" si="13">J30+J28+J32</f>
        <v>3839</v>
      </c>
      <c r="K27" s="183">
        <f t="shared" si="13"/>
        <v>1919.5</v>
      </c>
      <c r="L27" s="183">
        <f t="shared" si="13"/>
        <v>1151.6999999999998</v>
      </c>
      <c r="M27" s="183">
        <f t="shared" si="13"/>
        <v>767.80000000000007</v>
      </c>
      <c r="N27" s="183">
        <f t="shared" si="13"/>
        <v>362.55000000000007</v>
      </c>
      <c r="O27" s="183">
        <f t="shared" si="13"/>
        <v>8040.5499999999993</v>
      </c>
      <c r="P27" s="183">
        <f t="shared" si="13"/>
        <v>3839</v>
      </c>
      <c r="Q27" s="183">
        <f t="shared" si="13"/>
        <v>1919.5</v>
      </c>
      <c r="R27" s="183">
        <f t="shared" si="13"/>
        <v>1151.6999999999998</v>
      </c>
      <c r="S27" s="183">
        <f t="shared" si="13"/>
        <v>767.80000000000007</v>
      </c>
      <c r="T27" s="183">
        <f t="shared" si="13"/>
        <v>362.55000000000007</v>
      </c>
      <c r="U27" s="183">
        <f t="shared" si="13"/>
        <v>8040.5499999999993</v>
      </c>
      <c r="V27" s="183">
        <f t="shared" si="13"/>
        <v>3839</v>
      </c>
      <c r="W27" s="183">
        <f t="shared" si="13"/>
        <v>1919.5</v>
      </c>
      <c r="X27" s="183">
        <f t="shared" si="13"/>
        <v>1151.6999999999998</v>
      </c>
      <c r="Y27" s="183">
        <f t="shared" si="13"/>
        <v>767.80000000000007</v>
      </c>
      <c r="Z27" s="183">
        <f t="shared" si="13"/>
        <v>362.55000000000007</v>
      </c>
      <c r="AA27" s="192"/>
      <c r="AB27" s="236"/>
    </row>
    <row r="28" spans="1:28" s="180" customFormat="1" ht="28.5" customHeight="1">
      <c r="A28" s="302" t="s">
        <v>207</v>
      </c>
      <c r="B28" s="303"/>
      <c r="C28" s="166"/>
      <c r="D28" s="166"/>
      <c r="E28" s="172"/>
      <c r="F28" s="168"/>
      <c r="G28" s="168"/>
      <c r="H28" s="169"/>
      <c r="I28" s="179">
        <f>I29</f>
        <v>875.35</v>
      </c>
      <c r="J28" s="179">
        <f t="shared" ref="J28:Z28" si="14">J29</f>
        <v>427</v>
      </c>
      <c r="K28" s="179">
        <f t="shared" si="14"/>
        <v>213.5</v>
      </c>
      <c r="L28" s="179">
        <f t="shared" si="14"/>
        <v>128.1</v>
      </c>
      <c r="M28" s="179">
        <f t="shared" si="14"/>
        <v>85.4</v>
      </c>
      <c r="N28" s="179">
        <f t="shared" si="14"/>
        <v>21.35</v>
      </c>
      <c r="O28" s="179">
        <f t="shared" si="14"/>
        <v>875.35</v>
      </c>
      <c r="P28" s="179">
        <f t="shared" si="14"/>
        <v>427</v>
      </c>
      <c r="Q28" s="179">
        <f t="shared" si="14"/>
        <v>213.5</v>
      </c>
      <c r="R28" s="179">
        <f t="shared" si="14"/>
        <v>128.1</v>
      </c>
      <c r="S28" s="179">
        <f t="shared" si="14"/>
        <v>85.4</v>
      </c>
      <c r="T28" s="179">
        <f t="shared" si="14"/>
        <v>21.35</v>
      </c>
      <c r="U28" s="179">
        <f t="shared" si="14"/>
        <v>875.35</v>
      </c>
      <c r="V28" s="179">
        <f t="shared" si="14"/>
        <v>427</v>
      </c>
      <c r="W28" s="179">
        <f t="shared" si="14"/>
        <v>213.5</v>
      </c>
      <c r="X28" s="179">
        <f t="shared" si="14"/>
        <v>128.1</v>
      </c>
      <c r="Y28" s="179">
        <f t="shared" si="14"/>
        <v>85.4</v>
      </c>
      <c r="Z28" s="179">
        <f t="shared" si="14"/>
        <v>21.35</v>
      </c>
      <c r="AA28" s="191"/>
      <c r="AB28" s="166"/>
    </row>
    <row r="29" spans="1:28" s="220" customFormat="1" ht="117.75" customHeight="1">
      <c r="A29" s="162" t="s">
        <v>75</v>
      </c>
      <c r="B29" s="173" t="s">
        <v>205</v>
      </c>
      <c r="C29" s="162" t="s">
        <v>206</v>
      </c>
      <c r="D29" s="162" t="s">
        <v>203</v>
      </c>
      <c r="E29" s="162">
        <v>2022</v>
      </c>
      <c r="F29" s="164" t="s">
        <v>202</v>
      </c>
      <c r="G29" s="164" t="s">
        <v>249</v>
      </c>
      <c r="H29" s="174" t="s">
        <v>263</v>
      </c>
      <c r="I29" s="197">
        <f>SUM(J29:N29)</f>
        <v>875.35</v>
      </c>
      <c r="J29" s="201">
        <v>427</v>
      </c>
      <c r="K29" s="201">
        <f>J29*50%</f>
        <v>213.5</v>
      </c>
      <c r="L29" s="197">
        <f>J29*0.3</f>
        <v>128.1</v>
      </c>
      <c r="M29" s="197">
        <f>J29*0.2</f>
        <v>85.4</v>
      </c>
      <c r="N29" s="198">
        <f>J29*0.05</f>
        <v>21.35</v>
      </c>
      <c r="O29" s="197">
        <f>SUM(P29:T29)</f>
        <v>875.35</v>
      </c>
      <c r="P29" s="197">
        <f>J29</f>
        <v>427</v>
      </c>
      <c r="Q29" s="197">
        <f>P29*50%</f>
        <v>213.5</v>
      </c>
      <c r="R29" s="197">
        <f>L29</f>
        <v>128.1</v>
      </c>
      <c r="S29" s="197">
        <f>M29</f>
        <v>85.4</v>
      </c>
      <c r="T29" s="197">
        <f>N29</f>
        <v>21.35</v>
      </c>
      <c r="U29" s="197">
        <f>SUM(V29:Z29)</f>
        <v>875.35</v>
      </c>
      <c r="V29" s="197">
        <f>P29</f>
        <v>427</v>
      </c>
      <c r="W29" s="197">
        <f>V29*50%</f>
        <v>213.5</v>
      </c>
      <c r="X29" s="197">
        <f>R29</f>
        <v>128.1</v>
      </c>
      <c r="Y29" s="197">
        <f>S29</f>
        <v>85.4</v>
      </c>
      <c r="Z29" s="197">
        <f>T29</f>
        <v>21.35</v>
      </c>
      <c r="AA29" s="202" t="s">
        <v>32</v>
      </c>
      <c r="AB29" s="162" t="s">
        <v>204</v>
      </c>
    </row>
    <row r="30" spans="1:28" s="208" customFormat="1" ht="21.75" customHeight="1">
      <c r="A30" s="302" t="s">
        <v>136</v>
      </c>
      <c r="B30" s="303"/>
      <c r="C30" s="166"/>
      <c r="D30" s="166"/>
      <c r="E30" s="166"/>
      <c r="F30" s="166"/>
      <c r="G30" s="166"/>
      <c r="H30" s="166"/>
      <c r="I30" s="179">
        <f>I31</f>
        <v>3582.6</v>
      </c>
      <c r="J30" s="179">
        <f t="shared" ref="J30:Z30" si="15">J31</f>
        <v>1706</v>
      </c>
      <c r="K30" s="179">
        <f t="shared" si="15"/>
        <v>853</v>
      </c>
      <c r="L30" s="179">
        <f t="shared" si="15"/>
        <v>511.79999999999995</v>
      </c>
      <c r="M30" s="179">
        <f t="shared" si="15"/>
        <v>341.20000000000005</v>
      </c>
      <c r="N30" s="179">
        <f t="shared" si="15"/>
        <v>170.60000000000002</v>
      </c>
      <c r="O30" s="179">
        <f t="shared" si="15"/>
        <v>3582.6</v>
      </c>
      <c r="P30" s="179">
        <f t="shared" si="15"/>
        <v>1706</v>
      </c>
      <c r="Q30" s="179">
        <f t="shared" si="15"/>
        <v>853</v>
      </c>
      <c r="R30" s="179">
        <f t="shared" si="15"/>
        <v>511.79999999999995</v>
      </c>
      <c r="S30" s="179">
        <f t="shared" si="15"/>
        <v>341.20000000000005</v>
      </c>
      <c r="T30" s="179">
        <f t="shared" si="15"/>
        <v>170.60000000000002</v>
      </c>
      <c r="U30" s="179">
        <f t="shared" si="15"/>
        <v>3582.6</v>
      </c>
      <c r="V30" s="179">
        <f t="shared" si="15"/>
        <v>1706</v>
      </c>
      <c r="W30" s="179">
        <f t="shared" si="15"/>
        <v>853</v>
      </c>
      <c r="X30" s="179">
        <f t="shared" si="15"/>
        <v>511.79999999999995</v>
      </c>
      <c r="Y30" s="179">
        <f t="shared" si="15"/>
        <v>341.20000000000005</v>
      </c>
      <c r="Z30" s="179">
        <f t="shared" si="15"/>
        <v>170.60000000000002</v>
      </c>
      <c r="AA30" s="171"/>
      <c r="AB30" s="166"/>
    </row>
    <row r="31" spans="1:28" s="220" customFormat="1" ht="124.5" customHeight="1">
      <c r="A31" s="192" t="s">
        <v>78</v>
      </c>
      <c r="B31" s="161" t="s">
        <v>186</v>
      </c>
      <c r="C31" s="162" t="s">
        <v>181</v>
      </c>
      <c r="D31" s="162" t="s">
        <v>183</v>
      </c>
      <c r="E31" s="170" t="s">
        <v>187</v>
      </c>
      <c r="F31" s="164" t="s">
        <v>188</v>
      </c>
      <c r="G31" s="164" t="s">
        <v>255</v>
      </c>
      <c r="H31" s="165" t="s">
        <v>254</v>
      </c>
      <c r="I31" s="177">
        <f>SUM(J31:N31)</f>
        <v>3582.6</v>
      </c>
      <c r="J31" s="177">
        <v>1706</v>
      </c>
      <c r="K31" s="177">
        <f>J31*50%</f>
        <v>853</v>
      </c>
      <c r="L31" s="177">
        <f>J31*30%</f>
        <v>511.79999999999995</v>
      </c>
      <c r="M31" s="177">
        <f>J31*20%</f>
        <v>341.20000000000005</v>
      </c>
      <c r="N31" s="194">
        <f>J31*10%</f>
        <v>170.60000000000002</v>
      </c>
      <c r="O31" s="177">
        <f>SUM(P31:T31)</f>
        <v>3582.6</v>
      </c>
      <c r="P31" s="178">
        <v>1706</v>
      </c>
      <c r="Q31" s="178">
        <f>P31*50%</f>
        <v>853</v>
      </c>
      <c r="R31" s="177">
        <f>P31*30%</f>
        <v>511.79999999999995</v>
      </c>
      <c r="S31" s="177">
        <f>P31*20%</f>
        <v>341.20000000000005</v>
      </c>
      <c r="T31" s="194">
        <f>P31*10%</f>
        <v>170.60000000000002</v>
      </c>
      <c r="U31" s="177">
        <f>SUM(V31:Z31)</f>
        <v>3582.6</v>
      </c>
      <c r="V31" s="178">
        <v>1706</v>
      </c>
      <c r="W31" s="178">
        <f>V31*50%</f>
        <v>853</v>
      </c>
      <c r="X31" s="177">
        <f>V31*30%</f>
        <v>511.79999999999995</v>
      </c>
      <c r="Y31" s="177">
        <f>V31*20%</f>
        <v>341.20000000000005</v>
      </c>
      <c r="Z31" s="194">
        <f>V31*10%</f>
        <v>170.60000000000002</v>
      </c>
      <c r="AA31" s="195" t="s">
        <v>32</v>
      </c>
      <c r="AB31" s="162" t="s">
        <v>204</v>
      </c>
    </row>
    <row r="32" spans="1:28" s="180" customFormat="1" ht="30.75" customHeight="1">
      <c r="A32" s="302" t="s">
        <v>137</v>
      </c>
      <c r="B32" s="303"/>
      <c r="C32" s="166"/>
      <c r="D32" s="166"/>
      <c r="E32" s="166"/>
      <c r="F32" s="168"/>
      <c r="G32" s="168"/>
      <c r="H32" s="176"/>
      <c r="I32" s="203">
        <f>I33</f>
        <v>3582.6</v>
      </c>
      <c r="J32" s="203">
        <f t="shared" ref="J32:Z32" si="16">J33</f>
        <v>1706</v>
      </c>
      <c r="K32" s="203">
        <f t="shared" si="16"/>
        <v>853</v>
      </c>
      <c r="L32" s="203">
        <f t="shared" si="16"/>
        <v>511.79999999999995</v>
      </c>
      <c r="M32" s="203">
        <f t="shared" si="16"/>
        <v>341.20000000000005</v>
      </c>
      <c r="N32" s="203">
        <f t="shared" si="16"/>
        <v>170.60000000000002</v>
      </c>
      <c r="O32" s="203">
        <f t="shared" si="16"/>
        <v>3582.6</v>
      </c>
      <c r="P32" s="203">
        <f t="shared" si="16"/>
        <v>1706</v>
      </c>
      <c r="Q32" s="203">
        <f t="shared" si="16"/>
        <v>853</v>
      </c>
      <c r="R32" s="203">
        <f t="shared" si="16"/>
        <v>511.79999999999995</v>
      </c>
      <c r="S32" s="203">
        <f t="shared" si="16"/>
        <v>341.20000000000005</v>
      </c>
      <c r="T32" s="203">
        <f t="shared" si="16"/>
        <v>170.60000000000002</v>
      </c>
      <c r="U32" s="203">
        <f t="shared" si="16"/>
        <v>3582.6</v>
      </c>
      <c r="V32" s="203">
        <f t="shared" si="16"/>
        <v>1706</v>
      </c>
      <c r="W32" s="203">
        <f t="shared" si="16"/>
        <v>853</v>
      </c>
      <c r="X32" s="203">
        <f t="shared" si="16"/>
        <v>511.79999999999995</v>
      </c>
      <c r="Y32" s="203">
        <f t="shared" si="16"/>
        <v>341.20000000000005</v>
      </c>
      <c r="Z32" s="203">
        <f t="shared" si="16"/>
        <v>170.60000000000002</v>
      </c>
      <c r="AA32" s="191"/>
      <c r="AB32" s="166"/>
    </row>
    <row r="33" spans="1:28" s="220" customFormat="1" ht="117" customHeight="1">
      <c r="A33" s="162" t="s">
        <v>86</v>
      </c>
      <c r="B33" s="161" t="s">
        <v>213</v>
      </c>
      <c r="C33" s="162" t="s">
        <v>214</v>
      </c>
      <c r="D33" s="162" t="s">
        <v>226</v>
      </c>
      <c r="E33" s="162">
        <v>2022</v>
      </c>
      <c r="F33" s="162" t="s">
        <v>215</v>
      </c>
      <c r="G33" s="162" t="s">
        <v>253</v>
      </c>
      <c r="H33" s="162" t="s">
        <v>264</v>
      </c>
      <c r="I33" s="197">
        <f>SUM(J33:N33)</f>
        <v>3582.6</v>
      </c>
      <c r="J33" s="197">
        <f>1706</f>
        <v>1706</v>
      </c>
      <c r="K33" s="197">
        <f>J33*50%</f>
        <v>853</v>
      </c>
      <c r="L33" s="197">
        <f>J33*30%</f>
        <v>511.79999999999995</v>
      </c>
      <c r="M33" s="197">
        <f>J33*0.2</f>
        <v>341.20000000000005</v>
      </c>
      <c r="N33" s="198">
        <f>J33*10%</f>
        <v>170.60000000000002</v>
      </c>
      <c r="O33" s="197">
        <f>SUM(P33:T33)</f>
        <v>3582.6</v>
      </c>
      <c r="P33" s="197">
        <v>1706</v>
      </c>
      <c r="Q33" s="197">
        <f>P33*50%</f>
        <v>853</v>
      </c>
      <c r="R33" s="197">
        <f>P33*30%</f>
        <v>511.79999999999995</v>
      </c>
      <c r="S33" s="197">
        <f>P33*20%</f>
        <v>341.20000000000005</v>
      </c>
      <c r="T33" s="198">
        <f>P33*10%</f>
        <v>170.60000000000002</v>
      </c>
      <c r="U33" s="197">
        <f>SUM(V33:Z33)</f>
        <v>3582.6</v>
      </c>
      <c r="V33" s="197">
        <v>1706</v>
      </c>
      <c r="W33" s="197">
        <f>V33*50%</f>
        <v>853</v>
      </c>
      <c r="X33" s="197">
        <f>V33*30%</f>
        <v>511.79999999999995</v>
      </c>
      <c r="Y33" s="197">
        <f>V33*20%</f>
        <v>341.20000000000005</v>
      </c>
      <c r="Z33" s="198">
        <f>V33*10%</f>
        <v>170.60000000000002</v>
      </c>
      <c r="AA33" s="202" t="s">
        <v>32</v>
      </c>
      <c r="AB33" s="162" t="s">
        <v>204</v>
      </c>
    </row>
    <row r="34" spans="1:28" s="209" customFormat="1" ht="39" customHeight="1">
      <c r="A34" s="244">
        <v>2</v>
      </c>
      <c r="B34" s="204" t="s">
        <v>208</v>
      </c>
      <c r="C34" s="238"/>
      <c r="D34" s="238"/>
      <c r="E34" s="238"/>
      <c r="F34" s="238"/>
      <c r="G34" s="238"/>
      <c r="H34" s="238"/>
      <c r="I34" s="205">
        <f>I35</f>
        <v>924.55</v>
      </c>
      <c r="J34" s="205">
        <f t="shared" ref="J34:Z34" si="17">J35</f>
        <v>451</v>
      </c>
      <c r="K34" s="205">
        <f t="shared" si="17"/>
        <v>225.5</v>
      </c>
      <c r="L34" s="205">
        <f t="shared" si="17"/>
        <v>135.30000000000001</v>
      </c>
      <c r="M34" s="205">
        <f t="shared" si="17"/>
        <v>90.2</v>
      </c>
      <c r="N34" s="205">
        <f t="shared" si="17"/>
        <v>22.55</v>
      </c>
      <c r="O34" s="205">
        <f t="shared" si="17"/>
        <v>924.55</v>
      </c>
      <c r="P34" s="205">
        <f t="shared" si="17"/>
        <v>451</v>
      </c>
      <c r="Q34" s="205">
        <f t="shared" si="17"/>
        <v>225.5</v>
      </c>
      <c r="R34" s="205">
        <f t="shared" si="17"/>
        <v>135.30000000000001</v>
      </c>
      <c r="S34" s="205">
        <f t="shared" si="17"/>
        <v>90.2</v>
      </c>
      <c r="T34" s="205">
        <f t="shared" si="17"/>
        <v>22.55</v>
      </c>
      <c r="U34" s="205">
        <f t="shared" si="17"/>
        <v>924.55</v>
      </c>
      <c r="V34" s="205">
        <f t="shared" si="17"/>
        <v>451</v>
      </c>
      <c r="W34" s="205">
        <f t="shared" si="17"/>
        <v>225.5</v>
      </c>
      <c r="X34" s="205">
        <f t="shared" si="17"/>
        <v>135.30000000000001</v>
      </c>
      <c r="Y34" s="205">
        <f t="shared" si="17"/>
        <v>90.2</v>
      </c>
      <c r="Z34" s="205">
        <f t="shared" si="17"/>
        <v>22.55</v>
      </c>
      <c r="AA34" s="238"/>
      <c r="AB34" s="238"/>
    </row>
    <row r="35" spans="1:28" s="210" customFormat="1" ht="25.5" customHeight="1">
      <c r="A35" s="302" t="s">
        <v>135</v>
      </c>
      <c r="B35" s="303"/>
      <c r="C35" s="166"/>
      <c r="D35" s="166"/>
      <c r="E35" s="166"/>
      <c r="F35" s="166"/>
      <c r="G35" s="166"/>
      <c r="H35" s="166"/>
      <c r="I35" s="203">
        <f>SUM(I36:I37)</f>
        <v>924.55</v>
      </c>
      <c r="J35" s="203">
        <f t="shared" ref="J35:Z35" si="18">SUM(J36:J37)</f>
        <v>451</v>
      </c>
      <c r="K35" s="203">
        <f t="shared" si="18"/>
        <v>225.5</v>
      </c>
      <c r="L35" s="203">
        <f t="shared" si="18"/>
        <v>135.30000000000001</v>
      </c>
      <c r="M35" s="203">
        <f t="shared" si="18"/>
        <v>90.2</v>
      </c>
      <c r="N35" s="203">
        <f t="shared" si="18"/>
        <v>22.55</v>
      </c>
      <c r="O35" s="203">
        <f t="shared" si="18"/>
        <v>924.55</v>
      </c>
      <c r="P35" s="203">
        <f t="shared" si="18"/>
        <v>451</v>
      </c>
      <c r="Q35" s="203">
        <f t="shared" si="18"/>
        <v>225.5</v>
      </c>
      <c r="R35" s="203">
        <f t="shared" si="18"/>
        <v>135.30000000000001</v>
      </c>
      <c r="S35" s="203">
        <f t="shared" si="18"/>
        <v>90.2</v>
      </c>
      <c r="T35" s="203">
        <f t="shared" si="18"/>
        <v>22.55</v>
      </c>
      <c r="U35" s="203">
        <f t="shared" si="18"/>
        <v>924.55</v>
      </c>
      <c r="V35" s="203">
        <f t="shared" si="18"/>
        <v>451</v>
      </c>
      <c r="W35" s="203">
        <f t="shared" si="18"/>
        <v>225.5</v>
      </c>
      <c r="X35" s="203">
        <f t="shared" si="18"/>
        <v>135.30000000000001</v>
      </c>
      <c r="Y35" s="203">
        <f t="shared" si="18"/>
        <v>90.2</v>
      </c>
      <c r="Z35" s="203">
        <f t="shared" si="18"/>
        <v>22.55</v>
      </c>
      <c r="AA35" s="166"/>
      <c r="AB35" s="166"/>
    </row>
    <row r="36" spans="1:28" s="220" customFormat="1" ht="124.5" customHeight="1">
      <c r="A36" s="162" t="s">
        <v>288</v>
      </c>
      <c r="B36" s="173" t="s">
        <v>209</v>
      </c>
      <c r="C36" s="162" t="s">
        <v>206</v>
      </c>
      <c r="D36" s="162" t="s">
        <v>227</v>
      </c>
      <c r="E36" s="162">
        <v>2022</v>
      </c>
      <c r="F36" s="164" t="s">
        <v>185</v>
      </c>
      <c r="G36" s="164" t="s">
        <v>250</v>
      </c>
      <c r="H36" s="174" t="s">
        <v>261</v>
      </c>
      <c r="I36" s="197">
        <f>SUM(J36:N36)</f>
        <v>164</v>
      </c>
      <c r="J36" s="197">
        <v>80</v>
      </c>
      <c r="K36" s="197">
        <f>J36*50%</f>
        <v>40</v>
      </c>
      <c r="L36" s="197">
        <f t="shared" ref="L36:L37" si="19">J36*0.3</f>
        <v>24</v>
      </c>
      <c r="M36" s="197">
        <f t="shared" ref="M36:M37" si="20">J36*0.2</f>
        <v>16</v>
      </c>
      <c r="N36" s="198">
        <f>J36*0.05</f>
        <v>4</v>
      </c>
      <c r="O36" s="197">
        <f>SUM(P36:T36)</f>
        <v>164</v>
      </c>
      <c r="P36" s="197">
        <f>J36</f>
        <v>80</v>
      </c>
      <c r="Q36" s="197">
        <f>P36*50%</f>
        <v>40</v>
      </c>
      <c r="R36" s="197">
        <f t="shared" ref="R36:T37" si="21">L36</f>
        <v>24</v>
      </c>
      <c r="S36" s="197">
        <f t="shared" si="21"/>
        <v>16</v>
      </c>
      <c r="T36" s="197">
        <f t="shared" si="21"/>
        <v>4</v>
      </c>
      <c r="U36" s="197">
        <f>SUM(V36:Z36)</f>
        <v>164</v>
      </c>
      <c r="V36" s="197">
        <f>P36</f>
        <v>80</v>
      </c>
      <c r="W36" s="197">
        <f>V36*50%</f>
        <v>40</v>
      </c>
      <c r="X36" s="197">
        <f t="shared" ref="X36:Z37" si="22">R36</f>
        <v>24</v>
      </c>
      <c r="Y36" s="197">
        <f t="shared" si="22"/>
        <v>16</v>
      </c>
      <c r="Z36" s="197">
        <f t="shared" si="22"/>
        <v>4</v>
      </c>
      <c r="AA36" s="202" t="s">
        <v>32</v>
      </c>
      <c r="AB36" s="162" t="s">
        <v>204</v>
      </c>
    </row>
    <row r="37" spans="1:28" s="220" customFormat="1" ht="126" customHeight="1">
      <c r="A37" s="162" t="s">
        <v>289</v>
      </c>
      <c r="B37" s="173" t="s">
        <v>211</v>
      </c>
      <c r="C37" s="162" t="s">
        <v>206</v>
      </c>
      <c r="D37" s="162" t="s">
        <v>203</v>
      </c>
      <c r="E37" s="162">
        <v>2022</v>
      </c>
      <c r="F37" s="164" t="s">
        <v>202</v>
      </c>
      <c r="G37" s="164" t="s">
        <v>248</v>
      </c>
      <c r="H37" s="174" t="s">
        <v>262</v>
      </c>
      <c r="I37" s="197">
        <f t="shared" ref="I37" si="23">SUM(J37:N37)</f>
        <v>760.55</v>
      </c>
      <c r="J37" s="197">
        <v>371</v>
      </c>
      <c r="K37" s="197">
        <f t="shared" ref="K37" si="24">J37*50%</f>
        <v>185.5</v>
      </c>
      <c r="L37" s="197">
        <f t="shared" si="19"/>
        <v>111.3</v>
      </c>
      <c r="M37" s="197">
        <f t="shared" si="20"/>
        <v>74.2</v>
      </c>
      <c r="N37" s="198">
        <f t="shared" ref="N37" si="25">J37*0.05</f>
        <v>18.55</v>
      </c>
      <c r="O37" s="197">
        <f t="shared" ref="O37" si="26">SUM(P37:T37)</f>
        <v>760.55</v>
      </c>
      <c r="P37" s="197">
        <f>J37</f>
        <v>371</v>
      </c>
      <c r="Q37" s="197">
        <f t="shared" ref="Q37" si="27">P37*50%</f>
        <v>185.5</v>
      </c>
      <c r="R37" s="197">
        <f t="shared" si="21"/>
        <v>111.3</v>
      </c>
      <c r="S37" s="197">
        <f t="shared" si="21"/>
        <v>74.2</v>
      </c>
      <c r="T37" s="197">
        <f t="shared" si="21"/>
        <v>18.55</v>
      </c>
      <c r="U37" s="197">
        <f t="shared" ref="U37" si="28">SUM(V37:Z37)</f>
        <v>760.55</v>
      </c>
      <c r="V37" s="197">
        <f>P37</f>
        <v>371</v>
      </c>
      <c r="W37" s="197">
        <f t="shared" ref="W37" si="29">V37*50%</f>
        <v>185.5</v>
      </c>
      <c r="X37" s="197">
        <f t="shared" si="22"/>
        <v>111.3</v>
      </c>
      <c r="Y37" s="197">
        <f t="shared" si="22"/>
        <v>74.2</v>
      </c>
      <c r="Z37" s="197">
        <f t="shared" si="22"/>
        <v>18.55</v>
      </c>
      <c r="AA37" s="202" t="s">
        <v>32</v>
      </c>
      <c r="AB37" s="162" t="s">
        <v>204</v>
      </c>
    </row>
    <row r="38" spans="1:28">
      <c r="G38" s="206"/>
    </row>
    <row r="39" spans="1:28" ht="74.25" customHeight="1">
      <c r="A39" s="317" t="s">
        <v>272</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row>
    <row r="40" spans="1:28" ht="66" customHeight="1">
      <c r="A40" s="317" t="s">
        <v>274</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row>
    <row r="41" spans="1:28" ht="121.5" customHeight="1">
      <c r="A41" s="317" t="s">
        <v>273</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row>
    <row r="42" spans="1:28" ht="80.25" customHeight="1">
      <c r="A42" s="317" t="s">
        <v>270</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row>
    <row r="43" spans="1:28" ht="84" customHeight="1">
      <c r="A43" s="317" t="s">
        <v>271</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row>
  </sheetData>
  <mergeCells count="44">
    <mergeCell ref="AB5:AB8"/>
    <mergeCell ref="F5:F8"/>
    <mergeCell ref="G5:G8"/>
    <mergeCell ref="H5:N5"/>
    <mergeCell ref="U5:Z6"/>
    <mergeCell ref="AA5:AA8"/>
    <mergeCell ref="V7:V8"/>
    <mergeCell ref="A5:A8"/>
    <mergeCell ref="B5:B8"/>
    <mergeCell ref="C5:C8"/>
    <mergeCell ref="D5:D8"/>
    <mergeCell ref="E5:E8"/>
    <mergeCell ref="A2:AB2"/>
    <mergeCell ref="A3:AB3"/>
    <mergeCell ref="Z4:AB4"/>
    <mergeCell ref="H6:H8"/>
    <mergeCell ref="I7:I8"/>
    <mergeCell ref="J7:J8"/>
    <mergeCell ref="K7:M7"/>
    <mergeCell ref="N7:N8"/>
    <mergeCell ref="O7:O8"/>
    <mergeCell ref="W7:Y7"/>
    <mergeCell ref="I6:N6"/>
    <mergeCell ref="O6:T6"/>
    <mergeCell ref="P7:P8"/>
    <mergeCell ref="Q7:S7"/>
    <mergeCell ref="T7:T8"/>
    <mergeCell ref="U7:U8"/>
    <mergeCell ref="A41:AB41"/>
    <mergeCell ref="A42:AB42"/>
    <mergeCell ref="A43:AB43"/>
    <mergeCell ref="A1:AB1"/>
    <mergeCell ref="A28:B28"/>
    <mergeCell ref="A30:B30"/>
    <mergeCell ref="A32:B32"/>
    <mergeCell ref="A35:B35"/>
    <mergeCell ref="A39:AB39"/>
    <mergeCell ref="A40:AB40"/>
    <mergeCell ref="Z7:Z8"/>
    <mergeCell ref="A9:B9"/>
    <mergeCell ref="A13:B13"/>
    <mergeCell ref="A15:B15"/>
    <mergeCell ref="A18:B18"/>
    <mergeCell ref="A20:B20"/>
  </mergeCells>
  <pageMargins left="0.23622047244094491" right="0.15748031496062992" top="0.74803149606299213" bottom="0.74803149606299213" header="0.31496062992125984" footer="0.31496062992125984"/>
  <pageSetup paperSize="9" scale="46" orientation="landscape" r:id="rId1"/>
</worksheet>
</file>

<file path=xl/worksheets/sheet11.xml><?xml version="1.0" encoding="utf-8"?>
<worksheet xmlns="http://schemas.openxmlformats.org/spreadsheetml/2006/main" xmlns:r="http://schemas.openxmlformats.org/officeDocument/2006/relationships">
  <dimension ref="A1:AF43"/>
  <sheetViews>
    <sheetView showGridLines="0" tabSelected="1" view="pageBreakPreview" topLeftCell="A33" zoomScale="70" zoomScaleNormal="70" zoomScaleSheetLayoutView="70" workbookViewId="0">
      <selection activeCell="A34" sqref="A34"/>
    </sheetView>
  </sheetViews>
  <sheetFormatPr defaultColWidth="9.33203125" defaultRowHeight="15.75"/>
  <cols>
    <col min="1" max="1" width="7" style="206" customWidth="1"/>
    <col min="2" max="2" width="33.5" style="206" customWidth="1"/>
    <col min="3" max="3" width="10.83203125" style="211" customWidth="1"/>
    <col min="4" max="4" width="11.83203125" style="211" customWidth="1"/>
    <col min="5" max="5" width="12.83203125" style="206" customWidth="1"/>
    <col min="6" max="6" width="16.6640625" style="206" customWidth="1"/>
    <col min="7" max="7" width="18.5" style="220" customWidth="1"/>
    <col min="8" max="8" width="30.33203125" style="211" customWidth="1"/>
    <col min="9" max="9" width="15.5" style="206" customWidth="1"/>
    <col min="10" max="10" width="15.33203125" style="206" customWidth="1"/>
    <col min="11" max="12" width="13.83203125" style="206" customWidth="1"/>
    <col min="13" max="13" width="13.33203125" style="206" customWidth="1"/>
    <col min="14" max="14" width="14.6640625" style="212" customWidth="1"/>
    <col min="15" max="15" width="15.83203125" style="220" hidden="1" customWidth="1"/>
    <col min="16" max="16" width="14.83203125" style="220" hidden="1" customWidth="1"/>
    <col min="17" max="17" width="11.83203125" style="220" hidden="1" customWidth="1"/>
    <col min="18" max="18" width="14.83203125" style="220" hidden="1" customWidth="1"/>
    <col min="19" max="19" width="11.6640625" style="220" hidden="1" customWidth="1"/>
    <col min="20" max="20" width="13.5" style="221" hidden="1" customWidth="1"/>
    <col min="21" max="21" width="15.5" style="206" hidden="1" customWidth="1"/>
    <col min="22" max="22" width="18.33203125" style="206" hidden="1" customWidth="1"/>
    <col min="23" max="23" width="13.33203125" style="206" hidden="1" customWidth="1"/>
    <col min="24" max="24" width="41.1640625" style="206" customWidth="1"/>
    <col min="25" max="25" width="11.83203125" style="220" hidden="1" customWidth="1"/>
    <col min="26" max="26" width="12.1640625" style="221" hidden="1" customWidth="1"/>
    <col min="27" max="27" width="14.33203125" style="206" customWidth="1"/>
    <col min="28" max="28" width="10.83203125" style="211" customWidth="1"/>
    <col min="29" max="31" width="9.33203125" style="206"/>
    <col min="32" max="32" width="44.33203125" style="206" customWidth="1"/>
    <col min="33" max="16384" width="9.33203125" style="206"/>
  </cols>
  <sheetData>
    <row r="1" spans="1:32" ht="20.25" customHeight="1">
      <c r="A1" s="304" t="s">
        <v>241</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row>
    <row r="2" spans="1:32" s="213" customFormat="1" ht="23.25" customHeight="1">
      <c r="A2" s="311" t="s">
        <v>276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row>
    <row r="3" spans="1:32" s="213" customFormat="1" ht="23.25" customHeight="1">
      <c r="A3" s="312" t="s">
        <v>242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row>
    <row r="4" spans="1:32" s="213" customFormat="1" ht="23.25" customHeight="1">
      <c r="B4" s="215"/>
      <c r="C4" s="239"/>
      <c r="D4" s="239"/>
      <c r="E4" s="239"/>
      <c r="F4" s="239"/>
      <c r="G4" s="239"/>
      <c r="H4" s="239"/>
      <c r="I4" s="214"/>
      <c r="J4" s="214"/>
      <c r="K4" s="214"/>
      <c r="L4" s="214"/>
      <c r="M4" s="214"/>
      <c r="N4" s="217"/>
      <c r="O4" s="214"/>
      <c r="P4" s="214"/>
      <c r="Q4" s="214"/>
      <c r="R4" s="214"/>
      <c r="S4" s="214"/>
      <c r="T4" s="217"/>
      <c r="U4" s="214"/>
      <c r="V4" s="214"/>
      <c r="W4" s="214"/>
      <c r="X4" s="214"/>
      <c r="Y4" s="214"/>
      <c r="Z4" s="333" t="s">
        <v>177</v>
      </c>
      <c r="AA4" s="333"/>
      <c r="AB4" s="333"/>
    </row>
    <row r="5" spans="1:32" s="213" customFormat="1" ht="23.25" customHeight="1">
      <c r="A5" s="308" t="s">
        <v>0</v>
      </c>
      <c r="B5" s="308" t="s">
        <v>161</v>
      </c>
      <c r="C5" s="331" t="s">
        <v>247</v>
      </c>
      <c r="D5" s="331" t="s">
        <v>163</v>
      </c>
      <c r="E5" s="331" t="s">
        <v>164</v>
      </c>
      <c r="F5" s="331" t="s">
        <v>165</v>
      </c>
      <c r="G5" s="336" t="s">
        <v>245</v>
      </c>
      <c r="H5" s="339" t="s">
        <v>4</v>
      </c>
      <c r="I5" s="340"/>
      <c r="J5" s="340"/>
      <c r="K5" s="340"/>
      <c r="L5" s="340"/>
      <c r="M5" s="340"/>
      <c r="N5" s="341"/>
      <c r="O5" s="240"/>
      <c r="P5" s="240"/>
      <c r="Q5" s="240"/>
      <c r="R5" s="240"/>
      <c r="S5" s="240"/>
      <c r="T5" s="241"/>
      <c r="U5" s="342" t="s">
        <v>239</v>
      </c>
      <c r="V5" s="348"/>
      <c r="W5" s="348"/>
      <c r="X5" s="348"/>
      <c r="Y5" s="348"/>
      <c r="Z5" s="349"/>
      <c r="AA5" s="331" t="s">
        <v>169</v>
      </c>
      <c r="AB5" s="331" t="s">
        <v>1</v>
      </c>
    </row>
    <row r="6" spans="1:32" ht="26.25" customHeight="1">
      <c r="A6" s="308"/>
      <c r="B6" s="308"/>
      <c r="C6" s="316"/>
      <c r="D6" s="316"/>
      <c r="E6" s="316"/>
      <c r="F6" s="316"/>
      <c r="G6" s="337"/>
      <c r="H6" s="308" t="s">
        <v>244</v>
      </c>
      <c r="I6" s="308" t="s">
        <v>246</v>
      </c>
      <c r="J6" s="308"/>
      <c r="K6" s="308"/>
      <c r="L6" s="308"/>
      <c r="M6" s="308"/>
      <c r="N6" s="308"/>
      <c r="O6" s="308" t="s">
        <v>168</v>
      </c>
      <c r="P6" s="308"/>
      <c r="Q6" s="308"/>
      <c r="R6" s="308"/>
      <c r="S6" s="308"/>
      <c r="T6" s="308"/>
      <c r="U6" s="350"/>
      <c r="V6" s="351"/>
      <c r="W6" s="351"/>
      <c r="X6" s="351"/>
      <c r="Y6" s="351"/>
      <c r="Z6" s="352"/>
      <c r="AA6" s="316"/>
      <c r="AB6" s="316"/>
    </row>
    <row r="7" spans="1:32" ht="36.75" customHeight="1">
      <c r="A7" s="308"/>
      <c r="B7" s="308"/>
      <c r="C7" s="316"/>
      <c r="D7" s="316"/>
      <c r="E7" s="316"/>
      <c r="F7" s="316"/>
      <c r="G7" s="337"/>
      <c r="H7" s="308"/>
      <c r="I7" s="308" t="s">
        <v>198</v>
      </c>
      <c r="J7" s="308" t="s">
        <v>174</v>
      </c>
      <c r="K7" s="308" t="s">
        <v>175</v>
      </c>
      <c r="L7" s="308"/>
      <c r="M7" s="308"/>
      <c r="N7" s="308" t="s">
        <v>225</v>
      </c>
      <c r="O7" s="308" t="s">
        <v>198</v>
      </c>
      <c r="P7" s="308" t="s">
        <v>174</v>
      </c>
      <c r="Q7" s="308" t="s">
        <v>175</v>
      </c>
      <c r="R7" s="308"/>
      <c r="S7" s="308"/>
      <c r="T7" s="308" t="s">
        <v>225</v>
      </c>
      <c r="U7" s="308" t="s">
        <v>198</v>
      </c>
      <c r="V7" s="308" t="s">
        <v>174</v>
      </c>
      <c r="W7" s="308" t="s">
        <v>278</v>
      </c>
      <c r="X7" s="308"/>
      <c r="Y7" s="308"/>
      <c r="Z7" s="308" t="s">
        <v>225</v>
      </c>
      <c r="AA7" s="316"/>
      <c r="AB7" s="316"/>
    </row>
    <row r="8" spans="1:32" ht="54.75" customHeight="1">
      <c r="A8" s="308"/>
      <c r="B8" s="308"/>
      <c r="C8" s="328"/>
      <c r="D8" s="328"/>
      <c r="E8" s="328"/>
      <c r="F8" s="328"/>
      <c r="G8" s="338"/>
      <c r="H8" s="308"/>
      <c r="I8" s="308"/>
      <c r="J8" s="308"/>
      <c r="K8" s="238" t="s">
        <v>217</v>
      </c>
      <c r="L8" s="238" t="s">
        <v>7</v>
      </c>
      <c r="M8" s="238" t="s">
        <v>176</v>
      </c>
      <c r="N8" s="308"/>
      <c r="O8" s="308"/>
      <c r="P8" s="308"/>
      <c r="Q8" s="238" t="s">
        <v>217</v>
      </c>
      <c r="R8" s="238" t="s">
        <v>7</v>
      </c>
      <c r="S8" s="238" t="s">
        <v>176</v>
      </c>
      <c r="T8" s="308"/>
      <c r="U8" s="308"/>
      <c r="V8" s="308"/>
      <c r="W8" s="238" t="s">
        <v>217</v>
      </c>
      <c r="X8" s="238" t="s">
        <v>277</v>
      </c>
      <c r="Y8" s="238" t="s">
        <v>176</v>
      </c>
      <c r="Z8" s="308"/>
      <c r="AA8" s="328"/>
      <c r="AB8" s="328"/>
    </row>
    <row r="9" spans="1:32" ht="27.75" customHeight="1">
      <c r="A9" s="323" t="s">
        <v>228</v>
      </c>
      <c r="B9" s="326"/>
      <c r="C9" s="237"/>
      <c r="D9" s="236"/>
      <c r="E9" s="236"/>
      <c r="F9" s="236"/>
      <c r="G9" s="238"/>
      <c r="H9" s="236"/>
      <c r="I9" s="183">
        <f>I10+I26</f>
        <v>197216.65</v>
      </c>
      <c r="J9" s="183">
        <f t="shared" ref="J9:Z9" si="0">J10+J26</f>
        <v>170662</v>
      </c>
      <c r="K9" s="183">
        <f t="shared" si="0"/>
        <v>2145</v>
      </c>
      <c r="L9" s="183">
        <f t="shared" si="0"/>
        <v>21452.9</v>
      </c>
      <c r="M9" s="183">
        <f t="shared" si="0"/>
        <v>1489.9</v>
      </c>
      <c r="N9" s="183">
        <f t="shared" si="0"/>
        <v>1466.8500000000001</v>
      </c>
      <c r="O9" s="183">
        <f t="shared" si="0"/>
        <v>197216.65</v>
      </c>
      <c r="P9" s="183">
        <f t="shared" si="0"/>
        <v>170662</v>
      </c>
      <c r="Q9" s="183">
        <f t="shared" si="0"/>
        <v>2145</v>
      </c>
      <c r="R9" s="183">
        <f t="shared" si="0"/>
        <v>21452.9</v>
      </c>
      <c r="S9" s="183">
        <f t="shared" si="0"/>
        <v>1489.9</v>
      </c>
      <c r="T9" s="183">
        <f t="shared" si="0"/>
        <v>1466.8500000000001</v>
      </c>
      <c r="U9" s="183">
        <f t="shared" si="0"/>
        <v>79787.450000000012</v>
      </c>
      <c r="V9" s="183">
        <f t="shared" si="0"/>
        <v>67714</v>
      </c>
      <c r="W9" s="183">
        <f t="shared" si="0"/>
        <v>2145</v>
      </c>
      <c r="X9" s="183">
        <f t="shared" si="0"/>
        <v>7010.400000000006</v>
      </c>
      <c r="Y9" s="183">
        <f t="shared" si="0"/>
        <v>1477</v>
      </c>
      <c r="Z9" s="183">
        <f t="shared" si="0"/>
        <v>1441.0500000000004</v>
      </c>
      <c r="AA9" s="184"/>
      <c r="AB9" s="236"/>
      <c r="AF9" s="218">
        <f>X9</f>
        <v>7010.400000000006</v>
      </c>
    </row>
    <row r="10" spans="1:32" s="353" customFormat="1" ht="59.25" customHeight="1">
      <c r="A10" s="243" t="s">
        <v>3</v>
      </c>
      <c r="B10" s="243" t="s">
        <v>90</v>
      </c>
      <c r="C10" s="243"/>
      <c r="D10" s="243"/>
      <c r="E10" s="243"/>
      <c r="F10" s="243"/>
      <c r="G10" s="244"/>
      <c r="H10" s="243"/>
      <c r="I10" s="183">
        <f>I11</f>
        <v>188251.55</v>
      </c>
      <c r="J10" s="183">
        <f t="shared" ref="J10:Z11" si="1">J11</f>
        <v>166372</v>
      </c>
      <c r="K10" s="183">
        <f t="shared" si="1"/>
        <v>0</v>
      </c>
      <c r="L10" s="183">
        <f t="shared" si="1"/>
        <v>20165.900000000001</v>
      </c>
      <c r="M10" s="183">
        <f t="shared" si="1"/>
        <v>631.90000000000009</v>
      </c>
      <c r="N10" s="183">
        <f t="shared" si="1"/>
        <v>1081.75</v>
      </c>
      <c r="O10" s="183">
        <f t="shared" si="1"/>
        <v>188251.55</v>
      </c>
      <c r="P10" s="183">
        <f t="shared" si="1"/>
        <v>166372</v>
      </c>
      <c r="Q10" s="183">
        <f t="shared" si="1"/>
        <v>0</v>
      </c>
      <c r="R10" s="183">
        <f t="shared" si="1"/>
        <v>20165.900000000001</v>
      </c>
      <c r="S10" s="183">
        <f t="shared" si="1"/>
        <v>631.90000000000009</v>
      </c>
      <c r="T10" s="183">
        <f t="shared" si="1"/>
        <v>1081.75</v>
      </c>
      <c r="U10" s="183">
        <f t="shared" si="1"/>
        <v>70822.35000000002</v>
      </c>
      <c r="V10" s="183">
        <f t="shared" si="1"/>
        <v>63424.000000000007</v>
      </c>
      <c r="W10" s="183">
        <f t="shared" si="1"/>
        <v>0</v>
      </c>
      <c r="X10" s="183">
        <f t="shared" si="1"/>
        <v>5723.400000000006</v>
      </c>
      <c r="Y10" s="183">
        <f t="shared" si="1"/>
        <v>619</v>
      </c>
      <c r="Z10" s="183">
        <f t="shared" si="1"/>
        <v>1055.9500000000003</v>
      </c>
      <c r="AA10" s="185"/>
      <c r="AB10" s="243"/>
    </row>
    <row r="11" spans="1:32" s="353" customFormat="1" ht="47.25">
      <c r="A11" s="243">
        <v>1</v>
      </c>
      <c r="B11" s="245" t="s">
        <v>170</v>
      </c>
      <c r="C11" s="243"/>
      <c r="D11" s="243"/>
      <c r="E11" s="243"/>
      <c r="F11" s="243"/>
      <c r="G11" s="244"/>
      <c r="H11" s="243"/>
      <c r="I11" s="183">
        <f>I12</f>
        <v>188251.55</v>
      </c>
      <c r="J11" s="183">
        <f t="shared" si="1"/>
        <v>166372</v>
      </c>
      <c r="K11" s="183">
        <f t="shared" si="1"/>
        <v>0</v>
      </c>
      <c r="L11" s="183">
        <f t="shared" si="1"/>
        <v>20165.900000000001</v>
      </c>
      <c r="M11" s="183">
        <f t="shared" si="1"/>
        <v>631.90000000000009</v>
      </c>
      <c r="N11" s="183">
        <f t="shared" si="1"/>
        <v>1081.75</v>
      </c>
      <c r="O11" s="183">
        <f t="shared" si="1"/>
        <v>188251.55</v>
      </c>
      <c r="P11" s="183">
        <f t="shared" si="1"/>
        <v>166372</v>
      </c>
      <c r="Q11" s="183">
        <f t="shared" si="1"/>
        <v>0</v>
      </c>
      <c r="R11" s="183">
        <f t="shared" si="1"/>
        <v>20165.900000000001</v>
      </c>
      <c r="S11" s="183">
        <f t="shared" si="1"/>
        <v>631.90000000000009</v>
      </c>
      <c r="T11" s="183">
        <f t="shared" si="1"/>
        <v>1081.75</v>
      </c>
      <c r="U11" s="183">
        <f t="shared" si="1"/>
        <v>70822.35000000002</v>
      </c>
      <c r="V11" s="183">
        <f t="shared" si="1"/>
        <v>63424.000000000007</v>
      </c>
      <c r="W11" s="183">
        <f t="shared" si="1"/>
        <v>0</v>
      </c>
      <c r="X11" s="183">
        <f t="shared" si="1"/>
        <v>5723.400000000006</v>
      </c>
      <c r="Y11" s="183">
        <f t="shared" si="1"/>
        <v>619</v>
      </c>
      <c r="Z11" s="183">
        <f t="shared" si="1"/>
        <v>1055.9500000000003</v>
      </c>
      <c r="AA11" s="184"/>
      <c r="AB11" s="243"/>
    </row>
    <row r="12" spans="1:32" ht="36.75" customHeight="1">
      <c r="A12" s="187" t="s">
        <v>75</v>
      </c>
      <c r="B12" s="188" t="s">
        <v>171</v>
      </c>
      <c r="C12" s="187"/>
      <c r="D12" s="187"/>
      <c r="E12" s="187"/>
      <c r="F12" s="187"/>
      <c r="G12" s="166"/>
      <c r="H12" s="187"/>
      <c r="I12" s="189">
        <f>I13+I15+I18+I20</f>
        <v>188251.55</v>
      </c>
      <c r="J12" s="189">
        <f t="shared" ref="J12:Z12" si="2">J13+J15+J18+J20</f>
        <v>166372</v>
      </c>
      <c r="K12" s="189">
        <f t="shared" si="2"/>
        <v>0</v>
      </c>
      <c r="L12" s="189">
        <f t="shared" si="2"/>
        <v>20165.900000000001</v>
      </c>
      <c r="M12" s="189">
        <f t="shared" si="2"/>
        <v>631.90000000000009</v>
      </c>
      <c r="N12" s="189">
        <f t="shared" si="2"/>
        <v>1081.75</v>
      </c>
      <c r="O12" s="189">
        <f t="shared" si="2"/>
        <v>188251.55</v>
      </c>
      <c r="P12" s="189">
        <f t="shared" si="2"/>
        <v>166372</v>
      </c>
      <c r="Q12" s="189">
        <f t="shared" si="2"/>
        <v>0</v>
      </c>
      <c r="R12" s="189">
        <f t="shared" si="2"/>
        <v>20165.900000000001</v>
      </c>
      <c r="S12" s="189">
        <f t="shared" si="2"/>
        <v>631.90000000000009</v>
      </c>
      <c r="T12" s="189">
        <f t="shared" si="2"/>
        <v>1081.75</v>
      </c>
      <c r="U12" s="189">
        <f t="shared" si="2"/>
        <v>70822.35000000002</v>
      </c>
      <c r="V12" s="189">
        <f t="shared" si="2"/>
        <v>63424.000000000007</v>
      </c>
      <c r="W12" s="189">
        <f t="shared" si="2"/>
        <v>0</v>
      </c>
      <c r="X12" s="189">
        <f t="shared" si="2"/>
        <v>5723.400000000006</v>
      </c>
      <c r="Y12" s="189">
        <f t="shared" si="2"/>
        <v>619</v>
      </c>
      <c r="Z12" s="189">
        <f t="shared" si="2"/>
        <v>1055.9500000000003</v>
      </c>
      <c r="AA12" s="190"/>
      <c r="AB12" s="187"/>
    </row>
    <row r="13" spans="1:32" ht="30" customHeight="1">
      <c r="A13" s="302" t="s">
        <v>135</v>
      </c>
      <c r="B13" s="303"/>
      <c r="C13" s="166"/>
      <c r="D13" s="166"/>
      <c r="E13" s="166"/>
      <c r="F13" s="166"/>
      <c r="G13" s="166"/>
      <c r="H13" s="166"/>
      <c r="I13" s="179">
        <f>SUM(I14:I14)</f>
        <v>4187.1500000000005</v>
      </c>
      <c r="J13" s="179">
        <f t="shared" ref="J13:Z13" si="3">SUM(J14:J14)</f>
        <v>3641</v>
      </c>
      <c r="K13" s="179">
        <f t="shared" si="3"/>
        <v>0</v>
      </c>
      <c r="L13" s="179">
        <f t="shared" si="3"/>
        <v>182.05</v>
      </c>
      <c r="M13" s="179">
        <f t="shared" si="3"/>
        <v>182.05</v>
      </c>
      <c r="N13" s="179">
        <f t="shared" si="3"/>
        <v>182.05</v>
      </c>
      <c r="O13" s="179">
        <f t="shared" si="3"/>
        <v>4187.1500000000005</v>
      </c>
      <c r="P13" s="179">
        <f t="shared" si="3"/>
        <v>3641</v>
      </c>
      <c r="Q13" s="179">
        <f t="shared" si="3"/>
        <v>0</v>
      </c>
      <c r="R13" s="179">
        <f t="shared" si="3"/>
        <v>182.05</v>
      </c>
      <c r="S13" s="179">
        <f t="shared" si="3"/>
        <v>182.05</v>
      </c>
      <c r="T13" s="179">
        <f t="shared" si="3"/>
        <v>182.05</v>
      </c>
      <c r="U13" s="179">
        <f t="shared" si="3"/>
        <v>4187.1500000000005</v>
      </c>
      <c r="V13" s="179">
        <f t="shared" si="3"/>
        <v>3641</v>
      </c>
      <c r="W13" s="179">
        <f t="shared" si="3"/>
        <v>0</v>
      </c>
      <c r="X13" s="179">
        <f t="shared" si="3"/>
        <v>182.05</v>
      </c>
      <c r="Y13" s="179">
        <f t="shared" si="3"/>
        <v>182.05</v>
      </c>
      <c r="Z13" s="179">
        <f t="shared" si="3"/>
        <v>182.05</v>
      </c>
      <c r="AA13" s="191"/>
      <c r="AB13" s="166"/>
    </row>
    <row r="14" spans="1:32" s="220" customFormat="1" ht="123" customHeight="1">
      <c r="A14" s="192" t="s">
        <v>279</v>
      </c>
      <c r="B14" s="161" t="s">
        <v>200</v>
      </c>
      <c r="C14" s="162" t="s">
        <v>229</v>
      </c>
      <c r="D14" s="162" t="s">
        <v>203</v>
      </c>
      <c r="E14" s="163">
        <v>2022</v>
      </c>
      <c r="F14" s="164" t="s">
        <v>222</v>
      </c>
      <c r="G14" s="164" t="s">
        <v>251</v>
      </c>
      <c r="H14" s="165" t="s">
        <v>260</v>
      </c>
      <c r="I14" s="177">
        <f>SUM(J14:N14)</f>
        <v>4187.1500000000005</v>
      </c>
      <c r="J14" s="177">
        <v>3641</v>
      </c>
      <c r="K14" s="177">
        <v>0</v>
      </c>
      <c r="L14" s="193">
        <f>J14*5%</f>
        <v>182.05</v>
      </c>
      <c r="M14" s="193">
        <f>J14*5%</f>
        <v>182.05</v>
      </c>
      <c r="N14" s="194">
        <f>J14*0.05</f>
        <v>182.05</v>
      </c>
      <c r="O14" s="177">
        <f>I14</f>
        <v>4187.1500000000005</v>
      </c>
      <c r="P14" s="177">
        <f>J14</f>
        <v>3641</v>
      </c>
      <c r="Q14" s="177">
        <v>0</v>
      </c>
      <c r="R14" s="193">
        <f>L14</f>
        <v>182.05</v>
      </c>
      <c r="S14" s="193">
        <f>M14</f>
        <v>182.05</v>
      </c>
      <c r="T14" s="194">
        <f>N14</f>
        <v>182.05</v>
      </c>
      <c r="U14" s="177">
        <f>O14</f>
        <v>4187.1500000000005</v>
      </c>
      <c r="V14" s="177">
        <f>P14</f>
        <v>3641</v>
      </c>
      <c r="W14" s="177">
        <v>0</v>
      </c>
      <c r="X14" s="193">
        <f>V14*5%</f>
        <v>182.05</v>
      </c>
      <c r="Y14" s="193">
        <f t="shared" ref="Y14:Z14" si="4">S14</f>
        <v>182.05</v>
      </c>
      <c r="Z14" s="194">
        <f t="shared" si="4"/>
        <v>182.05</v>
      </c>
      <c r="AA14" s="195" t="s">
        <v>32</v>
      </c>
      <c r="AB14" s="192"/>
    </row>
    <row r="15" spans="1:32" ht="27.75" customHeight="1">
      <c r="A15" s="302" t="s">
        <v>136</v>
      </c>
      <c r="B15" s="303"/>
      <c r="C15" s="166"/>
      <c r="D15" s="166"/>
      <c r="E15" s="166"/>
      <c r="F15" s="166"/>
      <c r="G15" s="166"/>
      <c r="H15" s="166"/>
      <c r="I15" s="179">
        <f>SUM(I16:I17)</f>
        <v>6427.1999999999989</v>
      </c>
      <c r="J15" s="179">
        <f t="shared" ref="J15:Z15" si="5">SUM(J16:J17)</f>
        <v>5356</v>
      </c>
      <c r="K15" s="179">
        <f t="shared" si="5"/>
        <v>0</v>
      </c>
      <c r="L15" s="179">
        <f t="shared" si="5"/>
        <v>267.8</v>
      </c>
      <c r="M15" s="179">
        <f t="shared" si="5"/>
        <v>267.8</v>
      </c>
      <c r="N15" s="179">
        <f t="shared" si="5"/>
        <v>535.6</v>
      </c>
      <c r="O15" s="179">
        <f t="shared" si="5"/>
        <v>6427.1999999999989</v>
      </c>
      <c r="P15" s="179">
        <f t="shared" si="5"/>
        <v>5356</v>
      </c>
      <c r="Q15" s="179">
        <f t="shared" si="5"/>
        <v>0</v>
      </c>
      <c r="R15" s="179">
        <f t="shared" si="5"/>
        <v>267.8</v>
      </c>
      <c r="S15" s="179">
        <f t="shared" si="5"/>
        <v>267.8</v>
      </c>
      <c r="T15" s="179">
        <f t="shared" si="5"/>
        <v>535.6</v>
      </c>
      <c r="U15" s="179">
        <f t="shared" si="5"/>
        <v>6117.6</v>
      </c>
      <c r="V15" s="179">
        <f t="shared" si="5"/>
        <v>5098</v>
      </c>
      <c r="W15" s="179">
        <f t="shared" si="5"/>
        <v>0</v>
      </c>
      <c r="X15" s="179">
        <f t="shared" si="5"/>
        <v>254.90000000000003</v>
      </c>
      <c r="Y15" s="179">
        <f t="shared" si="5"/>
        <v>254.90000000000003</v>
      </c>
      <c r="Z15" s="179">
        <f t="shared" si="5"/>
        <v>509.80000000000007</v>
      </c>
      <c r="AA15" s="191"/>
      <c r="AB15" s="166"/>
    </row>
    <row r="16" spans="1:32" s="220" customFormat="1" ht="121.5" customHeight="1">
      <c r="A16" s="192" t="s">
        <v>280</v>
      </c>
      <c r="B16" s="161" t="s">
        <v>179</v>
      </c>
      <c r="C16" s="162" t="s">
        <v>181</v>
      </c>
      <c r="D16" s="162" t="s">
        <v>182</v>
      </c>
      <c r="E16" s="163">
        <v>2022</v>
      </c>
      <c r="F16" s="164" t="s">
        <v>185</v>
      </c>
      <c r="G16" s="164" t="s">
        <v>256</v>
      </c>
      <c r="H16" s="165" t="s">
        <v>259</v>
      </c>
      <c r="I16" s="177">
        <f>SUM(J16:N16)</f>
        <v>1934.3999999999999</v>
      </c>
      <c r="J16" s="177">
        <v>1612</v>
      </c>
      <c r="K16" s="177">
        <v>0</v>
      </c>
      <c r="L16" s="193">
        <f>J16*5%</f>
        <v>80.600000000000009</v>
      </c>
      <c r="M16" s="193">
        <f>J16*5%</f>
        <v>80.600000000000009</v>
      </c>
      <c r="N16" s="194">
        <f>J16*10%</f>
        <v>161.20000000000002</v>
      </c>
      <c r="O16" s="177">
        <f>SUM(P16:T16)</f>
        <v>1934.3999999999999</v>
      </c>
      <c r="P16" s="177">
        <v>1612</v>
      </c>
      <c r="Q16" s="177">
        <v>0</v>
      </c>
      <c r="R16" s="193">
        <f>P16*5%</f>
        <v>80.600000000000009</v>
      </c>
      <c r="S16" s="193">
        <f>P16*5%</f>
        <v>80.600000000000009</v>
      </c>
      <c r="T16" s="194">
        <f>P16*10%</f>
        <v>161.20000000000002</v>
      </c>
      <c r="U16" s="177">
        <f>SUM(V16:Z16)</f>
        <v>1934.3999999999999</v>
      </c>
      <c r="V16" s="177">
        <v>1612</v>
      </c>
      <c r="W16" s="177">
        <v>0</v>
      </c>
      <c r="X16" s="193">
        <f>V16*5%</f>
        <v>80.600000000000009</v>
      </c>
      <c r="Y16" s="193">
        <f>V16*5%</f>
        <v>80.600000000000009</v>
      </c>
      <c r="Z16" s="194">
        <f>V16*10%</f>
        <v>161.20000000000002</v>
      </c>
      <c r="AA16" s="195" t="s">
        <v>32</v>
      </c>
      <c r="AB16" s="192"/>
    </row>
    <row r="17" spans="1:28" s="220" customFormat="1" ht="118.5" customHeight="1">
      <c r="A17" s="192" t="s">
        <v>281</v>
      </c>
      <c r="B17" s="161" t="s">
        <v>180</v>
      </c>
      <c r="C17" s="162" t="s">
        <v>181</v>
      </c>
      <c r="D17" s="162" t="s">
        <v>183</v>
      </c>
      <c r="E17" s="163" t="s">
        <v>184</v>
      </c>
      <c r="F17" s="164" t="s">
        <v>185</v>
      </c>
      <c r="G17" s="164" t="s">
        <v>258</v>
      </c>
      <c r="H17" s="165" t="s">
        <v>257</v>
      </c>
      <c r="I17" s="177">
        <f>SUM(J17:N17)</f>
        <v>4492.7999999999993</v>
      </c>
      <c r="J17" s="178">
        <v>3744</v>
      </c>
      <c r="K17" s="178">
        <v>0</v>
      </c>
      <c r="L17" s="193">
        <f>J17*5%</f>
        <v>187.20000000000002</v>
      </c>
      <c r="M17" s="193">
        <f>J17*5%</f>
        <v>187.20000000000002</v>
      </c>
      <c r="N17" s="194">
        <f>J17*10%</f>
        <v>374.40000000000003</v>
      </c>
      <c r="O17" s="177">
        <f>SUM(P17:T17)</f>
        <v>4492.7999999999993</v>
      </c>
      <c r="P17" s="178">
        <v>3744</v>
      </c>
      <c r="Q17" s="178">
        <v>0</v>
      </c>
      <c r="R17" s="193">
        <f>P17*5%</f>
        <v>187.20000000000002</v>
      </c>
      <c r="S17" s="193">
        <f>P17*5%</f>
        <v>187.20000000000002</v>
      </c>
      <c r="T17" s="194">
        <f>P17*10%</f>
        <v>374.40000000000003</v>
      </c>
      <c r="U17" s="177">
        <f>SUM(V17:Z17)</f>
        <v>4183.2000000000007</v>
      </c>
      <c r="V17" s="178">
        <v>3486</v>
      </c>
      <c r="W17" s="178">
        <v>0</v>
      </c>
      <c r="X17" s="193">
        <f>V17*5%</f>
        <v>174.3</v>
      </c>
      <c r="Y17" s="193">
        <f>V17*5%</f>
        <v>174.3</v>
      </c>
      <c r="Z17" s="194">
        <f>V17*10%</f>
        <v>348.6</v>
      </c>
      <c r="AA17" s="195" t="s">
        <v>32</v>
      </c>
      <c r="AB17" s="162"/>
    </row>
    <row r="18" spans="1:28" s="180" customFormat="1" ht="24" customHeight="1">
      <c r="A18" s="302" t="s">
        <v>137</v>
      </c>
      <c r="B18" s="303"/>
      <c r="C18" s="166"/>
      <c r="D18" s="166"/>
      <c r="E18" s="167"/>
      <c r="F18" s="168"/>
      <c r="G18" s="168"/>
      <c r="H18" s="169"/>
      <c r="I18" s="179">
        <f>I19</f>
        <v>4369.2000000000007</v>
      </c>
      <c r="J18" s="179">
        <f t="shared" ref="J18:Z18" si="6">J19</f>
        <v>3641</v>
      </c>
      <c r="K18" s="179">
        <f t="shared" si="6"/>
        <v>0</v>
      </c>
      <c r="L18" s="179">
        <f t="shared" si="6"/>
        <v>182.05</v>
      </c>
      <c r="M18" s="179">
        <f t="shared" si="6"/>
        <v>182.05</v>
      </c>
      <c r="N18" s="179">
        <f t="shared" si="6"/>
        <v>364.1</v>
      </c>
      <c r="O18" s="179">
        <f t="shared" si="6"/>
        <v>4369.2000000000007</v>
      </c>
      <c r="P18" s="179">
        <f t="shared" si="6"/>
        <v>3641</v>
      </c>
      <c r="Q18" s="179">
        <f t="shared" si="6"/>
        <v>0</v>
      </c>
      <c r="R18" s="179">
        <f t="shared" si="6"/>
        <v>182.05</v>
      </c>
      <c r="S18" s="179">
        <f t="shared" si="6"/>
        <v>182.05</v>
      </c>
      <c r="T18" s="179">
        <f t="shared" si="6"/>
        <v>364.1</v>
      </c>
      <c r="U18" s="179">
        <f t="shared" si="6"/>
        <v>4369.2000000000007</v>
      </c>
      <c r="V18" s="179">
        <f t="shared" si="6"/>
        <v>3641</v>
      </c>
      <c r="W18" s="179">
        <f t="shared" si="6"/>
        <v>0</v>
      </c>
      <c r="X18" s="179">
        <f t="shared" si="6"/>
        <v>182.05</v>
      </c>
      <c r="Y18" s="179">
        <f t="shared" si="6"/>
        <v>182.05</v>
      </c>
      <c r="Z18" s="179">
        <f t="shared" si="6"/>
        <v>364.1</v>
      </c>
      <c r="AA18" s="191"/>
      <c r="AB18" s="166"/>
    </row>
    <row r="19" spans="1:28" s="220" customFormat="1" ht="97.5" customHeight="1">
      <c r="A19" s="162" t="s">
        <v>282</v>
      </c>
      <c r="B19" s="196" t="s">
        <v>224</v>
      </c>
      <c r="C19" s="162" t="s">
        <v>214</v>
      </c>
      <c r="D19" s="162" t="s">
        <v>226</v>
      </c>
      <c r="E19" s="162">
        <v>2022</v>
      </c>
      <c r="F19" s="162" t="s">
        <v>215</v>
      </c>
      <c r="G19" s="162" t="s">
        <v>252</v>
      </c>
      <c r="H19" s="162" t="s">
        <v>223</v>
      </c>
      <c r="I19" s="197">
        <f>SUM(J19:N19)</f>
        <v>4369.2000000000007</v>
      </c>
      <c r="J19" s="197">
        <v>3641</v>
      </c>
      <c r="K19" s="197">
        <v>0</v>
      </c>
      <c r="L19" s="197">
        <f>J19*5%</f>
        <v>182.05</v>
      </c>
      <c r="M19" s="197">
        <f>L19</f>
        <v>182.05</v>
      </c>
      <c r="N19" s="198">
        <f>J19*10%</f>
        <v>364.1</v>
      </c>
      <c r="O19" s="197">
        <f>SUM(P19:T19)</f>
        <v>4369.2000000000007</v>
      </c>
      <c r="P19" s="197">
        <v>3641</v>
      </c>
      <c r="Q19" s="197">
        <v>0</v>
      </c>
      <c r="R19" s="197">
        <f>P19*5%</f>
        <v>182.05</v>
      </c>
      <c r="S19" s="197">
        <f>R19</f>
        <v>182.05</v>
      </c>
      <c r="T19" s="198">
        <f>P19*10%</f>
        <v>364.1</v>
      </c>
      <c r="U19" s="197">
        <f>SUM(V19:Z19)</f>
        <v>4369.2000000000007</v>
      </c>
      <c r="V19" s="197">
        <v>3641</v>
      </c>
      <c r="W19" s="197">
        <v>0</v>
      </c>
      <c r="X19" s="197">
        <f>V19*5%</f>
        <v>182.05</v>
      </c>
      <c r="Y19" s="197">
        <f>X19</f>
        <v>182.05</v>
      </c>
      <c r="Z19" s="198">
        <f>V19*10%</f>
        <v>364.1</v>
      </c>
      <c r="AA19" s="195" t="s">
        <v>32</v>
      </c>
      <c r="AB19" s="162"/>
    </row>
    <row r="20" spans="1:28" s="180" customFormat="1" ht="33.75" customHeight="1">
      <c r="A20" s="302" t="s">
        <v>189</v>
      </c>
      <c r="B20" s="303"/>
      <c r="C20" s="166"/>
      <c r="D20" s="166"/>
      <c r="E20" s="167"/>
      <c r="F20" s="168"/>
      <c r="G20" s="168"/>
      <c r="H20" s="169"/>
      <c r="I20" s="179">
        <f>SUM(I21:I25)</f>
        <v>173268</v>
      </c>
      <c r="J20" s="179">
        <f t="shared" ref="J20:Z20" si="7">SUM(J21:J25)</f>
        <v>153734</v>
      </c>
      <c r="K20" s="179">
        <f t="shared" si="7"/>
        <v>0</v>
      </c>
      <c r="L20" s="179">
        <f t="shared" si="7"/>
        <v>19534</v>
      </c>
      <c r="M20" s="179">
        <f t="shared" si="7"/>
        <v>0</v>
      </c>
      <c r="N20" s="179">
        <f t="shared" si="7"/>
        <v>0</v>
      </c>
      <c r="O20" s="179">
        <f t="shared" si="7"/>
        <v>173268</v>
      </c>
      <c r="P20" s="179">
        <f t="shared" si="7"/>
        <v>153734</v>
      </c>
      <c r="Q20" s="179">
        <f t="shared" si="7"/>
        <v>0</v>
      </c>
      <c r="R20" s="179">
        <f t="shared" si="7"/>
        <v>19534</v>
      </c>
      <c r="S20" s="179">
        <f t="shared" si="7"/>
        <v>0</v>
      </c>
      <c r="T20" s="179">
        <f t="shared" si="7"/>
        <v>0</v>
      </c>
      <c r="U20" s="179">
        <f t="shared" si="7"/>
        <v>56148.400000000016</v>
      </c>
      <c r="V20" s="179">
        <f t="shared" si="7"/>
        <v>51044.000000000007</v>
      </c>
      <c r="W20" s="179">
        <f t="shared" si="7"/>
        <v>0</v>
      </c>
      <c r="X20" s="179">
        <f t="shared" si="7"/>
        <v>5104.400000000006</v>
      </c>
      <c r="Y20" s="179">
        <f t="shared" si="7"/>
        <v>0</v>
      </c>
      <c r="Z20" s="179">
        <f t="shared" si="7"/>
        <v>0</v>
      </c>
      <c r="AA20" s="191"/>
      <c r="AB20" s="166"/>
    </row>
    <row r="21" spans="1:28" ht="63">
      <c r="A21" s="192" t="s">
        <v>283</v>
      </c>
      <c r="B21" s="161" t="s">
        <v>190</v>
      </c>
      <c r="C21" s="162" t="s">
        <v>191</v>
      </c>
      <c r="D21" s="162" t="s">
        <v>35</v>
      </c>
      <c r="E21" s="170" t="s">
        <v>199</v>
      </c>
      <c r="F21" s="219" t="s">
        <v>197</v>
      </c>
      <c r="G21" s="164" t="s">
        <v>265</v>
      </c>
      <c r="H21" s="242" t="s">
        <v>197</v>
      </c>
      <c r="I21" s="177">
        <f>J21*1.1</f>
        <v>22000</v>
      </c>
      <c r="J21" s="177">
        <v>20000</v>
      </c>
      <c r="K21" s="177">
        <v>0</v>
      </c>
      <c r="L21" s="177">
        <f>I21-J21</f>
        <v>2000</v>
      </c>
      <c r="M21" s="177">
        <v>0</v>
      </c>
      <c r="N21" s="194">
        <v>0</v>
      </c>
      <c r="O21" s="177">
        <f>P21*1.1</f>
        <v>22000</v>
      </c>
      <c r="P21" s="178">
        <v>20000</v>
      </c>
      <c r="Q21" s="178">
        <v>0</v>
      </c>
      <c r="R21" s="177">
        <f>O21-P21</f>
        <v>2000</v>
      </c>
      <c r="S21" s="177">
        <v>0</v>
      </c>
      <c r="T21" s="177">
        <v>0</v>
      </c>
      <c r="U21" s="177">
        <f>V21*1.1</f>
        <v>6702.2000000000007</v>
      </c>
      <c r="V21" s="178">
        <v>6092.909090909091</v>
      </c>
      <c r="W21" s="178">
        <v>0</v>
      </c>
      <c r="X21" s="177">
        <f>U21-V21</f>
        <v>609.29090909090974</v>
      </c>
      <c r="Y21" s="177">
        <v>0</v>
      </c>
      <c r="Z21" s="177">
        <v>0</v>
      </c>
      <c r="AA21" s="195"/>
      <c r="AB21" s="162"/>
    </row>
    <row r="22" spans="1:28" ht="63">
      <c r="A22" s="192" t="s">
        <v>284</v>
      </c>
      <c r="B22" s="161" t="s">
        <v>193</v>
      </c>
      <c r="C22" s="162" t="s">
        <v>191</v>
      </c>
      <c r="D22" s="162" t="s">
        <v>35</v>
      </c>
      <c r="E22" s="170" t="s">
        <v>192</v>
      </c>
      <c r="F22" s="219" t="s">
        <v>232</v>
      </c>
      <c r="G22" s="164" t="s">
        <v>266</v>
      </c>
      <c r="H22" s="242" t="s">
        <v>232</v>
      </c>
      <c r="I22" s="177">
        <v>30268</v>
      </c>
      <c r="J22" s="177">
        <v>26661</v>
      </c>
      <c r="K22" s="177">
        <v>0</v>
      </c>
      <c r="L22" s="177">
        <f>I22-J22</f>
        <v>3607</v>
      </c>
      <c r="M22" s="177">
        <v>0</v>
      </c>
      <c r="N22" s="194">
        <v>0</v>
      </c>
      <c r="O22" s="177">
        <v>30268</v>
      </c>
      <c r="P22" s="178">
        <v>26661</v>
      </c>
      <c r="Q22" s="178">
        <v>0</v>
      </c>
      <c r="R22" s="177">
        <f>O22-P22</f>
        <v>3607</v>
      </c>
      <c r="S22" s="177">
        <v>0</v>
      </c>
      <c r="T22" s="177">
        <v>0</v>
      </c>
      <c r="U22" s="177">
        <f t="shared" ref="U22:U25" si="8">V22*1.1</f>
        <v>8937.9</v>
      </c>
      <c r="V22" s="178">
        <v>8125.3636363636351</v>
      </c>
      <c r="W22" s="178">
        <v>0</v>
      </c>
      <c r="X22" s="177">
        <f t="shared" ref="X22:X24" si="9">U22-V22</f>
        <v>812.53636363636451</v>
      </c>
      <c r="Y22" s="177">
        <v>0</v>
      </c>
      <c r="Z22" s="177">
        <v>0</v>
      </c>
      <c r="AA22" s="195"/>
      <c r="AB22" s="162"/>
    </row>
    <row r="23" spans="1:28" ht="63">
      <c r="A23" s="192" t="s">
        <v>285</v>
      </c>
      <c r="B23" s="161" t="s">
        <v>194</v>
      </c>
      <c r="C23" s="162" t="s">
        <v>191</v>
      </c>
      <c r="D23" s="162" t="s">
        <v>35</v>
      </c>
      <c r="E23" s="170" t="s">
        <v>192</v>
      </c>
      <c r="F23" s="219" t="s">
        <v>234</v>
      </c>
      <c r="G23" s="164" t="s">
        <v>267</v>
      </c>
      <c r="H23" s="242" t="s">
        <v>234</v>
      </c>
      <c r="I23" s="177">
        <f t="shared" ref="I23:I25" si="10">J23*1.1</f>
        <v>11000</v>
      </c>
      <c r="J23" s="177">
        <v>10000</v>
      </c>
      <c r="K23" s="177">
        <v>0</v>
      </c>
      <c r="L23" s="177">
        <f>I23-J23</f>
        <v>1000</v>
      </c>
      <c r="M23" s="177">
        <v>0</v>
      </c>
      <c r="N23" s="194">
        <v>0</v>
      </c>
      <c r="O23" s="177">
        <f t="shared" ref="O23" si="11">P23*1.1</f>
        <v>11000</v>
      </c>
      <c r="P23" s="178">
        <v>10000</v>
      </c>
      <c r="Q23" s="178">
        <v>0</v>
      </c>
      <c r="R23" s="177">
        <f>O23-P23</f>
        <v>1000</v>
      </c>
      <c r="S23" s="177">
        <v>0</v>
      </c>
      <c r="T23" s="177">
        <v>0</v>
      </c>
      <c r="U23" s="177">
        <f t="shared" si="8"/>
        <v>7118.4000000000096</v>
      </c>
      <c r="V23" s="178">
        <v>6471.2727272727352</v>
      </c>
      <c r="W23" s="178">
        <v>0</v>
      </c>
      <c r="X23" s="177">
        <f t="shared" si="9"/>
        <v>647.12727272727443</v>
      </c>
      <c r="Y23" s="177">
        <v>0</v>
      </c>
      <c r="Z23" s="177">
        <v>0</v>
      </c>
      <c r="AA23" s="195"/>
      <c r="AB23" s="162"/>
    </row>
    <row r="24" spans="1:28" ht="63">
      <c r="A24" s="192" t="s">
        <v>286</v>
      </c>
      <c r="B24" s="161" t="s">
        <v>195</v>
      </c>
      <c r="C24" s="162" t="s">
        <v>191</v>
      </c>
      <c r="D24" s="162" t="s">
        <v>35</v>
      </c>
      <c r="E24" s="170" t="s">
        <v>192</v>
      </c>
      <c r="F24" s="219" t="s">
        <v>235</v>
      </c>
      <c r="G24" s="164" t="s">
        <v>268</v>
      </c>
      <c r="H24" s="242" t="s">
        <v>235</v>
      </c>
      <c r="I24" s="177">
        <v>33000</v>
      </c>
      <c r="J24" s="177">
        <f>30000-2927</f>
        <v>27073</v>
      </c>
      <c r="K24" s="177">
        <v>0</v>
      </c>
      <c r="L24" s="177">
        <f>I24-J24</f>
        <v>5927</v>
      </c>
      <c r="M24" s="177">
        <v>0</v>
      </c>
      <c r="N24" s="194">
        <v>0</v>
      </c>
      <c r="O24" s="177">
        <v>33000</v>
      </c>
      <c r="P24" s="178">
        <f>30000-2927</f>
        <v>27073</v>
      </c>
      <c r="Q24" s="178">
        <v>0</v>
      </c>
      <c r="R24" s="177">
        <f>O24-P24</f>
        <v>5927</v>
      </c>
      <c r="S24" s="177">
        <v>0</v>
      </c>
      <c r="T24" s="177">
        <v>0</v>
      </c>
      <c r="U24" s="177">
        <f t="shared" si="8"/>
        <v>11000</v>
      </c>
      <c r="V24" s="178">
        <v>10000</v>
      </c>
      <c r="W24" s="178">
        <v>0</v>
      </c>
      <c r="X24" s="177">
        <f t="shared" si="9"/>
        <v>1000</v>
      </c>
      <c r="Y24" s="177">
        <v>0</v>
      </c>
      <c r="Z24" s="177">
        <v>0</v>
      </c>
      <c r="AA24" s="195"/>
      <c r="AB24" s="162"/>
    </row>
    <row r="25" spans="1:28" ht="63">
      <c r="A25" s="192" t="s">
        <v>287</v>
      </c>
      <c r="B25" s="161" t="s">
        <v>196</v>
      </c>
      <c r="C25" s="162" t="s">
        <v>191</v>
      </c>
      <c r="D25" s="162" t="s">
        <v>35</v>
      </c>
      <c r="E25" s="170" t="s">
        <v>192</v>
      </c>
      <c r="F25" s="219" t="s">
        <v>238</v>
      </c>
      <c r="G25" s="164" t="s">
        <v>269</v>
      </c>
      <c r="H25" s="242" t="s">
        <v>238</v>
      </c>
      <c r="I25" s="177">
        <f t="shared" si="10"/>
        <v>77000</v>
      </c>
      <c r="J25" s="177">
        <v>70000</v>
      </c>
      <c r="K25" s="177">
        <v>0</v>
      </c>
      <c r="L25" s="177">
        <f>I25-J25</f>
        <v>7000</v>
      </c>
      <c r="M25" s="177">
        <v>0</v>
      </c>
      <c r="N25" s="194">
        <v>0</v>
      </c>
      <c r="O25" s="177">
        <f t="shared" ref="O25" si="12">P25*1.1</f>
        <v>77000</v>
      </c>
      <c r="P25" s="178">
        <v>70000</v>
      </c>
      <c r="Q25" s="178">
        <v>0</v>
      </c>
      <c r="R25" s="177">
        <f>O25-P25</f>
        <v>7000</v>
      </c>
      <c r="S25" s="177">
        <v>0</v>
      </c>
      <c r="T25" s="177">
        <v>0</v>
      </c>
      <c r="U25" s="177">
        <f t="shared" si="8"/>
        <v>22389.9</v>
      </c>
      <c r="V25" s="178">
        <v>20354.454545454544</v>
      </c>
      <c r="W25" s="178">
        <v>0</v>
      </c>
      <c r="X25" s="177">
        <f>U25-V25</f>
        <v>2035.4454545454573</v>
      </c>
      <c r="Y25" s="177">
        <v>0</v>
      </c>
      <c r="Z25" s="177">
        <v>0</v>
      </c>
      <c r="AA25" s="195"/>
      <c r="AB25" s="162"/>
    </row>
    <row r="26" spans="1:28" ht="58.5" customHeight="1">
      <c r="A26" s="243" t="s">
        <v>5</v>
      </c>
      <c r="B26" s="236" t="s">
        <v>94</v>
      </c>
      <c r="C26" s="236"/>
      <c r="D26" s="236"/>
      <c r="E26" s="236"/>
      <c r="F26" s="236"/>
      <c r="G26" s="238"/>
      <c r="H26" s="236"/>
      <c r="I26" s="183">
        <f>I27+I34</f>
        <v>8965.0999999999985</v>
      </c>
      <c r="J26" s="183">
        <f t="shared" ref="J26:Z26" si="13">J27+J34</f>
        <v>4290</v>
      </c>
      <c r="K26" s="183">
        <f t="shared" si="13"/>
        <v>2145</v>
      </c>
      <c r="L26" s="183">
        <f t="shared" si="13"/>
        <v>1286.9999999999998</v>
      </c>
      <c r="M26" s="183">
        <f t="shared" si="13"/>
        <v>858.00000000000011</v>
      </c>
      <c r="N26" s="183">
        <f t="shared" si="13"/>
        <v>385.10000000000008</v>
      </c>
      <c r="O26" s="183">
        <f t="shared" si="13"/>
        <v>8965.0999999999985</v>
      </c>
      <c r="P26" s="183">
        <f t="shared" si="13"/>
        <v>4290</v>
      </c>
      <c r="Q26" s="183">
        <f t="shared" si="13"/>
        <v>2145</v>
      </c>
      <c r="R26" s="183">
        <f t="shared" si="13"/>
        <v>1286.9999999999998</v>
      </c>
      <c r="S26" s="183">
        <f t="shared" si="13"/>
        <v>858.00000000000011</v>
      </c>
      <c r="T26" s="183">
        <f t="shared" si="13"/>
        <v>385.10000000000008</v>
      </c>
      <c r="U26" s="183">
        <f t="shared" si="13"/>
        <v>8965.0999999999985</v>
      </c>
      <c r="V26" s="183">
        <f t="shared" si="13"/>
        <v>4290</v>
      </c>
      <c r="W26" s="183">
        <f t="shared" si="13"/>
        <v>2145</v>
      </c>
      <c r="X26" s="183">
        <f t="shared" si="13"/>
        <v>1286.9999999999998</v>
      </c>
      <c r="Y26" s="183">
        <f t="shared" si="13"/>
        <v>858.00000000000011</v>
      </c>
      <c r="Z26" s="183">
        <f t="shared" si="13"/>
        <v>385.10000000000008</v>
      </c>
      <c r="AA26" s="199"/>
      <c r="AB26" s="236"/>
    </row>
    <row r="27" spans="1:28" s="207" customFormat="1" ht="66" customHeight="1">
      <c r="A27" s="243">
        <v>1</v>
      </c>
      <c r="B27" s="200" t="s">
        <v>172</v>
      </c>
      <c r="C27" s="236"/>
      <c r="D27" s="236"/>
      <c r="E27" s="236"/>
      <c r="F27" s="236"/>
      <c r="G27" s="238"/>
      <c r="H27" s="236"/>
      <c r="I27" s="183">
        <f>I30+I28+I32</f>
        <v>8040.5499999999993</v>
      </c>
      <c r="J27" s="183">
        <f t="shared" ref="J27:Z27" si="14">J30+J28+J32</f>
        <v>3839</v>
      </c>
      <c r="K27" s="183">
        <f t="shared" si="14"/>
        <v>1919.5</v>
      </c>
      <c r="L27" s="183">
        <f t="shared" si="14"/>
        <v>1151.6999999999998</v>
      </c>
      <c r="M27" s="183">
        <f t="shared" si="14"/>
        <v>767.80000000000007</v>
      </c>
      <c r="N27" s="183">
        <f t="shared" si="14"/>
        <v>362.55000000000007</v>
      </c>
      <c r="O27" s="183">
        <f t="shared" si="14"/>
        <v>8040.5499999999993</v>
      </c>
      <c r="P27" s="183">
        <f t="shared" si="14"/>
        <v>3839</v>
      </c>
      <c r="Q27" s="183">
        <f t="shared" si="14"/>
        <v>1919.5</v>
      </c>
      <c r="R27" s="183">
        <f t="shared" si="14"/>
        <v>1151.6999999999998</v>
      </c>
      <c r="S27" s="183">
        <f t="shared" si="14"/>
        <v>767.80000000000007</v>
      </c>
      <c r="T27" s="183">
        <f t="shared" si="14"/>
        <v>362.55000000000007</v>
      </c>
      <c r="U27" s="183">
        <f t="shared" si="14"/>
        <v>8040.5499999999993</v>
      </c>
      <c r="V27" s="183">
        <f t="shared" si="14"/>
        <v>3839</v>
      </c>
      <c r="W27" s="183">
        <f t="shared" si="14"/>
        <v>1919.5</v>
      </c>
      <c r="X27" s="183">
        <f t="shared" si="14"/>
        <v>1151.6999999999998</v>
      </c>
      <c r="Y27" s="183">
        <f t="shared" si="14"/>
        <v>767.80000000000007</v>
      </c>
      <c r="Z27" s="183">
        <f t="shared" si="14"/>
        <v>362.55000000000007</v>
      </c>
      <c r="AA27" s="192"/>
      <c r="AB27" s="236"/>
    </row>
    <row r="28" spans="1:28" s="180" customFormat="1" ht="28.5" customHeight="1">
      <c r="A28" s="302" t="s">
        <v>207</v>
      </c>
      <c r="B28" s="303"/>
      <c r="C28" s="166"/>
      <c r="D28" s="166"/>
      <c r="E28" s="172"/>
      <c r="F28" s="168"/>
      <c r="G28" s="168"/>
      <c r="H28" s="169"/>
      <c r="I28" s="179">
        <f>I29</f>
        <v>875.35</v>
      </c>
      <c r="J28" s="179">
        <f t="shared" ref="J28:Z28" si="15">J29</f>
        <v>427</v>
      </c>
      <c r="K28" s="179">
        <f t="shared" si="15"/>
        <v>213.5</v>
      </c>
      <c r="L28" s="179">
        <f t="shared" si="15"/>
        <v>128.1</v>
      </c>
      <c r="M28" s="179">
        <f t="shared" si="15"/>
        <v>85.4</v>
      </c>
      <c r="N28" s="179">
        <f t="shared" si="15"/>
        <v>21.35</v>
      </c>
      <c r="O28" s="179">
        <f t="shared" si="15"/>
        <v>875.35</v>
      </c>
      <c r="P28" s="179">
        <f t="shared" si="15"/>
        <v>427</v>
      </c>
      <c r="Q28" s="179">
        <f t="shared" si="15"/>
        <v>213.5</v>
      </c>
      <c r="R28" s="179">
        <f t="shared" si="15"/>
        <v>128.1</v>
      </c>
      <c r="S28" s="179">
        <f t="shared" si="15"/>
        <v>85.4</v>
      </c>
      <c r="T28" s="179">
        <f t="shared" si="15"/>
        <v>21.35</v>
      </c>
      <c r="U28" s="179">
        <f t="shared" si="15"/>
        <v>875.35</v>
      </c>
      <c r="V28" s="179">
        <f t="shared" si="15"/>
        <v>427</v>
      </c>
      <c r="W28" s="179">
        <f t="shared" si="15"/>
        <v>213.5</v>
      </c>
      <c r="X28" s="179">
        <f t="shared" si="15"/>
        <v>128.1</v>
      </c>
      <c r="Y28" s="179">
        <f t="shared" si="15"/>
        <v>85.4</v>
      </c>
      <c r="Z28" s="179">
        <f t="shared" si="15"/>
        <v>21.35</v>
      </c>
      <c r="AA28" s="191"/>
      <c r="AB28" s="166"/>
    </row>
    <row r="29" spans="1:28" s="220" customFormat="1" ht="117.75" customHeight="1">
      <c r="A29" s="162" t="s">
        <v>75</v>
      </c>
      <c r="B29" s="173" t="s">
        <v>205</v>
      </c>
      <c r="C29" s="162" t="s">
        <v>206</v>
      </c>
      <c r="D29" s="162" t="s">
        <v>203</v>
      </c>
      <c r="E29" s="162">
        <v>2022</v>
      </c>
      <c r="F29" s="164" t="s">
        <v>202</v>
      </c>
      <c r="G29" s="164" t="s">
        <v>249</v>
      </c>
      <c r="H29" s="174" t="s">
        <v>263</v>
      </c>
      <c r="I29" s="197">
        <f>SUM(J29:N29)</f>
        <v>875.35</v>
      </c>
      <c r="J29" s="201">
        <v>427</v>
      </c>
      <c r="K29" s="201">
        <f>J29*50%</f>
        <v>213.5</v>
      </c>
      <c r="L29" s="197">
        <f>J29*0.3</f>
        <v>128.1</v>
      </c>
      <c r="M29" s="197">
        <f>J29*0.2</f>
        <v>85.4</v>
      </c>
      <c r="N29" s="198">
        <f>J29*0.05</f>
        <v>21.35</v>
      </c>
      <c r="O29" s="197">
        <f>SUM(P29:T29)</f>
        <v>875.35</v>
      </c>
      <c r="P29" s="197">
        <f>J29</f>
        <v>427</v>
      </c>
      <c r="Q29" s="197">
        <f>P29*50%</f>
        <v>213.5</v>
      </c>
      <c r="R29" s="197">
        <f>L29</f>
        <v>128.1</v>
      </c>
      <c r="S29" s="197">
        <f>M29</f>
        <v>85.4</v>
      </c>
      <c r="T29" s="197">
        <f>N29</f>
        <v>21.35</v>
      </c>
      <c r="U29" s="197">
        <f>SUM(V29:Z29)</f>
        <v>875.35</v>
      </c>
      <c r="V29" s="197">
        <f>P29</f>
        <v>427</v>
      </c>
      <c r="W29" s="197">
        <f>V29*50%</f>
        <v>213.5</v>
      </c>
      <c r="X29" s="197">
        <f t="shared" ref="X29:Z29" si="16">R29</f>
        <v>128.1</v>
      </c>
      <c r="Y29" s="197">
        <f t="shared" si="16"/>
        <v>85.4</v>
      </c>
      <c r="Z29" s="197">
        <f t="shared" si="16"/>
        <v>21.35</v>
      </c>
      <c r="AA29" s="202" t="s">
        <v>32</v>
      </c>
      <c r="AB29" s="162" t="s">
        <v>204</v>
      </c>
    </row>
    <row r="30" spans="1:28" s="208" customFormat="1" ht="21.75" customHeight="1">
      <c r="A30" s="302" t="s">
        <v>136</v>
      </c>
      <c r="B30" s="303"/>
      <c r="C30" s="166"/>
      <c r="D30" s="166"/>
      <c r="E30" s="166"/>
      <c r="F30" s="166"/>
      <c r="G30" s="166"/>
      <c r="H30" s="166"/>
      <c r="I30" s="179">
        <f>I31</f>
        <v>3582.6</v>
      </c>
      <c r="J30" s="179">
        <f t="shared" ref="J30:Z30" si="17">J31</f>
        <v>1706</v>
      </c>
      <c r="K30" s="179">
        <f t="shared" si="17"/>
        <v>853</v>
      </c>
      <c r="L30" s="179">
        <f t="shared" si="17"/>
        <v>511.79999999999995</v>
      </c>
      <c r="M30" s="179">
        <f t="shared" si="17"/>
        <v>341.20000000000005</v>
      </c>
      <c r="N30" s="179">
        <f t="shared" si="17"/>
        <v>170.60000000000002</v>
      </c>
      <c r="O30" s="179">
        <f t="shared" si="17"/>
        <v>3582.6</v>
      </c>
      <c r="P30" s="179">
        <f t="shared" si="17"/>
        <v>1706</v>
      </c>
      <c r="Q30" s="179">
        <f t="shared" si="17"/>
        <v>853</v>
      </c>
      <c r="R30" s="179">
        <f t="shared" si="17"/>
        <v>511.79999999999995</v>
      </c>
      <c r="S30" s="179">
        <f t="shared" si="17"/>
        <v>341.20000000000005</v>
      </c>
      <c r="T30" s="179">
        <f t="shared" si="17"/>
        <v>170.60000000000002</v>
      </c>
      <c r="U30" s="179">
        <f t="shared" si="17"/>
        <v>3582.6</v>
      </c>
      <c r="V30" s="179">
        <f t="shared" si="17"/>
        <v>1706</v>
      </c>
      <c r="W30" s="179">
        <f t="shared" si="17"/>
        <v>853</v>
      </c>
      <c r="X30" s="179">
        <f t="shared" si="17"/>
        <v>511.79999999999995</v>
      </c>
      <c r="Y30" s="179">
        <f t="shared" si="17"/>
        <v>341.20000000000005</v>
      </c>
      <c r="Z30" s="179">
        <f t="shared" si="17"/>
        <v>170.60000000000002</v>
      </c>
      <c r="AA30" s="171"/>
      <c r="AB30" s="166"/>
    </row>
    <row r="31" spans="1:28" s="220" customFormat="1" ht="124.5" customHeight="1">
      <c r="A31" s="192" t="s">
        <v>78</v>
      </c>
      <c r="B31" s="161" t="s">
        <v>186</v>
      </c>
      <c r="C31" s="162" t="s">
        <v>181</v>
      </c>
      <c r="D31" s="162" t="s">
        <v>183</v>
      </c>
      <c r="E31" s="170" t="s">
        <v>187</v>
      </c>
      <c r="F31" s="164" t="s">
        <v>188</v>
      </c>
      <c r="G31" s="164" t="s">
        <v>255</v>
      </c>
      <c r="H31" s="165" t="s">
        <v>254</v>
      </c>
      <c r="I31" s="177">
        <f>SUM(J31:N31)</f>
        <v>3582.6</v>
      </c>
      <c r="J31" s="177">
        <v>1706</v>
      </c>
      <c r="K31" s="177">
        <f>J31*50%</f>
        <v>853</v>
      </c>
      <c r="L31" s="177">
        <f>J31*30%</f>
        <v>511.79999999999995</v>
      </c>
      <c r="M31" s="177">
        <f>J31*20%</f>
        <v>341.20000000000005</v>
      </c>
      <c r="N31" s="194">
        <f>J31*10%</f>
        <v>170.60000000000002</v>
      </c>
      <c r="O31" s="177">
        <f>SUM(P31:T31)</f>
        <v>3582.6</v>
      </c>
      <c r="P31" s="178">
        <v>1706</v>
      </c>
      <c r="Q31" s="178">
        <f>P31*50%</f>
        <v>853</v>
      </c>
      <c r="R31" s="177">
        <f>P31*30%</f>
        <v>511.79999999999995</v>
      </c>
      <c r="S31" s="177">
        <f>P31*20%</f>
        <v>341.20000000000005</v>
      </c>
      <c r="T31" s="194">
        <f>P31*10%</f>
        <v>170.60000000000002</v>
      </c>
      <c r="U31" s="177">
        <f>SUM(V31:Z31)</f>
        <v>3582.6</v>
      </c>
      <c r="V31" s="178">
        <v>1706</v>
      </c>
      <c r="W31" s="178">
        <f>V31*50%</f>
        <v>853</v>
      </c>
      <c r="X31" s="177">
        <f>V31*30%</f>
        <v>511.79999999999995</v>
      </c>
      <c r="Y31" s="177">
        <f>V31*20%</f>
        <v>341.20000000000005</v>
      </c>
      <c r="Z31" s="194">
        <f>V31*10%</f>
        <v>170.60000000000002</v>
      </c>
      <c r="AA31" s="195" t="s">
        <v>32</v>
      </c>
      <c r="AB31" s="162" t="s">
        <v>204</v>
      </c>
    </row>
    <row r="32" spans="1:28" s="180" customFormat="1" ht="30.75" customHeight="1">
      <c r="A32" s="302" t="s">
        <v>137</v>
      </c>
      <c r="B32" s="303"/>
      <c r="C32" s="166"/>
      <c r="D32" s="166"/>
      <c r="E32" s="166"/>
      <c r="F32" s="168"/>
      <c r="G32" s="168"/>
      <c r="H32" s="176"/>
      <c r="I32" s="203">
        <f>I33</f>
        <v>3582.6</v>
      </c>
      <c r="J32" s="203">
        <f t="shared" ref="J32:Z32" si="18">J33</f>
        <v>1706</v>
      </c>
      <c r="K32" s="203">
        <f t="shared" si="18"/>
        <v>853</v>
      </c>
      <c r="L32" s="203">
        <f t="shared" si="18"/>
        <v>511.79999999999995</v>
      </c>
      <c r="M32" s="203">
        <f t="shared" si="18"/>
        <v>341.20000000000005</v>
      </c>
      <c r="N32" s="203">
        <f t="shared" si="18"/>
        <v>170.60000000000002</v>
      </c>
      <c r="O32" s="203">
        <f t="shared" si="18"/>
        <v>3582.6</v>
      </c>
      <c r="P32" s="203">
        <f t="shared" si="18"/>
        <v>1706</v>
      </c>
      <c r="Q32" s="203">
        <f t="shared" si="18"/>
        <v>853</v>
      </c>
      <c r="R32" s="203">
        <f t="shared" si="18"/>
        <v>511.79999999999995</v>
      </c>
      <c r="S32" s="203">
        <f t="shared" si="18"/>
        <v>341.20000000000005</v>
      </c>
      <c r="T32" s="203">
        <f t="shared" si="18"/>
        <v>170.60000000000002</v>
      </c>
      <c r="U32" s="203">
        <f t="shared" si="18"/>
        <v>3582.6</v>
      </c>
      <c r="V32" s="203">
        <f t="shared" si="18"/>
        <v>1706</v>
      </c>
      <c r="W32" s="203">
        <f t="shared" si="18"/>
        <v>853</v>
      </c>
      <c r="X32" s="203">
        <f t="shared" si="18"/>
        <v>511.79999999999995</v>
      </c>
      <c r="Y32" s="203">
        <f t="shared" si="18"/>
        <v>341.20000000000005</v>
      </c>
      <c r="Z32" s="203">
        <f t="shared" si="18"/>
        <v>170.60000000000002</v>
      </c>
      <c r="AA32" s="191"/>
      <c r="AB32" s="166"/>
    </row>
    <row r="33" spans="1:28" s="220" customFormat="1" ht="117" customHeight="1">
      <c r="A33" s="162" t="s">
        <v>86</v>
      </c>
      <c r="B33" s="161" t="s">
        <v>213</v>
      </c>
      <c r="C33" s="162" t="s">
        <v>214</v>
      </c>
      <c r="D33" s="162" t="s">
        <v>226</v>
      </c>
      <c r="E33" s="162">
        <v>2022</v>
      </c>
      <c r="F33" s="162" t="s">
        <v>215</v>
      </c>
      <c r="G33" s="162" t="s">
        <v>253</v>
      </c>
      <c r="H33" s="162" t="s">
        <v>264</v>
      </c>
      <c r="I33" s="197">
        <f>SUM(J33:N33)</f>
        <v>3582.6</v>
      </c>
      <c r="J33" s="197">
        <f>1706</f>
        <v>1706</v>
      </c>
      <c r="K33" s="197">
        <f>J33*50%</f>
        <v>853</v>
      </c>
      <c r="L33" s="197">
        <f>J33*30%</f>
        <v>511.79999999999995</v>
      </c>
      <c r="M33" s="197">
        <f>J33*0.2</f>
        <v>341.20000000000005</v>
      </c>
      <c r="N33" s="198">
        <f>J33*10%</f>
        <v>170.60000000000002</v>
      </c>
      <c r="O33" s="197">
        <f>SUM(P33:T33)</f>
        <v>3582.6</v>
      </c>
      <c r="P33" s="197">
        <v>1706</v>
      </c>
      <c r="Q33" s="197">
        <f>P33*50%</f>
        <v>853</v>
      </c>
      <c r="R33" s="197">
        <f>P33*30%</f>
        <v>511.79999999999995</v>
      </c>
      <c r="S33" s="197">
        <f>P33*20%</f>
        <v>341.20000000000005</v>
      </c>
      <c r="T33" s="198">
        <f>P33*10%</f>
        <v>170.60000000000002</v>
      </c>
      <c r="U33" s="197">
        <f>SUM(V33:Z33)</f>
        <v>3582.6</v>
      </c>
      <c r="V33" s="197">
        <v>1706</v>
      </c>
      <c r="W33" s="197">
        <f>V33*50%</f>
        <v>853</v>
      </c>
      <c r="X33" s="197">
        <f>V33*30%</f>
        <v>511.79999999999995</v>
      </c>
      <c r="Y33" s="197">
        <f>V33*20%</f>
        <v>341.20000000000005</v>
      </c>
      <c r="Z33" s="198">
        <f>V33*10%</f>
        <v>170.60000000000002</v>
      </c>
      <c r="AA33" s="202" t="s">
        <v>32</v>
      </c>
      <c r="AB33" s="162" t="s">
        <v>204</v>
      </c>
    </row>
    <row r="34" spans="1:28" s="209" customFormat="1" ht="39" customHeight="1">
      <c r="A34" s="244">
        <v>2</v>
      </c>
      <c r="B34" s="204" t="s">
        <v>208</v>
      </c>
      <c r="C34" s="238"/>
      <c r="D34" s="238"/>
      <c r="E34" s="238"/>
      <c r="F34" s="238"/>
      <c r="G34" s="238"/>
      <c r="H34" s="238"/>
      <c r="I34" s="205">
        <f>I35</f>
        <v>924.55</v>
      </c>
      <c r="J34" s="205">
        <f t="shared" ref="J34:Z34" si="19">J35</f>
        <v>451</v>
      </c>
      <c r="K34" s="205">
        <f t="shared" si="19"/>
        <v>225.5</v>
      </c>
      <c r="L34" s="205">
        <f t="shared" si="19"/>
        <v>135.30000000000001</v>
      </c>
      <c r="M34" s="205">
        <f t="shared" si="19"/>
        <v>90.2</v>
      </c>
      <c r="N34" s="205">
        <f t="shared" si="19"/>
        <v>22.55</v>
      </c>
      <c r="O34" s="205">
        <f t="shared" si="19"/>
        <v>924.55</v>
      </c>
      <c r="P34" s="205">
        <f t="shared" si="19"/>
        <v>451</v>
      </c>
      <c r="Q34" s="205">
        <f t="shared" si="19"/>
        <v>225.5</v>
      </c>
      <c r="R34" s="205">
        <f t="shared" si="19"/>
        <v>135.30000000000001</v>
      </c>
      <c r="S34" s="205">
        <f t="shared" si="19"/>
        <v>90.2</v>
      </c>
      <c r="T34" s="205">
        <f t="shared" si="19"/>
        <v>22.55</v>
      </c>
      <c r="U34" s="205">
        <f t="shared" si="19"/>
        <v>924.55</v>
      </c>
      <c r="V34" s="205">
        <f t="shared" si="19"/>
        <v>451</v>
      </c>
      <c r="W34" s="205">
        <f t="shared" si="19"/>
        <v>225.5</v>
      </c>
      <c r="X34" s="205">
        <f t="shared" si="19"/>
        <v>135.30000000000001</v>
      </c>
      <c r="Y34" s="205">
        <f t="shared" si="19"/>
        <v>90.2</v>
      </c>
      <c r="Z34" s="205">
        <f t="shared" si="19"/>
        <v>22.55</v>
      </c>
      <c r="AA34" s="238"/>
      <c r="AB34" s="238"/>
    </row>
    <row r="35" spans="1:28" s="210" customFormat="1" ht="25.5" customHeight="1">
      <c r="A35" s="302" t="s">
        <v>135</v>
      </c>
      <c r="B35" s="303"/>
      <c r="C35" s="166"/>
      <c r="D35" s="166"/>
      <c r="E35" s="166"/>
      <c r="F35" s="166"/>
      <c r="G35" s="166"/>
      <c r="H35" s="166"/>
      <c r="I35" s="203">
        <f>SUM(I36:I37)</f>
        <v>924.55</v>
      </c>
      <c r="J35" s="203">
        <f t="shared" ref="J35:Z35" si="20">SUM(J36:J37)</f>
        <v>451</v>
      </c>
      <c r="K35" s="203">
        <f t="shared" si="20"/>
        <v>225.5</v>
      </c>
      <c r="L35" s="203">
        <f t="shared" si="20"/>
        <v>135.30000000000001</v>
      </c>
      <c r="M35" s="203">
        <f t="shared" si="20"/>
        <v>90.2</v>
      </c>
      <c r="N35" s="203">
        <f t="shared" si="20"/>
        <v>22.55</v>
      </c>
      <c r="O35" s="203">
        <f t="shared" si="20"/>
        <v>924.55</v>
      </c>
      <c r="P35" s="203">
        <f t="shared" si="20"/>
        <v>451</v>
      </c>
      <c r="Q35" s="203">
        <f t="shared" si="20"/>
        <v>225.5</v>
      </c>
      <c r="R35" s="203">
        <f t="shared" si="20"/>
        <v>135.30000000000001</v>
      </c>
      <c r="S35" s="203">
        <f t="shared" si="20"/>
        <v>90.2</v>
      </c>
      <c r="T35" s="203">
        <f t="shared" si="20"/>
        <v>22.55</v>
      </c>
      <c r="U35" s="203">
        <f t="shared" si="20"/>
        <v>924.55</v>
      </c>
      <c r="V35" s="203">
        <f t="shared" si="20"/>
        <v>451</v>
      </c>
      <c r="W35" s="203">
        <f t="shared" si="20"/>
        <v>225.5</v>
      </c>
      <c r="X35" s="203">
        <f t="shared" si="20"/>
        <v>135.30000000000001</v>
      </c>
      <c r="Y35" s="203">
        <f t="shared" si="20"/>
        <v>90.2</v>
      </c>
      <c r="Z35" s="203">
        <f t="shared" si="20"/>
        <v>22.55</v>
      </c>
      <c r="AA35" s="166"/>
      <c r="AB35" s="166"/>
    </row>
    <row r="36" spans="1:28" s="220" customFormat="1" ht="124.5" customHeight="1">
      <c r="A36" s="162" t="s">
        <v>288</v>
      </c>
      <c r="B36" s="173" t="s">
        <v>209</v>
      </c>
      <c r="C36" s="162" t="s">
        <v>206</v>
      </c>
      <c r="D36" s="162" t="s">
        <v>227</v>
      </c>
      <c r="E36" s="162">
        <v>2022</v>
      </c>
      <c r="F36" s="164" t="s">
        <v>185</v>
      </c>
      <c r="G36" s="164" t="s">
        <v>250</v>
      </c>
      <c r="H36" s="174" t="s">
        <v>261</v>
      </c>
      <c r="I36" s="197">
        <f>SUM(J36:N36)</f>
        <v>164</v>
      </c>
      <c r="J36" s="197">
        <v>80</v>
      </c>
      <c r="K36" s="197">
        <f>J36*50%</f>
        <v>40</v>
      </c>
      <c r="L36" s="197">
        <f t="shared" ref="L36:L37" si="21">J36*0.3</f>
        <v>24</v>
      </c>
      <c r="M36" s="197">
        <f t="shared" ref="M36:M37" si="22">J36*0.2</f>
        <v>16</v>
      </c>
      <c r="N36" s="198">
        <f>J36*0.05</f>
        <v>4</v>
      </c>
      <c r="O36" s="197">
        <f>SUM(P36:T36)</f>
        <v>164</v>
      </c>
      <c r="P36" s="197">
        <f>J36</f>
        <v>80</v>
      </c>
      <c r="Q36" s="197">
        <f>P36*50%</f>
        <v>40</v>
      </c>
      <c r="R36" s="197">
        <f t="shared" ref="R36:T37" si="23">L36</f>
        <v>24</v>
      </c>
      <c r="S36" s="197">
        <f t="shared" si="23"/>
        <v>16</v>
      </c>
      <c r="T36" s="197">
        <f t="shared" si="23"/>
        <v>4</v>
      </c>
      <c r="U36" s="197">
        <f>SUM(V36:Z36)</f>
        <v>164</v>
      </c>
      <c r="V36" s="197">
        <f>P36</f>
        <v>80</v>
      </c>
      <c r="W36" s="197">
        <f>V36*50%</f>
        <v>40</v>
      </c>
      <c r="X36" s="197">
        <f t="shared" ref="X36:Z37" si="24">R36</f>
        <v>24</v>
      </c>
      <c r="Y36" s="197">
        <f t="shared" si="24"/>
        <v>16</v>
      </c>
      <c r="Z36" s="197">
        <f t="shared" si="24"/>
        <v>4</v>
      </c>
      <c r="AA36" s="202" t="s">
        <v>32</v>
      </c>
      <c r="AB36" s="162" t="s">
        <v>204</v>
      </c>
    </row>
    <row r="37" spans="1:28" s="220" customFormat="1" ht="126" customHeight="1">
      <c r="A37" s="162" t="s">
        <v>289</v>
      </c>
      <c r="B37" s="173" t="s">
        <v>211</v>
      </c>
      <c r="C37" s="162" t="s">
        <v>206</v>
      </c>
      <c r="D37" s="162" t="s">
        <v>203</v>
      </c>
      <c r="E37" s="162">
        <v>2022</v>
      </c>
      <c r="F37" s="164" t="s">
        <v>202</v>
      </c>
      <c r="G37" s="164" t="s">
        <v>248</v>
      </c>
      <c r="H37" s="174" t="s">
        <v>262</v>
      </c>
      <c r="I37" s="197">
        <f t="shared" ref="I37" si="25">SUM(J37:N37)</f>
        <v>760.55</v>
      </c>
      <c r="J37" s="197">
        <v>371</v>
      </c>
      <c r="K37" s="197">
        <f t="shared" ref="K37" si="26">J37*50%</f>
        <v>185.5</v>
      </c>
      <c r="L37" s="197">
        <f t="shared" si="21"/>
        <v>111.3</v>
      </c>
      <c r="M37" s="197">
        <f t="shared" si="22"/>
        <v>74.2</v>
      </c>
      <c r="N37" s="198">
        <f t="shared" ref="N37" si="27">J37*0.05</f>
        <v>18.55</v>
      </c>
      <c r="O37" s="197">
        <f t="shared" ref="O37" si="28">SUM(P37:T37)</f>
        <v>760.55</v>
      </c>
      <c r="P37" s="197">
        <f>J37</f>
        <v>371</v>
      </c>
      <c r="Q37" s="197">
        <f t="shared" ref="Q37" si="29">P37*50%</f>
        <v>185.5</v>
      </c>
      <c r="R37" s="197">
        <f t="shared" si="23"/>
        <v>111.3</v>
      </c>
      <c r="S37" s="197">
        <f t="shared" si="23"/>
        <v>74.2</v>
      </c>
      <c r="T37" s="197">
        <f t="shared" si="23"/>
        <v>18.55</v>
      </c>
      <c r="U37" s="197">
        <f t="shared" ref="U37" si="30">SUM(V37:Z37)</f>
        <v>760.55</v>
      </c>
      <c r="V37" s="197">
        <f>P37</f>
        <v>371</v>
      </c>
      <c r="W37" s="197">
        <f t="shared" ref="W37" si="31">V37*50%</f>
        <v>185.5</v>
      </c>
      <c r="X37" s="197">
        <f t="shared" si="24"/>
        <v>111.3</v>
      </c>
      <c r="Y37" s="197">
        <f t="shared" si="24"/>
        <v>74.2</v>
      </c>
      <c r="Z37" s="197">
        <f t="shared" si="24"/>
        <v>18.55</v>
      </c>
      <c r="AA37" s="202" t="s">
        <v>32</v>
      </c>
      <c r="AB37" s="162" t="s">
        <v>204</v>
      </c>
    </row>
    <row r="38" spans="1:28">
      <c r="G38" s="206"/>
    </row>
    <row r="39" spans="1:28" ht="74.25" customHeight="1">
      <c r="A39" s="317" t="s">
        <v>272</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row>
    <row r="40" spans="1:28" ht="66" customHeight="1">
      <c r="A40" s="317" t="s">
        <v>274</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row>
    <row r="41" spans="1:28" ht="121.5" customHeight="1">
      <c r="A41" s="317" t="s">
        <v>273</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row>
    <row r="42" spans="1:28" ht="80.25" customHeight="1">
      <c r="A42" s="317" t="s">
        <v>270</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row>
    <row r="43" spans="1:28" ht="84" customHeight="1">
      <c r="A43" s="317" t="s">
        <v>271</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row>
  </sheetData>
  <mergeCells count="44">
    <mergeCell ref="A43:AB43"/>
    <mergeCell ref="A15:B15"/>
    <mergeCell ref="A18:B18"/>
    <mergeCell ref="A20:B20"/>
    <mergeCell ref="A28:B28"/>
    <mergeCell ref="A30:B30"/>
    <mergeCell ref="A32:B32"/>
    <mergeCell ref="A35:B35"/>
    <mergeCell ref="A39:AB39"/>
    <mergeCell ref="A40:AB40"/>
    <mergeCell ref="A41:AB41"/>
    <mergeCell ref="A42:AB42"/>
    <mergeCell ref="V7:V8"/>
    <mergeCell ref="W7:Y7"/>
    <mergeCell ref="Z7:Z8"/>
    <mergeCell ref="A9:B9"/>
    <mergeCell ref="Q7:S7"/>
    <mergeCell ref="T7:T8"/>
    <mergeCell ref="O7:O8"/>
    <mergeCell ref="P7:P8"/>
    <mergeCell ref="G5:G8"/>
    <mergeCell ref="H5:N5"/>
    <mergeCell ref="U7:U8"/>
    <mergeCell ref="I7:I8"/>
    <mergeCell ref="J7:J8"/>
    <mergeCell ref="A13:B13"/>
    <mergeCell ref="K7:M7"/>
    <mergeCell ref="N7:N8"/>
    <mergeCell ref="A1:AB1"/>
    <mergeCell ref="A2:AB2"/>
    <mergeCell ref="A3:AB3"/>
    <mergeCell ref="Z4:AB4"/>
    <mergeCell ref="A5:A8"/>
    <mergeCell ref="B5:B8"/>
    <mergeCell ref="C5:C8"/>
    <mergeCell ref="D5:D8"/>
    <mergeCell ref="E5:E8"/>
    <mergeCell ref="F5:F8"/>
    <mergeCell ref="U5:Z6"/>
    <mergeCell ref="AA5:AA8"/>
    <mergeCell ref="AB5:AB8"/>
    <mergeCell ref="H6:H8"/>
    <mergeCell ref="I6:N6"/>
    <mergeCell ref="O6:T6"/>
  </mergeCells>
  <pageMargins left="0.23622047244094491" right="0.1574803149606299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sheetPr>
    <tabColor rgb="FF0000CC"/>
  </sheetPr>
  <dimension ref="A1:E31"/>
  <sheetViews>
    <sheetView zoomScale="85" zoomScaleNormal="85" workbookViewId="0">
      <selection activeCell="B17" sqref="B17"/>
    </sheetView>
  </sheetViews>
  <sheetFormatPr defaultRowHeight="15.75"/>
  <cols>
    <col min="1" max="1" width="6.83203125" style="46" customWidth="1"/>
    <col min="2" max="2" width="79.83203125" style="46" customWidth="1"/>
    <col min="3" max="3" width="19.33203125" style="49" customWidth="1"/>
    <col min="4" max="4" width="13.6640625" style="46" customWidth="1"/>
    <col min="5" max="256" width="9.33203125" style="46"/>
    <col min="257" max="257" width="6.83203125" style="46" customWidth="1"/>
    <col min="258" max="258" width="57.1640625" style="46" customWidth="1"/>
    <col min="259" max="259" width="41.33203125" style="46" customWidth="1"/>
    <col min="260" max="260" width="16.33203125" style="46" customWidth="1"/>
    <col min="261" max="512" width="9.33203125" style="46"/>
    <col min="513" max="513" width="6.83203125" style="46" customWidth="1"/>
    <col min="514" max="514" width="57.1640625" style="46" customWidth="1"/>
    <col min="515" max="515" width="41.33203125" style="46" customWidth="1"/>
    <col min="516" max="516" width="16.33203125" style="46" customWidth="1"/>
    <col min="517" max="768" width="9.33203125" style="46"/>
    <col min="769" max="769" width="6.83203125" style="46" customWidth="1"/>
    <col min="770" max="770" width="57.1640625" style="46" customWidth="1"/>
    <col min="771" max="771" width="41.33203125" style="46" customWidth="1"/>
    <col min="772" max="772" width="16.33203125" style="46" customWidth="1"/>
    <col min="773" max="1024" width="9.33203125" style="46"/>
    <col min="1025" max="1025" width="6.83203125" style="46" customWidth="1"/>
    <col min="1026" max="1026" width="57.1640625" style="46" customWidth="1"/>
    <col min="1027" max="1027" width="41.33203125" style="46" customWidth="1"/>
    <col min="1028" max="1028" width="16.33203125" style="46" customWidth="1"/>
    <col min="1029" max="1280" width="9.33203125" style="46"/>
    <col min="1281" max="1281" width="6.83203125" style="46" customWidth="1"/>
    <col min="1282" max="1282" width="57.1640625" style="46" customWidth="1"/>
    <col min="1283" max="1283" width="41.33203125" style="46" customWidth="1"/>
    <col min="1284" max="1284" width="16.33203125" style="46" customWidth="1"/>
    <col min="1285" max="1536" width="9.33203125" style="46"/>
    <col min="1537" max="1537" width="6.83203125" style="46" customWidth="1"/>
    <col min="1538" max="1538" width="57.1640625" style="46" customWidth="1"/>
    <col min="1539" max="1539" width="41.33203125" style="46" customWidth="1"/>
    <col min="1540" max="1540" width="16.33203125" style="46" customWidth="1"/>
    <col min="1541" max="1792" width="9.33203125" style="46"/>
    <col min="1793" max="1793" width="6.83203125" style="46" customWidth="1"/>
    <col min="1794" max="1794" width="57.1640625" style="46" customWidth="1"/>
    <col min="1795" max="1795" width="41.33203125" style="46" customWidth="1"/>
    <col min="1796" max="1796" width="16.33203125" style="46" customWidth="1"/>
    <col min="1797" max="2048" width="9.33203125" style="46"/>
    <col min="2049" max="2049" width="6.83203125" style="46" customWidth="1"/>
    <col min="2050" max="2050" width="57.1640625" style="46" customWidth="1"/>
    <col min="2051" max="2051" width="41.33203125" style="46" customWidth="1"/>
    <col min="2052" max="2052" width="16.33203125" style="46" customWidth="1"/>
    <col min="2053" max="2304" width="9.33203125" style="46"/>
    <col min="2305" max="2305" width="6.83203125" style="46" customWidth="1"/>
    <col min="2306" max="2306" width="57.1640625" style="46" customWidth="1"/>
    <col min="2307" max="2307" width="41.33203125" style="46" customWidth="1"/>
    <col min="2308" max="2308" width="16.33203125" style="46" customWidth="1"/>
    <col min="2309" max="2560" width="9.33203125" style="46"/>
    <col min="2561" max="2561" width="6.83203125" style="46" customWidth="1"/>
    <col min="2562" max="2562" width="57.1640625" style="46" customWidth="1"/>
    <col min="2563" max="2563" width="41.33203125" style="46" customWidth="1"/>
    <col min="2564" max="2564" width="16.33203125" style="46" customWidth="1"/>
    <col min="2565" max="2816" width="9.33203125" style="46"/>
    <col min="2817" max="2817" width="6.83203125" style="46" customWidth="1"/>
    <col min="2818" max="2818" width="57.1640625" style="46" customWidth="1"/>
    <col min="2819" max="2819" width="41.33203125" style="46" customWidth="1"/>
    <col min="2820" max="2820" width="16.33203125" style="46" customWidth="1"/>
    <col min="2821" max="3072" width="9.33203125" style="46"/>
    <col min="3073" max="3073" width="6.83203125" style="46" customWidth="1"/>
    <col min="3074" max="3074" width="57.1640625" style="46" customWidth="1"/>
    <col min="3075" max="3075" width="41.33203125" style="46" customWidth="1"/>
    <col min="3076" max="3076" width="16.33203125" style="46" customWidth="1"/>
    <col min="3077" max="3328" width="9.33203125" style="46"/>
    <col min="3329" max="3329" width="6.83203125" style="46" customWidth="1"/>
    <col min="3330" max="3330" width="57.1640625" style="46" customWidth="1"/>
    <col min="3331" max="3331" width="41.33203125" style="46" customWidth="1"/>
    <col min="3332" max="3332" width="16.33203125" style="46" customWidth="1"/>
    <col min="3333" max="3584" width="9.33203125" style="46"/>
    <col min="3585" max="3585" width="6.83203125" style="46" customWidth="1"/>
    <col min="3586" max="3586" width="57.1640625" style="46" customWidth="1"/>
    <col min="3587" max="3587" width="41.33203125" style="46" customWidth="1"/>
    <col min="3588" max="3588" width="16.33203125" style="46" customWidth="1"/>
    <col min="3589" max="3840" width="9.33203125" style="46"/>
    <col min="3841" max="3841" width="6.83203125" style="46" customWidth="1"/>
    <col min="3842" max="3842" width="57.1640625" style="46" customWidth="1"/>
    <col min="3843" max="3843" width="41.33203125" style="46" customWidth="1"/>
    <col min="3844" max="3844" width="16.33203125" style="46" customWidth="1"/>
    <col min="3845" max="4096" width="9.33203125" style="46"/>
    <col min="4097" max="4097" width="6.83203125" style="46" customWidth="1"/>
    <col min="4098" max="4098" width="57.1640625" style="46" customWidth="1"/>
    <col min="4099" max="4099" width="41.33203125" style="46" customWidth="1"/>
    <col min="4100" max="4100" width="16.33203125" style="46" customWidth="1"/>
    <col min="4101" max="4352" width="9.33203125" style="46"/>
    <col min="4353" max="4353" width="6.83203125" style="46" customWidth="1"/>
    <col min="4354" max="4354" width="57.1640625" style="46" customWidth="1"/>
    <col min="4355" max="4355" width="41.33203125" style="46" customWidth="1"/>
    <col min="4356" max="4356" width="16.33203125" style="46" customWidth="1"/>
    <col min="4357" max="4608" width="9.33203125" style="46"/>
    <col min="4609" max="4609" width="6.83203125" style="46" customWidth="1"/>
    <col min="4610" max="4610" width="57.1640625" style="46" customWidth="1"/>
    <col min="4611" max="4611" width="41.33203125" style="46" customWidth="1"/>
    <col min="4612" max="4612" width="16.33203125" style="46" customWidth="1"/>
    <col min="4613" max="4864" width="9.33203125" style="46"/>
    <col min="4865" max="4865" width="6.83203125" style="46" customWidth="1"/>
    <col min="4866" max="4866" width="57.1640625" style="46" customWidth="1"/>
    <col min="4867" max="4867" width="41.33203125" style="46" customWidth="1"/>
    <col min="4868" max="4868" width="16.33203125" style="46" customWidth="1"/>
    <col min="4869" max="5120" width="9.33203125" style="46"/>
    <col min="5121" max="5121" width="6.83203125" style="46" customWidth="1"/>
    <col min="5122" max="5122" width="57.1640625" style="46" customWidth="1"/>
    <col min="5123" max="5123" width="41.33203125" style="46" customWidth="1"/>
    <col min="5124" max="5124" width="16.33203125" style="46" customWidth="1"/>
    <col min="5125" max="5376" width="9.33203125" style="46"/>
    <col min="5377" max="5377" width="6.83203125" style="46" customWidth="1"/>
    <col min="5378" max="5378" width="57.1640625" style="46" customWidth="1"/>
    <col min="5379" max="5379" width="41.33203125" style="46" customWidth="1"/>
    <col min="5380" max="5380" width="16.33203125" style="46" customWidth="1"/>
    <col min="5381" max="5632" width="9.33203125" style="46"/>
    <col min="5633" max="5633" width="6.83203125" style="46" customWidth="1"/>
    <col min="5634" max="5634" width="57.1640625" style="46" customWidth="1"/>
    <col min="5635" max="5635" width="41.33203125" style="46" customWidth="1"/>
    <col min="5636" max="5636" width="16.33203125" style="46" customWidth="1"/>
    <col min="5637" max="5888" width="9.33203125" style="46"/>
    <col min="5889" max="5889" width="6.83203125" style="46" customWidth="1"/>
    <col min="5890" max="5890" width="57.1640625" style="46" customWidth="1"/>
    <col min="5891" max="5891" width="41.33203125" style="46" customWidth="1"/>
    <col min="5892" max="5892" width="16.33203125" style="46" customWidth="1"/>
    <col min="5893" max="6144" width="9.33203125" style="46"/>
    <col min="6145" max="6145" width="6.83203125" style="46" customWidth="1"/>
    <col min="6146" max="6146" width="57.1640625" style="46" customWidth="1"/>
    <col min="6147" max="6147" width="41.33203125" style="46" customWidth="1"/>
    <col min="6148" max="6148" width="16.33203125" style="46" customWidth="1"/>
    <col min="6149" max="6400" width="9.33203125" style="46"/>
    <col min="6401" max="6401" width="6.83203125" style="46" customWidth="1"/>
    <col min="6402" max="6402" width="57.1640625" style="46" customWidth="1"/>
    <col min="6403" max="6403" width="41.33203125" style="46" customWidth="1"/>
    <col min="6404" max="6404" width="16.33203125" style="46" customWidth="1"/>
    <col min="6405" max="6656" width="9.33203125" style="46"/>
    <col min="6657" max="6657" width="6.83203125" style="46" customWidth="1"/>
    <col min="6658" max="6658" width="57.1640625" style="46" customWidth="1"/>
    <col min="6659" max="6659" width="41.33203125" style="46" customWidth="1"/>
    <col min="6660" max="6660" width="16.33203125" style="46" customWidth="1"/>
    <col min="6661" max="6912" width="9.33203125" style="46"/>
    <col min="6913" max="6913" width="6.83203125" style="46" customWidth="1"/>
    <col min="6914" max="6914" width="57.1640625" style="46" customWidth="1"/>
    <col min="6915" max="6915" width="41.33203125" style="46" customWidth="1"/>
    <col min="6916" max="6916" width="16.33203125" style="46" customWidth="1"/>
    <col min="6917" max="7168" width="9.33203125" style="46"/>
    <col min="7169" max="7169" width="6.83203125" style="46" customWidth="1"/>
    <col min="7170" max="7170" width="57.1640625" style="46" customWidth="1"/>
    <col min="7171" max="7171" width="41.33203125" style="46" customWidth="1"/>
    <col min="7172" max="7172" width="16.33203125" style="46" customWidth="1"/>
    <col min="7173" max="7424" width="9.33203125" style="46"/>
    <col min="7425" max="7425" width="6.83203125" style="46" customWidth="1"/>
    <col min="7426" max="7426" width="57.1640625" style="46" customWidth="1"/>
    <col min="7427" max="7427" width="41.33203125" style="46" customWidth="1"/>
    <col min="7428" max="7428" width="16.33203125" style="46" customWidth="1"/>
    <col min="7429" max="7680" width="9.33203125" style="46"/>
    <col min="7681" max="7681" width="6.83203125" style="46" customWidth="1"/>
    <col min="7682" max="7682" width="57.1640625" style="46" customWidth="1"/>
    <col min="7683" max="7683" width="41.33203125" style="46" customWidth="1"/>
    <col min="7684" max="7684" width="16.33203125" style="46" customWidth="1"/>
    <col min="7685" max="7936" width="9.33203125" style="46"/>
    <col min="7937" max="7937" width="6.83203125" style="46" customWidth="1"/>
    <col min="7938" max="7938" width="57.1640625" style="46" customWidth="1"/>
    <col min="7939" max="7939" width="41.33203125" style="46" customWidth="1"/>
    <col min="7940" max="7940" width="16.33203125" style="46" customWidth="1"/>
    <col min="7941" max="8192" width="9.33203125" style="46"/>
    <col min="8193" max="8193" width="6.83203125" style="46" customWidth="1"/>
    <col min="8194" max="8194" width="57.1640625" style="46" customWidth="1"/>
    <col min="8195" max="8195" width="41.33203125" style="46" customWidth="1"/>
    <col min="8196" max="8196" width="16.33203125" style="46" customWidth="1"/>
    <col min="8197" max="8448" width="9.33203125" style="46"/>
    <col min="8449" max="8449" width="6.83203125" style="46" customWidth="1"/>
    <col min="8450" max="8450" width="57.1640625" style="46" customWidth="1"/>
    <col min="8451" max="8451" width="41.33203125" style="46" customWidth="1"/>
    <col min="8452" max="8452" width="16.33203125" style="46" customWidth="1"/>
    <col min="8453" max="8704" width="9.33203125" style="46"/>
    <col min="8705" max="8705" width="6.83203125" style="46" customWidth="1"/>
    <col min="8706" max="8706" width="57.1640625" style="46" customWidth="1"/>
    <col min="8707" max="8707" width="41.33203125" style="46" customWidth="1"/>
    <col min="8708" max="8708" width="16.33203125" style="46" customWidth="1"/>
    <col min="8709" max="8960" width="9.33203125" style="46"/>
    <col min="8961" max="8961" width="6.83203125" style="46" customWidth="1"/>
    <col min="8962" max="8962" width="57.1640625" style="46" customWidth="1"/>
    <col min="8963" max="8963" width="41.33203125" style="46" customWidth="1"/>
    <col min="8964" max="8964" width="16.33203125" style="46" customWidth="1"/>
    <col min="8965" max="9216" width="9.33203125" style="46"/>
    <col min="9217" max="9217" width="6.83203125" style="46" customWidth="1"/>
    <col min="9218" max="9218" width="57.1640625" style="46" customWidth="1"/>
    <col min="9219" max="9219" width="41.33203125" style="46" customWidth="1"/>
    <col min="9220" max="9220" width="16.33203125" style="46" customWidth="1"/>
    <col min="9221" max="9472" width="9.33203125" style="46"/>
    <col min="9473" max="9473" width="6.83203125" style="46" customWidth="1"/>
    <col min="9474" max="9474" width="57.1640625" style="46" customWidth="1"/>
    <col min="9475" max="9475" width="41.33203125" style="46" customWidth="1"/>
    <col min="9476" max="9476" width="16.33203125" style="46" customWidth="1"/>
    <col min="9477" max="9728" width="9.33203125" style="46"/>
    <col min="9729" max="9729" width="6.83203125" style="46" customWidth="1"/>
    <col min="9730" max="9730" width="57.1640625" style="46" customWidth="1"/>
    <col min="9731" max="9731" width="41.33203125" style="46" customWidth="1"/>
    <col min="9732" max="9732" width="16.33203125" style="46" customWidth="1"/>
    <col min="9733" max="9984" width="9.33203125" style="46"/>
    <col min="9985" max="9985" width="6.83203125" style="46" customWidth="1"/>
    <col min="9986" max="9986" width="57.1640625" style="46" customWidth="1"/>
    <col min="9987" max="9987" width="41.33203125" style="46" customWidth="1"/>
    <col min="9988" max="9988" width="16.33203125" style="46" customWidth="1"/>
    <col min="9989" max="10240" width="9.33203125" style="46"/>
    <col min="10241" max="10241" width="6.83203125" style="46" customWidth="1"/>
    <col min="10242" max="10242" width="57.1640625" style="46" customWidth="1"/>
    <col min="10243" max="10243" width="41.33203125" style="46" customWidth="1"/>
    <col min="10244" max="10244" width="16.33203125" style="46" customWidth="1"/>
    <col min="10245" max="10496" width="9.33203125" style="46"/>
    <col min="10497" max="10497" width="6.83203125" style="46" customWidth="1"/>
    <col min="10498" max="10498" width="57.1640625" style="46" customWidth="1"/>
    <col min="10499" max="10499" width="41.33203125" style="46" customWidth="1"/>
    <col min="10500" max="10500" width="16.33203125" style="46" customWidth="1"/>
    <col min="10501" max="10752" width="9.33203125" style="46"/>
    <col min="10753" max="10753" width="6.83203125" style="46" customWidth="1"/>
    <col min="10754" max="10754" width="57.1640625" style="46" customWidth="1"/>
    <col min="10755" max="10755" width="41.33203125" style="46" customWidth="1"/>
    <col min="10756" max="10756" width="16.33203125" style="46" customWidth="1"/>
    <col min="10757" max="11008" width="9.33203125" style="46"/>
    <col min="11009" max="11009" width="6.83203125" style="46" customWidth="1"/>
    <col min="11010" max="11010" width="57.1640625" style="46" customWidth="1"/>
    <col min="11011" max="11011" width="41.33203125" style="46" customWidth="1"/>
    <col min="11012" max="11012" width="16.33203125" style="46" customWidth="1"/>
    <col min="11013" max="11264" width="9.33203125" style="46"/>
    <col min="11265" max="11265" width="6.83203125" style="46" customWidth="1"/>
    <col min="11266" max="11266" width="57.1640625" style="46" customWidth="1"/>
    <col min="11267" max="11267" width="41.33203125" style="46" customWidth="1"/>
    <col min="11268" max="11268" width="16.33203125" style="46" customWidth="1"/>
    <col min="11269" max="11520" width="9.33203125" style="46"/>
    <col min="11521" max="11521" width="6.83203125" style="46" customWidth="1"/>
    <col min="11522" max="11522" width="57.1640625" style="46" customWidth="1"/>
    <col min="11523" max="11523" width="41.33203125" style="46" customWidth="1"/>
    <col min="11524" max="11524" width="16.33203125" style="46" customWidth="1"/>
    <col min="11525" max="11776" width="9.33203125" style="46"/>
    <col min="11777" max="11777" width="6.83203125" style="46" customWidth="1"/>
    <col min="11778" max="11778" width="57.1640625" style="46" customWidth="1"/>
    <col min="11779" max="11779" width="41.33203125" style="46" customWidth="1"/>
    <col min="11780" max="11780" width="16.33203125" style="46" customWidth="1"/>
    <col min="11781" max="12032" width="9.33203125" style="46"/>
    <col min="12033" max="12033" width="6.83203125" style="46" customWidth="1"/>
    <col min="12034" max="12034" width="57.1640625" style="46" customWidth="1"/>
    <col min="12035" max="12035" width="41.33203125" style="46" customWidth="1"/>
    <col min="12036" max="12036" width="16.33203125" style="46" customWidth="1"/>
    <col min="12037" max="12288" width="9.33203125" style="46"/>
    <col min="12289" max="12289" width="6.83203125" style="46" customWidth="1"/>
    <col min="12290" max="12290" width="57.1640625" style="46" customWidth="1"/>
    <col min="12291" max="12291" width="41.33203125" style="46" customWidth="1"/>
    <col min="12292" max="12292" width="16.33203125" style="46" customWidth="1"/>
    <col min="12293" max="12544" width="9.33203125" style="46"/>
    <col min="12545" max="12545" width="6.83203125" style="46" customWidth="1"/>
    <col min="12546" max="12546" width="57.1640625" style="46" customWidth="1"/>
    <col min="12547" max="12547" width="41.33203125" style="46" customWidth="1"/>
    <col min="12548" max="12548" width="16.33203125" style="46" customWidth="1"/>
    <col min="12549" max="12800" width="9.33203125" style="46"/>
    <col min="12801" max="12801" width="6.83203125" style="46" customWidth="1"/>
    <col min="12802" max="12802" width="57.1640625" style="46" customWidth="1"/>
    <col min="12803" max="12803" width="41.33203125" style="46" customWidth="1"/>
    <col min="12804" max="12804" width="16.33203125" style="46" customWidth="1"/>
    <col min="12805" max="13056" width="9.33203125" style="46"/>
    <col min="13057" max="13057" width="6.83203125" style="46" customWidth="1"/>
    <col min="13058" max="13058" width="57.1640625" style="46" customWidth="1"/>
    <col min="13059" max="13059" width="41.33203125" style="46" customWidth="1"/>
    <col min="13060" max="13060" width="16.33203125" style="46" customWidth="1"/>
    <col min="13061" max="13312" width="9.33203125" style="46"/>
    <col min="13313" max="13313" width="6.83203125" style="46" customWidth="1"/>
    <col min="13314" max="13314" width="57.1640625" style="46" customWidth="1"/>
    <col min="13315" max="13315" width="41.33203125" style="46" customWidth="1"/>
    <col min="13316" max="13316" width="16.33203125" style="46" customWidth="1"/>
    <col min="13317" max="13568" width="9.33203125" style="46"/>
    <col min="13569" max="13569" width="6.83203125" style="46" customWidth="1"/>
    <col min="13570" max="13570" width="57.1640625" style="46" customWidth="1"/>
    <col min="13571" max="13571" width="41.33203125" style="46" customWidth="1"/>
    <col min="13572" max="13572" width="16.33203125" style="46" customWidth="1"/>
    <col min="13573" max="13824" width="9.33203125" style="46"/>
    <col min="13825" max="13825" width="6.83203125" style="46" customWidth="1"/>
    <col min="13826" max="13826" width="57.1640625" style="46" customWidth="1"/>
    <col min="13827" max="13827" width="41.33203125" style="46" customWidth="1"/>
    <col min="13828" max="13828" width="16.33203125" style="46" customWidth="1"/>
    <col min="13829" max="14080" width="9.33203125" style="46"/>
    <col min="14081" max="14081" width="6.83203125" style="46" customWidth="1"/>
    <col min="14082" max="14082" width="57.1640625" style="46" customWidth="1"/>
    <col min="14083" max="14083" width="41.33203125" style="46" customWidth="1"/>
    <col min="14084" max="14084" width="16.33203125" style="46" customWidth="1"/>
    <col min="14085" max="14336" width="9.33203125" style="46"/>
    <col min="14337" max="14337" width="6.83203125" style="46" customWidth="1"/>
    <col min="14338" max="14338" width="57.1640625" style="46" customWidth="1"/>
    <col min="14339" max="14339" width="41.33203125" style="46" customWidth="1"/>
    <col min="14340" max="14340" width="16.33203125" style="46" customWidth="1"/>
    <col min="14341" max="14592" width="9.33203125" style="46"/>
    <col min="14593" max="14593" width="6.83203125" style="46" customWidth="1"/>
    <col min="14594" max="14594" width="57.1640625" style="46" customWidth="1"/>
    <col min="14595" max="14595" width="41.33203125" style="46" customWidth="1"/>
    <col min="14596" max="14596" width="16.33203125" style="46" customWidth="1"/>
    <col min="14597" max="14848" width="9.33203125" style="46"/>
    <col min="14849" max="14849" width="6.83203125" style="46" customWidth="1"/>
    <col min="14850" max="14850" width="57.1640625" style="46" customWidth="1"/>
    <col min="14851" max="14851" width="41.33203125" style="46" customWidth="1"/>
    <col min="14852" max="14852" width="16.33203125" style="46" customWidth="1"/>
    <col min="14853" max="15104" width="9.33203125" style="46"/>
    <col min="15105" max="15105" width="6.83203125" style="46" customWidth="1"/>
    <col min="15106" max="15106" width="57.1640625" style="46" customWidth="1"/>
    <col min="15107" max="15107" width="41.33203125" style="46" customWidth="1"/>
    <col min="15108" max="15108" width="16.33203125" style="46" customWidth="1"/>
    <col min="15109" max="15360" width="9.33203125" style="46"/>
    <col min="15361" max="15361" width="6.83203125" style="46" customWidth="1"/>
    <col min="15362" max="15362" width="57.1640625" style="46" customWidth="1"/>
    <col min="15363" max="15363" width="41.33203125" style="46" customWidth="1"/>
    <col min="15364" max="15364" width="16.33203125" style="46" customWidth="1"/>
    <col min="15365" max="15616" width="9.33203125" style="46"/>
    <col min="15617" max="15617" width="6.83203125" style="46" customWidth="1"/>
    <col min="15618" max="15618" width="57.1640625" style="46" customWidth="1"/>
    <col min="15619" max="15619" width="41.33203125" style="46" customWidth="1"/>
    <col min="15620" max="15620" width="16.33203125" style="46" customWidth="1"/>
    <col min="15621" max="15872" width="9.33203125" style="46"/>
    <col min="15873" max="15873" width="6.83203125" style="46" customWidth="1"/>
    <col min="15874" max="15874" width="57.1640625" style="46" customWidth="1"/>
    <col min="15875" max="15875" width="41.33203125" style="46" customWidth="1"/>
    <col min="15876" max="15876" width="16.33203125" style="46" customWidth="1"/>
    <col min="15877" max="16128" width="9.33203125" style="46"/>
    <col min="16129" max="16129" width="6.83203125" style="46" customWidth="1"/>
    <col min="16130" max="16130" width="57.1640625" style="46" customWidth="1"/>
    <col min="16131" max="16131" width="41.33203125" style="46" customWidth="1"/>
    <col min="16132" max="16132" width="16.33203125" style="46" customWidth="1"/>
    <col min="16133" max="16384" width="9.33203125" style="46"/>
  </cols>
  <sheetData>
    <row r="1" spans="1:5" ht="18.75">
      <c r="A1" s="247" t="s">
        <v>107</v>
      </c>
      <c r="B1" s="247"/>
      <c r="C1" s="247"/>
      <c r="D1" s="247"/>
    </row>
    <row r="2" spans="1:5" ht="81" customHeight="1">
      <c r="A2" s="257" t="s">
        <v>128</v>
      </c>
      <c r="B2" s="257"/>
      <c r="C2" s="257"/>
      <c r="D2" s="257"/>
      <c r="E2" s="47"/>
    </row>
    <row r="3" spans="1:5" ht="24.75" customHeight="1">
      <c r="A3" s="258" t="str">
        <f>'PL I 21-25'!A3:K3</f>
        <v>(Kèm theo Tờ trình số ....../TTr-UBND ngày ...../6/2022 của Ủy ban nhân dân huyện Ia H'Drai)</v>
      </c>
      <c r="B3" s="258"/>
      <c r="C3" s="258"/>
      <c r="D3" s="258"/>
    </row>
    <row r="4" spans="1:5">
      <c r="A4" s="250" t="s">
        <v>2</v>
      </c>
      <c r="B4" s="250"/>
      <c r="C4" s="250"/>
      <c r="D4" s="250"/>
    </row>
    <row r="5" spans="1:5" ht="40.5" customHeight="1">
      <c r="A5" s="246" t="s">
        <v>60</v>
      </c>
      <c r="B5" s="246" t="s">
        <v>108</v>
      </c>
      <c r="C5" s="259" t="s">
        <v>61</v>
      </c>
      <c r="D5" s="246" t="s">
        <v>1</v>
      </c>
    </row>
    <row r="6" spans="1:5">
      <c r="A6" s="246"/>
      <c r="B6" s="246"/>
      <c r="C6" s="259"/>
      <c r="D6" s="246"/>
    </row>
    <row r="7" spans="1:5">
      <c r="A7" s="246"/>
      <c r="B7" s="246"/>
      <c r="C7" s="259"/>
      <c r="D7" s="246"/>
    </row>
    <row r="8" spans="1:5" ht="24" customHeight="1">
      <c r="A8" s="246" t="s">
        <v>6</v>
      </c>
      <c r="B8" s="246"/>
      <c r="C8" s="93">
        <f>C9+C15+C17+C24+C27+C29</f>
        <v>140886</v>
      </c>
      <c r="D8" s="21"/>
    </row>
    <row r="9" spans="1:5" s="48" customFormat="1" ht="35.1" customHeight="1">
      <c r="A9" s="78">
        <v>1</v>
      </c>
      <c r="B9" s="77" t="s">
        <v>133</v>
      </c>
      <c r="C9" s="94">
        <v>12398</v>
      </c>
      <c r="D9" s="79"/>
    </row>
    <row r="10" spans="1:5" s="159" customFormat="1" ht="35.1" customHeight="1">
      <c r="A10" s="155" t="s">
        <v>134</v>
      </c>
      <c r="B10" s="156" t="s">
        <v>99</v>
      </c>
      <c r="C10" s="157">
        <v>10343</v>
      </c>
      <c r="D10" s="158"/>
    </row>
    <row r="11" spans="1:5" s="48" customFormat="1" ht="35.1" customHeight="1">
      <c r="A11" s="81" t="s">
        <v>80</v>
      </c>
      <c r="B11" s="80" t="s">
        <v>135</v>
      </c>
      <c r="C11" s="95">
        <v>120</v>
      </c>
      <c r="D11" s="82"/>
    </row>
    <row r="12" spans="1:5" s="48" customFormat="1" ht="35.1" customHeight="1">
      <c r="A12" s="81" t="s">
        <v>80</v>
      </c>
      <c r="B12" s="80" t="s">
        <v>136</v>
      </c>
      <c r="C12" s="95">
        <v>6776</v>
      </c>
      <c r="D12" s="82"/>
    </row>
    <row r="13" spans="1:5" s="48" customFormat="1" ht="35.1" customHeight="1">
      <c r="A13" s="81" t="s">
        <v>80</v>
      </c>
      <c r="B13" s="80" t="s">
        <v>137</v>
      </c>
      <c r="C13" s="95">
        <v>3447</v>
      </c>
      <c r="D13" s="82"/>
    </row>
    <row r="14" spans="1:5" s="159" customFormat="1" ht="35.1" customHeight="1">
      <c r="A14" s="160" t="s">
        <v>138</v>
      </c>
      <c r="B14" s="156" t="s">
        <v>139</v>
      </c>
      <c r="C14" s="157">
        <v>2055</v>
      </c>
      <c r="D14" s="158"/>
    </row>
    <row r="15" spans="1:5" s="48" customFormat="1" ht="35.1" customHeight="1">
      <c r="A15" s="83">
        <v>2</v>
      </c>
      <c r="B15" s="77" t="s">
        <v>109</v>
      </c>
      <c r="C15" s="94">
        <v>50171</v>
      </c>
      <c r="D15" s="79"/>
    </row>
    <row r="16" spans="1:5" s="48" customFormat="1" ht="35.1" customHeight="1">
      <c r="A16" s="84" t="s">
        <v>140</v>
      </c>
      <c r="B16" s="80" t="s">
        <v>141</v>
      </c>
      <c r="C16" s="95">
        <v>50171</v>
      </c>
      <c r="D16" s="79"/>
    </row>
    <row r="17" spans="1:4" s="48" customFormat="1" ht="53.25" customHeight="1">
      <c r="A17" s="83">
        <v>3</v>
      </c>
      <c r="B17" s="77" t="s">
        <v>110</v>
      </c>
      <c r="C17" s="94">
        <v>59043</v>
      </c>
      <c r="D17" s="79"/>
    </row>
    <row r="18" spans="1:4" s="48" customFormat="1" ht="35.1" customHeight="1">
      <c r="A18" s="85" t="s">
        <v>80</v>
      </c>
      <c r="B18" s="86" t="s">
        <v>111</v>
      </c>
      <c r="C18" s="96">
        <v>59043</v>
      </c>
      <c r="D18" s="87"/>
    </row>
    <row r="19" spans="1:4" s="159" customFormat="1" ht="35.1" customHeight="1">
      <c r="A19" s="160" t="s">
        <v>134</v>
      </c>
      <c r="B19" s="156" t="s">
        <v>141</v>
      </c>
      <c r="C19" s="157">
        <v>23514</v>
      </c>
      <c r="D19" s="158"/>
    </row>
    <row r="20" spans="1:4" s="159" customFormat="1" ht="35.1" customHeight="1">
      <c r="A20" s="160" t="s">
        <v>138</v>
      </c>
      <c r="B20" s="156" t="s">
        <v>99</v>
      </c>
      <c r="C20" s="157">
        <v>35529</v>
      </c>
      <c r="D20" s="158"/>
    </row>
    <row r="21" spans="1:4" s="48" customFormat="1" ht="35.1" customHeight="1">
      <c r="A21" s="81" t="s">
        <v>80</v>
      </c>
      <c r="B21" s="80" t="s">
        <v>135</v>
      </c>
      <c r="C21" s="95">
        <v>11850</v>
      </c>
      <c r="D21" s="82"/>
    </row>
    <row r="22" spans="1:4" s="48" customFormat="1" ht="35.1" customHeight="1">
      <c r="A22" s="81" t="s">
        <v>80</v>
      </c>
      <c r="B22" s="80" t="s">
        <v>136</v>
      </c>
      <c r="C22" s="95">
        <v>11809</v>
      </c>
      <c r="D22" s="82"/>
    </row>
    <row r="23" spans="1:4" s="48" customFormat="1" ht="35.1" customHeight="1">
      <c r="A23" s="81" t="s">
        <v>80</v>
      </c>
      <c r="B23" s="80" t="s">
        <v>137</v>
      </c>
      <c r="C23" s="95">
        <v>11870</v>
      </c>
      <c r="D23" s="82"/>
    </row>
    <row r="24" spans="1:4" s="48" customFormat="1" ht="35.1" customHeight="1">
      <c r="A24" s="83">
        <v>4</v>
      </c>
      <c r="B24" s="77" t="s">
        <v>112</v>
      </c>
      <c r="C24" s="94">
        <v>17741</v>
      </c>
      <c r="D24" s="79"/>
    </row>
    <row r="25" spans="1:4" s="48" customFormat="1" ht="54" customHeight="1">
      <c r="A25" s="85" t="s">
        <v>80</v>
      </c>
      <c r="B25" s="86" t="s">
        <v>113</v>
      </c>
      <c r="C25" s="95">
        <v>17741</v>
      </c>
      <c r="D25" s="87"/>
    </row>
    <row r="26" spans="1:4" s="48" customFormat="1" ht="35.1" customHeight="1">
      <c r="A26" s="88" t="s">
        <v>140</v>
      </c>
      <c r="B26" s="80" t="s">
        <v>141</v>
      </c>
      <c r="C26" s="95">
        <v>17741</v>
      </c>
      <c r="D26" s="82"/>
    </row>
    <row r="27" spans="1:4" s="48" customFormat="1" ht="35.1" customHeight="1">
      <c r="A27" s="83">
        <v>5</v>
      </c>
      <c r="B27" s="77" t="s">
        <v>114</v>
      </c>
      <c r="C27" s="97">
        <v>486</v>
      </c>
      <c r="D27" s="79"/>
    </row>
    <row r="28" spans="1:4" s="48" customFormat="1" ht="35.1" customHeight="1">
      <c r="A28" s="88" t="s">
        <v>140</v>
      </c>
      <c r="B28" s="80" t="s">
        <v>142</v>
      </c>
      <c r="C28" s="95">
        <v>486</v>
      </c>
      <c r="D28" s="82"/>
    </row>
    <row r="29" spans="1:4" s="48" customFormat="1" ht="35.1" customHeight="1">
      <c r="A29" s="83">
        <v>6</v>
      </c>
      <c r="B29" s="77" t="s">
        <v>115</v>
      </c>
      <c r="C29" s="97">
        <v>1047</v>
      </c>
      <c r="D29" s="89"/>
    </row>
    <row r="30" spans="1:4" s="48" customFormat="1" ht="35.1" customHeight="1">
      <c r="A30" s="85" t="s">
        <v>80</v>
      </c>
      <c r="B30" s="86" t="s">
        <v>116</v>
      </c>
      <c r="C30" s="98">
        <v>1047</v>
      </c>
      <c r="D30" s="90"/>
    </row>
    <row r="31" spans="1:4" s="48" customFormat="1" ht="35.1" customHeight="1">
      <c r="A31" s="88" t="s">
        <v>140</v>
      </c>
      <c r="B31" s="91" t="s">
        <v>142</v>
      </c>
      <c r="C31" s="98">
        <v>1047</v>
      </c>
      <c r="D31" s="92"/>
    </row>
  </sheetData>
  <mergeCells count="9">
    <mergeCell ref="A8:B8"/>
    <mergeCell ref="A1:D1"/>
    <mergeCell ref="A2:D2"/>
    <mergeCell ref="A3:D3"/>
    <mergeCell ref="A4:D4"/>
    <mergeCell ref="A5:A7"/>
    <mergeCell ref="B5:B7"/>
    <mergeCell ref="C5:C7"/>
    <mergeCell ref="D5:D7"/>
  </mergeCells>
  <pageMargins left="0.70866141732283472" right="0.23622047244094491" top="0.74803149606299213" bottom="0.4724409448818898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sheetPr>
    <tabColor rgb="FF0000CC"/>
    <pageSetUpPr fitToPage="1"/>
  </sheetPr>
  <dimension ref="A1:E15"/>
  <sheetViews>
    <sheetView workbookViewId="0">
      <selection activeCell="B11" sqref="B11"/>
    </sheetView>
  </sheetViews>
  <sheetFormatPr defaultRowHeight="12.75"/>
  <cols>
    <col min="1" max="1" width="3.6640625" style="111" bestFit="1" customWidth="1"/>
    <col min="2" max="2" width="58.33203125" style="111" customWidth="1"/>
    <col min="3" max="3" width="26.5" style="122" customWidth="1"/>
    <col min="4" max="4" width="21.6640625" style="111" customWidth="1"/>
    <col min="5" max="256" width="9.33203125" style="111"/>
    <col min="257" max="257" width="6.83203125" style="111" customWidth="1"/>
    <col min="258" max="258" width="52.83203125" style="111" customWidth="1"/>
    <col min="259" max="259" width="37.1640625" style="111" customWidth="1"/>
    <col min="260" max="260" width="14.5" style="111" customWidth="1"/>
    <col min="261" max="512" width="9.33203125" style="111"/>
    <col min="513" max="513" width="6.83203125" style="111" customWidth="1"/>
    <col min="514" max="514" width="52.83203125" style="111" customWidth="1"/>
    <col min="515" max="515" width="37.1640625" style="111" customWidth="1"/>
    <col min="516" max="516" width="14.5" style="111" customWidth="1"/>
    <col min="517" max="768" width="9.33203125" style="111"/>
    <col min="769" max="769" width="6.83203125" style="111" customWidth="1"/>
    <col min="770" max="770" width="52.83203125" style="111" customWidth="1"/>
    <col min="771" max="771" width="37.1640625" style="111" customWidth="1"/>
    <col min="772" max="772" width="14.5" style="111" customWidth="1"/>
    <col min="773" max="1024" width="9.33203125" style="111"/>
    <col min="1025" max="1025" width="6.83203125" style="111" customWidth="1"/>
    <col min="1026" max="1026" width="52.83203125" style="111" customWidth="1"/>
    <col min="1027" max="1027" width="37.1640625" style="111" customWidth="1"/>
    <col min="1028" max="1028" width="14.5" style="111" customWidth="1"/>
    <col min="1029" max="1280" width="9.33203125" style="111"/>
    <col min="1281" max="1281" width="6.83203125" style="111" customWidth="1"/>
    <col min="1282" max="1282" width="52.83203125" style="111" customWidth="1"/>
    <col min="1283" max="1283" width="37.1640625" style="111" customWidth="1"/>
    <col min="1284" max="1284" width="14.5" style="111" customWidth="1"/>
    <col min="1285" max="1536" width="9.33203125" style="111"/>
    <col min="1537" max="1537" width="6.83203125" style="111" customWidth="1"/>
    <col min="1538" max="1538" width="52.83203125" style="111" customWidth="1"/>
    <col min="1539" max="1539" width="37.1640625" style="111" customWidth="1"/>
    <col min="1540" max="1540" width="14.5" style="111" customWidth="1"/>
    <col min="1541" max="1792" width="9.33203125" style="111"/>
    <col min="1793" max="1793" width="6.83203125" style="111" customWidth="1"/>
    <col min="1794" max="1794" width="52.83203125" style="111" customWidth="1"/>
    <col min="1795" max="1795" width="37.1640625" style="111" customWidth="1"/>
    <col min="1796" max="1796" width="14.5" style="111" customWidth="1"/>
    <col min="1797" max="2048" width="9.33203125" style="111"/>
    <col min="2049" max="2049" width="6.83203125" style="111" customWidth="1"/>
    <col min="2050" max="2050" width="52.83203125" style="111" customWidth="1"/>
    <col min="2051" max="2051" width="37.1640625" style="111" customWidth="1"/>
    <col min="2052" max="2052" width="14.5" style="111" customWidth="1"/>
    <col min="2053" max="2304" width="9.33203125" style="111"/>
    <col min="2305" max="2305" width="6.83203125" style="111" customWidth="1"/>
    <col min="2306" max="2306" width="52.83203125" style="111" customWidth="1"/>
    <col min="2307" max="2307" width="37.1640625" style="111" customWidth="1"/>
    <col min="2308" max="2308" width="14.5" style="111" customWidth="1"/>
    <col min="2309" max="2560" width="9.33203125" style="111"/>
    <col min="2561" max="2561" width="6.83203125" style="111" customWidth="1"/>
    <col min="2562" max="2562" width="52.83203125" style="111" customWidth="1"/>
    <col min="2563" max="2563" width="37.1640625" style="111" customWidth="1"/>
    <col min="2564" max="2564" width="14.5" style="111" customWidth="1"/>
    <col min="2565" max="2816" width="9.33203125" style="111"/>
    <col min="2817" max="2817" width="6.83203125" style="111" customWidth="1"/>
    <col min="2818" max="2818" width="52.83203125" style="111" customWidth="1"/>
    <col min="2819" max="2819" width="37.1640625" style="111" customWidth="1"/>
    <col min="2820" max="2820" width="14.5" style="111" customWidth="1"/>
    <col min="2821" max="3072" width="9.33203125" style="111"/>
    <col min="3073" max="3073" width="6.83203125" style="111" customWidth="1"/>
    <col min="3074" max="3074" width="52.83203125" style="111" customWidth="1"/>
    <col min="3075" max="3075" width="37.1640625" style="111" customWidth="1"/>
    <col min="3076" max="3076" width="14.5" style="111" customWidth="1"/>
    <col min="3077" max="3328" width="9.33203125" style="111"/>
    <col min="3329" max="3329" width="6.83203125" style="111" customWidth="1"/>
    <col min="3330" max="3330" width="52.83203125" style="111" customWidth="1"/>
    <col min="3331" max="3331" width="37.1640625" style="111" customWidth="1"/>
    <col min="3332" max="3332" width="14.5" style="111" customWidth="1"/>
    <col min="3333" max="3584" width="9.33203125" style="111"/>
    <col min="3585" max="3585" width="6.83203125" style="111" customWidth="1"/>
    <col min="3586" max="3586" width="52.83203125" style="111" customWidth="1"/>
    <col min="3587" max="3587" width="37.1640625" style="111" customWidth="1"/>
    <col min="3588" max="3588" width="14.5" style="111" customWidth="1"/>
    <col min="3589" max="3840" width="9.33203125" style="111"/>
    <col min="3841" max="3841" width="6.83203125" style="111" customWidth="1"/>
    <col min="3842" max="3842" width="52.83203125" style="111" customWidth="1"/>
    <col min="3843" max="3843" width="37.1640625" style="111" customWidth="1"/>
    <col min="3844" max="3844" width="14.5" style="111" customWidth="1"/>
    <col min="3845" max="4096" width="9.33203125" style="111"/>
    <col min="4097" max="4097" width="6.83203125" style="111" customWidth="1"/>
    <col min="4098" max="4098" width="52.83203125" style="111" customWidth="1"/>
    <col min="4099" max="4099" width="37.1640625" style="111" customWidth="1"/>
    <col min="4100" max="4100" width="14.5" style="111" customWidth="1"/>
    <col min="4101" max="4352" width="9.33203125" style="111"/>
    <col min="4353" max="4353" width="6.83203125" style="111" customWidth="1"/>
    <col min="4354" max="4354" width="52.83203125" style="111" customWidth="1"/>
    <col min="4355" max="4355" width="37.1640625" style="111" customWidth="1"/>
    <col min="4356" max="4356" width="14.5" style="111" customWidth="1"/>
    <col min="4357" max="4608" width="9.33203125" style="111"/>
    <col min="4609" max="4609" width="6.83203125" style="111" customWidth="1"/>
    <col min="4610" max="4610" width="52.83203125" style="111" customWidth="1"/>
    <col min="4611" max="4611" width="37.1640625" style="111" customWidth="1"/>
    <col min="4612" max="4612" width="14.5" style="111" customWidth="1"/>
    <col min="4613" max="4864" width="9.33203125" style="111"/>
    <col min="4865" max="4865" width="6.83203125" style="111" customWidth="1"/>
    <col min="4866" max="4866" width="52.83203125" style="111" customWidth="1"/>
    <col min="4867" max="4867" width="37.1640625" style="111" customWidth="1"/>
    <col min="4868" max="4868" width="14.5" style="111" customWidth="1"/>
    <col min="4869" max="5120" width="9.33203125" style="111"/>
    <col min="5121" max="5121" width="6.83203125" style="111" customWidth="1"/>
    <col min="5122" max="5122" width="52.83203125" style="111" customWidth="1"/>
    <col min="5123" max="5123" width="37.1640625" style="111" customWidth="1"/>
    <col min="5124" max="5124" width="14.5" style="111" customWidth="1"/>
    <col min="5125" max="5376" width="9.33203125" style="111"/>
    <col min="5377" max="5377" width="6.83203125" style="111" customWidth="1"/>
    <col min="5378" max="5378" width="52.83203125" style="111" customWidth="1"/>
    <col min="5379" max="5379" width="37.1640625" style="111" customWidth="1"/>
    <col min="5380" max="5380" width="14.5" style="111" customWidth="1"/>
    <col min="5381" max="5632" width="9.33203125" style="111"/>
    <col min="5633" max="5633" width="6.83203125" style="111" customWidth="1"/>
    <col min="5634" max="5634" width="52.83203125" style="111" customWidth="1"/>
    <col min="5635" max="5635" width="37.1640625" style="111" customWidth="1"/>
    <col min="5636" max="5636" width="14.5" style="111" customWidth="1"/>
    <col min="5637" max="5888" width="9.33203125" style="111"/>
    <col min="5889" max="5889" width="6.83203125" style="111" customWidth="1"/>
    <col min="5890" max="5890" width="52.83203125" style="111" customWidth="1"/>
    <col min="5891" max="5891" width="37.1640625" style="111" customWidth="1"/>
    <col min="5892" max="5892" width="14.5" style="111" customWidth="1"/>
    <col min="5893" max="6144" width="9.33203125" style="111"/>
    <col min="6145" max="6145" width="6.83203125" style="111" customWidth="1"/>
    <col min="6146" max="6146" width="52.83203125" style="111" customWidth="1"/>
    <col min="6147" max="6147" width="37.1640625" style="111" customWidth="1"/>
    <col min="6148" max="6148" width="14.5" style="111" customWidth="1"/>
    <col min="6149" max="6400" width="9.33203125" style="111"/>
    <col min="6401" max="6401" width="6.83203125" style="111" customWidth="1"/>
    <col min="6402" max="6402" width="52.83203125" style="111" customWidth="1"/>
    <col min="6403" max="6403" width="37.1640625" style="111" customWidth="1"/>
    <col min="6404" max="6404" width="14.5" style="111" customWidth="1"/>
    <col min="6405" max="6656" width="9.33203125" style="111"/>
    <col min="6657" max="6657" width="6.83203125" style="111" customWidth="1"/>
    <col min="6658" max="6658" width="52.83203125" style="111" customWidth="1"/>
    <col min="6659" max="6659" width="37.1640625" style="111" customWidth="1"/>
    <col min="6660" max="6660" width="14.5" style="111" customWidth="1"/>
    <col min="6661" max="6912" width="9.33203125" style="111"/>
    <col min="6913" max="6913" width="6.83203125" style="111" customWidth="1"/>
    <col min="6914" max="6914" width="52.83203125" style="111" customWidth="1"/>
    <col min="6915" max="6915" width="37.1640625" style="111" customWidth="1"/>
    <col min="6916" max="6916" width="14.5" style="111" customWidth="1"/>
    <col min="6917" max="7168" width="9.33203125" style="111"/>
    <col min="7169" max="7169" width="6.83203125" style="111" customWidth="1"/>
    <col min="7170" max="7170" width="52.83203125" style="111" customWidth="1"/>
    <col min="7171" max="7171" width="37.1640625" style="111" customWidth="1"/>
    <col min="7172" max="7172" width="14.5" style="111" customWidth="1"/>
    <col min="7173" max="7424" width="9.33203125" style="111"/>
    <col min="7425" max="7425" width="6.83203125" style="111" customWidth="1"/>
    <col min="7426" max="7426" width="52.83203125" style="111" customWidth="1"/>
    <col min="7427" max="7427" width="37.1640625" style="111" customWidth="1"/>
    <col min="7428" max="7428" width="14.5" style="111" customWidth="1"/>
    <col min="7429" max="7680" width="9.33203125" style="111"/>
    <col min="7681" max="7681" width="6.83203125" style="111" customWidth="1"/>
    <col min="7682" max="7682" width="52.83203125" style="111" customWidth="1"/>
    <col min="7683" max="7683" width="37.1640625" style="111" customWidth="1"/>
    <col min="7684" max="7684" width="14.5" style="111" customWidth="1"/>
    <col min="7685" max="7936" width="9.33203125" style="111"/>
    <col min="7937" max="7937" width="6.83203125" style="111" customWidth="1"/>
    <col min="7938" max="7938" width="52.83203125" style="111" customWidth="1"/>
    <col min="7939" max="7939" width="37.1640625" style="111" customWidth="1"/>
    <col min="7940" max="7940" width="14.5" style="111" customWidth="1"/>
    <col min="7941" max="8192" width="9.33203125" style="111"/>
    <col min="8193" max="8193" width="6.83203125" style="111" customWidth="1"/>
    <col min="8194" max="8194" width="52.83203125" style="111" customWidth="1"/>
    <col min="8195" max="8195" width="37.1640625" style="111" customWidth="1"/>
    <col min="8196" max="8196" width="14.5" style="111" customWidth="1"/>
    <col min="8197" max="8448" width="9.33203125" style="111"/>
    <col min="8449" max="8449" width="6.83203125" style="111" customWidth="1"/>
    <col min="8450" max="8450" width="52.83203125" style="111" customWidth="1"/>
    <col min="8451" max="8451" width="37.1640625" style="111" customWidth="1"/>
    <col min="8452" max="8452" width="14.5" style="111" customWidth="1"/>
    <col min="8453" max="8704" width="9.33203125" style="111"/>
    <col min="8705" max="8705" width="6.83203125" style="111" customWidth="1"/>
    <col min="8706" max="8706" width="52.83203125" style="111" customWidth="1"/>
    <col min="8707" max="8707" width="37.1640625" style="111" customWidth="1"/>
    <col min="8708" max="8708" width="14.5" style="111" customWidth="1"/>
    <col min="8709" max="8960" width="9.33203125" style="111"/>
    <col min="8961" max="8961" width="6.83203125" style="111" customWidth="1"/>
    <col min="8962" max="8962" width="52.83203125" style="111" customWidth="1"/>
    <col min="8963" max="8963" width="37.1640625" style="111" customWidth="1"/>
    <col min="8964" max="8964" width="14.5" style="111" customWidth="1"/>
    <col min="8965" max="9216" width="9.33203125" style="111"/>
    <col min="9217" max="9217" width="6.83203125" style="111" customWidth="1"/>
    <col min="9218" max="9218" width="52.83203125" style="111" customWidth="1"/>
    <col min="9219" max="9219" width="37.1640625" style="111" customWidth="1"/>
    <col min="9220" max="9220" width="14.5" style="111" customWidth="1"/>
    <col min="9221" max="9472" width="9.33203125" style="111"/>
    <col min="9473" max="9473" width="6.83203125" style="111" customWidth="1"/>
    <col min="9474" max="9474" width="52.83203125" style="111" customWidth="1"/>
    <col min="9475" max="9475" width="37.1640625" style="111" customWidth="1"/>
    <col min="9476" max="9476" width="14.5" style="111" customWidth="1"/>
    <col min="9477" max="9728" width="9.33203125" style="111"/>
    <col min="9729" max="9729" width="6.83203125" style="111" customWidth="1"/>
    <col min="9730" max="9730" width="52.83203125" style="111" customWidth="1"/>
    <col min="9731" max="9731" width="37.1640625" style="111" customWidth="1"/>
    <col min="9732" max="9732" width="14.5" style="111" customWidth="1"/>
    <col min="9733" max="9984" width="9.33203125" style="111"/>
    <col min="9985" max="9985" width="6.83203125" style="111" customWidth="1"/>
    <col min="9986" max="9986" width="52.83203125" style="111" customWidth="1"/>
    <col min="9987" max="9987" width="37.1640625" style="111" customWidth="1"/>
    <col min="9988" max="9988" width="14.5" style="111" customWidth="1"/>
    <col min="9989" max="10240" width="9.33203125" style="111"/>
    <col min="10241" max="10241" width="6.83203125" style="111" customWidth="1"/>
    <col min="10242" max="10242" width="52.83203125" style="111" customWidth="1"/>
    <col min="10243" max="10243" width="37.1640625" style="111" customWidth="1"/>
    <col min="10244" max="10244" width="14.5" style="111" customWidth="1"/>
    <col min="10245" max="10496" width="9.33203125" style="111"/>
    <col min="10497" max="10497" width="6.83203125" style="111" customWidth="1"/>
    <col min="10498" max="10498" width="52.83203125" style="111" customWidth="1"/>
    <col min="10499" max="10499" width="37.1640625" style="111" customWidth="1"/>
    <col min="10500" max="10500" width="14.5" style="111" customWidth="1"/>
    <col min="10501" max="10752" width="9.33203125" style="111"/>
    <col min="10753" max="10753" width="6.83203125" style="111" customWidth="1"/>
    <col min="10754" max="10754" width="52.83203125" style="111" customWidth="1"/>
    <col min="10755" max="10755" width="37.1640625" style="111" customWidth="1"/>
    <col min="10756" max="10756" width="14.5" style="111" customWidth="1"/>
    <col min="10757" max="11008" width="9.33203125" style="111"/>
    <col min="11009" max="11009" width="6.83203125" style="111" customWidth="1"/>
    <col min="11010" max="11010" width="52.83203125" style="111" customWidth="1"/>
    <col min="11011" max="11011" width="37.1640625" style="111" customWidth="1"/>
    <col min="11012" max="11012" width="14.5" style="111" customWidth="1"/>
    <col min="11013" max="11264" width="9.33203125" style="111"/>
    <col min="11265" max="11265" width="6.83203125" style="111" customWidth="1"/>
    <col min="11266" max="11266" width="52.83203125" style="111" customWidth="1"/>
    <col min="11267" max="11267" width="37.1640625" style="111" customWidth="1"/>
    <col min="11268" max="11268" width="14.5" style="111" customWidth="1"/>
    <col min="11269" max="11520" width="9.33203125" style="111"/>
    <col min="11521" max="11521" width="6.83203125" style="111" customWidth="1"/>
    <col min="11522" max="11522" width="52.83203125" style="111" customWidth="1"/>
    <col min="11523" max="11523" width="37.1640625" style="111" customWidth="1"/>
    <col min="11524" max="11524" width="14.5" style="111" customWidth="1"/>
    <col min="11525" max="11776" width="9.33203125" style="111"/>
    <col min="11777" max="11777" width="6.83203125" style="111" customWidth="1"/>
    <col min="11778" max="11778" width="52.83203125" style="111" customWidth="1"/>
    <col min="11779" max="11779" width="37.1640625" style="111" customWidth="1"/>
    <col min="11780" max="11780" width="14.5" style="111" customWidth="1"/>
    <col min="11781" max="12032" width="9.33203125" style="111"/>
    <col min="12033" max="12033" width="6.83203125" style="111" customWidth="1"/>
    <col min="12034" max="12034" width="52.83203125" style="111" customWidth="1"/>
    <col min="12035" max="12035" width="37.1640625" style="111" customWidth="1"/>
    <col min="12036" max="12036" width="14.5" style="111" customWidth="1"/>
    <col min="12037" max="12288" width="9.33203125" style="111"/>
    <col min="12289" max="12289" width="6.83203125" style="111" customWidth="1"/>
    <col min="12290" max="12290" width="52.83203125" style="111" customWidth="1"/>
    <col min="12291" max="12291" width="37.1640625" style="111" customWidth="1"/>
    <col min="12292" max="12292" width="14.5" style="111" customWidth="1"/>
    <col min="12293" max="12544" width="9.33203125" style="111"/>
    <col min="12545" max="12545" width="6.83203125" style="111" customWidth="1"/>
    <col min="12546" max="12546" width="52.83203125" style="111" customWidth="1"/>
    <col min="12547" max="12547" width="37.1640625" style="111" customWidth="1"/>
    <col min="12548" max="12548" width="14.5" style="111" customWidth="1"/>
    <col min="12549" max="12800" width="9.33203125" style="111"/>
    <col min="12801" max="12801" width="6.83203125" style="111" customWidth="1"/>
    <col min="12802" max="12802" width="52.83203125" style="111" customWidth="1"/>
    <col min="12803" max="12803" width="37.1640625" style="111" customWidth="1"/>
    <col min="12804" max="12804" width="14.5" style="111" customWidth="1"/>
    <col min="12805" max="13056" width="9.33203125" style="111"/>
    <col min="13057" max="13057" width="6.83203125" style="111" customWidth="1"/>
    <col min="13058" max="13058" width="52.83203125" style="111" customWidth="1"/>
    <col min="13059" max="13059" width="37.1640625" style="111" customWidth="1"/>
    <col min="13060" max="13060" width="14.5" style="111" customWidth="1"/>
    <col min="13061" max="13312" width="9.33203125" style="111"/>
    <col min="13313" max="13313" width="6.83203125" style="111" customWidth="1"/>
    <col min="13314" max="13314" width="52.83203125" style="111" customWidth="1"/>
    <col min="13315" max="13315" width="37.1640625" style="111" customWidth="1"/>
    <col min="13316" max="13316" width="14.5" style="111" customWidth="1"/>
    <col min="13317" max="13568" width="9.33203125" style="111"/>
    <col min="13569" max="13569" width="6.83203125" style="111" customWidth="1"/>
    <col min="13570" max="13570" width="52.83203125" style="111" customWidth="1"/>
    <col min="13571" max="13571" width="37.1640625" style="111" customWidth="1"/>
    <col min="13572" max="13572" width="14.5" style="111" customWidth="1"/>
    <col min="13573" max="13824" width="9.33203125" style="111"/>
    <col min="13825" max="13825" width="6.83203125" style="111" customWidth="1"/>
    <col min="13826" max="13826" width="52.83203125" style="111" customWidth="1"/>
    <col min="13827" max="13827" width="37.1640625" style="111" customWidth="1"/>
    <col min="13828" max="13828" width="14.5" style="111" customWidth="1"/>
    <col min="13829" max="14080" width="9.33203125" style="111"/>
    <col min="14081" max="14081" width="6.83203125" style="111" customWidth="1"/>
    <col min="14082" max="14082" width="52.83203125" style="111" customWidth="1"/>
    <col min="14083" max="14083" width="37.1640625" style="111" customWidth="1"/>
    <col min="14084" max="14084" width="14.5" style="111" customWidth="1"/>
    <col min="14085" max="14336" width="9.33203125" style="111"/>
    <col min="14337" max="14337" width="6.83203125" style="111" customWidth="1"/>
    <col min="14338" max="14338" width="52.83203125" style="111" customWidth="1"/>
    <col min="14339" max="14339" width="37.1640625" style="111" customWidth="1"/>
    <col min="14340" max="14340" width="14.5" style="111" customWidth="1"/>
    <col min="14341" max="14592" width="9.33203125" style="111"/>
    <col min="14593" max="14593" width="6.83203125" style="111" customWidth="1"/>
    <col min="14594" max="14594" width="52.83203125" style="111" customWidth="1"/>
    <col min="14595" max="14595" width="37.1640625" style="111" customWidth="1"/>
    <col min="14596" max="14596" width="14.5" style="111" customWidth="1"/>
    <col min="14597" max="14848" width="9.33203125" style="111"/>
    <col min="14849" max="14849" width="6.83203125" style="111" customWidth="1"/>
    <col min="14850" max="14850" width="52.83203125" style="111" customWidth="1"/>
    <col min="14851" max="14851" width="37.1640625" style="111" customWidth="1"/>
    <col min="14852" max="14852" width="14.5" style="111" customWidth="1"/>
    <col min="14853" max="15104" width="9.33203125" style="111"/>
    <col min="15105" max="15105" width="6.83203125" style="111" customWidth="1"/>
    <col min="15106" max="15106" width="52.83203125" style="111" customWidth="1"/>
    <col min="15107" max="15107" width="37.1640625" style="111" customWidth="1"/>
    <col min="15108" max="15108" width="14.5" style="111" customWidth="1"/>
    <col min="15109" max="15360" width="9.33203125" style="111"/>
    <col min="15361" max="15361" width="6.83203125" style="111" customWidth="1"/>
    <col min="15362" max="15362" width="52.83203125" style="111" customWidth="1"/>
    <col min="15363" max="15363" width="37.1640625" style="111" customWidth="1"/>
    <col min="15364" max="15364" width="14.5" style="111" customWidth="1"/>
    <col min="15365" max="15616" width="9.33203125" style="111"/>
    <col min="15617" max="15617" width="6.83203125" style="111" customWidth="1"/>
    <col min="15618" max="15618" width="52.83203125" style="111" customWidth="1"/>
    <col min="15619" max="15619" width="37.1640625" style="111" customWidth="1"/>
    <col min="15620" max="15620" width="14.5" style="111" customWidth="1"/>
    <col min="15621" max="15872" width="9.33203125" style="111"/>
    <col min="15873" max="15873" width="6.83203125" style="111" customWidth="1"/>
    <col min="15874" max="15874" width="52.83203125" style="111" customWidth="1"/>
    <col min="15875" max="15875" width="37.1640625" style="111" customWidth="1"/>
    <col min="15876" max="15876" width="14.5" style="111" customWidth="1"/>
    <col min="15877" max="16128" width="9.33203125" style="111"/>
    <col min="16129" max="16129" width="6.83203125" style="111" customWidth="1"/>
    <col min="16130" max="16130" width="52.83203125" style="111" customWidth="1"/>
    <col min="16131" max="16131" width="37.1640625" style="111" customWidth="1"/>
    <col min="16132" max="16132" width="14.5" style="111" customWidth="1"/>
    <col min="16133" max="16384" width="9.33203125" style="111"/>
  </cols>
  <sheetData>
    <row r="1" spans="1:5" ht="18.75">
      <c r="A1" s="261" t="s">
        <v>120</v>
      </c>
      <c r="B1" s="261"/>
      <c r="C1" s="261"/>
      <c r="D1" s="261"/>
    </row>
    <row r="2" spans="1:5" ht="83.25" customHeight="1">
      <c r="A2" s="262" t="s">
        <v>160</v>
      </c>
      <c r="B2" s="262"/>
      <c r="C2" s="262"/>
      <c r="D2" s="262"/>
      <c r="E2" s="112"/>
    </row>
    <row r="3" spans="1:5" ht="15.75">
      <c r="A3" s="263" t="str">
        <f>'PL I 21-25'!A3:K3</f>
        <v>(Kèm theo Tờ trình số ....../TTr-UBND ngày ...../6/2022 của Ủy ban nhân dân huyện Ia H'Drai)</v>
      </c>
      <c r="B3" s="263"/>
      <c r="C3" s="263"/>
      <c r="D3" s="263"/>
    </row>
    <row r="4" spans="1:5" ht="15.75">
      <c r="A4" s="264" t="s">
        <v>2</v>
      </c>
      <c r="B4" s="264"/>
      <c r="C4" s="264"/>
      <c r="D4" s="264"/>
    </row>
    <row r="5" spans="1:5">
      <c r="A5" s="260" t="s">
        <v>60</v>
      </c>
      <c r="B5" s="260" t="s">
        <v>108</v>
      </c>
      <c r="C5" s="265" t="s">
        <v>117</v>
      </c>
      <c r="D5" s="260" t="s">
        <v>1</v>
      </c>
    </row>
    <row r="6" spans="1:5">
      <c r="A6" s="260"/>
      <c r="B6" s="260"/>
      <c r="C6" s="265"/>
      <c r="D6" s="260"/>
    </row>
    <row r="7" spans="1:5" ht="23.25" customHeight="1">
      <c r="A7" s="260"/>
      <c r="B7" s="260"/>
      <c r="C7" s="265"/>
      <c r="D7" s="260"/>
    </row>
    <row r="8" spans="1:5" ht="24.75" customHeight="1">
      <c r="A8" s="260" t="s">
        <v>6</v>
      </c>
      <c r="B8" s="260"/>
      <c r="C8" s="113">
        <f>C9</f>
        <v>184389</v>
      </c>
      <c r="D8" s="114"/>
    </row>
    <row r="9" spans="1:5" s="117" customFormat="1" ht="39.950000000000003" customHeight="1">
      <c r="A9" s="115">
        <v>1</v>
      </c>
      <c r="B9" s="116" t="s">
        <v>118</v>
      </c>
      <c r="C9" s="113">
        <f>C10</f>
        <v>184389</v>
      </c>
      <c r="D9" s="114"/>
    </row>
    <row r="10" spans="1:5" ht="39.950000000000003" customHeight="1">
      <c r="A10" s="118" t="s">
        <v>75</v>
      </c>
      <c r="B10" s="119" t="s">
        <v>119</v>
      </c>
      <c r="C10" s="120">
        <f>C11+C12</f>
        <v>184389</v>
      </c>
      <c r="D10" s="121"/>
    </row>
    <row r="11" spans="1:5" s="153" customFormat="1" ht="39.950000000000003" customHeight="1">
      <c r="A11" s="149" t="s">
        <v>134</v>
      </c>
      <c r="B11" s="150" t="s">
        <v>147</v>
      </c>
      <c r="C11" s="151">
        <v>153734</v>
      </c>
      <c r="D11" s="152"/>
    </row>
    <row r="12" spans="1:5" s="153" customFormat="1" ht="39.950000000000003" customHeight="1">
      <c r="A12" s="154" t="s">
        <v>138</v>
      </c>
      <c r="B12" s="150" t="s">
        <v>146</v>
      </c>
      <c r="C12" s="151">
        <f>C13+C14+C15</f>
        <v>30655</v>
      </c>
      <c r="D12" s="152"/>
    </row>
    <row r="13" spans="1:5" ht="39.950000000000003" customHeight="1">
      <c r="A13" s="118" t="s">
        <v>80</v>
      </c>
      <c r="B13" s="119" t="s">
        <v>135</v>
      </c>
      <c r="C13" s="120">
        <v>9016</v>
      </c>
      <c r="D13" s="121"/>
    </row>
    <row r="14" spans="1:5" ht="39.950000000000003" customHeight="1">
      <c r="A14" s="118" t="s">
        <v>80</v>
      </c>
      <c r="B14" s="119" t="s">
        <v>136</v>
      </c>
      <c r="C14" s="120">
        <v>12623</v>
      </c>
      <c r="D14" s="121"/>
    </row>
    <row r="15" spans="1:5" ht="39.950000000000003" customHeight="1">
      <c r="A15" s="118" t="s">
        <v>80</v>
      </c>
      <c r="B15" s="119" t="s">
        <v>137</v>
      </c>
      <c r="C15" s="120">
        <v>9016</v>
      </c>
      <c r="D15" s="121"/>
    </row>
  </sheetData>
  <mergeCells count="9">
    <mergeCell ref="A8:B8"/>
    <mergeCell ref="A1:D1"/>
    <mergeCell ref="A2:D2"/>
    <mergeCell ref="A3:D3"/>
    <mergeCell ref="A4:D4"/>
    <mergeCell ref="A5:A7"/>
    <mergeCell ref="B5:B7"/>
    <mergeCell ref="C5:C7"/>
    <mergeCell ref="D5:D7"/>
  </mergeCells>
  <pageMargins left="0.59" right="0.1968503937007874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tabColor rgb="FF0000CC"/>
    <pageSetUpPr fitToPage="1"/>
  </sheetPr>
  <dimension ref="A1:E12"/>
  <sheetViews>
    <sheetView workbookViewId="0">
      <selection activeCell="C5" sqref="C5:C7"/>
    </sheetView>
  </sheetViews>
  <sheetFormatPr defaultRowHeight="12.75"/>
  <cols>
    <col min="1" max="1" width="3.6640625" style="111" bestFit="1" customWidth="1"/>
    <col min="2" max="2" width="58.33203125" style="111" customWidth="1"/>
    <col min="3" max="3" width="21.6640625" style="122" customWidth="1"/>
    <col min="4" max="4" width="21.6640625" style="111" customWidth="1"/>
    <col min="5" max="256" width="9.33203125" style="111"/>
    <col min="257" max="257" width="6.83203125" style="111" customWidth="1"/>
    <col min="258" max="258" width="52.83203125" style="111" customWidth="1"/>
    <col min="259" max="259" width="37.1640625" style="111" customWidth="1"/>
    <col min="260" max="260" width="14.5" style="111" customWidth="1"/>
    <col min="261" max="512" width="9.33203125" style="111"/>
    <col min="513" max="513" width="6.83203125" style="111" customWidth="1"/>
    <col min="514" max="514" width="52.83203125" style="111" customWidth="1"/>
    <col min="515" max="515" width="37.1640625" style="111" customWidth="1"/>
    <col min="516" max="516" width="14.5" style="111" customWidth="1"/>
    <col min="517" max="768" width="9.33203125" style="111"/>
    <col min="769" max="769" width="6.83203125" style="111" customWidth="1"/>
    <col min="770" max="770" width="52.83203125" style="111" customWidth="1"/>
    <col min="771" max="771" width="37.1640625" style="111" customWidth="1"/>
    <col min="772" max="772" width="14.5" style="111" customWidth="1"/>
    <col min="773" max="1024" width="9.33203125" style="111"/>
    <col min="1025" max="1025" width="6.83203125" style="111" customWidth="1"/>
    <col min="1026" max="1026" width="52.83203125" style="111" customWidth="1"/>
    <col min="1027" max="1027" width="37.1640625" style="111" customWidth="1"/>
    <col min="1028" max="1028" width="14.5" style="111" customWidth="1"/>
    <col min="1029" max="1280" width="9.33203125" style="111"/>
    <col min="1281" max="1281" width="6.83203125" style="111" customWidth="1"/>
    <col min="1282" max="1282" width="52.83203125" style="111" customWidth="1"/>
    <col min="1283" max="1283" width="37.1640625" style="111" customWidth="1"/>
    <col min="1284" max="1284" width="14.5" style="111" customWidth="1"/>
    <col min="1285" max="1536" width="9.33203125" style="111"/>
    <col min="1537" max="1537" width="6.83203125" style="111" customWidth="1"/>
    <col min="1538" max="1538" width="52.83203125" style="111" customWidth="1"/>
    <col min="1539" max="1539" width="37.1640625" style="111" customWidth="1"/>
    <col min="1540" max="1540" width="14.5" style="111" customWidth="1"/>
    <col min="1541" max="1792" width="9.33203125" style="111"/>
    <col min="1793" max="1793" width="6.83203125" style="111" customWidth="1"/>
    <col min="1794" max="1794" width="52.83203125" style="111" customWidth="1"/>
    <col min="1795" max="1795" width="37.1640625" style="111" customWidth="1"/>
    <col min="1796" max="1796" width="14.5" style="111" customWidth="1"/>
    <col min="1797" max="2048" width="9.33203125" style="111"/>
    <col min="2049" max="2049" width="6.83203125" style="111" customWidth="1"/>
    <col min="2050" max="2050" width="52.83203125" style="111" customWidth="1"/>
    <col min="2051" max="2051" width="37.1640625" style="111" customWidth="1"/>
    <col min="2052" max="2052" width="14.5" style="111" customWidth="1"/>
    <col min="2053" max="2304" width="9.33203125" style="111"/>
    <col min="2305" max="2305" width="6.83203125" style="111" customWidth="1"/>
    <col min="2306" max="2306" width="52.83203125" style="111" customWidth="1"/>
    <col min="2307" max="2307" width="37.1640625" style="111" customWidth="1"/>
    <col min="2308" max="2308" width="14.5" style="111" customWidth="1"/>
    <col min="2309" max="2560" width="9.33203125" style="111"/>
    <col min="2561" max="2561" width="6.83203125" style="111" customWidth="1"/>
    <col min="2562" max="2562" width="52.83203125" style="111" customWidth="1"/>
    <col min="2563" max="2563" width="37.1640625" style="111" customWidth="1"/>
    <col min="2564" max="2564" width="14.5" style="111" customWidth="1"/>
    <col min="2565" max="2816" width="9.33203125" style="111"/>
    <col min="2817" max="2817" width="6.83203125" style="111" customWidth="1"/>
    <col min="2818" max="2818" width="52.83203125" style="111" customWidth="1"/>
    <col min="2819" max="2819" width="37.1640625" style="111" customWidth="1"/>
    <col min="2820" max="2820" width="14.5" style="111" customWidth="1"/>
    <col min="2821" max="3072" width="9.33203125" style="111"/>
    <col min="3073" max="3073" width="6.83203125" style="111" customWidth="1"/>
    <col min="3074" max="3074" width="52.83203125" style="111" customWidth="1"/>
    <col min="3075" max="3075" width="37.1640625" style="111" customWidth="1"/>
    <col min="3076" max="3076" width="14.5" style="111" customWidth="1"/>
    <col min="3077" max="3328" width="9.33203125" style="111"/>
    <col min="3329" max="3329" width="6.83203125" style="111" customWidth="1"/>
    <col min="3330" max="3330" width="52.83203125" style="111" customWidth="1"/>
    <col min="3331" max="3331" width="37.1640625" style="111" customWidth="1"/>
    <col min="3332" max="3332" width="14.5" style="111" customWidth="1"/>
    <col min="3333" max="3584" width="9.33203125" style="111"/>
    <col min="3585" max="3585" width="6.83203125" style="111" customWidth="1"/>
    <col min="3586" max="3586" width="52.83203125" style="111" customWidth="1"/>
    <col min="3587" max="3587" width="37.1640625" style="111" customWidth="1"/>
    <col min="3588" max="3588" width="14.5" style="111" customWidth="1"/>
    <col min="3589" max="3840" width="9.33203125" style="111"/>
    <col min="3841" max="3841" width="6.83203125" style="111" customWidth="1"/>
    <col min="3842" max="3842" width="52.83203125" style="111" customWidth="1"/>
    <col min="3843" max="3843" width="37.1640625" style="111" customWidth="1"/>
    <col min="3844" max="3844" width="14.5" style="111" customWidth="1"/>
    <col min="3845" max="4096" width="9.33203125" style="111"/>
    <col min="4097" max="4097" width="6.83203125" style="111" customWidth="1"/>
    <col min="4098" max="4098" width="52.83203125" style="111" customWidth="1"/>
    <col min="4099" max="4099" width="37.1640625" style="111" customWidth="1"/>
    <col min="4100" max="4100" width="14.5" style="111" customWidth="1"/>
    <col min="4101" max="4352" width="9.33203125" style="111"/>
    <col min="4353" max="4353" width="6.83203125" style="111" customWidth="1"/>
    <col min="4354" max="4354" width="52.83203125" style="111" customWidth="1"/>
    <col min="4355" max="4355" width="37.1640625" style="111" customWidth="1"/>
    <col min="4356" max="4356" width="14.5" style="111" customWidth="1"/>
    <col min="4357" max="4608" width="9.33203125" style="111"/>
    <col min="4609" max="4609" width="6.83203125" style="111" customWidth="1"/>
    <col min="4610" max="4610" width="52.83203125" style="111" customWidth="1"/>
    <col min="4611" max="4611" width="37.1640625" style="111" customWidth="1"/>
    <col min="4612" max="4612" width="14.5" style="111" customWidth="1"/>
    <col min="4613" max="4864" width="9.33203125" style="111"/>
    <col min="4865" max="4865" width="6.83203125" style="111" customWidth="1"/>
    <col min="4866" max="4866" width="52.83203125" style="111" customWidth="1"/>
    <col min="4867" max="4867" width="37.1640625" style="111" customWidth="1"/>
    <col min="4868" max="4868" width="14.5" style="111" customWidth="1"/>
    <col min="4869" max="5120" width="9.33203125" style="111"/>
    <col min="5121" max="5121" width="6.83203125" style="111" customWidth="1"/>
    <col min="5122" max="5122" width="52.83203125" style="111" customWidth="1"/>
    <col min="5123" max="5123" width="37.1640625" style="111" customWidth="1"/>
    <col min="5124" max="5124" width="14.5" style="111" customWidth="1"/>
    <col min="5125" max="5376" width="9.33203125" style="111"/>
    <col min="5377" max="5377" width="6.83203125" style="111" customWidth="1"/>
    <col min="5378" max="5378" width="52.83203125" style="111" customWidth="1"/>
    <col min="5379" max="5379" width="37.1640625" style="111" customWidth="1"/>
    <col min="5380" max="5380" width="14.5" style="111" customWidth="1"/>
    <col min="5381" max="5632" width="9.33203125" style="111"/>
    <col min="5633" max="5633" width="6.83203125" style="111" customWidth="1"/>
    <col min="5634" max="5634" width="52.83203125" style="111" customWidth="1"/>
    <col min="5635" max="5635" width="37.1640625" style="111" customWidth="1"/>
    <col min="5636" max="5636" width="14.5" style="111" customWidth="1"/>
    <col min="5637" max="5888" width="9.33203125" style="111"/>
    <col min="5889" max="5889" width="6.83203125" style="111" customWidth="1"/>
    <col min="5890" max="5890" width="52.83203125" style="111" customWidth="1"/>
    <col min="5891" max="5891" width="37.1640625" style="111" customWidth="1"/>
    <col min="5892" max="5892" width="14.5" style="111" customWidth="1"/>
    <col min="5893" max="6144" width="9.33203125" style="111"/>
    <col min="6145" max="6145" width="6.83203125" style="111" customWidth="1"/>
    <col min="6146" max="6146" width="52.83203125" style="111" customWidth="1"/>
    <col min="6147" max="6147" width="37.1640625" style="111" customWidth="1"/>
    <col min="6148" max="6148" width="14.5" style="111" customWidth="1"/>
    <col min="6149" max="6400" width="9.33203125" style="111"/>
    <col min="6401" max="6401" width="6.83203125" style="111" customWidth="1"/>
    <col min="6402" max="6402" width="52.83203125" style="111" customWidth="1"/>
    <col min="6403" max="6403" width="37.1640625" style="111" customWidth="1"/>
    <col min="6404" max="6404" width="14.5" style="111" customWidth="1"/>
    <col min="6405" max="6656" width="9.33203125" style="111"/>
    <col min="6657" max="6657" width="6.83203125" style="111" customWidth="1"/>
    <col min="6658" max="6658" width="52.83203125" style="111" customWidth="1"/>
    <col min="6659" max="6659" width="37.1640625" style="111" customWidth="1"/>
    <col min="6660" max="6660" width="14.5" style="111" customWidth="1"/>
    <col min="6661" max="6912" width="9.33203125" style="111"/>
    <col min="6913" max="6913" width="6.83203125" style="111" customWidth="1"/>
    <col min="6914" max="6914" width="52.83203125" style="111" customWidth="1"/>
    <col min="6915" max="6915" width="37.1640625" style="111" customWidth="1"/>
    <col min="6916" max="6916" width="14.5" style="111" customWidth="1"/>
    <col min="6917" max="7168" width="9.33203125" style="111"/>
    <col min="7169" max="7169" width="6.83203125" style="111" customWidth="1"/>
    <col min="7170" max="7170" width="52.83203125" style="111" customWidth="1"/>
    <col min="7171" max="7171" width="37.1640625" style="111" customWidth="1"/>
    <col min="7172" max="7172" width="14.5" style="111" customWidth="1"/>
    <col min="7173" max="7424" width="9.33203125" style="111"/>
    <col min="7425" max="7425" width="6.83203125" style="111" customWidth="1"/>
    <col min="7426" max="7426" width="52.83203125" style="111" customWidth="1"/>
    <col min="7427" max="7427" width="37.1640625" style="111" customWidth="1"/>
    <col min="7428" max="7428" width="14.5" style="111" customWidth="1"/>
    <col min="7429" max="7680" width="9.33203125" style="111"/>
    <col min="7681" max="7681" width="6.83203125" style="111" customWidth="1"/>
    <col min="7682" max="7682" width="52.83203125" style="111" customWidth="1"/>
    <col min="7683" max="7683" width="37.1640625" style="111" customWidth="1"/>
    <col min="7684" max="7684" width="14.5" style="111" customWidth="1"/>
    <col min="7685" max="7936" width="9.33203125" style="111"/>
    <col min="7937" max="7937" width="6.83203125" style="111" customWidth="1"/>
    <col min="7938" max="7938" width="52.83203125" style="111" customWidth="1"/>
    <col min="7939" max="7939" width="37.1640625" style="111" customWidth="1"/>
    <col min="7940" max="7940" width="14.5" style="111" customWidth="1"/>
    <col min="7941" max="8192" width="9.33203125" style="111"/>
    <col min="8193" max="8193" width="6.83203125" style="111" customWidth="1"/>
    <col min="8194" max="8194" width="52.83203125" style="111" customWidth="1"/>
    <col min="8195" max="8195" width="37.1640625" style="111" customWidth="1"/>
    <col min="8196" max="8196" width="14.5" style="111" customWidth="1"/>
    <col min="8197" max="8448" width="9.33203125" style="111"/>
    <col min="8449" max="8449" width="6.83203125" style="111" customWidth="1"/>
    <col min="8450" max="8450" width="52.83203125" style="111" customWidth="1"/>
    <col min="8451" max="8451" width="37.1640625" style="111" customWidth="1"/>
    <col min="8452" max="8452" width="14.5" style="111" customWidth="1"/>
    <col min="8453" max="8704" width="9.33203125" style="111"/>
    <col min="8705" max="8705" width="6.83203125" style="111" customWidth="1"/>
    <col min="8706" max="8706" width="52.83203125" style="111" customWidth="1"/>
    <col min="8707" max="8707" width="37.1640625" style="111" customWidth="1"/>
    <col min="8708" max="8708" width="14.5" style="111" customWidth="1"/>
    <col min="8709" max="8960" width="9.33203125" style="111"/>
    <col min="8961" max="8961" width="6.83203125" style="111" customWidth="1"/>
    <col min="8962" max="8962" width="52.83203125" style="111" customWidth="1"/>
    <col min="8963" max="8963" width="37.1640625" style="111" customWidth="1"/>
    <col min="8964" max="8964" width="14.5" style="111" customWidth="1"/>
    <col min="8965" max="9216" width="9.33203125" style="111"/>
    <col min="9217" max="9217" width="6.83203125" style="111" customWidth="1"/>
    <col min="9218" max="9218" width="52.83203125" style="111" customWidth="1"/>
    <col min="9219" max="9219" width="37.1640625" style="111" customWidth="1"/>
    <col min="9220" max="9220" width="14.5" style="111" customWidth="1"/>
    <col min="9221" max="9472" width="9.33203125" style="111"/>
    <col min="9473" max="9473" width="6.83203125" style="111" customWidth="1"/>
    <col min="9474" max="9474" width="52.83203125" style="111" customWidth="1"/>
    <col min="9475" max="9475" width="37.1640625" style="111" customWidth="1"/>
    <col min="9476" max="9476" width="14.5" style="111" customWidth="1"/>
    <col min="9477" max="9728" width="9.33203125" style="111"/>
    <col min="9729" max="9729" width="6.83203125" style="111" customWidth="1"/>
    <col min="9730" max="9730" width="52.83203125" style="111" customWidth="1"/>
    <col min="9731" max="9731" width="37.1640625" style="111" customWidth="1"/>
    <col min="9732" max="9732" width="14.5" style="111" customWidth="1"/>
    <col min="9733" max="9984" width="9.33203125" style="111"/>
    <col min="9985" max="9985" width="6.83203125" style="111" customWidth="1"/>
    <col min="9986" max="9986" width="52.83203125" style="111" customWidth="1"/>
    <col min="9987" max="9987" width="37.1640625" style="111" customWidth="1"/>
    <col min="9988" max="9988" width="14.5" style="111" customWidth="1"/>
    <col min="9989" max="10240" width="9.33203125" style="111"/>
    <col min="10241" max="10241" width="6.83203125" style="111" customWidth="1"/>
    <col min="10242" max="10242" width="52.83203125" style="111" customWidth="1"/>
    <col min="10243" max="10243" width="37.1640625" style="111" customWidth="1"/>
    <col min="10244" max="10244" width="14.5" style="111" customWidth="1"/>
    <col min="10245" max="10496" width="9.33203125" style="111"/>
    <col min="10497" max="10497" width="6.83203125" style="111" customWidth="1"/>
    <col min="10498" max="10498" width="52.83203125" style="111" customWidth="1"/>
    <col min="10499" max="10499" width="37.1640625" style="111" customWidth="1"/>
    <col min="10500" max="10500" width="14.5" style="111" customWidth="1"/>
    <col min="10501" max="10752" width="9.33203125" style="111"/>
    <col min="10753" max="10753" width="6.83203125" style="111" customWidth="1"/>
    <col min="10754" max="10754" width="52.83203125" style="111" customWidth="1"/>
    <col min="10755" max="10755" width="37.1640625" style="111" customWidth="1"/>
    <col min="10756" max="10756" width="14.5" style="111" customWidth="1"/>
    <col min="10757" max="11008" width="9.33203125" style="111"/>
    <col min="11009" max="11009" width="6.83203125" style="111" customWidth="1"/>
    <col min="11010" max="11010" width="52.83203125" style="111" customWidth="1"/>
    <col min="11011" max="11011" width="37.1640625" style="111" customWidth="1"/>
    <col min="11012" max="11012" width="14.5" style="111" customWidth="1"/>
    <col min="11013" max="11264" width="9.33203125" style="111"/>
    <col min="11265" max="11265" width="6.83203125" style="111" customWidth="1"/>
    <col min="11266" max="11266" width="52.83203125" style="111" customWidth="1"/>
    <col min="11267" max="11267" width="37.1640625" style="111" customWidth="1"/>
    <col min="11268" max="11268" width="14.5" style="111" customWidth="1"/>
    <col min="11269" max="11520" width="9.33203125" style="111"/>
    <col min="11521" max="11521" width="6.83203125" style="111" customWidth="1"/>
    <col min="11522" max="11522" width="52.83203125" style="111" customWidth="1"/>
    <col min="11523" max="11523" width="37.1640625" style="111" customWidth="1"/>
    <col min="11524" max="11524" width="14.5" style="111" customWidth="1"/>
    <col min="11525" max="11776" width="9.33203125" style="111"/>
    <col min="11777" max="11777" width="6.83203125" style="111" customWidth="1"/>
    <col min="11778" max="11778" width="52.83203125" style="111" customWidth="1"/>
    <col min="11779" max="11779" width="37.1640625" style="111" customWidth="1"/>
    <col min="11780" max="11780" width="14.5" style="111" customWidth="1"/>
    <col min="11781" max="12032" width="9.33203125" style="111"/>
    <col min="12033" max="12033" width="6.83203125" style="111" customWidth="1"/>
    <col min="12034" max="12034" width="52.83203125" style="111" customWidth="1"/>
    <col min="12035" max="12035" width="37.1640625" style="111" customWidth="1"/>
    <col min="12036" max="12036" width="14.5" style="111" customWidth="1"/>
    <col min="12037" max="12288" width="9.33203125" style="111"/>
    <col min="12289" max="12289" width="6.83203125" style="111" customWidth="1"/>
    <col min="12290" max="12290" width="52.83203125" style="111" customWidth="1"/>
    <col min="12291" max="12291" width="37.1640625" style="111" customWidth="1"/>
    <col min="12292" max="12292" width="14.5" style="111" customWidth="1"/>
    <col min="12293" max="12544" width="9.33203125" style="111"/>
    <col min="12545" max="12545" width="6.83203125" style="111" customWidth="1"/>
    <col min="12546" max="12546" width="52.83203125" style="111" customWidth="1"/>
    <col min="12547" max="12547" width="37.1640625" style="111" customWidth="1"/>
    <col min="12548" max="12548" width="14.5" style="111" customWidth="1"/>
    <col min="12549" max="12800" width="9.33203125" style="111"/>
    <col min="12801" max="12801" width="6.83203125" style="111" customWidth="1"/>
    <col min="12802" max="12802" width="52.83203125" style="111" customWidth="1"/>
    <col min="12803" max="12803" width="37.1640625" style="111" customWidth="1"/>
    <col min="12804" max="12804" width="14.5" style="111" customWidth="1"/>
    <col min="12805" max="13056" width="9.33203125" style="111"/>
    <col min="13057" max="13057" width="6.83203125" style="111" customWidth="1"/>
    <col min="13058" max="13058" width="52.83203125" style="111" customWidth="1"/>
    <col min="13059" max="13059" width="37.1640625" style="111" customWidth="1"/>
    <col min="13060" max="13060" width="14.5" style="111" customWidth="1"/>
    <col min="13061" max="13312" width="9.33203125" style="111"/>
    <col min="13313" max="13313" width="6.83203125" style="111" customWidth="1"/>
    <col min="13314" max="13314" width="52.83203125" style="111" customWidth="1"/>
    <col min="13315" max="13315" width="37.1640625" style="111" customWidth="1"/>
    <col min="13316" max="13316" width="14.5" style="111" customWidth="1"/>
    <col min="13317" max="13568" width="9.33203125" style="111"/>
    <col min="13569" max="13569" width="6.83203125" style="111" customWidth="1"/>
    <col min="13570" max="13570" width="52.83203125" style="111" customWidth="1"/>
    <col min="13571" max="13571" width="37.1640625" style="111" customWidth="1"/>
    <col min="13572" max="13572" width="14.5" style="111" customWidth="1"/>
    <col min="13573" max="13824" width="9.33203125" style="111"/>
    <col min="13825" max="13825" width="6.83203125" style="111" customWidth="1"/>
    <col min="13826" max="13826" width="52.83203125" style="111" customWidth="1"/>
    <col min="13827" max="13827" width="37.1640625" style="111" customWidth="1"/>
    <col min="13828" max="13828" width="14.5" style="111" customWidth="1"/>
    <col min="13829" max="14080" width="9.33203125" style="111"/>
    <col min="14081" max="14081" width="6.83203125" style="111" customWidth="1"/>
    <col min="14082" max="14082" width="52.83203125" style="111" customWidth="1"/>
    <col min="14083" max="14083" width="37.1640625" style="111" customWidth="1"/>
    <col min="14084" max="14084" width="14.5" style="111" customWidth="1"/>
    <col min="14085" max="14336" width="9.33203125" style="111"/>
    <col min="14337" max="14337" width="6.83203125" style="111" customWidth="1"/>
    <col min="14338" max="14338" width="52.83203125" style="111" customWidth="1"/>
    <col min="14339" max="14339" width="37.1640625" style="111" customWidth="1"/>
    <col min="14340" max="14340" width="14.5" style="111" customWidth="1"/>
    <col min="14341" max="14592" width="9.33203125" style="111"/>
    <col min="14593" max="14593" width="6.83203125" style="111" customWidth="1"/>
    <col min="14594" max="14594" width="52.83203125" style="111" customWidth="1"/>
    <col min="14595" max="14595" width="37.1640625" style="111" customWidth="1"/>
    <col min="14596" max="14596" width="14.5" style="111" customWidth="1"/>
    <col min="14597" max="14848" width="9.33203125" style="111"/>
    <col min="14849" max="14849" width="6.83203125" style="111" customWidth="1"/>
    <col min="14850" max="14850" width="52.83203125" style="111" customWidth="1"/>
    <col min="14851" max="14851" width="37.1640625" style="111" customWidth="1"/>
    <col min="14852" max="14852" width="14.5" style="111" customWidth="1"/>
    <col min="14853" max="15104" width="9.33203125" style="111"/>
    <col min="15105" max="15105" width="6.83203125" style="111" customWidth="1"/>
    <col min="15106" max="15106" width="52.83203125" style="111" customWidth="1"/>
    <col min="15107" max="15107" width="37.1640625" style="111" customWidth="1"/>
    <col min="15108" max="15108" width="14.5" style="111" customWidth="1"/>
    <col min="15109" max="15360" width="9.33203125" style="111"/>
    <col min="15361" max="15361" width="6.83203125" style="111" customWidth="1"/>
    <col min="15362" max="15362" width="52.83203125" style="111" customWidth="1"/>
    <col min="15363" max="15363" width="37.1640625" style="111" customWidth="1"/>
    <col min="15364" max="15364" width="14.5" style="111" customWidth="1"/>
    <col min="15365" max="15616" width="9.33203125" style="111"/>
    <col min="15617" max="15617" width="6.83203125" style="111" customWidth="1"/>
    <col min="15618" max="15618" width="52.83203125" style="111" customWidth="1"/>
    <col min="15619" max="15619" width="37.1640625" style="111" customWidth="1"/>
    <col min="15620" max="15620" width="14.5" style="111" customWidth="1"/>
    <col min="15621" max="15872" width="9.33203125" style="111"/>
    <col min="15873" max="15873" width="6.83203125" style="111" customWidth="1"/>
    <col min="15874" max="15874" width="52.83203125" style="111" customWidth="1"/>
    <col min="15875" max="15875" width="37.1640625" style="111" customWidth="1"/>
    <col min="15876" max="15876" width="14.5" style="111" customWidth="1"/>
    <col min="15877" max="16128" width="9.33203125" style="111"/>
    <col min="16129" max="16129" width="6.83203125" style="111" customWidth="1"/>
    <col min="16130" max="16130" width="52.83203125" style="111" customWidth="1"/>
    <col min="16131" max="16131" width="37.1640625" style="111" customWidth="1"/>
    <col min="16132" max="16132" width="14.5" style="111" customWidth="1"/>
    <col min="16133" max="16384" width="9.33203125" style="111"/>
  </cols>
  <sheetData>
    <row r="1" spans="1:5" ht="18.75">
      <c r="A1" s="261" t="s">
        <v>121</v>
      </c>
      <c r="B1" s="261"/>
      <c r="C1" s="261"/>
      <c r="D1" s="261"/>
    </row>
    <row r="2" spans="1:5" ht="83.25" customHeight="1">
      <c r="A2" s="262" t="s">
        <v>156</v>
      </c>
      <c r="B2" s="262"/>
      <c r="C2" s="262"/>
      <c r="D2" s="262"/>
      <c r="E2" s="112"/>
    </row>
    <row r="3" spans="1:5" ht="15.75">
      <c r="A3" s="263" t="str">
        <f>'PL I 21-25'!A3:K3</f>
        <v>(Kèm theo Tờ trình số ....../TTr-UBND ngày ...../6/2022 của Ủy ban nhân dân huyện Ia H'Drai)</v>
      </c>
      <c r="B3" s="263"/>
      <c r="C3" s="263"/>
      <c r="D3" s="263"/>
    </row>
    <row r="4" spans="1:5" ht="15.75">
      <c r="A4" s="264" t="s">
        <v>2</v>
      </c>
      <c r="B4" s="264"/>
      <c r="C4" s="264"/>
      <c r="D4" s="264"/>
    </row>
    <row r="5" spans="1:5">
      <c r="A5" s="260" t="s">
        <v>60</v>
      </c>
      <c r="B5" s="260" t="s">
        <v>158</v>
      </c>
      <c r="C5" s="265" t="s">
        <v>159</v>
      </c>
      <c r="D5" s="260" t="s">
        <v>1</v>
      </c>
    </row>
    <row r="6" spans="1:5">
      <c r="A6" s="260"/>
      <c r="B6" s="260"/>
      <c r="C6" s="265"/>
      <c r="D6" s="260"/>
    </row>
    <row r="7" spans="1:5" ht="40.5" customHeight="1">
      <c r="A7" s="260"/>
      <c r="B7" s="260"/>
      <c r="C7" s="265"/>
      <c r="D7" s="260"/>
    </row>
    <row r="8" spans="1:5" ht="24.75" customHeight="1">
      <c r="A8" s="260" t="s">
        <v>6</v>
      </c>
      <c r="B8" s="260"/>
      <c r="C8" s="113">
        <f>C9</f>
        <v>6998</v>
      </c>
      <c r="D8" s="114"/>
    </row>
    <row r="9" spans="1:5" s="117" customFormat="1" ht="39.950000000000003" customHeight="1">
      <c r="A9" s="115">
        <v>1</v>
      </c>
      <c r="B9" s="116" t="s">
        <v>157</v>
      </c>
      <c r="C9" s="113">
        <f>C10+C11+C12</f>
        <v>6998</v>
      </c>
      <c r="D9" s="114"/>
    </row>
    <row r="10" spans="1:5" ht="39.950000000000003" customHeight="1">
      <c r="A10" s="118" t="s">
        <v>80</v>
      </c>
      <c r="B10" s="119" t="s">
        <v>135</v>
      </c>
      <c r="C10" s="120">
        <v>1706</v>
      </c>
      <c r="D10" s="121"/>
    </row>
    <row r="11" spans="1:5" ht="39.950000000000003" customHeight="1">
      <c r="A11" s="118" t="s">
        <v>80</v>
      </c>
      <c r="B11" s="119" t="s">
        <v>136</v>
      </c>
      <c r="C11" s="120">
        <f>427+3159</f>
        <v>3586</v>
      </c>
      <c r="D11" s="121"/>
    </row>
    <row r="12" spans="1:5" ht="39.950000000000003" customHeight="1">
      <c r="A12" s="118" t="s">
        <v>80</v>
      </c>
      <c r="B12" s="119" t="s">
        <v>137</v>
      </c>
      <c r="C12" s="120">
        <v>1706</v>
      </c>
      <c r="D12" s="121"/>
    </row>
  </sheetData>
  <mergeCells count="9">
    <mergeCell ref="A8:B8"/>
    <mergeCell ref="A1:D1"/>
    <mergeCell ref="A2:D2"/>
    <mergeCell ref="A3:D3"/>
    <mergeCell ref="A4:D4"/>
    <mergeCell ref="A5:A7"/>
    <mergeCell ref="B5:B7"/>
    <mergeCell ref="C5:C7"/>
    <mergeCell ref="D5:D7"/>
  </mergeCells>
  <pageMargins left="0.66"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0000CC"/>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P12" sqref="P12:P14"/>
    </sheetView>
  </sheetViews>
  <sheetFormatPr defaultRowHeight="15" outlineLevelRow="1"/>
  <cols>
    <col min="1" max="1" width="3.83203125" style="50" bestFit="1" customWidth="1"/>
    <col min="2" max="2" width="20.1640625" style="50" customWidth="1"/>
    <col min="3" max="3" width="9" style="57" customWidth="1"/>
    <col min="4" max="9" width="9" style="50" customWidth="1"/>
    <col min="10" max="10" width="9.5" style="58" customWidth="1"/>
    <col min="11" max="13" width="9.5" style="50" customWidth="1"/>
    <col min="14" max="15" width="9.83203125" style="50" customWidth="1"/>
    <col min="16" max="17" width="11.5" style="50" customWidth="1"/>
    <col min="18" max="18" width="27.6640625" style="50" customWidth="1"/>
    <col min="19" max="256" width="9.33203125" style="50"/>
    <col min="257" max="257" width="3.83203125" style="50" bestFit="1" customWidth="1"/>
    <col min="258" max="258" width="24.5" style="50" customWidth="1"/>
    <col min="259" max="265" width="9" style="50" customWidth="1"/>
    <col min="266" max="269" width="9.5" style="50" customWidth="1"/>
    <col min="270" max="271" width="9.83203125" style="50" customWidth="1"/>
    <col min="272" max="273" width="11.5" style="50" customWidth="1"/>
    <col min="274" max="274" width="27.6640625" style="50" customWidth="1"/>
    <col min="275" max="512" width="9.33203125" style="50"/>
    <col min="513" max="513" width="3.83203125" style="50" bestFit="1" customWidth="1"/>
    <col min="514" max="514" width="24.5" style="50" customWidth="1"/>
    <col min="515" max="521" width="9" style="50" customWidth="1"/>
    <col min="522" max="525" width="9.5" style="50" customWidth="1"/>
    <col min="526" max="527" width="9.83203125" style="50" customWidth="1"/>
    <col min="528" max="529" width="11.5" style="50" customWidth="1"/>
    <col min="530" max="530" width="27.6640625" style="50" customWidth="1"/>
    <col min="531" max="768" width="9.33203125" style="50"/>
    <col min="769" max="769" width="3.83203125" style="50" bestFit="1" customWidth="1"/>
    <col min="770" max="770" width="24.5" style="50" customWidth="1"/>
    <col min="771" max="777" width="9" style="50" customWidth="1"/>
    <col min="778" max="781" width="9.5" style="50" customWidth="1"/>
    <col min="782" max="783" width="9.83203125" style="50" customWidth="1"/>
    <col min="784" max="785" width="11.5" style="50" customWidth="1"/>
    <col min="786" max="786" width="27.6640625" style="50" customWidth="1"/>
    <col min="787" max="1024" width="9.33203125" style="50"/>
    <col min="1025" max="1025" width="3.83203125" style="50" bestFit="1" customWidth="1"/>
    <col min="1026" max="1026" width="24.5" style="50" customWidth="1"/>
    <col min="1027" max="1033" width="9" style="50" customWidth="1"/>
    <col min="1034" max="1037" width="9.5" style="50" customWidth="1"/>
    <col min="1038" max="1039" width="9.83203125" style="50" customWidth="1"/>
    <col min="1040" max="1041" width="11.5" style="50" customWidth="1"/>
    <col min="1042" max="1042" width="27.6640625" style="50" customWidth="1"/>
    <col min="1043" max="1280" width="9.33203125" style="50"/>
    <col min="1281" max="1281" width="3.83203125" style="50" bestFit="1" customWidth="1"/>
    <col min="1282" max="1282" width="24.5" style="50" customWidth="1"/>
    <col min="1283" max="1289" width="9" style="50" customWidth="1"/>
    <col min="1290" max="1293" width="9.5" style="50" customWidth="1"/>
    <col min="1294" max="1295" width="9.83203125" style="50" customWidth="1"/>
    <col min="1296" max="1297" width="11.5" style="50" customWidth="1"/>
    <col min="1298" max="1298" width="27.6640625" style="50" customWidth="1"/>
    <col min="1299" max="1536" width="9.33203125" style="50"/>
    <col min="1537" max="1537" width="3.83203125" style="50" bestFit="1" customWidth="1"/>
    <col min="1538" max="1538" width="24.5" style="50" customWidth="1"/>
    <col min="1539" max="1545" width="9" style="50" customWidth="1"/>
    <col min="1546" max="1549" width="9.5" style="50" customWidth="1"/>
    <col min="1550" max="1551" width="9.83203125" style="50" customWidth="1"/>
    <col min="1552" max="1553" width="11.5" style="50" customWidth="1"/>
    <col min="1554" max="1554" width="27.6640625" style="50" customWidth="1"/>
    <col min="1555" max="1792" width="9.33203125" style="50"/>
    <col min="1793" max="1793" width="3.83203125" style="50" bestFit="1" customWidth="1"/>
    <col min="1794" max="1794" width="24.5" style="50" customWidth="1"/>
    <col min="1795" max="1801" width="9" style="50" customWidth="1"/>
    <col min="1802" max="1805" width="9.5" style="50" customWidth="1"/>
    <col min="1806" max="1807" width="9.83203125" style="50" customWidth="1"/>
    <col min="1808" max="1809" width="11.5" style="50" customWidth="1"/>
    <col min="1810" max="1810" width="27.6640625" style="50" customWidth="1"/>
    <col min="1811" max="2048" width="9.33203125" style="50"/>
    <col min="2049" max="2049" width="3.83203125" style="50" bestFit="1" customWidth="1"/>
    <col min="2050" max="2050" width="24.5" style="50" customWidth="1"/>
    <col min="2051" max="2057" width="9" style="50" customWidth="1"/>
    <col min="2058" max="2061" width="9.5" style="50" customWidth="1"/>
    <col min="2062" max="2063" width="9.83203125" style="50" customWidth="1"/>
    <col min="2064" max="2065" width="11.5" style="50" customWidth="1"/>
    <col min="2066" max="2066" width="27.6640625" style="50" customWidth="1"/>
    <col min="2067" max="2304" width="9.33203125" style="50"/>
    <col min="2305" max="2305" width="3.83203125" style="50" bestFit="1" customWidth="1"/>
    <col min="2306" max="2306" width="24.5" style="50" customWidth="1"/>
    <col min="2307" max="2313" width="9" style="50" customWidth="1"/>
    <col min="2314" max="2317" width="9.5" style="50" customWidth="1"/>
    <col min="2318" max="2319" width="9.83203125" style="50" customWidth="1"/>
    <col min="2320" max="2321" width="11.5" style="50" customWidth="1"/>
    <col min="2322" max="2322" width="27.6640625" style="50" customWidth="1"/>
    <col min="2323" max="2560" width="9.33203125" style="50"/>
    <col min="2561" max="2561" width="3.83203125" style="50" bestFit="1" customWidth="1"/>
    <col min="2562" max="2562" width="24.5" style="50" customWidth="1"/>
    <col min="2563" max="2569" width="9" style="50" customWidth="1"/>
    <col min="2570" max="2573" width="9.5" style="50" customWidth="1"/>
    <col min="2574" max="2575" width="9.83203125" style="50" customWidth="1"/>
    <col min="2576" max="2577" width="11.5" style="50" customWidth="1"/>
    <col min="2578" max="2578" width="27.6640625" style="50" customWidth="1"/>
    <col min="2579" max="2816" width="9.33203125" style="50"/>
    <col min="2817" max="2817" width="3.83203125" style="50" bestFit="1" customWidth="1"/>
    <col min="2818" max="2818" width="24.5" style="50" customWidth="1"/>
    <col min="2819" max="2825" width="9" style="50" customWidth="1"/>
    <col min="2826" max="2829" width="9.5" style="50" customWidth="1"/>
    <col min="2830" max="2831" width="9.83203125" style="50" customWidth="1"/>
    <col min="2832" max="2833" width="11.5" style="50" customWidth="1"/>
    <col min="2834" max="2834" width="27.6640625" style="50" customWidth="1"/>
    <col min="2835" max="3072" width="9.33203125" style="50"/>
    <col min="3073" max="3073" width="3.83203125" style="50" bestFit="1" customWidth="1"/>
    <col min="3074" max="3074" width="24.5" style="50" customWidth="1"/>
    <col min="3075" max="3081" width="9" style="50" customWidth="1"/>
    <col min="3082" max="3085" width="9.5" style="50" customWidth="1"/>
    <col min="3086" max="3087" width="9.83203125" style="50" customWidth="1"/>
    <col min="3088" max="3089" width="11.5" style="50" customWidth="1"/>
    <col min="3090" max="3090" width="27.6640625" style="50" customWidth="1"/>
    <col min="3091" max="3328" width="9.33203125" style="50"/>
    <col min="3329" max="3329" width="3.83203125" style="50" bestFit="1" customWidth="1"/>
    <col min="3330" max="3330" width="24.5" style="50" customWidth="1"/>
    <col min="3331" max="3337" width="9" style="50" customWidth="1"/>
    <col min="3338" max="3341" width="9.5" style="50" customWidth="1"/>
    <col min="3342" max="3343" width="9.83203125" style="50" customWidth="1"/>
    <col min="3344" max="3345" width="11.5" style="50" customWidth="1"/>
    <col min="3346" max="3346" width="27.6640625" style="50" customWidth="1"/>
    <col min="3347" max="3584" width="9.33203125" style="50"/>
    <col min="3585" max="3585" width="3.83203125" style="50" bestFit="1" customWidth="1"/>
    <col min="3586" max="3586" width="24.5" style="50" customWidth="1"/>
    <col min="3587" max="3593" width="9" style="50" customWidth="1"/>
    <col min="3594" max="3597" width="9.5" style="50" customWidth="1"/>
    <col min="3598" max="3599" width="9.83203125" style="50" customWidth="1"/>
    <col min="3600" max="3601" width="11.5" style="50" customWidth="1"/>
    <col min="3602" max="3602" width="27.6640625" style="50" customWidth="1"/>
    <col min="3603" max="3840" width="9.33203125" style="50"/>
    <col min="3841" max="3841" width="3.83203125" style="50" bestFit="1" customWidth="1"/>
    <col min="3842" max="3842" width="24.5" style="50" customWidth="1"/>
    <col min="3843" max="3849" width="9" style="50" customWidth="1"/>
    <col min="3850" max="3853" width="9.5" style="50" customWidth="1"/>
    <col min="3854" max="3855" width="9.83203125" style="50" customWidth="1"/>
    <col min="3856" max="3857" width="11.5" style="50" customWidth="1"/>
    <col min="3858" max="3858" width="27.6640625" style="50" customWidth="1"/>
    <col min="3859" max="4096" width="9.33203125" style="50"/>
    <col min="4097" max="4097" width="3.83203125" style="50" bestFit="1" customWidth="1"/>
    <col min="4098" max="4098" width="24.5" style="50" customWidth="1"/>
    <col min="4099" max="4105" width="9" style="50" customWidth="1"/>
    <col min="4106" max="4109" width="9.5" style="50" customWidth="1"/>
    <col min="4110" max="4111" width="9.83203125" style="50" customWidth="1"/>
    <col min="4112" max="4113" width="11.5" style="50" customWidth="1"/>
    <col min="4114" max="4114" width="27.6640625" style="50" customWidth="1"/>
    <col min="4115" max="4352" width="9.33203125" style="50"/>
    <col min="4353" max="4353" width="3.83203125" style="50" bestFit="1" customWidth="1"/>
    <col min="4354" max="4354" width="24.5" style="50" customWidth="1"/>
    <col min="4355" max="4361" width="9" style="50" customWidth="1"/>
    <col min="4362" max="4365" width="9.5" style="50" customWidth="1"/>
    <col min="4366" max="4367" width="9.83203125" style="50" customWidth="1"/>
    <col min="4368" max="4369" width="11.5" style="50" customWidth="1"/>
    <col min="4370" max="4370" width="27.6640625" style="50" customWidth="1"/>
    <col min="4371" max="4608" width="9.33203125" style="50"/>
    <col min="4609" max="4609" width="3.83203125" style="50" bestFit="1" customWidth="1"/>
    <col min="4610" max="4610" width="24.5" style="50" customWidth="1"/>
    <col min="4611" max="4617" width="9" style="50" customWidth="1"/>
    <col min="4618" max="4621" width="9.5" style="50" customWidth="1"/>
    <col min="4622" max="4623" width="9.83203125" style="50" customWidth="1"/>
    <col min="4624" max="4625" width="11.5" style="50" customWidth="1"/>
    <col min="4626" max="4626" width="27.6640625" style="50" customWidth="1"/>
    <col min="4627" max="4864" width="9.33203125" style="50"/>
    <col min="4865" max="4865" width="3.83203125" style="50" bestFit="1" customWidth="1"/>
    <col min="4866" max="4866" width="24.5" style="50" customWidth="1"/>
    <col min="4867" max="4873" width="9" style="50" customWidth="1"/>
    <col min="4874" max="4877" width="9.5" style="50" customWidth="1"/>
    <col min="4878" max="4879" width="9.83203125" style="50" customWidth="1"/>
    <col min="4880" max="4881" width="11.5" style="50" customWidth="1"/>
    <col min="4882" max="4882" width="27.6640625" style="50" customWidth="1"/>
    <col min="4883" max="5120" width="9.33203125" style="50"/>
    <col min="5121" max="5121" width="3.83203125" style="50" bestFit="1" customWidth="1"/>
    <col min="5122" max="5122" width="24.5" style="50" customWidth="1"/>
    <col min="5123" max="5129" width="9" style="50" customWidth="1"/>
    <col min="5130" max="5133" width="9.5" style="50" customWidth="1"/>
    <col min="5134" max="5135" width="9.83203125" style="50" customWidth="1"/>
    <col min="5136" max="5137" width="11.5" style="50" customWidth="1"/>
    <col min="5138" max="5138" width="27.6640625" style="50" customWidth="1"/>
    <col min="5139" max="5376" width="9.33203125" style="50"/>
    <col min="5377" max="5377" width="3.83203125" style="50" bestFit="1" customWidth="1"/>
    <col min="5378" max="5378" width="24.5" style="50" customWidth="1"/>
    <col min="5379" max="5385" width="9" style="50" customWidth="1"/>
    <col min="5386" max="5389" width="9.5" style="50" customWidth="1"/>
    <col min="5390" max="5391" width="9.83203125" style="50" customWidth="1"/>
    <col min="5392" max="5393" width="11.5" style="50" customWidth="1"/>
    <col min="5394" max="5394" width="27.6640625" style="50" customWidth="1"/>
    <col min="5395" max="5632" width="9.33203125" style="50"/>
    <col min="5633" max="5633" width="3.83203125" style="50" bestFit="1" customWidth="1"/>
    <col min="5634" max="5634" width="24.5" style="50" customWidth="1"/>
    <col min="5635" max="5641" width="9" style="50" customWidth="1"/>
    <col min="5642" max="5645" width="9.5" style="50" customWidth="1"/>
    <col min="5646" max="5647" width="9.83203125" style="50" customWidth="1"/>
    <col min="5648" max="5649" width="11.5" style="50" customWidth="1"/>
    <col min="5650" max="5650" width="27.6640625" style="50" customWidth="1"/>
    <col min="5651" max="5888" width="9.33203125" style="50"/>
    <col min="5889" max="5889" width="3.83203125" style="50" bestFit="1" customWidth="1"/>
    <col min="5890" max="5890" width="24.5" style="50" customWidth="1"/>
    <col min="5891" max="5897" width="9" style="50" customWidth="1"/>
    <col min="5898" max="5901" width="9.5" style="50" customWidth="1"/>
    <col min="5902" max="5903" width="9.83203125" style="50" customWidth="1"/>
    <col min="5904" max="5905" width="11.5" style="50" customWidth="1"/>
    <col min="5906" max="5906" width="27.6640625" style="50" customWidth="1"/>
    <col min="5907" max="6144" width="9.33203125" style="50"/>
    <col min="6145" max="6145" width="3.83203125" style="50" bestFit="1" customWidth="1"/>
    <col min="6146" max="6146" width="24.5" style="50" customWidth="1"/>
    <col min="6147" max="6153" width="9" style="50" customWidth="1"/>
    <col min="6154" max="6157" width="9.5" style="50" customWidth="1"/>
    <col min="6158" max="6159" width="9.83203125" style="50" customWidth="1"/>
    <col min="6160" max="6161" width="11.5" style="50" customWidth="1"/>
    <col min="6162" max="6162" width="27.6640625" style="50" customWidth="1"/>
    <col min="6163" max="6400" width="9.33203125" style="50"/>
    <col min="6401" max="6401" width="3.83203125" style="50" bestFit="1" customWidth="1"/>
    <col min="6402" max="6402" width="24.5" style="50" customWidth="1"/>
    <col min="6403" max="6409" width="9" style="50" customWidth="1"/>
    <col min="6410" max="6413" width="9.5" style="50" customWidth="1"/>
    <col min="6414" max="6415" width="9.83203125" style="50" customWidth="1"/>
    <col min="6416" max="6417" width="11.5" style="50" customWidth="1"/>
    <col min="6418" max="6418" width="27.6640625" style="50" customWidth="1"/>
    <col min="6419" max="6656" width="9.33203125" style="50"/>
    <col min="6657" max="6657" width="3.83203125" style="50" bestFit="1" customWidth="1"/>
    <col min="6658" max="6658" width="24.5" style="50" customWidth="1"/>
    <col min="6659" max="6665" width="9" style="50" customWidth="1"/>
    <col min="6666" max="6669" width="9.5" style="50" customWidth="1"/>
    <col min="6670" max="6671" width="9.83203125" style="50" customWidth="1"/>
    <col min="6672" max="6673" width="11.5" style="50" customWidth="1"/>
    <col min="6674" max="6674" width="27.6640625" style="50" customWidth="1"/>
    <col min="6675" max="6912" width="9.33203125" style="50"/>
    <col min="6913" max="6913" width="3.83203125" style="50" bestFit="1" customWidth="1"/>
    <col min="6914" max="6914" width="24.5" style="50" customWidth="1"/>
    <col min="6915" max="6921" width="9" style="50" customWidth="1"/>
    <col min="6922" max="6925" width="9.5" style="50" customWidth="1"/>
    <col min="6926" max="6927" width="9.83203125" style="50" customWidth="1"/>
    <col min="6928" max="6929" width="11.5" style="50" customWidth="1"/>
    <col min="6930" max="6930" width="27.6640625" style="50" customWidth="1"/>
    <col min="6931" max="7168" width="9.33203125" style="50"/>
    <col min="7169" max="7169" width="3.83203125" style="50" bestFit="1" customWidth="1"/>
    <col min="7170" max="7170" width="24.5" style="50" customWidth="1"/>
    <col min="7171" max="7177" width="9" style="50" customWidth="1"/>
    <col min="7178" max="7181" width="9.5" style="50" customWidth="1"/>
    <col min="7182" max="7183" width="9.83203125" style="50" customWidth="1"/>
    <col min="7184" max="7185" width="11.5" style="50" customWidth="1"/>
    <col min="7186" max="7186" width="27.6640625" style="50" customWidth="1"/>
    <col min="7187" max="7424" width="9.33203125" style="50"/>
    <col min="7425" max="7425" width="3.83203125" style="50" bestFit="1" customWidth="1"/>
    <col min="7426" max="7426" width="24.5" style="50" customWidth="1"/>
    <col min="7427" max="7433" width="9" style="50" customWidth="1"/>
    <col min="7434" max="7437" width="9.5" style="50" customWidth="1"/>
    <col min="7438" max="7439" width="9.83203125" style="50" customWidth="1"/>
    <col min="7440" max="7441" width="11.5" style="50" customWidth="1"/>
    <col min="7442" max="7442" width="27.6640625" style="50" customWidth="1"/>
    <col min="7443" max="7680" width="9.33203125" style="50"/>
    <col min="7681" max="7681" width="3.83203125" style="50" bestFit="1" customWidth="1"/>
    <col min="7682" max="7682" width="24.5" style="50" customWidth="1"/>
    <col min="7683" max="7689" width="9" style="50" customWidth="1"/>
    <col min="7690" max="7693" width="9.5" style="50" customWidth="1"/>
    <col min="7694" max="7695" width="9.83203125" style="50" customWidth="1"/>
    <col min="7696" max="7697" width="11.5" style="50" customWidth="1"/>
    <col min="7698" max="7698" width="27.6640625" style="50" customWidth="1"/>
    <col min="7699" max="7936" width="9.33203125" style="50"/>
    <col min="7937" max="7937" width="3.83203125" style="50" bestFit="1" customWidth="1"/>
    <col min="7938" max="7938" width="24.5" style="50" customWidth="1"/>
    <col min="7939" max="7945" width="9" style="50" customWidth="1"/>
    <col min="7946" max="7949" width="9.5" style="50" customWidth="1"/>
    <col min="7950" max="7951" width="9.83203125" style="50" customWidth="1"/>
    <col min="7952" max="7953" width="11.5" style="50" customWidth="1"/>
    <col min="7954" max="7954" width="27.6640625" style="50" customWidth="1"/>
    <col min="7955" max="8192" width="9.33203125" style="50"/>
    <col min="8193" max="8193" width="3.83203125" style="50" bestFit="1" customWidth="1"/>
    <col min="8194" max="8194" width="24.5" style="50" customWidth="1"/>
    <col min="8195" max="8201" width="9" style="50" customWidth="1"/>
    <col min="8202" max="8205" width="9.5" style="50" customWidth="1"/>
    <col min="8206" max="8207" width="9.83203125" style="50" customWidth="1"/>
    <col min="8208" max="8209" width="11.5" style="50" customWidth="1"/>
    <col min="8210" max="8210" width="27.6640625" style="50" customWidth="1"/>
    <col min="8211" max="8448" width="9.33203125" style="50"/>
    <col min="8449" max="8449" width="3.83203125" style="50" bestFit="1" customWidth="1"/>
    <col min="8450" max="8450" width="24.5" style="50" customWidth="1"/>
    <col min="8451" max="8457" width="9" style="50" customWidth="1"/>
    <col min="8458" max="8461" width="9.5" style="50" customWidth="1"/>
    <col min="8462" max="8463" width="9.83203125" style="50" customWidth="1"/>
    <col min="8464" max="8465" width="11.5" style="50" customWidth="1"/>
    <col min="8466" max="8466" width="27.6640625" style="50" customWidth="1"/>
    <col min="8467" max="8704" width="9.33203125" style="50"/>
    <col min="8705" max="8705" width="3.83203125" style="50" bestFit="1" customWidth="1"/>
    <col min="8706" max="8706" width="24.5" style="50" customWidth="1"/>
    <col min="8707" max="8713" width="9" style="50" customWidth="1"/>
    <col min="8714" max="8717" width="9.5" style="50" customWidth="1"/>
    <col min="8718" max="8719" width="9.83203125" style="50" customWidth="1"/>
    <col min="8720" max="8721" width="11.5" style="50" customWidth="1"/>
    <col min="8722" max="8722" width="27.6640625" style="50" customWidth="1"/>
    <col min="8723" max="8960" width="9.33203125" style="50"/>
    <col min="8961" max="8961" width="3.83203125" style="50" bestFit="1" customWidth="1"/>
    <col min="8962" max="8962" width="24.5" style="50" customWidth="1"/>
    <col min="8963" max="8969" width="9" style="50" customWidth="1"/>
    <col min="8970" max="8973" width="9.5" style="50" customWidth="1"/>
    <col min="8974" max="8975" width="9.83203125" style="50" customWidth="1"/>
    <col min="8976" max="8977" width="11.5" style="50" customWidth="1"/>
    <col min="8978" max="8978" width="27.6640625" style="50" customWidth="1"/>
    <col min="8979" max="9216" width="9.33203125" style="50"/>
    <col min="9217" max="9217" width="3.83203125" style="50" bestFit="1" customWidth="1"/>
    <col min="9218" max="9218" width="24.5" style="50" customWidth="1"/>
    <col min="9219" max="9225" width="9" style="50" customWidth="1"/>
    <col min="9226" max="9229" width="9.5" style="50" customWidth="1"/>
    <col min="9230" max="9231" width="9.83203125" style="50" customWidth="1"/>
    <col min="9232" max="9233" width="11.5" style="50" customWidth="1"/>
    <col min="9234" max="9234" width="27.6640625" style="50" customWidth="1"/>
    <col min="9235" max="9472" width="9.33203125" style="50"/>
    <col min="9473" max="9473" width="3.83203125" style="50" bestFit="1" customWidth="1"/>
    <col min="9474" max="9474" width="24.5" style="50" customWidth="1"/>
    <col min="9475" max="9481" width="9" style="50" customWidth="1"/>
    <col min="9482" max="9485" width="9.5" style="50" customWidth="1"/>
    <col min="9486" max="9487" width="9.83203125" style="50" customWidth="1"/>
    <col min="9488" max="9489" width="11.5" style="50" customWidth="1"/>
    <col min="9490" max="9490" width="27.6640625" style="50" customWidth="1"/>
    <col min="9491" max="9728" width="9.33203125" style="50"/>
    <col min="9729" max="9729" width="3.83203125" style="50" bestFit="1" customWidth="1"/>
    <col min="9730" max="9730" width="24.5" style="50" customWidth="1"/>
    <col min="9731" max="9737" width="9" style="50" customWidth="1"/>
    <col min="9738" max="9741" width="9.5" style="50" customWidth="1"/>
    <col min="9742" max="9743" width="9.83203125" style="50" customWidth="1"/>
    <col min="9744" max="9745" width="11.5" style="50" customWidth="1"/>
    <col min="9746" max="9746" width="27.6640625" style="50" customWidth="1"/>
    <col min="9747" max="9984" width="9.33203125" style="50"/>
    <col min="9985" max="9985" width="3.83203125" style="50" bestFit="1" customWidth="1"/>
    <col min="9986" max="9986" width="24.5" style="50" customWidth="1"/>
    <col min="9987" max="9993" width="9" style="50" customWidth="1"/>
    <col min="9994" max="9997" width="9.5" style="50" customWidth="1"/>
    <col min="9998" max="9999" width="9.83203125" style="50" customWidth="1"/>
    <col min="10000" max="10001" width="11.5" style="50" customWidth="1"/>
    <col min="10002" max="10002" width="27.6640625" style="50" customWidth="1"/>
    <col min="10003" max="10240" width="9.33203125" style="50"/>
    <col min="10241" max="10241" width="3.83203125" style="50" bestFit="1" customWidth="1"/>
    <col min="10242" max="10242" width="24.5" style="50" customWidth="1"/>
    <col min="10243" max="10249" width="9" style="50" customWidth="1"/>
    <col min="10250" max="10253" width="9.5" style="50" customWidth="1"/>
    <col min="10254" max="10255" width="9.83203125" style="50" customWidth="1"/>
    <col min="10256" max="10257" width="11.5" style="50" customWidth="1"/>
    <col min="10258" max="10258" width="27.6640625" style="50" customWidth="1"/>
    <col min="10259" max="10496" width="9.33203125" style="50"/>
    <col min="10497" max="10497" width="3.83203125" style="50" bestFit="1" customWidth="1"/>
    <col min="10498" max="10498" width="24.5" style="50" customWidth="1"/>
    <col min="10499" max="10505" width="9" style="50" customWidth="1"/>
    <col min="10506" max="10509" width="9.5" style="50" customWidth="1"/>
    <col min="10510" max="10511" width="9.83203125" style="50" customWidth="1"/>
    <col min="10512" max="10513" width="11.5" style="50" customWidth="1"/>
    <col min="10514" max="10514" width="27.6640625" style="50" customWidth="1"/>
    <col min="10515" max="10752" width="9.33203125" style="50"/>
    <col min="10753" max="10753" width="3.83203125" style="50" bestFit="1" customWidth="1"/>
    <col min="10754" max="10754" width="24.5" style="50" customWidth="1"/>
    <col min="10755" max="10761" width="9" style="50" customWidth="1"/>
    <col min="10762" max="10765" width="9.5" style="50" customWidth="1"/>
    <col min="10766" max="10767" width="9.83203125" style="50" customWidth="1"/>
    <col min="10768" max="10769" width="11.5" style="50" customWidth="1"/>
    <col min="10770" max="10770" width="27.6640625" style="50" customWidth="1"/>
    <col min="10771" max="11008" width="9.33203125" style="50"/>
    <col min="11009" max="11009" width="3.83203125" style="50" bestFit="1" customWidth="1"/>
    <col min="11010" max="11010" width="24.5" style="50" customWidth="1"/>
    <col min="11011" max="11017" width="9" style="50" customWidth="1"/>
    <col min="11018" max="11021" width="9.5" style="50" customWidth="1"/>
    <col min="11022" max="11023" width="9.83203125" style="50" customWidth="1"/>
    <col min="11024" max="11025" width="11.5" style="50" customWidth="1"/>
    <col min="11026" max="11026" width="27.6640625" style="50" customWidth="1"/>
    <col min="11027" max="11264" width="9.33203125" style="50"/>
    <col min="11265" max="11265" width="3.83203125" style="50" bestFit="1" customWidth="1"/>
    <col min="11266" max="11266" width="24.5" style="50" customWidth="1"/>
    <col min="11267" max="11273" width="9" style="50" customWidth="1"/>
    <col min="11274" max="11277" width="9.5" style="50" customWidth="1"/>
    <col min="11278" max="11279" width="9.83203125" style="50" customWidth="1"/>
    <col min="11280" max="11281" width="11.5" style="50" customWidth="1"/>
    <col min="11282" max="11282" width="27.6640625" style="50" customWidth="1"/>
    <col min="11283" max="11520" width="9.33203125" style="50"/>
    <col min="11521" max="11521" width="3.83203125" style="50" bestFit="1" customWidth="1"/>
    <col min="11522" max="11522" width="24.5" style="50" customWidth="1"/>
    <col min="11523" max="11529" width="9" style="50" customWidth="1"/>
    <col min="11530" max="11533" width="9.5" style="50" customWidth="1"/>
    <col min="11534" max="11535" width="9.83203125" style="50" customWidth="1"/>
    <col min="11536" max="11537" width="11.5" style="50" customWidth="1"/>
    <col min="11538" max="11538" width="27.6640625" style="50" customWidth="1"/>
    <col min="11539" max="11776" width="9.33203125" style="50"/>
    <col min="11777" max="11777" width="3.83203125" style="50" bestFit="1" customWidth="1"/>
    <col min="11778" max="11778" width="24.5" style="50" customWidth="1"/>
    <col min="11779" max="11785" width="9" style="50" customWidth="1"/>
    <col min="11786" max="11789" width="9.5" style="50" customWidth="1"/>
    <col min="11790" max="11791" width="9.83203125" style="50" customWidth="1"/>
    <col min="11792" max="11793" width="11.5" style="50" customWidth="1"/>
    <col min="11794" max="11794" width="27.6640625" style="50" customWidth="1"/>
    <col min="11795" max="12032" width="9.33203125" style="50"/>
    <col min="12033" max="12033" width="3.83203125" style="50" bestFit="1" customWidth="1"/>
    <col min="12034" max="12034" width="24.5" style="50" customWidth="1"/>
    <col min="12035" max="12041" width="9" style="50" customWidth="1"/>
    <col min="12042" max="12045" width="9.5" style="50" customWidth="1"/>
    <col min="12046" max="12047" width="9.83203125" style="50" customWidth="1"/>
    <col min="12048" max="12049" width="11.5" style="50" customWidth="1"/>
    <col min="12050" max="12050" width="27.6640625" style="50" customWidth="1"/>
    <col min="12051" max="12288" width="9.33203125" style="50"/>
    <col min="12289" max="12289" width="3.83203125" style="50" bestFit="1" customWidth="1"/>
    <col min="12290" max="12290" width="24.5" style="50" customWidth="1"/>
    <col min="12291" max="12297" width="9" style="50" customWidth="1"/>
    <col min="12298" max="12301" width="9.5" style="50" customWidth="1"/>
    <col min="12302" max="12303" width="9.83203125" style="50" customWidth="1"/>
    <col min="12304" max="12305" width="11.5" style="50" customWidth="1"/>
    <col min="12306" max="12306" width="27.6640625" style="50" customWidth="1"/>
    <col min="12307" max="12544" width="9.33203125" style="50"/>
    <col min="12545" max="12545" width="3.83203125" style="50" bestFit="1" customWidth="1"/>
    <col min="12546" max="12546" width="24.5" style="50" customWidth="1"/>
    <col min="12547" max="12553" width="9" style="50" customWidth="1"/>
    <col min="12554" max="12557" width="9.5" style="50" customWidth="1"/>
    <col min="12558" max="12559" width="9.83203125" style="50" customWidth="1"/>
    <col min="12560" max="12561" width="11.5" style="50" customWidth="1"/>
    <col min="12562" max="12562" width="27.6640625" style="50" customWidth="1"/>
    <col min="12563" max="12800" width="9.33203125" style="50"/>
    <col min="12801" max="12801" width="3.83203125" style="50" bestFit="1" customWidth="1"/>
    <col min="12802" max="12802" width="24.5" style="50" customWidth="1"/>
    <col min="12803" max="12809" width="9" style="50" customWidth="1"/>
    <col min="12810" max="12813" width="9.5" style="50" customWidth="1"/>
    <col min="12814" max="12815" width="9.83203125" style="50" customWidth="1"/>
    <col min="12816" max="12817" width="11.5" style="50" customWidth="1"/>
    <col min="12818" max="12818" width="27.6640625" style="50" customWidth="1"/>
    <col min="12819" max="13056" width="9.33203125" style="50"/>
    <col min="13057" max="13057" width="3.83203125" style="50" bestFit="1" customWidth="1"/>
    <col min="13058" max="13058" width="24.5" style="50" customWidth="1"/>
    <col min="13059" max="13065" width="9" style="50" customWidth="1"/>
    <col min="13066" max="13069" width="9.5" style="50" customWidth="1"/>
    <col min="13070" max="13071" width="9.83203125" style="50" customWidth="1"/>
    <col min="13072" max="13073" width="11.5" style="50" customWidth="1"/>
    <col min="13074" max="13074" width="27.6640625" style="50" customWidth="1"/>
    <col min="13075" max="13312" width="9.33203125" style="50"/>
    <col min="13313" max="13313" width="3.83203125" style="50" bestFit="1" customWidth="1"/>
    <col min="13314" max="13314" width="24.5" style="50" customWidth="1"/>
    <col min="13315" max="13321" width="9" style="50" customWidth="1"/>
    <col min="13322" max="13325" width="9.5" style="50" customWidth="1"/>
    <col min="13326" max="13327" width="9.83203125" style="50" customWidth="1"/>
    <col min="13328" max="13329" width="11.5" style="50" customWidth="1"/>
    <col min="13330" max="13330" width="27.6640625" style="50" customWidth="1"/>
    <col min="13331" max="13568" width="9.33203125" style="50"/>
    <col min="13569" max="13569" width="3.83203125" style="50" bestFit="1" customWidth="1"/>
    <col min="13570" max="13570" width="24.5" style="50" customWidth="1"/>
    <col min="13571" max="13577" width="9" style="50" customWidth="1"/>
    <col min="13578" max="13581" width="9.5" style="50" customWidth="1"/>
    <col min="13582" max="13583" width="9.83203125" style="50" customWidth="1"/>
    <col min="13584" max="13585" width="11.5" style="50" customWidth="1"/>
    <col min="13586" max="13586" width="27.6640625" style="50" customWidth="1"/>
    <col min="13587" max="13824" width="9.33203125" style="50"/>
    <col min="13825" max="13825" width="3.83203125" style="50" bestFit="1" customWidth="1"/>
    <col min="13826" max="13826" width="24.5" style="50" customWidth="1"/>
    <col min="13827" max="13833" width="9" style="50" customWidth="1"/>
    <col min="13834" max="13837" width="9.5" style="50" customWidth="1"/>
    <col min="13838" max="13839" width="9.83203125" style="50" customWidth="1"/>
    <col min="13840" max="13841" width="11.5" style="50" customWidth="1"/>
    <col min="13842" max="13842" width="27.6640625" style="50" customWidth="1"/>
    <col min="13843" max="14080" width="9.33203125" style="50"/>
    <col min="14081" max="14081" width="3.83203125" style="50" bestFit="1" customWidth="1"/>
    <col min="14082" max="14082" width="24.5" style="50" customWidth="1"/>
    <col min="14083" max="14089" width="9" style="50" customWidth="1"/>
    <col min="14090" max="14093" width="9.5" style="50" customWidth="1"/>
    <col min="14094" max="14095" width="9.83203125" style="50" customWidth="1"/>
    <col min="14096" max="14097" width="11.5" style="50" customWidth="1"/>
    <col min="14098" max="14098" width="27.6640625" style="50" customWidth="1"/>
    <col min="14099" max="14336" width="9.33203125" style="50"/>
    <col min="14337" max="14337" width="3.83203125" style="50" bestFit="1" customWidth="1"/>
    <col min="14338" max="14338" width="24.5" style="50" customWidth="1"/>
    <col min="14339" max="14345" width="9" style="50" customWidth="1"/>
    <col min="14346" max="14349" width="9.5" style="50" customWidth="1"/>
    <col min="14350" max="14351" width="9.83203125" style="50" customWidth="1"/>
    <col min="14352" max="14353" width="11.5" style="50" customWidth="1"/>
    <col min="14354" max="14354" width="27.6640625" style="50" customWidth="1"/>
    <col min="14355" max="14592" width="9.33203125" style="50"/>
    <col min="14593" max="14593" width="3.83203125" style="50" bestFit="1" customWidth="1"/>
    <col min="14594" max="14594" width="24.5" style="50" customWidth="1"/>
    <col min="14595" max="14601" width="9" style="50" customWidth="1"/>
    <col min="14602" max="14605" width="9.5" style="50" customWidth="1"/>
    <col min="14606" max="14607" width="9.83203125" style="50" customWidth="1"/>
    <col min="14608" max="14609" width="11.5" style="50" customWidth="1"/>
    <col min="14610" max="14610" width="27.6640625" style="50" customWidth="1"/>
    <col min="14611" max="14848" width="9.33203125" style="50"/>
    <col min="14849" max="14849" width="3.83203125" style="50" bestFit="1" customWidth="1"/>
    <col min="14850" max="14850" width="24.5" style="50" customWidth="1"/>
    <col min="14851" max="14857" width="9" style="50" customWidth="1"/>
    <col min="14858" max="14861" width="9.5" style="50" customWidth="1"/>
    <col min="14862" max="14863" width="9.83203125" style="50" customWidth="1"/>
    <col min="14864" max="14865" width="11.5" style="50" customWidth="1"/>
    <col min="14866" max="14866" width="27.6640625" style="50" customWidth="1"/>
    <col min="14867" max="15104" width="9.33203125" style="50"/>
    <col min="15105" max="15105" width="3.83203125" style="50" bestFit="1" customWidth="1"/>
    <col min="15106" max="15106" width="24.5" style="50" customWidth="1"/>
    <col min="15107" max="15113" width="9" style="50" customWidth="1"/>
    <col min="15114" max="15117" width="9.5" style="50" customWidth="1"/>
    <col min="15118" max="15119" width="9.83203125" style="50" customWidth="1"/>
    <col min="15120" max="15121" width="11.5" style="50" customWidth="1"/>
    <col min="15122" max="15122" width="27.6640625" style="50" customWidth="1"/>
    <col min="15123" max="15360" width="9.33203125" style="50"/>
    <col min="15361" max="15361" width="3.83203125" style="50" bestFit="1" customWidth="1"/>
    <col min="15362" max="15362" width="24.5" style="50" customWidth="1"/>
    <col min="15363" max="15369" width="9" style="50" customWidth="1"/>
    <col min="15370" max="15373" width="9.5" style="50" customWidth="1"/>
    <col min="15374" max="15375" width="9.83203125" style="50" customWidth="1"/>
    <col min="15376" max="15377" width="11.5" style="50" customWidth="1"/>
    <col min="15378" max="15378" width="27.6640625" style="50" customWidth="1"/>
    <col min="15379" max="15616" width="9.33203125" style="50"/>
    <col min="15617" max="15617" width="3.83203125" style="50" bestFit="1" customWidth="1"/>
    <col min="15618" max="15618" width="24.5" style="50" customWidth="1"/>
    <col min="15619" max="15625" width="9" style="50" customWidth="1"/>
    <col min="15626" max="15629" width="9.5" style="50" customWidth="1"/>
    <col min="15630" max="15631" width="9.83203125" style="50" customWidth="1"/>
    <col min="15632" max="15633" width="11.5" style="50" customWidth="1"/>
    <col min="15634" max="15634" width="27.6640625" style="50" customWidth="1"/>
    <col min="15635" max="15872" width="9.33203125" style="50"/>
    <col min="15873" max="15873" width="3.83203125" style="50" bestFit="1" customWidth="1"/>
    <col min="15874" max="15874" width="24.5" style="50" customWidth="1"/>
    <col min="15875" max="15881" width="9" style="50" customWidth="1"/>
    <col min="15882" max="15885" width="9.5" style="50" customWidth="1"/>
    <col min="15886" max="15887" width="9.83203125" style="50" customWidth="1"/>
    <col min="15888" max="15889" width="11.5" style="50" customWidth="1"/>
    <col min="15890" max="15890" width="27.6640625" style="50" customWidth="1"/>
    <col min="15891" max="16128" width="9.33203125" style="50"/>
    <col min="16129" max="16129" width="3.83203125" style="50" bestFit="1" customWidth="1"/>
    <col min="16130" max="16130" width="24.5" style="50" customWidth="1"/>
    <col min="16131" max="16137" width="9" style="50" customWidth="1"/>
    <col min="16138" max="16141" width="9.5" style="50" customWidth="1"/>
    <col min="16142" max="16143" width="9.83203125" style="50" customWidth="1"/>
    <col min="16144" max="16145" width="11.5" style="50" customWidth="1"/>
    <col min="16146" max="16146" width="27.6640625" style="50" customWidth="1"/>
    <col min="16147" max="16384" width="9.33203125" style="50"/>
  </cols>
  <sheetData>
    <row r="1" spans="1:27" ht="16.5">
      <c r="A1" s="276" t="s">
        <v>121</v>
      </c>
      <c r="B1" s="276"/>
      <c r="C1" s="276"/>
      <c r="D1" s="276"/>
      <c r="E1" s="276"/>
      <c r="F1" s="276"/>
      <c r="G1" s="276"/>
      <c r="H1" s="276"/>
      <c r="I1" s="276"/>
      <c r="J1" s="276"/>
      <c r="K1" s="276"/>
      <c r="L1" s="276"/>
      <c r="M1" s="276"/>
      <c r="N1" s="276"/>
      <c r="O1" s="276"/>
      <c r="P1" s="276"/>
      <c r="Q1" s="276"/>
    </row>
    <row r="2" spans="1:27" s="51" customFormat="1" ht="37.5" customHeight="1">
      <c r="A2" s="277" t="s">
        <v>11</v>
      </c>
      <c r="B2" s="277"/>
      <c r="C2" s="277"/>
      <c r="D2" s="277"/>
      <c r="E2" s="277"/>
      <c r="F2" s="277"/>
      <c r="G2" s="277"/>
      <c r="H2" s="277"/>
      <c r="I2" s="277"/>
      <c r="J2" s="277"/>
      <c r="K2" s="277"/>
      <c r="L2" s="277"/>
      <c r="M2" s="277"/>
      <c r="N2" s="277"/>
      <c r="O2" s="277"/>
      <c r="P2" s="277"/>
      <c r="Q2" s="277"/>
    </row>
    <row r="3" spans="1:27" s="51" customFormat="1" ht="19.5" customHeight="1">
      <c r="A3" s="278" t="str">
        <f>'PL I 21-25'!A3:K3</f>
        <v>(Kèm theo Tờ trình số ....../TTr-UBND ngày ...../6/2022 của Ủy ban nhân dân huyện Ia H'Drai)</v>
      </c>
      <c r="B3" s="278"/>
      <c r="C3" s="278"/>
      <c r="D3" s="278"/>
      <c r="E3" s="278"/>
      <c r="F3" s="278"/>
      <c r="G3" s="278"/>
      <c r="H3" s="278"/>
      <c r="I3" s="278"/>
      <c r="J3" s="278"/>
      <c r="K3" s="278"/>
      <c r="L3" s="278"/>
      <c r="M3" s="278"/>
      <c r="N3" s="278"/>
      <c r="O3" s="278"/>
      <c r="P3" s="278"/>
      <c r="Q3" s="278"/>
      <c r="R3" s="16"/>
      <c r="S3" s="16"/>
      <c r="T3" s="16"/>
      <c r="U3" s="16"/>
      <c r="V3" s="16"/>
      <c r="W3" s="16"/>
      <c r="X3" s="16"/>
      <c r="Y3" s="16"/>
      <c r="Z3" s="16"/>
      <c r="AA3" s="16"/>
    </row>
    <row r="4" spans="1:27" s="53" customFormat="1">
      <c r="A4" s="52"/>
      <c r="C4" s="54"/>
      <c r="J4" s="52"/>
      <c r="O4" s="279" t="s">
        <v>12</v>
      </c>
      <c r="P4" s="279"/>
      <c r="Q4" s="279"/>
    </row>
    <row r="5" spans="1:27" s="53" customFormat="1" ht="21.75" customHeight="1">
      <c r="A5" s="271" t="s">
        <v>0</v>
      </c>
      <c r="B5" s="271" t="s">
        <v>13</v>
      </c>
      <c r="C5" s="280" t="s">
        <v>14</v>
      </c>
      <c r="D5" s="281"/>
      <c r="E5" s="281"/>
      <c r="F5" s="281"/>
      <c r="G5" s="281"/>
      <c r="H5" s="281"/>
      <c r="I5" s="282"/>
      <c r="J5" s="283" t="s">
        <v>15</v>
      </c>
      <c r="K5" s="283"/>
      <c r="L5" s="283"/>
      <c r="M5" s="283"/>
      <c r="N5" s="271" t="s">
        <v>16</v>
      </c>
      <c r="O5" s="271" t="s">
        <v>17</v>
      </c>
      <c r="P5" s="268" t="s">
        <v>18</v>
      </c>
      <c r="Q5" s="268" t="s">
        <v>19</v>
      </c>
    </row>
    <row r="6" spans="1:27" s="53" customFormat="1" ht="15.75" customHeight="1">
      <c r="A6" s="271"/>
      <c r="B6" s="271"/>
      <c r="C6" s="271" t="s">
        <v>20</v>
      </c>
      <c r="D6" s="272" t="s">
        <v>21</v>
      </c>
      <c r="E6" s="273"/>
      <c r="F6" s="273"/>
      <c r="G6" s="273"/>
      <c r="H6" s="273"/>
      <c r="I6" s="274"/>
      <c r="J6" s="271" t="s">
        <v>22</v>
      </c>
      <c r="K6" s="275" t="s">
        <v>21</v>
      </c>
      <c r="L6" s="275"/>
      <c r="M6" s="275"/>
      <c r="N6" s="271"/>
      <c r="O6" s="271"/>
      <c r="P6" s="269"/>
      <c r="Q6" s="269"/>
    </row>
    <row r="7" spans="1:27" s="53" customFormat="1" ht="15.75" customHeight="1">
      <c r="A7" s="271"/>
      <c r="B7" s="271"/>
      <c r="C7" s="271"/>
      <c r="D7" s="271" t="s">
        <v>23</v>
      </c>
      <c r="E7" s="271" t="s">
        <v>24</v>
      </c>
      <c r="F7" s="271" t="s">
        <v>25</v>
      </c>
      <c r="G7" s="271" t="s">
        <v>26</v>
      </c>
      <c r="H7" s="271" t="s">
        <v>27</v>
      </c>
      <c r="I7" s="271" t="s">
        <v>28</v>
      </c>
      <c r="J7" s="271"/>
      <c r="K7" s="271" t="s">
        <v>29</v>
      </c>
      <c r="L7" s="271" t="s">
        <v>30</v>
      </c>
      <c r="M7" s="271" t="s">
        <v>31</v>
      </c>
      <c r="N7" s="271"/>
      <c r="O7" s="271"/>
      <c r="P7" s="269"/>
      <c r="Q7" s="269"/>
    </row>
    <row r="8" spans="1:27" s="53" customFormat="1" ht="23.25" customHeight="1">
      <c r="A8" s="271"/>
      <c r="B8" s="271"/>
      <c r="C8" s="271"/>
      <c r="D8" s="271"/>
      <c r="E8" s="271"/>
      <c r="F8" s="271"/>
      <c r="G8" s="271"/>
      <c r="H8" s="271"/>
      <c r="I8" s="271"/>
      <c r="J8" s="271"/>
      <c r="K8" s="271"/>
      <c r="L8" s="271"/>
      <c r="M8" s="271"/>
      <c r="N8" s="271"/>
      <c r="O8" s="271"/>
      <c r="P8" s="269"/>
      <c r="Q8" s="269"/>
    </row>
    <row r="9" spans="1:27" s="53" customFormat="1" ht="74.25" customHeight="1">
      <c r="A9" s="271"/>
      <c r="B9" s="271"/>
      <c r="C9" s="271"/>
      <c r="D9" s="271"/>
      <c r="E9" s="271"/>
      <c r="F9" s="271"/>
      <c r="G9" s="271"/>
      <c r="H9" s="271"/>
      <c r="I9" s="271"/>
      <c r="J9" s="271"/>
      <c r="K9" s="271"/>
      <c r="L9" s="271"/>
      <c r="M9" s="271"/>
      <c r="N9" s="271"/>
      <c r="O9" s="271"/>
      <c r="P9" s="270"/>
      <c r="Q9" s="270"/>
    </row>
    <row r="10" spans="1:27" s="53" customFormat="1" ht="20.100000000000001" customHeight="1">
      <c r="A10" s="266" t="s">
        <v>6</v>
      </c>
      <c r="B10" s="267"/>
      <c r="C10" s="107">
        <f>C11</f>
        <v>3</v>
      </c>
      <c r="D10" s="107">
        <f t="shared" ref="D10:Q10" si="0">D11</f>
        <v>0</v>
      </c>
      <c r="E10" s="107">
        <f t="shared" si="0"/>
        <v>3</v>
      </c>
      <c r="F10" s="107">
        <f t="shared" si="0"/>
        <v>1</v>
      </c>
      <c r="G10" s="107">
        <f t="shared" si="0"/>
        <v>2</v>
      </c>
      <c r="H10" s="107">
        <f t="shared" si="0"/>
        <v>0</v>
      </c>
      <c r="I10" s="107">
        <f t="shared" si="0"/>
        <v>0</v>
      </c>
      <c r="J10" s="107">
        <f t="shared" si="0"/>
        <v>9</v>
      </c>
      <c r="K10" s="107">
        <f t="shared" si="0"/>
        <v>8</v>
      </c>
      <c r="L10" s="107">
        <f t="shared" si="0"/>
        <v>0</v>
      </c>
      <c r="M10" s="107">
        <f t="shared" si="0"/>
        <v>1</v>
      </c>
      <c r="N10" s="107">
        <f t="shared" si="0"/>
        <v>0</v>
      </c>
      <c r="O10" s="107">
        <f t="shared" si="0"/>
        <v>0</v>
      </c>
      <c r="P10" s="99">
        <f t="shared" si="0"/>
        <v>3839.2300641613201</v>
      </c>
      <c r="Q10" s="99">
        <f t="shared" si="0"/>
        <v>3839</v>
      </c>
      <c r="R10" s="55"/>
      <c r="S10" s="56"/>
    </row>
    <row r="11" spans="1:27" s="52" customFormat="1" ht="20.100000000000001" customHeight="1">
      <c r="A11" s="69" t="s">
        <v>3</v>
      </c>
      <c r="B11" s="70" t="s">
        <v>10</v>
      </c>
      <c r="C11" s="107">
        <v>3</v>
      </c>
      <c r="D11" s="107"/>
      <c r="E11" s="107">
        <v>3</v>
      </c>
      <c r="F11" s="107">
        <v>1</v>
      </c>
      <c r="G11" s="107">
        <v>2</v>
      </c>
      <c r="H11" s="107">
        <v>0</v>
      </c>
      <c r="I11" s="107">
        <v>0</v>
      </c>
      <c r="J11" s="107">
        <v>9</v>
      </c>
      <c r="K11" s="107">
        <v>8</v>
      </c>
      <c r="L11" s="107">
        <v>0</v>
      </c>
      <c r="M11" s="107">
        <v>1</v>
      </c>
      <c r="N11" s="107"/>
      <c r="O11" s="107"/>
      <c r="P11" s="99">
        <v>3839.2300641613201</v>
      </c>
      <c r="Q11" s="99">
        <v>3839</v>
      </c>
      <c r="R11" s="55"/>
      <c r="S11" s="56"/>
    </row>
    <row r="12" spans="1:27" s="53" customFormat="1" ht="20.100000000000001" customHeight="1" outlineLevel="1">
      <c r="A12" s="72">
        <v>1</v>
      </c>
      <c r="B12" s="73" t="s">
        <v>33</v>
      </c>
      <c r="C12" s="108"/>
      <c r="D12" s="109">
        <v>16</v>
      </c>
      <c r="E12" s="109" t="s">
        <v>32</v>
      </c>
      <c r="F12" s="109"/>
      <c r="G12" s="109" t="s">
        <v>32</v>
      </c>
      <c r="H12" s="109"/>
      <c r="I12" s="109"/>
      <c r="J12" s="110">
        <v>4</v>
      </c>
      <c r="K12" s="109">
        <v>4</v>
      </c>
      <c r="L12" s="109">
        <v>0</v>
      </c>
      <c r="M12" s="109">
        <v>0</v>
      </c>
      <c r="N12" s="109"/>
      <c r="O12" s="109"/>
      <c r="P12" s="101">
        <v>1706.3244729605867</v>
      </c>
      <c r="Q12" s="100"/>
      <c r="R12" s="55"/>
      <c r="S12" s="56"/>
    </row>
    <row r="13" spans="1:27" s="53" customFormat="1" ht="20.100000000000001" customHeight="1" outlineLevel="1">
      <c r="A13" s="72">
        <v>2</v>
      </c>
      <c r="B13" s="73" t="s">
        <v>34</v>
      </c>
      <c r="C13" s="108"/>
      <c r="D13" s="109">
        <v>19</v>
      </c>
      <c r="E13" s="109" t="s">
        <v>32</v>
      </c>
      <c r="F13" s="109" t="s">
        <v>32</v>
      </c>
      <c r="G13" s="109"/>
      <c r="H13" s="109"/>
      <c r="I13" s="109"/>
      <c r="J13" s="110">
        <v>1</v>
      </c>
      <c r="K13" s="109">
        <v>0</v>
      </c>
      <c r="L13" s="109">
        <v>0</v>
      </c>
      <c r="M13" s="109">
        <v>1</v>
      </c>
      <c r="N13" s="109"/>
      <c r="O13" s="109"/>
      <c r="P13" s="101">
        <v>426.58111824014668</v>
      </c>
      <c r="Q13" s="100"/>
      <c r="R13" s="55"/>
      <c r="S13" s="56"/>
    </row>
    <row r="14" spans="1:27" s="53" customFormat="1" ht="20.100000000000001" customHeight="1" outlineLevel="1">
      <c r="A14" s="72">
        <v>3</v>
      </c>
      <c r="B14" s="73" t="s">
        <v>35</v>
      </c>
      <c r="C14" s="108"/>
      <c r="D14" s="109">
        <v>16</v>
      </c>
      <c r="E14" s="109" t="s">
        <v>32</v>
      </c>
      <c r="F14" s="109"/>
      <c r="G14" s="109" t="s">
        <v>32</v>
      </c>
      <c r="H14" s="109"/>
      <c r="I14" s="109"/>
      <c r="J14" s="110">
        <v>4</v>
      </c>
      <c r="K14" s="109">
        <v>4</v>
      </c>
      <c r="L14" s="109">
        <v>0</v>
      </c>
      <c r="M14" s="109">
        <v>0</v>
      </c>
      <c r="N14" s="109"/>
      <c r="O14" s="109"/>
      <c r="P14" s="101">
        <v>1706.3244729605867</v>
      </c>
      <c r="Q14" s="100"/>
      <c r="R14" s="55"/>
      <c r="S14" s="56"/>
    </row>
    <row r="15" spans="1:27" s="53" customFormat="1" ht="12.75">
      <c r="C15" s="54"/>
      <c r="J15" s="52"/>
    </row>
    <row r="16" spans="1:27">
      <c r="J16" s="50"/>
    </row>
    <row r="17" spans="10:10" ht="15" customHeight="1">
      <c r="J17" s="50"/>
    </row>
    <row r="18" spans="10:10">
      <c r="J18" s="50"/>
    </row>
    <row r="19" spans="10:10">
      <c r="J19" s="50"/>
    </row>
    <row r="20" spans="10:10">
      <c r="J20" s="50"/>
    </row>
    <row r="21" spans="10:10">
      <c r="J21" s="50"/>
    </row>
    <row r="22" spans="10:10">
      <c r="J22" s="50"/>
    </row>
  </sheetData>
  <mergeCells count="26">
    <mergeCell ref="A1:Q1"/>
    <mergeCell ref="A2:Q2"/>
    <mergeCell ref="A3:Q3"/>
    <mergeCell ref="O4:Q4"/>
    <mergeCell ref="A5:A9"/>
    <mergeCell ref="B5:B9"/>
    <mergeCell ref="C5:I5"/>
    <mergeCell ref="J5:M5"/>
    <mergeCell ref="N5:N9"/>
    <mergeCell ref="O5:O9"/>
    <mergeCell ref="A10:B10"/>
    <mergeCell ref="P5:P9"/>
    <mergeCell ref="Q5:Q9"/>
    <mergeCell ref="C6:C9"/>
    <mergeCell ref="D6:I6"/>
    <mergeCell ref="J6:J9"/>
    <mergeCell ref="K6:M6"/>
    <mergeCell ref="D7:D9"/>
    <mergeCell ref="E7:E9"/>
    <mergeCell ref="F7:F9"/>
    <mergeCell ref="G7:G9"/>
    <mergeCell ref="H7:H9"/>
    <mergeCell ref="I7:I9"/>
    <mergeCell ref="K7:K9"/>
    <mergeCell ref="L7:L9"/>
    <mergeCell ref="M7:M9"/>
  </mergeCells>
  <pageMargins left="0.51181102362204722" right="0.17" top="0.64" bottom="0.35433070866141736" header="0.31496062992125984" footer="0.27559055118110237"/>
  <pageSetup paperSize="9" scale="7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sheetPr>
    <tabColor rgb="FF0000CC"/>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J18" sqref="J18"/>
    </sheetView>
  </sheetViews>
  <sheetFormatPr defaultRowHeight="15" outlineLevelRow="1" outlineLevelCol="1"/>
  <cols>
    <col min="1" max="1" width="3.83203125" style="1" bestFit="1" customWidth="1"/>
    <col min="2" max="2" width="21.83203125" style="1" customWidth="1"/>
    <col min="3" max="3" width="9" style="10" customWidth="1"/>
    <col min="4" max="7" width="9" style="1" customWidth="1"/>
    <col min="8" max="8" width="9.5" style="1" customWidth="1"/>
    <col min="9" max="12" width="9" style="1" customWidth="1"/>
    <col min="13" max="13" width="9.83203125" style="1" customWidth="1"/>
    <col min="14" max="14" width="9.5" style="1" customWidth="1"/>
    <col min="15" max="15" width="9.5" style="11" customWidth="1"/>
    <col min="16" max="19" width="9.5" style="1" customWidth="1"/>
    <col min="20" max="20" width="9.83203125" style="1" customWidth="1"/>
    <col min="21" max="21" width="9.83203125" style="1" hidden="1" customWidth="1" outlineLevel="1"/>
    <col min="22" max="22" width="10.6640625" style="1" customWidth="1" collapsed="1"/>
    <col min="23" max="23" width="10.6640625" style="1" hidden="1" customWidth="1" outlineLevel="1"/>
    <col min="24" max="24" width="10.83203125" style="1" customWidth="1" collapsed="1"/>
    <col min="25" max="25" width="10.83203125" style="1" customWidth="1"/>
    <col min="26" max="27" width="10.83203125" style="1" hidden="1" customWidth="1" outlineLevel="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290" t="s">
        <v>122</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row>
    <row r="2" spans="1:35" s="2" customFormat="1" ht="37.5" customHeight="1">
      <c r="A2" s="277" t="s">
        <v>36</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row>
    <row r="3" spans="1:35" s="2" customFormat="1" ht="21.75" customHeight="1">
      <c r="A3" s="278" t="str">
        <f>'PL I 21-25'!A3:K3</f>
        <v>(Kèm theo Tờ trình số ....../TTr-UBND ngày ...../6/2022 của Ủy ban nhân dân huyện Ia H'Drai)</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row>
    <row r="4" spans="1:35" s="4" customFormat="1">
      <c r="A4" s="3"/>
      <c r="C4" s="5"/>
      <c r="O4" s="3"/>
      <c r="S4" s="12"/>
      <c r="T4" s="13"/>
      <c r="U4" s="13"/>
      <c r="V4" s="13"/>
      <c r="W4" s="291" t="s">
        <v>12</v>
      </c>
      <c r="X4" s="291"/>
      <c r="Y4" s="291"/>
      <c r="Z4" s="291"/>
      <c r="AA4" s="291"/>
    </row>
    <row r="5" spans="1:35" s="4" customFormat="1" ht="27.75" customHeight="1">
      <c r="A5" s="271" t="s">
        <v>0</v>
      </c>
      <c r="B5" s="271" t="s">
        <v>13</v>
      </c>
      <c r="C5" s="284" t="s">
        <v>37</v>
      </c>
      <c r="D5" s="284"/>
      <c r="E5" s="284"/>
      <c r="F5" s="284"/>
      <c r="G5" s="284"/>
      <c r="H5" s="284"/>
      <c r="I5" s="284"/>
      <c r="J5" s="284"/>
      <c r="K5" s="284"/>
      <c r="L5" s="284"/>
      <c r="M5" s="284"/>
      <c r="N5" s="284" t="s">
        <v>38</v>
      </c>
      <c r="O5" s="284"/>
      <c r="P5" s="284"/>
      <c r="Q5" s="284"/>
      <c r="R5" s="284"/>
      <c r="S5" s="284"/>
      <c r="T5" s="271" t="s">
        <v>39</v>
      </c>
      <c r="U5" s="271" t="s">
        <v>40</v>
      </c>
      <c r="V5" s="271" t="s">
        <v>41</v>
      </c>
      <c r="W5" s="271" t="s">
        <v>42</v>
      </c>
      <c r="X5" s="289" t="s">
        <v>43</v>
      </c>
      <c r="Y5" s="289"/>
      <c r="Z5" s="289"/>
      <c r="AA5" s="289"/>
      <c r="AB5" s="289" t="s">
        <v>44</v>
      </c>
      <c r="AC5" s="284"/>
      <c r="AD5" s="284"/>
      <c r="AE5" s="284"/>
    </row>
    <row r="6" spans="1:35" s="4" customFormat="1" ht="15.75" customHeight="1">
      <c r="A6" s="271"/>
      <c r="B6" s="271"/>
      <c r="C6" s="271" t="s">
        <v>20</v>
      </c>
      <c r="D6" s="284" t="s">
        <v>21</v>
      </c>
      <c r="E6" s="284"/>
      <c r="F6" s="284"/>
      <c r="G6" s="284"/>
      <c r="H6" s="284"/>
      <c r="I6" s="284"/>
      <c r="J6" s="284"/>
      <c r="K6" s="284"/>
      <c r="L6" s="271" t="s">
        <v>45</v>
      </c>
      <c r="M6" s="285" t="s">
        <v>46</v>
      </c>
      <c r="N6" s="271" t="s">
        <v>47</v>
      </c>
      <c r="O6" s="284" t="s">
        <v>21</v>
      </c>
      <c r="P6" s="284"/>
      <c r="Q6" s="284"/>
      <c r="R6" s="284"/>
      <c r="S6" s="284"/>
      <c r="T6" s="271"/>
      <c r="U6" s="271"/>
      <c r="V6" s="271"/>
      <c r="W6" s="271"/>
      <c r="X6" s="271" t="s">
        <v>39</v>
      </c>
      <c r="Y6" s="288" t="s">
        <v>48</v>
      </c>
      <c r="Z6" s="271" t="s">
        <v>40</v>
      </c>
      <c r="AA6" s="288" t="s">
        <v>49</v>
      </c>
      <c r="AB6" s="271" t="s">
        <v>39</v>
      </c>
      <c r="AC6" s="288" t="s">
        <v>48</v>
      </c>
      <c r="AD6" s="271" t="s">
        <v>40</v>
      </c>
      <c r="AE6" s="288" t="s">
        <v>49</v>
      </c>
    </row>
    <row r="7" spans="1:35" s="4" customFormat="1" ht="15.75" customHeight="1">
      <c r="A7" s="271"/>
      <c r="B7" s="271"/>
      <c r="C7" s="271"/>
      <c r="D7" s="271" t="s">
        <v>23</v>
      </c>
      <c r="E7" s="271" t="s">
        <v>24</v>
      </c>
      <c r="F7" s="271" t="s">
        <v>50</v>
      </c>
      <c r="G7" s="271" t="s">
        <v>51</v>
      </c>
      <c r="H7" s="271" t="s">
        <v>52</v>
      </c>
      <c r="I7" s="286" t="s">
        <v>21</v>
      </c>
      <c r="J7" s="287"/>
      <c r="K7" s="287"/>
      <c r="L7" s="271"/>
      <c r="M7" s="285"/>
      <c r="N7" s="271"/>
      <c r="O7" s="271" t="s">
        <v>22</v>
      </c>
      <c r="P7" s="286" t="s">
        <v>21</v>
      </c>
      <c r="Q7" s="287"/>
      <c r="R7" s="287"/>
      <c r="S7" s="271" t="s">
        <v>53</v>
      </c>
      <c r="T7" s="271"/>
      <c r="U7" s="271"/>
      <c r="V7" s="271"/>
      <c r="W7" s="271"/>
      <c r="X7" s="271"/>
      <c r="Y7" s="288"/>
      <c r="Z7" s="271"/>
      <c r="AA7" s="288"/>
      <c r="AB7" s="271"/>
      <c r="AC7" s="288"/>
      <c r="AD7" s="271"/>
      <c r="AE7" s="288"/>
    </row>
    <row r="8" spans="1:35" s="4" customFormat="1" ht="23.25" customHeight="1">
      <c r="A8" s="271"/>
      <c r="B8" s="271"/>
      <c r="C8" s="271"/>
      <c r="D8" s="271"/>
      <c r="E8" s="271"/>
      <c r="F8" s="271"/>
      <c r="G8" s="271"/>
      <c r="H8" s="271"/>
      <c r="I8" s="268" t="s">
        <v>25</v>
      </c>
      <c r="J8" s="271" t="s">
        <v>54</v>
      </c>
      <c r="K8" s="271" t="s">
        <v>27</v>
      </c>
      <c r="L8" s="271"/>
      <c r="M8" s="285"/>
      <c r="N8" s="271"/>
      <c r="O8" s="271"/>
      <c r="P8" s="271" t="s">
        <v>55</v>
      </c>
      <c r="Q8" s="271" t="s">
        <v>56</v>
      </c>
      <c r="R8" s="271" t="s">
        <v>57</v>
      </c>
      <c r="S8" s="271"/>
      <c r="T8" s="271"/>
      <c r="U8" s="271"/>
      <c r="V8" s="271"/>
      <c r="W8" s="271"/>
      <c r="X8" s="271"/>
      <c r="Y8" s="288"/>
      <c r="Z8" s="271"/>
      <c r="AA8" s="288"/>
      <c r="AB8" s="271"/>
      <c r="AC8" s="288"/>
      <c r="AD8" s="271"/>
      <c r="AE8" s="288"/>
    </row>
    <row r="9" spans="1:35" s="4" customFormat="1" ht="72" customHeight="1">
      <c r="A9" s="271"/>
      <c r="B9" s="271"/>
      <c r="C9" s="271"/>
      <c r="D9" s="271"/>
      <c r="E9" s="271"/>
      <c r="F9" s="271"/>
      <c r="G9" s="271"/>
      <c r="H9" s="271"/>
      <c r="I9" s="270"/>
      <c r="J9" s="271"/>
      <c r="K9" s="271"/>
      <c r="L9" s="271"/>
      <c r="M9" s="285"/>
      <c r="N9" s="271"/>
      <c r="O9" s="271"/>
      <c r="P9" s="271"/>
      <c r="Q9" s="271"/>
      <c r="R9" s="271"/>
      <c r="S9" s="271"/>
      <c r="T9" s="271"/>
      <c r="U9" s="271"/>
      <c r="V9" s="271"/>
      <c r="W9" s="271"/>
      <c r="X9" s="271"/>
      <c r="Y9" s="288"/>
      <c r="Z9" s="271"/>
      <c r="AA9" s="288"/>
      <c r="AB9" s="271"/>
      <c r="AC9" s="288"/>
      <c r="AD9" s="271"/>
      <c r="AE9" s="288"/>
    </row>
    <row r="10" spans="1:35" s="4" customFormat="1" ht="20.100000000000001" customHeight="1">
      <c r="A10" s="266" t="s">
        <v>6</v>
      </c>
      <c r="B10" s="267"/>
      <c r="C10" s="6">
        <f>C11</f>
        <v>3</v>
      </c>
      <c r="D10" s="6">
        <f t="shared" ref="D10:Y10" si="0">D11</f>
        <v>0</v>
      </c>
      <c r="E10" s="6">
        <f t="shared" si="0"/>
        <v>3</v>
      </c>
      <c r="F10" s="6">
        <f t="shared" si="0"/>
        <v>0</v>
      </c>
      <c r="G10" s="6">
        <f t="shared" si="0"/>
        <v>1</v>
      </c>
      <c r="H10" s="6">
        <f t="shared" si="0"/>
        <v>1</v>
      </c>
      <c r="I10" s="6">
        <f t="shared" si="0"/>
        <v>1</v>
      </c>
      <c r="J10" s="6">
        <f t="shared" si="0"/>
        <v>0</v>
      </c>
      <c r="K10" s="6">
        <f t="shared" si="0"/>
        <v>0</v>
      </c>
      <c r="L10" s="6" t="str">
        <f t="shared" si="0"/>
        <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14">
        <f t="shared" si="0"/>
        <v>3159.0322580645161</v>
      </c>
      <c r="Y10" s="6">
        <f t="shared" si="0"/>
        <v>0</v>
      </c>
      <c r="Z10" s="7" t="e">
        <f>#REF!+#REF!+#REF!+Z11+#REF!+#REF!+#REF!+#REF!+#REF!+#REF!</f>
        <v>#REF!</v>
      </c>
      <c r="AA10" s="7" t="e">
        <f>#REF!+#REF!+#REF!+AA11+#REF!+#REF!+#REF!+#REF!+#REF!+#REF!</f>
        <v>#REF!</v>
      </c>
      <c r="AB10" s="7" t="e">
        <f>#REF!+#REF!+#REF!+AB11+#REF!+#REF!+#REF!+#REF!+#REF!+#REF!</f>
        <v>#REF!</v>
      </c>
      <c r="AC10" s="7" t="e">
        <f>#REF!+#REF!+#REF!+AC11+#REF!+#REF!+#REF!+#REF!+#REF!+#REF!</f>
        <v>#REF!</v>
      </c>
      <c r="AD10" s="7" t="e">
        <f>#REF!+#REF!+#REF!+AD11+#REF!+#REF!+#REF!+#REF!+#REF!+#REF!</f>
        <v>#REF!</v>
      </c>
      <c r="AE10" s="7" t="e">
        <f>#REF!+#REF!+#REF!+AE11+#REF!+#REF!+#REF!+#REF!+#REF!+#REF!</f>
        <v>#REF!</v>
      </c>
      <c r="AF10" s="45">
        <v>93080</v>
      </c>
      <c r="AG10" s="15" t="e">
        <f>AB10+AF10</f>
        <v>#REF!</v>
      </c>
      <c r="AH10" s="15"/>
      <c r="AI10" s="15"/>
    </row>
    <row r="11" spans="1:35" s="3" customFormat="1" ht="20.100000000000001" customHeight="1">
      <c r="A11" s="69" t="s">
        <v>3</v>
      </c>
      <c r="B11" s="70" t="s">
        <v>10</v>
      </c>
      <c r="C11" s="6">
        <v>3</v>
      </c>
      <c r="D11" s="6"/>
      <c r="E11" s="6">
        <v>3</v>
      </c>
      <c r="F11" s="6">
        <v>0</v>
      </c>
      <c r="G11" s="6">
        <v>1</v>
      </c>
      <c r="H11" s="6">
        <v>1</v>
      </c>
      <c r="I11" s="6">
        <v>1</v>
      </c>
      <c r="J11" s="6">
        <v>0</v>
      </c>
      <c r="K11" s="6">
        <v>0</v>
      </c>
      <c r="L11" s="6" t="s">
        <v>9</v>
      </c>
      <c r="M11" s="6"/>
      <c r="N11" s="102">
        <v>1</v>
      </c>
      <c r="O11" s="102">
        <v>1</v>
      </c>
      <c r="P11" s="102">
        <v>1</v>
      </c>
      <c r="Q11" s="102">
        <v>0</v>
      </c>
      <c r="R11" s="102">
        <v>0</v>
      </c>
      <c r="S11" s="102">
        <v>0</v>
      </c>
      <c r="T11" s="103"/>
      <c r="U11" s="103"/>
      <c r="V11" s="103"/>
      <c r="W11" s="71"/>
      <c r="X11" s="71">
        <v>3159.0322580645161</v>
      </c>
      <c r="Y11" s="71">
        <v>0</v>
      </c>
      <c r="Z11" s="9">
        <f>N11*$W$10</f>
        <v>0</v>
      </c>
      <c r="AA11" s="18">
        <f>S11*$W$10</f>
        <v>0</v>
      </c>
      <c r="AB11" s="9">
        <f>ROUND(X11,0)</f>
        <v>3159</v>
      </c>
      <c r="AC11" s="9">
        <f>ROUND(Y11,0)</f>
        <v>0</v>
      </c>
      <c r="AD11" s="9">
        <f>ROUND(Z11,0)</f>
        <v>0</v>
      </c>
      <c r="AE11" s="9">
        <f>ROUND(AA11,0)</f>
        <v>0</v>
      </c>
      <c r="AF11" s="45">
        <v>3839</v>
      </c>
      <c r="AG11" s="15">
        <f>AB11+AF11</f>
        <v>6998</v>
      </c>
      <c r="AH11" s="15"/>
      <c r="AI11" s="15"/>
    </row>
    <row r="12" spans="1:35" s="4" customFormat="1" ht="20.100000000000001" customHeight="1" outlineLevel="1">
      <c r="A12" s="72">
        <v>1</v>
      </c>
      <c r="B12" s="73" t="s">
        <v>136</v>
      </c>
      <c r="C12" s="74"/>
      <c r="D12" s="72">
        <v>16</v>
      </c>
      <c r="E12" s="72" t="s">
        <v>32</v>
      </c>
      <c r="F12" s="72"/>
      <c r="G12" s="72"/>
      <c r="H12" s="72"/>
      <c r="I12" s="72"/>
      <c r="J12" s="72"/>
      <c r="K12" s="72"/>
      <c r="L12" s="72"/>
      <c r="M12" s="72"/>
      <c r="N12" s="104"/>
      <c r="O12" s="105">
        <v>0</v>
      </c>
      <c r="P12" s="104">
        <v>0</v>
      </c>
      <c r="Q12" s="104">
        <v>0</v>
      </c>
      <c r="R12" s="104">
        <v>0</v>
      </c>
      <c r="S12" s="104"/>
      <c r="T12" s="106"/>
      <c r="U12" s="106"/>
      <c r="V12" s="106"/>
      <c r="W12" s="75"/>
      <c r="X12" s="75">
        <v>0</v>
      </c>
      <c r="Y12" s="75"/>
      <c r="Z12" s="8">
        <f>O12*$W$10</f>
        <v>0</v>
      </c>
      <c r="AA12" s="17"/>
      <c r="AB12" s="8"/>
      <c r="AC12" s="8"/>
      <c r="AD12" s="8"/>
      <c r="AE12" s="8"/>
      <c r="AF12" s="45"/>
      <c r="AG12" s="15"/>
      <c r="AH12" s="15"/>
      <c r="AI12" s="15"/>
    </row>
    <row r="13" spans="1:35" s="4" customFormat="1" ht="20.100000000000001" customHeight="1" outlineLevel="1">
      <c r="A13" s="72">
        <v>2</v>
      </c>
      <c r="B13" s="73" t="s">
        <v>144</v>
      </c>
      <c r="C13" s="74"/>
      <c r="D13" s="72">
        <v>19</v>
      </c>
      <c r="E13" s="72" t="s">
        <v>32</v>
      </c>
      <c r="F13" s="72"/>
      <c r="G13" s="72" t="s">
        <v>32</v>
      </c>
      <c r="H13" s="72" t="s">
        <v>32</v>
      </c>
      <c r="I13" s="72" t="s">
        <v>32</v>
      </c>
      <c r="J13" s="72"/>
      <c r="K13" s="72"/>
      <c r="L13" s="72"/>
      <c r="M13" s="72"/>
      <c r="N13" s="104"/>
      <c r="O13" s="105">
        <v>1</v>
      </c>
      <c r="P13" s="104">
        <v>1</v>
      </c>
      <c r="Q13" s="104">
        <v>0</v>
      </c>
      <c r="R13" s="104">
        <v>0</v>
      </c>
      <c r="S13" s="104"/>
      <c r="T13" s="106"/>
      <c r="U13" s="106"/>
      <c r="V13" s="106"/>
      <c r="W13" s="75"/>
      <c r="X13" s="75">
        <v>3159.0322580645202</v>
      </c>
      <c r="Y13" s="75"/>
      <c r="Z13" s="8">
        <f>O13*$W$10</f>
        <v>0</v>
      </c>
      <c r="AA13" s="17"/>
      <c r="AB13" s="8"/>
      <c r="AC13" s="8"/>
      <c r="AD13" s="8"/>
      <c r="AE13" s="8"/>
      <c r="AF13" s="45"/>
      <c r="AG13" s="15"/>
      <c r="AH13" s="15"/>
      <c r="AI13" s="15"/>
    </row>
    <row r="14" spans="1:35" s="4" customFormat="1" ht="20.100000000000001" customHeight="1" outlineLevel="1">
      <c r="A14" s="72">
        <v>3</v>
      </c>
      <c r="B14" s="73" t="s">
        <v>145</v>
      </c>
      <c r="C14" s="74"/>
      <c r="D14" s="72">
        <v>16</v>
      </c>
      <c r="E14" s="72" t="s">
        <v>32</v>
      </c>
      <c r="F14" s="72"/>
      <c r="G14" s="72"/>
      <c r="H14" s="72"/>
      <c r="I14" s="72"/>
      <c r="J14" s="72"/>
      <c r="K14" s="72"/>
      <c r="L14" s="72"/>
      <c r="M14" s="72"/>
      <c r="N14" s="104"/>
      <c r="O14" s="105">
        <v>0</v>
      </c>
      <c r="P14" s="104">
        <v>0</v>
      </c>
      <c r="Q14" s="104">
        <v>0</v>
      </c>
      <c r="R14" s="104">
        <v>0</v>
      </c>
      <c r="S14" s="104"/>
      <c r="T14" s="106"/>
      <c r="U14" s="106"/>
      <c r="V14" s="106"/>
      <c r="W14" s="75"/>
      <c r="X14" s="75">
        <v>0</v>
      </c>
      <c r="Y14" s="75"/>
      <c r="Z14" s="8">
        <f>O14*$W$10</f>
        <v>0</v>
      </c>
      <c r="AA14" s="17"/>
      <c r="AB14" s="8"/>
      <c r="AC14" s="8"/>
      <c r="AD14" s="8"/>
      <c r="AE14" s="8"/>
      <c r="AF14" s="45"/>
      <c r="AG14" s="15"/>
      <c r="AH14" s="15"/>
      <c r="AI14" s="15"/>
    </row>
    <row r="15" spans="1:35" s="4" customFormat="1" ht="12.75">
      <c r="C15" s="5"/>
      <c r="O15" s="3"/>
    </row>
  </sheetData>
  <mergeCells count="44">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 ref="S7:S9"/>
    <mergeCell ref="AC6:AC9"/>
    <mergeCell ref="AD6:AD9"/>
    <mergeCell ref="W5:W9"/>
    <mergeCell ref="X5:AA5"/>
    <mergeCell ref="AB5:AE5"/>
    <mergeCell ref="X6:X9"/>
    <mergeCell ref="AE6:AE9"/>
    <mergeCell ref="Y6:Y9"/>
    <mergeCell ref="Z6:Z9"/>
    <mergeCell ref="AA6:AA9"/>
    <mergeCell ref="AB6:AB9"/>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sheetPr>
    <tabColor rgb="FFFFC000"/>
    <pageSetUpPr fitToPage="1"/>
  </sheetPr>
  <dimension ref="A1:J26"/>
  <sheetViews>
    <sheetView showZeros="0" zoomScale="70" zoomScaleNormal="70" workbookViewId="0">
      <selection activeCell="A2" sqref="A2:F2"/>
    </sheetView>
  </sheetViews>
  <sheetFormatPr defaultColWidth="11.6640625" defaultRowHeight="15.75" outlineLevelCol="1"/>
  <cols>
    <col min="1" max="1" width="5.1640625" style="142" bestFit="1" customWidth="1"/>
    <col min="2" max="2" width="66.6640625" style="148" customWidth="1"/>
    <col min="3" max="3" width="31.1640625" style="148" customWidth="1"/>
    <col min="4" max="5" width="20.6640625" style="148" hidden="1" customWidth="1"/>
    <col min="6" max="6" width="48.33203125" style="142" customWidth="1"/>
    <col min="7" max="8" width="13" style="142" hidden="1" customWidth="1" outlineLevel="1"/>
    <col min="9" max="9" width="9.33203125" style="143" customWidth="1" collapsed="1"/>
    <col min="10" max="10" width="19.1640625" style="143" customWidth="1"/>
    <col min="11" max="257" width="11.6640625" style="143"/>
    <col min="258" max="258" width="5.1640625" style="143" bestFit="1" customWidth="1"/>
    <col min="259" max="259" width="58.33203125" style="143" customWidth="1"/>
    <col min="260" max="260" width="21.5" style="143" customWidth="1"/>
    <col min="261" max="262" width="20.6640625" style="143" customWidth="1"/>
    <col min="263" max="264" width="0" style="143" hidden="1" customWidth="1"/>
    <col min="265" max="265" width="9.33203125" style="143" customWidth="1"/>
    <col min="266" max="266" width="19.1640625" style="143" customWidth="1"/>
    <col min="267" max="513" width="11.6640625" style="143"/>
    <col min="514" max="514" width="5.1640625" style="143" bestFit="1" customWidth="1"/>
    <col min="515" max="515" width="58.33203125" style="143" customWidth="1"/>
    <col min="516" max="516" width="21.5" style="143" customWidth="1"/>
    <col min="517" max="518" width="20.6640625" style="143" customWidth="1"/>
    <col min="519" max="520" width="0" style="143" hidden="1" customWidth="1"/>
    <col min="521" max="521" width="9.33203125" style="143" customWidth="1"/>
    <col min="522" max="522" width="19.1640625" style="143" customWidth="1"/>
    <col min="523" max="769" width="11.6640625" style="143"/>
    <col min="770" max="770" width="5.1640625" style="143" bestFit="1" customWidth="1"/>
    <col min="771" max="771" width="58.33203125" style="143" customWidth="1"/>
    <col min="772" max="772" width="21.5" style="143" customWidth="1"/>
    <col min="773" max="774" width="20.6640625" style="143" customWidth="1"/>
    <col min="775" max="776" width="0" style="143" hidden="1" customWidth="1"/>
    <col min="777" max="777" width="9.33203125" style="143" customWidth="1"/>
    <col min="778" max="778" width="19.1640625" style="143" customWidth="1"/>
    <col min="779" max="1025" width="11.6640625" style="143"/>
    <col min="1026" max="1026" width="5.1640625" style="143" bestFit="1" customWidth="1"/>
    <col min="1027" max="1027" width="58.33203125" style="143" customWidth="1"/>
    <col min="1028" max="1028" width="21.5" style="143" customWidth="1"/>
    <col min="1029" max="1030" width="20.6640625" style="143" customWidth="1"/>
    <col min="1031" max="1032" width="0" style="143" hidden="1" customWidth="1"/>
    <col min="1033" max="1033" width="9.33203125" style="143" customWidth="1"/>
    <col min="1034" max="1034" width="19.1640625" style="143" customWidth="1"/>
    <col min="1035" max="1281" width="11.6640625" style="143"/>
    <col min="1282" max="1282" width="5.1640625" style="143" bestFit="1" customWidth="1"/>
    <col min="1283" max="1283" width="58.33203125" style="143" customWidth="1"/>
    <col min="1284" max="1284" width="21.5" style="143" customWidth="1"/>
    <col min="1285" max="1286" width="20.6640625" style="143" customWidth="1"/>
    <col min="1287" max="1288" width="0" style="143" hidden="1" customWidth="1"/>
    <col min="1289" max="1289" width="9.33203125" style="143" customWidth="1"/>
    <col min="1290" max="1290" width="19.1640625" style="143" customWidth="1"/>
    <col min="1291" max="1537" width="11.6640625" style="143"/>
    <col min="1538" max="1538" width="5.1640625" style="143" bestFit="1" customWidth="1"/>
    <col min="1539" max="1539" width="58.33203125" style="143" customWidth="1"/>
    <col min="1540" max="1540" width="21.5" style="143" customWidth="1"/>
    <col min="1541" max="1542" width="20.6640625" style="143" customWidth="1"/>
    <col min="1543" max="1544" width="0" style="143" hidden="1" customWidth="1"/>
    <col min="1545" max="1545" width="9.33203125" style="143" customWidth="1"/>
    <col min="1546" max="1546" width="19.1640625" style="143" customWidth="1"/>
    <col min="1547" max="1793" width="11.6640625" style="143"/>
    <col min="1794" max="1794" width="5.1640625" style="143" bestFit="1" customWidth="1"/>
    <col min="1795" max="1795" width="58.33203125" style="143" customWidth="1"/>
    <col min="1796" max="1796" width="21.5" style="143" customWidth="1"/>
    <col min="1797" max="1798" width="20.6640625" style="143" customWidth="1"/>
    <col min="1799" max="1800" width="0" style="143" hidden="1" customWidth="1"/>
    <col min="1801" max="1801" width="9.33203125" style="143" customWidth="1"/>
    <col min="1802" max="1802" width="19.1640625" style="143" customWidth="1"/>
    <col min="1803" max="2049" width="11.6640625" style="143"/>
    <col min="2050" max="2050" width="5.1640625" style="143" bestFit="1" customWidth="1"/>
    <col min="2051" max="2051" width="58.33203125" style="143" customWidth="1"/>
    <col min="2052" max="2052" width="21.5" style="143" customWidth="1"/>
    <col min="2053" max="2054" width="20.6640625" style="143" customWidth="1"/>
    <col min="2055" max="2056" width="0" style="143" hidden="1" customWidth="1"/>
    <col min="2057" max="2057" width="9.33203125" style="143" customWidth="1"/>
    <col min="2058" max="2058" width="19.1640625" style="143" customWidth="1"/>
    <col min="2059" max="2305" width="11.6640625" style="143"/>
    <col min="2306" max="2306" width="5.1640625" style="143" bestFit="1" customWidth="1"/>
    <col min="2307" max="2307" width="58.33203125" style="143" customWidth="1"/>
    <col min="2308" max="2308" width="21.5" style="143" customWidth="1"/>
    <col min="2309" max="2310" width="20.6640625" style="143" customWidth="1"/>
    <col min="2311" max="2312" width="0" style="143" hidden="1" customWidth="1"/>
    <col min="2313" max="2313" width="9.33203125" style="143" customWidth="1"/>
    <col min="2314" max="2314" width="19.1640625" style="143" customWidth="1"/>
    <col min="2315" max="2561" width="11.6640625" style="143"/>
    <col min="2562" max="2562" width="5.1640625" style="143" bestFit="1" customWidth="1"/>
    <col min="2563" max="2563" width="58.33203125" style="143" customWidth="1"/>
    <col min="2564" max="2564" width="21.5" style="143" customWidth="1"/>
    <col min="2565" max="2566" width="20.6640625" style="143" customWidth="1"/>
    <col min="2567" max="2568" width="0" style="143" hidden="1" customWidth="1"/>
    <col min="2569" max="2569" width="9.33203125" style="143" customWidth="1"/>
    <col min="2570" max="2570" width="19.1640625" style="143" customWidth="1"/>
    <col min="2571" max="2817" width="11.6640625" style="143"/>
    <col min="2818" max="2818" width="5.1640625" style="143" bestFit="1" customWidth="1"/>
    <col min="2819" max="2819" width="58.33203125" style="143" customWidth="1"/>
    <col min="2820" max="2820" width="21.5" style="143" customWidth="1"/>
    <col min="2821" max="2822" width="20.6640625" style="143" customWidth="1"/>
    <col min="2823" max="2824" width="0" style="143" hidden="1" customWidth="1"/>
    <col min="2825" max="2825" width="9.33203125" style="143" customWidth="1"/>
    <col min="2826" max="2826" width="19.1640625" style="143" customWidth="1"/>
    <col min="2827" max="3073" width="11.6640625" style="143"/>
    <col min="3074" max="3074" width="5.1640625" style="143" bestFit="1" customWidth="1"/>
    <col min="3075" max="3075" width="58.33203125" style="143" customWidth="1"/>
    <col min="3076" max="3076" width="21.5" style="143" customWidth="1"/>
    <col min="3077" max="3078" width="20.6640625" style="143" customWidth="1"/>
    <col min="3079" max="3080" width="0" style="143" hidden="1" customWidth="1"/>
    <col min="3081" max="3081" width="9.33203125" style="143" customWidth="1"/>
    <col min="3082" max="3082" width="19.1640625" style="143" customWidth="1"/>
    <col min="3083" max="3329" width="11.6640625" style="143"/>
    <col min="3330" max="3330" width="5.1640625" style="143" bestFit="1" customWidth="1"/>
    <col min="3331" max="3331" width="58.33203125" style="143" customWidth="1"/>
    <col min="3332" max="3332" width="21.5" style="143" customWidth="1"/>
    <col min="3333" max="3334" width="20.6640625" style="143" customWidth="1"/>
    <col min="3335" max="3336" width="0" style="143" hidden="1" customWidth="1"/>
    <col min="3337" max="3337" width="9.33203125" style="143" customWidth="1"/>
    <col min="3338" max="3338" width="19.1640625" style="143" customWidth="1"/>
    <col min="3339" max="3585" width="11.6640625" style="143"/>
    <col min="3586" max="3586" width="5.1640625" style="143" bestFit="1" customWidth="1"/>
    <col min="3587" max="3587" width="58.33203125" style="143" customWidth="1"/>
    <col min="3588" max="3588" width="21.5" style="143" customWidth="1"/>
    <col min="3589" max="3590" width="20.6640625" style="143" customWidth="1"/>
    <col min="3591" max="3592" width="0" style="143" hidden="1" customWidth="1"/>
    <col min="3593" max="3593" width="9.33203125" style="143" customWidth="1"/>
    <col min="3594" max="3594" width="19.1640625" style="143" customWidth="1"/>
    <col min="3595" max="3841" width="11.6640625" style="143"/>
    <col min="3842" max="3842" width="5.1640625" style="143" bestFit="1" customWidth="1"/>
    <col min="3843" max="3843" width="58.33203125" style="143" customWidth="1"/>
    <col min="3844" max="3844" width="21.5" style="143" customWidth="1"/>
    <col min="3845" max="3846" width="20.6640625" style="143" customWidth="1"/>
    <col min="3847" max="3848" width="0" style="143" hidden="1" customWidth="1"/>
    <col min="3849" max="3849" width="9.33203125" style="143" customWidth="1"/>
    <col min="3850" max="3850" width="19.1640625" style="143" customWidth="1"/>
    <col min="3851" max="4097" width="11.6640625" style="143"/>
    <col min="4098" max="4098" width="5.1640625" style="143" bestFit="1" customWidth="1"/>
    <col min="4099" max="4099" width="58.33203125" style="143" customWidth="1"/>
    <col min="4100" max="4100" width="21.5" style="143" customWidth="1"/>
    <col min="4101" max="4102" width="20.6640625" style="143" customWidth="1"/>
    <col min="4103" max="4104" width="0" style="143" hidden="1" customWidth="1"/>
    <col min="4105" max="4105" width="9.33203125" style="143" customWidth="1"/>
    <col min="4106" max="4106" width="19.1640625" style="143" customWidth="1"/>
    <col min="4107" max="4353" width="11.6640625" style="143"/>
    <col min="4354" max="4354" width="5.1640625" style="143" bestFit="1" customWidth="1"/>
    <col min="4355" max="4355" width="58.33203125" style="143" customWidth="1"/>
    <col min="4356" max="4356" width="21.5" style="143" customWidth="1"/>
    <col min="4357" max="4358" width="20.6640625" style="143" customWidth="1"/>
    <col min="4359" max="4360" width="0" style="143" hidden="1" customWidth="1"/>
    <col min="4361" max="4361" width="9.33203125" style="143" customWidth="1"/>
    <col min="4362" max="4362" width="19.1640625" style="143" customWidth="1"/>
    <col min="4363" max="4609" width="11.6640625" style="143"/>
    <col min="4610" max="4610" width="5.1640625" style="143" bestFit="1" customWidth="1"/>
    <col min="4611" max="4611" width="58.33203125" style="143" customWidth="1"/>
    <col min="4612" max="4612" width="21.5" style="143" customWidth="1"/>
    <col min="4613" max="4614" width="20.6640625" style="143" customWidth="1"/>
    <col min="4615" max="4616" width="0" style="143" hidden="1" customWidth="1"/>
    <col min="4617" max="4617" width="9.33203125" style="143" customWidth="1"/>
    <col min="4618" max="4618" width="19.1640625" style="143" customWidth="1"/>
    <col min="4619" max="4865" width="11.6640625" style="143"/>
    <col min="4866" max="4866" width="5.1640625" style="143" bestFit="1" customWidth="1"/>
    <col min="4867" max="4867" width="58.33203125" style="143" customWidth="1"/>
    <col min="4868" max="4868" width="21.5" style="143" customWidth="1"/>
    <col min="4869" max="4870" width="20.6640625" style="143" customWidth="1"/>
    <col min="4871" max="4872" width="0" style="143" hidden="1" customWidth="1"/>
    <col min="4873" max="4873" width="9.33203125" style="143" customWidth="1"/>
    <col min="4874" max="4874" width="19.1640625" style="143" customWidth="1"/>
    <col min="4875" max="5121" width="11.6640625" style="143"/>
    <col min="5122" max="5122" width="5.1640625" style="143" bestFit="1" customWidth="1"/>
    <col min="5123" max="5123" width="58.33203125" style="143" customWidth="1"/>
    <col min="5124" max="5124" width="21.5" style="143" customWidth="1"/>
    <col min="5125" max="5126" width="20.6640625" style="143" customWidth="1"/>
    <col min="5127" max="5128" width="0" style="143" hidden="1" customWidth="1"/>
    <col min="5129" max="5129" width="9.33203125" style="143" customWidth="1"/>
    <col min="5130" max="5130" width="19.1640625" style="143" customWidth="1"/>
    <col min="5131" max="5377" width="11.6640625" style="143"/>
    <col min="5378" max="5378" width="5.1640625" style="143" bestFit="1" customWidth="1"/>
    <col min="5379" max="5379" width="58.33203125" style="143" customWidth="1"/>
    <col min="5380" max="5380" width="21.5" style="143" customWidth="1"/>
    <col min="5381" max="5382" width="20.6640625" style="143" customWidth="1"/>
    <col min="5383" max="5384" width="0" style="143" hidden="1" customWidth="1"/>
    <col min="5385" max="5385" width="9.33203125" style="143" customWidth="1"/>
    <col min="5386" max="5386" width="19.1640625" style="143" customWidth="1"/>
    <col min="5387" max="5633" width="11.6640625" style="143"/>
    <col min="5634" max="5634" width="5.1640625" style="143" bestFit="1" customWidth="1"/>
    <col min="5635" max="5635" width="58.33203125" style="143" customWidth="1"/>
    <col min="5636" max="5636" width="21.5" style="143" customWidth="1"/>
    <col min="5637" max="5638" width="20.6640625" style="143" customWidth="1"/>
    <col min="5639" max="5640" width="0" style="143" hidden="1" customWidth="1"/>
    <col min="5641" max="5641" width="9.33203125" style="143" customWidth="1"/>
    <col min="5642" max="5642" width="19.1640625" style="143" customWidth="1"/>
    <col min="5643" max="5889" width="11.6640625" style="143"/>
    <col min="5890" max="5890" width="5.1640625" style="143" bestFit="1" customWidth="1"/>
    <col min="5891" max="5891" width="58.33203125" style="143" customWidth="1"/>
    <col min="5892" max="5892" width="21.5" style="143" customWidth="1"/>
    <col min="5893" max="5894" width="20.6640625" style="143" customWidth="1"/>
    <col min="5895" max="5896" width="0" style="143" hidden="1" customWidth="1"/>
    <col min="5897" max="5897" width="9.33203125" style="143" customWidth="1"/>
    <col min="5898" max="5898" width="19.1640625" style="143" customWidth="1"/>
    <col min="5899" max="6145" width="11.6640625" style="143"/>
    <col min="6146" max="6146" width="5.1640625" style="143" bestFit="1" customWidth="1"/>
    <col min="6147" max="6147" width="58.33203125" style="143" customWidth="1"/>
    <col min="6148" max="6148" width="21.5" style="143" customWidth="1"/>
    <col min="6149" max="6150" width="20.6640625" style="143" customWidth="1"/>
    <col min="6151" max="6152" width="0" style="143" hidden="1" customWidth="1"/>
    <col min="6153" max="6153" width="9.33203125" style="143" customWidth="1"/>
    <col min="6154" max="6154" width="19.1640625" style="143" customWidth="1"/>
    <col min="6155" max="6401" width="11.6640625" style="143"/>
    <col min="6402" max="6402" width="5.1640625" style="143" bestFit="1" customWidth="1"/>
    <col min="6403" max="6403" width="58.33203125" style="143" customWidth="1"/>
    <col min="6404" max="6404" width="21.5" style="143" customWidth="1"/>
    <col min="6405" max="6406" width="20.6640625" style="143" customWidth="1"/>
    <col min="6407" max="6408" width="0" style="143" hidden="1" customWidth="1"/>
    <col min="6409" max="6409" width="9.33203125" style="143" customWidth="1"/>
    <col min="6410" max="6410" width="19.1640625" style="143" customWidth="1"/>
    <col min="6411" max="6657" width="11.6640625" style="143"/>
    <col min="6658" max="6658" width="5.1640625" style="143" bestFit="1" customWidth="1"/>
    <col min="6659" max="6659" width="58.33203125" style="143" customWidth="1"/>
    <col min="6660" max="6660" width="21.5" style="143" customWidth="1"/>
    <col min="6661" max="6662" width="20.6640625" style="143" customWidth="1"/>
    <col min="6663" max="6664" width="0" style="143" hidden="1" customWidth="1"/>
    <col min="6665" max="6665" width="9.33203125" style="143" customWidth="1"/>
    <col min="6666" max="6666" width="19.1640625" style="143" customWidth="1"/>
    <col min="6667" max="6913" width="11.6640625" style="143"/>
    <col min="6914" max="6914" width="5.1640625" style="143" bestFit="1" customWidth="1"/>
    <col min="6915" max="6915" width="58.33203125" style="143" customWidth="1"/>
    <col min="6916" max="6916" width="21.5" style="143" customWidth="1"/>
    <col min="6917" max="6918" width="20.6640625" style="143" customWidth="1"/>
    <col min="6919" max="6920" width="0" style="143" hidden="1" customWidth="1"/>
    <col min="6921" max="6921" width="9.33203125" style="143" customWidth="1"/>
    <col min="6922" max="6922" width="19.1640625" style="143" customWidth="1"/>
    <col min="6923" max="7169" width="11.6640625" style="143"/>
    <col min="7170" max="7170" width="5.1640625" style="143" bestFit="1" customWidth="1"/>
    <col min="7171" max="7171" width="58.33203125" style="143" customWidth="1"/>
    <col min="7172" max="7172" width="21.5" style="143" customWidth="1"/>
    <col min="7173" max="7174" width="20.6640625" style="143" customWidth="1"/>
    <col min="7175" max="7176" width="0" style="143" hidden="1" customWidth="1"/>
    <col min="7177" max="7177" width="9.33203125" style="143" customWidth="1"/>
    <col min="7178" max="7178" width="19.1640625" style="143" customWidth="1"/>
    <col min="7179" max="7425" width="11.6640625" style="143"/>
    <col min="7426" max="7426" width="5.1640625" style="143" bestFit="1" customWidth="1"/>
    <col min="7427" max="7427" width="58.33203125" style="143" customWidth="1"/>
    <col min="7428" max="7428" width="21.5" style="143" customWidth="1"/>
    <col min="7429" max="7430" width="20.6640625" style="143" customWidth="1"/>
    <col min="7431" max="7432" width="0" style="143" hidden="1" customWidth="1"/>
    <col min="7433" max="7433" width="9.33203125" style="143" customWidth="1"/>
    <col min="7434" max="7434" width="19.1640625" style="143" customWidth="1"/>
    <col min="7435" max="7681" width="11.6640625" style="143"/>
    <col min="7682" max="7682" width="5.1640625" style="143" bestFit="1" customWidth="1"/>
    <col min="7683" max="7683" width="58.33203125" style="143" customWidth="1"/>
    <col min="7684" max="7684" width="21.5" style="143" customWidth="1"/>
    <col min="7685" max="7686" width="20.6640625" style="143" customWidth="1"/>
    <col min="7687" max="7688" width="0" style="143" hidden="1" customWidth="1"/>
    <col min="7689" max="7689" width="9.33203125" style="143" customWidth="1"/>
    <col min="7690" max="7690" width="19.1640625" style="143" customWidth="1"/>
    <col min="7691" max="7937" width="11.6640625" style="143"/>
    <col min="7938" max="7938" width="5.1640625" style="143" bestFit="1" customWidth="1"/>
    <col min="7939" max="7939" width="58.33203125" style="143" customWidth="1"/>
    <col min="7940" max="7940" width="21.5" style="143" customWidth="1"/>
    <col min="7941" max="7942" width="20.6640625" style="143" customWidth="1"/>
    <col min="7943" max="7944" width="0" style="143" hidden="1" customWidth="1"/>
    <col min="7945" max="7945" width="9.33203125" style="143" customWidth="1"/>
    <col min="7946" max="7946" width="19.1640625" style="143" customWidth="1"/>
    <col min="7947" max="8193" width="11.6640625" style="143"/>
    <col min="8194" max="8194" width="5.1640625" style="143" bestFit="1" customWidth="1"/>
    <col min="8195" max="8195" width="58.33203125" style="143" customWidth="1"/>
    <col min="8196" max="8196" width="21.5" style="143" customWidth="1"/>
    <col min="8197" max="8198" width="20.6640625" style="143" customWidth="1"/>
    <col min="8199" max="8200" width="0" style="143" hidden="1" customWidth="1"/>
    <col min="8201" max="8201" width="9.33203125" style="143" customWidth="1"/>
    <col min="8202" max="8202" width="19.1640625" style="143" customWidth="1"/>
    <col min="8203" max="8449" width="11.6640625" style="143"/>
    <col min="8450" max="8450" width="5.1640625" style="143" bestFit="1" customWidth="1"/>
    <col min="8451" max="8451" width="58.33203125" style="143" customWidth="1"/>
    <col min="8452" max="8452" width="21.5" style="143" customWidth="1"/>
    <col min="8453" max="8454" width="20.6640625" style="143" customWidth="1"/>
    <col min="8455" max="8456" width="0" style="143" hidden="1" customWidth="1"/>
    <col min="8457" max="8457" width="9.33203125" style="143" customWidth="1"/>
    <col min="8458" max="8458" width="19.1640625" style="143" customWidth="1"/>
    <col min="8459" max="8705" width="11.6640625" style="143"/>
    <col min="8706" max="8706" width="5.1640625" style="143" bestFit="1" customWidth="1"/>
    <col min="8707" max="8707" width="58.33203125" style="143" customWidth="1"/>
    <col min="8708" max="8708" width="21.5" style="143" customWidth="1"/>
    <col min="8709" max="8710" width="20.6640625" style="143" customWidth="1"/>
    <col min="8711" max="8712" width="0" style="143" hidden="1" customWidth="1"/>
    <col min="8713" max="8713" width="9.33203125" style="143" customWidth="1"/>
    <col min="8714" max="8714" width="19.1640625" style="143" customWidth="1"/>
    <col min="8715" max="8961" width="11.6640625" style="143"/>
    <col min="8962" max="8962" width="5.1640625" style="143" bestFit="1" customWidth="1"/>
    <col min="8963" max="8963" width="58.33203125" style="143" customWidth="1"/>
    <col min="8964" max="8964" width="21.5" style="143" customWidth="1"/>
    <col min="8965" max="8966" width="20.6640625" style="143" customWidth="1"/>
    <col min="8967" max="8968" width="0" style="143" hidden="1" customWidth="1"/>
    <col min="8969" max="8969" width="9.33203125" style="143" customWidth="1"/>
    <col min="8970" max="8970" width="19.1640625" style="143" customWidth="1"/>
    <col min="8971" max="9217" width="11.6640625" style="143"/>
    <col min="9218" max="9218" width="5.1640625" style="143" bestFit="1" customWidth="1"/>
    <col min="9219" max="9219" width="58.33203125" style="143" customWidth="1"/>
    <col min="9220" max="9220" width="21.5" style="143" customWidth="1"/>
    <col min="9221" max="9222" width="20.6640625" style="143" customWidth="1"/>
    <col min="9223" max="9224" width="0" style="143" hidden="1" customWidth="1"/>
    <col min="9225" max="9225" width="9.33203125" style="143" customWidth="1"/>
    <col min="9226" max="9226" width="19.1640625" style="143" customWidth="1"/>
    <col min="9227" max="9473" width="11.6640625" style="143"/>
    <col min="9474" max="9474" width="5.1640625" style="143" bestFit="1" customWidth="1"/>
    <col min="9475" max="9475" width="58.33203125" style="143" customWidth="1"/>
    <col min="9476" max="9476" width="21.5" style="143" customWidth="1"/>
    <col min="9477" max="9478" width="20.6640625" style="143" customWidth="1"/>
    <col min="9479" max="9480" width="0" style="143" hidden="1" customWidth="1"/>
    <col min="9481" max="9481" width="9.33203125" style="143" customWidth="1"/>
    <col min="9482" max="9482" width="19.1640625" style="143" customWidth="1"/>
    <col min="9483" max="9729" width="11.6640625" style="143"/>
    <col min="9730" max="9730" width="5.1640625" style="143" bestFit="1" customWidth="1"/>
    <col min="9731" max="9731" width="58.33203125" style="143" customWidth="1"/>
    <col min="9732" max="9732" width="21.5" style="143" customWidth="1"/>
    <col min="9733" max="9734" width="20.6640625" style="143" customWidth="1"/>
    <col min="9735" max="9736" width="0" style="143" hidden="1" customWidth="1"/>
    <col min="9737" max="9737" width="9.33203125" style="143" customWidth="1"/>
    <col min="9738" max="9738" width="19.1640625" style="143" customWidth="1"/>
    <col min="9739" max="9985" width="11.6640625" style="143"/>
    <col min="9986" max="9986" width="5.1640625" style="143" bestFit="1" customWidth="1"/>
    <col min="9987" max="9987" width="58.33203125" style="143" customWidth="1"/>
    <col min="9988" max="9988" width="21.5" style="143" customWidth="1"/>
    <col min="9989" max="9990" width="20.6640625" style="143" customWidth="1"/>
    <col min="9991" max="9992" width="0" style="143" hidden="1" customWidth="1"/>
    <col min="9993" max="9993" width="9.33203125" style="143" customWidth="1"/>
    <col min="9994" max="9994" width="19.1640625" style="143" customWidth="1"/>
    <col min="9995" max="10241" width="11.6640625" style="143"/>
    <col min="10242" max="10242" width="5.1640625" style="143" bestFit="1" customWidth="1"/>
    <col min="10243" max="10243" width="58.33203125" style="143" customWidth="1"/>
    <col min="10244" max="10244" width="21.5" style="143" customWidth="1"/>
    <col min="10245" max="10246" width="20.6640625" style="143" customWidth="1"/>
    <col min="10247" max="10248" width="0" style="143" hidden="1" customWidth="1"/>
    <col min="10249" max="10249" width="9.33203125" style="143" customWidth="1"/>
    <col min="10250" max="10250" width="19.1640625" style="143" customWidth="1"/>
    <col min="10251" max="10497" width="11.6640625" style="143"/>
    <col min="10498" max="10498" width="5.1640625" style="143" bestFit="1" customWidth="1"/>
    <col min="10499" max="10499" width="58.33203125" style="143" customWidth="1"/>
    <col min="10500" max="10500" width="21.5" style="143" customWidth="1"/>
    <col min="10501" max="10502" width="20.6640625" style="143" customWidth="1"/>
    <col min="10503" max="10504" width="0" style="143" hidden="1" customWidth="1"/>
    <col min="10505" max="10505" width="9.33203125" style="143" customWidth="1"/>
    <col min="10506" max="10506" width="19.1640625" style="143" customWidth="1"/>
    <col min="10507" max="10753" width="11.6640625" style="143"/>
    <col min="10754" max="10754" width="5.1640625" style="143" bestFit="1" customWidth="1"/>
    <col min="10755" max="10755" width="58.33203125" style="143" customWidth="1"/>
    <col min="10756" max="10756" width="21.5" style="143" customWidth="1"/>
    <col min="10757" max="10758" width="20.6640625" style="143" customWidth="1"/>
    <col min="10759" max="10760" width="0" style="143" hidden="1" customWidth="1"/>
    <col min="10761" max="10761" width="9.33203125" style="143" customWidth="1"/>
    <col min="10762" max="10762" width="19.1640625" style="143" customWidth="1"/>
    <col min="10763" max="11009" width="11.6640625" style="143"/>
    <col min="11010" max="11010" width="5.1640625" style="143" bestFit="1" customWidth="1"/>
    <col min="11011" max="11011" width="58.33203125" style="143" customWidth="1"/>
    <col min="11012" max="11012" width="21.5" style="143" customWidth="1"/>
    <col min="11013" max="11014" width="20.6640625" style="143" customWidth="1"/>
    <col min="11015" max="11016" width="0" style="143" hidden="1" customWidth="1"/>
    <col min="11017" max="11017" width="9.33203125" style="143" customWidth="1"/>
    <col min="11018" max="11018" width="19.1640625" style="143" customWidth="1"/>
    <col min="11019" max="11265" width="11.6640625" style="143"/>
    <col min="11266" max="11266" width="5.1640625" style="143" bestFit="1" customWidth="1"/>
    <col min="11267" max="11267" width="58.33203125" style="143" customWidth="1"/>
    <col min="11268" max="11268" width="21.5" style="143" customWidth="1"/>
    <col min="11269" max="11270" width="20.6640625" style="143" customWidth="1"/>
    <col min="11271" max="11272" width="0" style="143" hidden="1" customWidth="1"/>
    <col min="11273" max="11273" width="9.33203125" style="143" customWidth="1"/>
    <col min="11274" max="11274" width="19.1640625" style="143" customWidth="1"/>
    <col min="11275" max="11521" width="11.6640625" style="143"/>
    <col min="11522" max="11522" width="5.1640625" style="143" bestFit="1" customWidth="1"/>
    <col min="11523" max="11523" width="58.33203125" style="143" customWidth="1"/>
    <col min="11524" max="11524" width="21.5" style="143" customWidth="1"/>
    <col min="11525" max="11526" width="20.6640625" style="143" customWidth="1"/>
    <col min="11527" max="11528" width="0" style="143" hidden="1" customWidth="1"/>
    <col min="11529" max="11529" width="9.33203125" style="143" customWidth="1"/>
    <col min="11530" max="11530" width="19.1640625" style="143" customWidth="1"/>
    <col min="11531" max="11777" width="11.6640625" style="143"/>
    <col min="11778" max="11778" width="5.1640625" style="143" bestFit="1" customWidth="1"/>
    <col min="11779" max="11779" width="58.33203125" style="143" customWidth="1"/>
    <col min="11780" max="11780" width="21.5" style="143" customWidth="1"/>
    <col min="11781" max="11782" width="20.6640625" style="143" customWidth="1"/>
    <col min="11783" max="11784" width="0" style="143" hidden="1" customWidth="1"/>
    <col min="11785" max="11785" width="9.33203125" style="143" customWidth="1"/>
    <col min="11786" max="11786" width="19.1640625" style="143" customWidth="1"/>
    <col min="11787" max="12033" width="11.6640625" style="143"/>
    <col min="12034" max="12034" width="5.1640625" style="143" bestFit="1" customWidth="1"/>
    <col min="12035" max="12035" width="58.33203125" style="143" customWidth="1"/>
    <col min="12036" max="12036" width="21.5" style="143" customWidth="1"/>
    <col min="12037" max="12038" width="20.6640625" style="143" customWidth="1"/>
    <col min="12039" max="12040" width="0" style="143" hidden="1" customWidth="1"/>
    <col min="12041" max="12041" width="9.33203125" style="143" customWidth="1"/>
    <col min="12042" max="12042" width="19.1640625" style="143" customWidth="1"/>
    <col min="12043" max="12289" width="11.6640625" style="143"/>
    <col min="12290" max="12290" width="5.1640625" style="143" bestFit="1" customWidth="1"/>
    <col min="12291" max="12291" width="58.33203125" style="143" customWidth="1"/>
    <col min="12292" max="12292" width="21.5" style="143" customWidth="1"/>
    <col min="12293" max="12294" width="20.6640625" style="143" customWidth="1"/>
    <col min="12295" max="12296" width="0" style="143" hidden="1" customWidth="1"/>
    <col min="12297" max="12297" width="9.33203125" style="143" customWidth="1"/>
    <col min="12298" max="12298" width="19.1640625" style="143" customWidth="1"/>
    <col min="12299" max="12545" width="11.6640625" style="143"/>
    <col min="12546" max="12546" width="5.1640625" style="143" bestFit="1" customWidth="1"/>
    <col min="12547" max="12547" width="58.33203125" style="143" customWidth="1"/>
    <col min="12548" max="12548" width="21.5" style="143" customWidth="1"/>
    <col min="12549" max="12550" width="20.6640625" style="143" customWidth="1"/>
    <col min="12551" max="12552" width="0" style="143" hidden="1" customWidth="1"/>
    <col min="12553" max="12553" width="9.33203125" style="143" customWidth="1"/>
    <col min="12554" max="12554" width="19.1640625" style="143" customWidth="1"/>
    <col min="12555" max="12801" width="11.6640625" style="143"/>
    <col min="12802" max="12802" width="5.1640625" style="143" bestFit="1" customWidth="1"/>
    <col min="12803" max="12803" width="58.33203125" style="143" customWidth="1"/>
    <col min="12804" max="12804" width="21.5" style="143" customWidth="1"/>
    <col min="12805" max="12806" width="20.6640625" style="143" customWidth="1"/>
    <col min="12807" max="12808" width="0" style="143" hidden="1" customWidth="1"/>
    <col min="12809" max="12809" width="9.33203125" style="143" customWidth="1"/>
    <col min="12810" max="12810" width="19.1640625" style="143" customWidth="1"/>
    <col min="12811" max="13057" width="11.6640625" style="143"/>
    <col min="13058" max="13058" width="5.1640625" style="143" bestFit="1" customWidth="1"/>
    <col min="13059" max="13059" width="58.33203125" style="143" customWidth="1"/>
    <col min="13060" max="13060" width="21.5" style="143" customWidth="1"/>
    <col min="13061" max="13062" width="20.6640625" style="143" customWidth="1"/>
    <col min="13063" max="13064" width="0" style="143" hidden="1" customWidth="1"/>
    <col min="13065" max="13065" width="9.33203125" style="143" customWidth="1"/>
    <col min="13066" max="13066" width="19.1640625" style="143" customWidth="1"/>
    <col min="13067" max="13313" width="11.6640625" style="143"/>
    <col min="13314" max="13314" width="5.1640625" style="143" bestFit="1" customWidth="1"/>
    <col min="13315" max="13315" width="58.33203125" style="143" customWidth="1"/>
    <col min="13316" max="13316" width="21.5" style="143" customWidth="1"/>
    <col min="13317" max="13318" width="20.6640625" style="143" customWidth="1"/>
    <col min="13319" max="13320" width="0" style="143" hidden="1" customWidth="1"/>
    <col min="13321" max="13321" width="9.33203125" style="143" customWidth="1"/>
    <col min="13322" max="13322" width="19.1640625" style="143" customWidth="1"/>
    <col min="13323" max="13569" width="11.6640625" style="143"/>
    <col min="13570" max="13570" width="5.1640625" style="143" bestFit="1" customWidth="1"/>
    <col min="13571" max="13571" width="58.33203125" style="143" customWidth="1"/>
    <col min="13572" max="13572" width="21.5" style="143" customWidth="1"/>
    <col min="13573" max="13574" width="20.6640625" style="143" customWidth="1"/>
    <col min="13575" max="13576" width="0" style="143" hidden="1" customWidth="1"/>
    <col min="13577" max="13577" width="9.33203125" style="143" customWidth="1"/>
    <col min="13578" max="13578" width="19.1640625" style="143" customWidth="1"/>
    <col min="13579" max="13825" width="11.6640625" style="143"/>
    <col min="13826" max="13826" width="5.1640625" style="143" bestFit="1" customWidth="1"/>
    <col min="13827" max="13827" width="58.33203125" style="143" customWidth="1"/>
    <col min="13828" max="13828" width="21.5" style="143" customWidth="1"/>
    <col min="13829" max="13830" width="20.6640625" style="143" customWidth="1"/>
    <col min="13831" max="13832" width="0" style="143" hidden="1" customWidth="1"/>
    <col min="13833" max="13833" width="9.33203125" style="143" customWidth="1"/>
    <col min="13834" max="13834" width="19.1640625" style="143" customWidth="1"/>
    <col min="13835" max="14081" width="11.6640625" style="143"/>
    <col min="14082" max="14082" width="5.1640625" style="143" bestFit="1" customWidth="1"/>
    <col min="14083" max="14083" width="58.33203125" style="143" customWidth="1"/>
    <col min="14084" max="14084" width="21.5" style="143" customWidth="1"/>
    <col min="14085" max="14086" width="20.6640625" style="143" customWidth="1"/>
    <col min="14087" max="14088" width="0" style="143" hidden="1" customWidth="1"/>
    <col min="14089" max="14089" width="9.33203125" style="143" customWidth="1"/>
    <col min="14090" max="14090" width="19.1640625" style="143" customWidth="1"/>
    <col min="14091" max="14337" width="11.6640625" style="143"/>
    <col min="14338" max="14338" width="5.1640625" style="143" bestFit="1" customWidth="1"/>
    <col min="14339" max="14339" width="58.33203125" style="143" customWidth="1"/>
    <col min="14340" max="14340" width="21.5" style="143" customWidth="1"/>
    <col min="14341" max="14342" width="20.6640625" style="143" customWidth="1"/>
    <col min="14343" max="14344" width="0" style="143" hidden="1" customWidth="1"/>
    <col min="14345" max="14345" width="9.33203125" style="143" customWidth="1"/>
    <col min="14346" max="14346" width="19.1640625" style="143" customWidth="1"/>
    <col min="14347" max="14593" width="11.6640625" style="143"/>
    <col min="14594" max="14594" width="5.1640625" style="143" bestFit="1" customWidth="1"/>
    <col min="14595" max="14595" width="58.33203125" style="143" customWidth="1"/>
    <col min="14596" max="14596" width="21.5" style="143" customWidth="1"/>
    <col min="14597" max="14598" width="20.6640625" style="143" customWidth="1"/>
    <col min="14599" max="14600" width="0" style="143" hidden="1" customWidth="1"/>
    <col min="14601" max="14601" width="9.33203125" style="143" customWidth="1"/>
    <col min="14602" max="14602" width="19.1640625" style="143" customWidth="1"/>
    <col min="14603" max="14849" width="11.6640625" style="143"/>
    <col min="14850" max="14850" width="5.1640625" style="143" bestFit="1" customWidth="1"/>
    <col min="14851" max="14851" width="58.33203125" style="143" customWidth="1"/>
    <col min="14852" max="14852" width="21.5" style="143" customWidth="1"/>
    <col min="14853" max="14854" width="20.6640625" style="143" customWidth="1"/>
    <col min="14855" max="14856" width="0" style="143" hidden="1" customWidth="1"/>
    <col min="14857" max="14857" width="9.33203125" style="143" customWidth="1"/>
    <col min="14858" max="14858" width="19.1640625" style="143" customWidth="1"/>
    <col min="14859" max="15105" width="11.6640625" style="143"/>
    <col min="15106" max="15106" width="5.1640625" style="143" bestFit="1" customWidth="1"/>
    <col min="15107" max="15107" width="58.33203125" style="143" customWidth="1"/>
    <col min="15108" max="15108" width="21.5" style="143" customWidth="1"/>
    <col min="15109" max="15110" width="20.6640625" style="143" customWidth="1"/>
    <col min="15111" max="15112" width="0" style="143" hidden="1" customWidth="1"/>
    <col min="15113" max="15113" width="9.33203125" style="143" customWidth="1"/>
    <col min="15114" max="15114" width="19.1640625" style="143" customWidth="1"/>
    <col min="15115" max="15361" width="11.6640625" style="143"/>
    <col min="15362" max="15362" width="5.1640625" style="143" bestFit="1" customWidth="1"/>
    <col min="15363" max="15363" width="58.33203125" style="143" customWidth="1"/>
    <col min="15364" max="15364" width="21.5" style="143" customWidth="1"/>
    <col min="15365" max="15366" width="20.6640625" style="143" customWidth="1"/>
    <col min="15367" max="15368" width="0" style="143" hidden="1" customWidth="1"/>
    <col min="15369" max="15369" width="9.33203125" style="143" customWidth="1"/>
    <col min="15370" max="15370" width="19.1640625" style="143" customWidth="1"/>
    <col min="15371" max="15617" width="11.6640625" style="143"/>
    <col min="15618" max="15618" width="5.1640625" style="143" bestFit="1" customWidth="1"/>
    <col min="15619" max="15619" width="58.33203125" style="143" customWidth="1"/>
    <col min="15620" max="15620" width="21.5" style="143" customWidth="1"/>
    <col min="15621" max="15622" width="20.6640625" style="143" customWidth="1"/>
    <col min="15623" max="15624" width="0" style="143" hidden="1" customWidth="1"/>
    <col min="15625" max="15625" width="9.33203125" style="143" customWidth="1"/>
    <col min="15626" max="15626" width="19.1640625" style="143" customWidth="1"/>
    <col min="15627" max="15873" width="11.6640625" style="143"/>
    <col min="15874" max="15874" width="5.1640625" style="143" bestFit="1" customWidth="1"/>
    <col min="15875" max="15875" width="58.33203125" style="143" customWidth="1"/>
    <col min="15876" max="15876" width="21.5" style="143" customWidth="1"/>
    <col min="15877" max="15878" width="20.6640625" style="143" customWidth="1"/>
    <col min="15879" max="15880" width="0" style="143" hidden="1" customWidth="1"/>
    <col min="15881" max="15881" width="9.33203125" style="143" customWidth="1"/>
    <col min="15882" max="15882" width="19.1640625" style="143" customWidth="1"/>
    <col min="15883" max="16129" width="11.6640625" style="143"/>
    <col min="16130" max="16130" width="5.1640625" style="143" bestFit="1" customWidth="1"/>
    <col min="16131" max="16131" width="58.33203125" style="143" customWidth="1"/>
    <col min="16132" max="16132" width="21.5" style="143" customWidth="1"/>
    <col min="16133" max="16134" width="20.6640625" style="143" customWidth="1"/>
    <col min="16135" max="16136" width="0" style="143" hidden="1" customWidth="1"/>
    <col min="16137" max="16137" width="9.33203125" style="143" customWidth="1"/>
    <col min="16138" max="16138" width="19.1640625" style="143" customWidth="1"/>
    <col min="16139" max="16384" width="11.6640625" style="143"/>
  </cols>
  <sheetData>
    <row r="1" spans="1:10" ht="18.75">
      <c r="A1" s="298" t="s">
        <v>66</v>
      </c>
      <c r="B1" s="298"/>
      <c r="C1" s="298"/>
      <c r="D1" s="298"/>
      <c r="E1" s="298"/>
      <c r="F1" s="298"/>
      <c r="I1" s="142"/>
      <c r="J1" s="142"/>
    </row>
    <row r="2" spans="1:10" ht="69" customHeight="1">
      <c r="A2" s="297" t="s">
        <v>130</v>
      </c>
      <c r="B2" s="297"/>
      <c r="C2" s="297"/>
      <c r="D2" s="297"/>
      <c r="E2" s="297"/>
      <c r="F2" s="297"/>
      <c r="I2" s="142"/>
      <c r="J2" s="142"/>
    </row>
    <row r="3" spans="1:10" ht="18.75" customHeight="1">
      <c r="A3" s="299" t="str">
        <f>'PL I 21-25'!A3:K3</f>
        <v>(Kèm theo Tờ trình số ....../TTr-UBND ngày ...../6/2022 của Ủy ban nhân dân huyện Ia H'Drai)</v>
      </c>
      <c r="B3" s="299"/>
      <c r="C3" s="299"/>
      <c r="D3" s="299"/>
      <c r="E3" s="299"/>
      <c r="F3" s="299"/>
      <c r="I3" s="142"/>
      <c r="J3" s="142"/>
    </row>
    <row r="4" spans="1:10" ht="18.75" customHeight="1">
      <c r="A4" s="144"/>
      <c r="B4" s="144"/>
      <c r="C4" s="144"/>
      <c r="D4" s="144"/>
      <c r="E4" s="144"/>
      <c r="F4" s="145"/>
      <c r="I4" s="142"/>
      <c r="J4" s="142"/>
    </row>
    <row r="5" spans="1:10" s="146" customFormat="1" ht="38.25" customHeight="1">
      <c r="A5" s="293" t="s">
        <v>0</v>
      </c>
      <c r="B5" s="293" t="s">
        <v>67</v>
      </c>
      <c r="C5" s="293" t="s">
        <v>68</v>
      </c>
      <c r="D5" s="294" t="s">
        <v>69</v>
      </c>
      <c r="E5" s="295"/>
      <c r="F5" s="296"/>
      <c r="G5" s="130" t="s">
        <v>70</v>
      </c>
      <c r="H5" s="131"/>
    </row>
    <row r="6" spans="1:10" s="146" customFormat="1" ht="44.25" customHeight="1">
      <c r="A6" s="293"/>
      <c r="B6" s="293"/>
      <c r="C6" s="293"/>
      <c r="D6" s="141" t="s">
        <v>71</v>
      </c>
      <c r="E6" s="141" t="s">
        <v>131</v>
      </c>
      <c r="F6" s="141" t="s">
        <v>132</v>
      </c>
      <c r="G6" s="132" t="s">
        <v>72</v>
      </c>
      <c r="H6" s="132" t="s">
        <v>73</v>
      </c>
    </row>
    <row r="7" spans="1:10" s="146" customFormat="1" ht="36.75" customHeight="1">
      <c r="A7" s="141">
        <v>1</v>
      </c>
      <c r="B7" s="292" t="s">
        <v>74</v>
      </c>
      <c r="C7" s="292"/>
      <c r="D7" s="292"/>
      <c r="E7" s="292"/>
      <c r="F7" s="141"/>
      <c r="G7" s="133"/>
      <c r="H7" s="133"/>
    </row>
    <row r="8" spans="1:10" s="146" customFormat="1" ht="36.75" customHeight="1">
      <c r="A8" s="134" t="s">
        <v>75</v>
      </c>
      <c r="B8" s="135" t="s">
        <v>76</v>
      </c>
      <c r="C8" s="134" t="s">
        <v>77</v>
      </c>
      <c r="D8" s="134">
        <v>4</v>
      </c>
      <c r="E8" s="134">
        <v>4</v>
      </c>
      <c r="F8" s="147" t="s">
        <v>93</v>
      </c>
      <c r="G8" s="133"/>
      <c r="H8" s="133"/>
    </row>
    <row r="9" spans="1:10" s="146" customFormat="1" ht="30" customHeight="1">
      <c r="A9" s="134" t="s">
        <v>78</v>
      </c>
      <c r="B9" s="135" t="s">
        <v>79</v>
      </c>
      <c r="C9" s="134"/>
      <c r="D9" s="134"/>
      <c r="E9" s="134"/>
      <c r="F9" s="134"/>
      <c r="G9" s="133"/>
      <c r="H9" s="133"/>
    </row>
    <row r="10" spans="1:10" s="146" customFormat="1" ht="30" customHeight="1">
      <c r="A10" s="134" t="s">
        <v>80</v>
      </c>
      <c r="B10" s="135" t="s">
        <v>81</v>
      </c>
      <c r="C10" s="134" t="s">
        <v>82</v>
      </c>
      <c r="D10" s="134">
        <v>25</v>
      </c>
      <c r="E10" s="134" t="s">
        <v>83</v>
      </c>
      <c r="F10" s="134">
        <v>2</v>
      </c>
      <c r="G10" s="133"/>
      <c r="H10" s="136"/>
    </row>
    <row r="11" spans="1:10" s="146" customFormat="1" ht="30" customHeight="1">
      <c r="A11" s="134" t="s">
        <v>80</v>
      </c>
      <c r="B11" s="135" t="s">
        <v>84</v>
      </c>
      <c r="C11" s="134" t="s">
        <v>77</v>
      </c>
      <c r="D11" s="134">
        <v>48.1</v>
      </c>
      <c r="E11" s="134" t="s">
        <v>85</v>
      </c>
      <c r="F11" s="134">
        <v>66.7</v>
      </c>
      <c r="G11" s="133"/>
      <c r="H11" s="134" t="s">
        <v>85</v>
      </c>
    </row>
    <row r="12" spans="1:10" s="146" customFormat="1" ht="30" customHeight="1">
      <c r="A12" s="134" t="s">
        <v>86</v>
      </c>
      <c r="B12" s="135" t="s">
        <v>87</v>
      </c>
      <c r="C12" s="134"/>
      <c r="D12" s="134"/>
      <c r="E12" s="134"/>
      <c r="F12" s="134"/>
      <c r="G12" s="133"/>
      <c r="H12" s="133"/>
    </row>
    <row r="13" spans="1:10" s="146" customFormat="1" ht="30" customHeight="1">
      <c r="A13" s="134" t="s">
        <v>80</v>
      </c>
      <c r="B13" s="135" t="s">
        <v>88</v>
      </c>
      <c r="C13" s="134" t="s">
        <v>89</v>
      </c>
      <c r="D13" s="134">
        <v>21</v>
      </c>
      <c r="E13" s="134">
        <v>21</v>
      </c>
      <c r="F13" s="134">
        <v>8</v>
      </c>
      <c r="G13" s="133"/>
      <c r="H13" s="133"/>
    </row>
    <row r="14" spans="1:10" s="146" customFormat="1" ht="30" customHeight="1">
      <c r="A14" s="134" t="s">
        <v>80</v>
      </c>
      <c r="B14" s="135" t="s">
        <v>84</v>
      </c>
      <c r="C14" s="134" t="s">
        <v>77</v>
      </c>
      <c r="D14" s="134">
        <v>51.2</v>
      </c>
      <c r="E14" s="134">
        <v>51.2</v>
      </c>
      <c r="F14" s="134">
        <v>38.1</v>
      </c>
      <c r="G14" s="133"/>
      <c r="H14" s="133"/>
    </row>
    <row r="15" spans="1:10" s="146" customFormat="1" ht="36.75" customHeight="1">
      <c r="A15" s="141">
        <v>2</v>
      </c>
      <c r="B15" s="292" t="s">
        <v>90</v>
      </c>
      <c r="C15" s="292"/>
      <c r="D15" s="292"/>
      <c r="E15" s="292"/>
      <c r="F15" s="141"/>
      <c r="G15" s="133"/>
      <c r="H15" s="133"/>
    </row>
    <row r="16" spans="1:10" s="146" customFormat="1" ht="36.75" customHeight="1">
      <c r="A16" s="134" t="s">
        <v>80</v>
      </c>
      <c r="B16" s="135" t="s">
        <v>91</v>
      </c>
      <c r="C16" s="134" t="s">
        <v>77</v>
      </c>
      <c r="D16" s="137" t="s">
        <v>93</v>
      </c>
      <c r="E16" s="137" t="s">
        <v>93</v>
      </c>
      <c r="F16" s="137" t="s">
        <v>93</v>
      </c>
      <c r="G16" s="138" t="s">
        <v>92</v>
      </c>
      <c r="H16" s="133"/>
    </row>
    <row r="17" spans="1:8" s="146" customFormat="1" ht="36.75" customHeight="1">
      <c r="A17" s="134" t="s">
        <v>80</v>
      </c>
      <c r="B17" s="135" t="s">
        <v>149</v>
      </c>
      <c r="C17" s="134" t="s">
        <v>77</v>
      </c>
      <c r="D17" s="134"/>
      <c r="E17" s="134"/>
      <c r="F17" s="137" t="s">
        <v>150</v>
      </c>
      <c r="G17" s="138"/>
      <c r="H17" s="133"/>
    </row>
    <row r="18" spans="1:8" s="146" customFormat="1" ht="36.75" customHeight="1">
      <c r="A18" s="134" t="s">
        <v>80</v>
      </c>
      <c r="B18" s="135" t="s">
        <v>151</v>
      </c>
      <c r="C18" s="134" t="s">
        <v>77</v>
      </c>
      <c r="D18" s="134"/>
      <c r="E18" s="134"/>
      <c r="F18" s="137" t="s">
        <v>152</v>
      </c>
      <c r="G18" s="138"/>
      <c r="H18" s="133"/>
    </row>
    <row r="19" spans="1:8" s="146" customFormat="1" ht="36.75" customHeight="1">
      <c r="A19" s="134" t="s">
        <v>80</v>
      </c>
      <c r="B19" s="135" t="s">
        <v>153</v>
      </c>
      <c r="C19" s="134" t="s">
        <v>77</v>
      </c>
      <c r="D19" s="134"/>
      <c r="E19" s="137"/>
      <c r="F19" s="147" t="s">
        <v>154</v>
      </c>
      <c r="G19" s="138" t="s">
        <v>93</v>
      </c>
      <c r="H19" s="133"/>
    </row>
    <row r="20" spans="1:8" s="146" customFormat="1" ht="36.75" customHeight="1">
      <c r="A20" s="141">
        <v>3</v>
      </c>
      <c r="B20" s="292" t="s">
        <v>94</v>
      </c>
      <c r="C20" s="292"/>
      <c r="D20" s="292"/>
      <c r="E20" s="292"/>
      <c r="F20" s="141"/>
      <c r="G20" s="133"/>
      <c r="H20" s="133"/>
    </row>
    <row r="21" spans="1:8" s="146" customFormat="1" ht="36.75" customHeight="1">
      <c r="A21" s="134" t="s">
        <v>95</v>
      </c>
      <c r="B21" s="135" t="s">
        <v>7</v>
      </c>
      <c r="C21" s="134"/>
      <c r="D21" s="134"/>
      <c r="E21" s="134"/>
      <c r="F21" s="134"/>
      <c r="G21" s="133"/>
      <c r="H21" s="133"/>
    </row>
    <row r="22" spans="1:8" s="146" customFormat="1" ht="36.75" customHeight="1">
      <c r="A22" s="134" t="s">
        <v>80</v>
      </c>
      <c r="B22" s="135" t="s">
        <v>96</v>
      </c>
      <c r="C22" s="134" t="s">
        <v>97</v>
      </c>
      <c r="D22" s="134">
        <v>5</v>
      </c>
      <c r="E22" s="134">
        <v>5</v>
      </c>
      <c r="F22" s="134">
        <v>1</v>
      </c>
      <c r="G22" s="133">
        <v>5</v>
      </c>
      <c r="H22" s="133"/>
    </row>
    <row r="23" spans="1:8" s="146" customFormat="1" ht="36.75" customHeight="1">
      <c r="A23" s="134" t="s">
        <v>98</v>
      </c>
      <c r="B23" s="135" t="s">
        <v>99</v>
      </c>
      <c r="C23" s="134"/>
      <c r="D23" s="134"/>
      <c r="E23" s="134"/>
      <c r="F23" s="134"/>
      <c r="G23" s="133"/>
      <c r="H23" s="139">
        <v>85</v>
      </c>
    </row>
    <row r="24" spans="1:8" s="146" customFormat="1" ht="30" customHeight="1">
      <c r="A24" s="134" t="s">
        <v>80</v>
      </c>
      <c r="B24" s="135" t="s">
        <v>100</v>
      </c>
      <c r="C24" s="134" t="s">
        <v>77</v>
      </c>
      <c r="D24" s="134">
        <v>70.599999999999994</v>
      </c>
      <c r="E24" s="134">
        <f>D24</f>
        <v>70.599999999999994</v>
      </c>
      <c r="F24" s="134">
        <v>100</v>
      </c>
      <c r="G24" s="133">
        <v>60</v>
      </c>
      <c r="H24" s="140">
        <f>G24/$H$23*100</f>
        <v>70.588235294117652</v>
      </c>
    </row>
    <row r="25" spans="1:8" s="146" customFormat="1" ht="30" customHeight="1">
      <c r="A25" s="134" t="s">
        <v>80</v>
      </c>
      <c r="B25" s="135" t="s">
        <v>101</v>
      </c>
      <c r="C25" s="134" t="s">
        <v>77</v>
      </c>
      <c r="D25" s="134">
        <v>33.299999999999997</v>
      </c>
      <c r="E25" s="134">
        <f>D25</f>
        <v>33.299999999999997</v>
      </c>
      <c r="F25" s="134">
        <v>1</v>
      </c>
      <c r="G25" s="133">
        <v>20</v>
      </c>
      <c r="H25" s="140">
        <f>G25/G24*100</f>
        <v>33.333333333333329</v>
      </c>
    </row>
    <row r="26" spans="1:8" s="146" customFormat="1" ht="30" customHeight="1">
      <c r="A26" s="134" t="s">
        <v>80</v>
      </c>
      <c r="B26" s="135" t="s">
        <v>102</v>
      </c>
      <c r="C26" s="134" t="s">
        <v>77</v>
      </c>
      <c r="D26" s="134">
        <v>10</v>
      </c>
      <c r="E26" s="134">
        <f>D26</f>
        <v>10</v>
      </c>
      <c r="F26" s="134">
        <v>0</v>
      </c>
      <c r="G26" s="133">
        <v>6</v>
      </c>
      <c r="H26" s="140">
        <f>G26/G24*100</f>
        <v>10</v>
      </c>
    </row>
  </sheetData>
  <mergeCells count="10">
    <mergeCell ref="A2:F2"/>
    <mergeCell ref="A1:F1"/>
    <mergeCell ref="A3:F3"/>
    <mergeCell ref="B7:E7"/>
    <mergeCell ref="B15:E15"/>
    <mergeCell ref="B20:E20"/>
    <mergeCell ref="A5:A6"/>
    <mergeCell ref="B5:B6"/>
    <mergeCell ref="C5:C6"/>
    <mergeCell ref="D5:F5"/>
  </mergeCells>
  <pageMargins left="0.41" right="0.35433070866141736" top="0.78740157480314965" bottom="0.51181102362204722" header="0.31496062992125984" footer="0.31496062992125984"/>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0000"/>
    <pageSetUpPr fitToPage="1"/>
  </sheetPr>
  <dimension ref="A1:I9"/>
  <sheetViews>
    <sheetView showZeros="0" zoomScale="80" zoomScaleNormal="80" workbookViewId="0">
      <selection activeCell="A4" sqref="A4:F4"/>
    </sheetView>
  </sheetViews>
  <sheetFormatPr defaultColWidth="11.6640625" defaultRowHeight="15.75"/>
  <cols>
    <col min="1" max="1" width="4.6640625" style="26" customWidth="1"/>
    <col min="2" max="2" width="59.6640625" style="27" customWidth="1"/>
    <col min="3" max="3" width="21.33203125" style="27" customWidth="1"/>
    <col min="4" max="4" width="13" style="27" customWidth="1"/>
    <col min="5" max="5" width="21.33203125" style="26" customWidth="1"/>
    <col min="6" max="6" width="10.83203125" style="26" customWidth="1"/>
    <col min="7" max="7" width="9.33203125" style="19" customWidth="1"/>
    <col min="8" max="9" width="11.5" style="19" customWidth="1"/>
    <col min="10" max="256" width="11.6640625" style="19"/>
    <col min="257" max="257" width="4.6640625" style="19" customWidth="1"/>
    <col min="258" max="258" width="59.6640625" style="19" customWidth="1"/>
    <col min="259" max="259" width="21.33203125" style="19" customWidth="1"/>
    <col min="260" max="260" width="13" style="19" customWidth="1"/>
    <col min="261" max="261" width="21.33203125" style="19" customWidth="1"/>
    <col min="262" max="262" width="10.83203125" style="19" customWidth="1"/>
    <col min="263" max="263" width="9.33203125" style="19" customWidth="1"/>
    <col min="264" max="265" width="11.5" style="19" customWidth="1"/>
    <col min="266" max="512" width="11.6640625" style="19"/>
    <col min="513" max="513" width="4.6640625" style="19" customWidth="1"/>
    <col min="514" max="514" width="59.6640625" style="19" customWidth="1"/>
    <col min="515" max="515" width="21.33203125" style="19" customWidth="1"/>
    <col min="516" max="516" width="13" style="19" customWidth="1"/>
    <col min="517" max="517" width="21.33203125" style="19" customWidth="1"/>
    <col min="518" max="518" width="10.83203125" style="19" customWidth="1"/>
    <col min="519" max="519" width="9.33203125" style="19" customWidth="1"/>
    <col min="520" max="521" width="11.5" style="19" customWidth="1"/>
    <col min="522" max="768" width="11.6640625" style="19"/>
    <col min="769" max="769" width="4.6640625" style="19" customWidth="1"/>
    <col min="770" max="770" width="59.6640625" style="19" customWidth="1"/>
    <col min="771" max="771" width="21.33203125" style="19" customWidth="1"/>
    <col min="772" max="772" width="13" style="19" customWidth="1"/>
    <col min="773" max="773" width="21.33203125" style="19" customWidth="1"/>
    <col min="774" max="774" width="10.83203125" style="19" customWidth="1"/>
    <col min="775" max="775" width="9.33203125" style="19" customWidth="1"/>
    <col min="776" max="777" width="11.5" style="19" customWidth="1"/>
    <col min="778" max="1024" width="11.6640625" style="19"/>
    <col min="1025" max="1025" width="4.6640625" style="19" customWidth="1"/>
    <col min="1026" max="1026" width="59.6640625" style="19" customWidth="1"/>
    <col min="1027" max="1027" width="21.33203125" style="19" customWidth="1"/>
    <col min="1028" max="1028" width="13" style="19" customWidth="1"/>
    <col min="1029" max="1029" width="21.33203125" style="19" customWidth="1"/>
    <col min="1030" max="1030" width="10.83203125" style="19" customWidth="1"/>
    <col min="1031" max="1031" width="9.33203125" style="19" customWidth="1"/>
    <col min="1032" max="1033" width="11.5" style="19" customWidth="1"/>
    <col min="1034" max="1280" width="11.6640625" style="19"/>
    <col min="1281" max="1281" width="4.6640625" style="19" customWidth="1"/>
    <col min="1282" max="1282" width="59.6640625" style="19" customWidth="1"/>
    <col min="1283" max="1283" width="21.33203125" style="19" customWidth="1"/>
    <col min="1284" max="1284" width="13" style="19" customWidth="1"/>
    <col min="1285" max="1285" width="21.33203125" style="19" customWidth="1"/>
    <col min="1286" max="1286" width="10.83203125" style="19" customWidth="1"/>
    <col min="1287" max="1287" width="9.33203125" style="19" customWidth="1"/>
    <col min="1288" max="1289" width="11.5" style="19" customWidth="1"/>
    <col min="1290" max="1536" width="11.6640625" style="19"/>
    <col min="1537" max="1537" width="4.6640625" style="19" customWidth="1"/>
    <col min="1538" max="1538" width="59.6640625" style="19" customWidth="1"/>
    <col min="1539" max="1539" width="21.33203125" style="19" customWidth="1"/>
    <col min="1540" max="1540" width="13" style="19" customWidth="1"/>
    <col min="1541" max="1541" width="21.33203125" style="19" customWidth="1"/>
    <col min="1542" max="1542" width="10.83203125" style="19" customWidth="1"/>
    <col min="1543" max="1543" width="9.33203125" style="19" customWidth="1"/>
    <col min="1544" max="1545" width="11.5" style="19" customWidth="1"/>
    <col min="1546" max="1792" width="11.6640625" style="19"/>
    <col min="1793" max="1793" width="4.6640625" style="19" customWidth="1"/>
    <col min="1794" max="1794" width="59.6640625" style="19" customWidth="1"/>
    <col min="1795" max="1795" width="21.33203125" style="19" customWidth="1"/>
    <col min="1796" max="1796" width="13" style="19" customWidth="1"/>
    <col min="1797" max="1797" width="21.33203125" style="19" customWidth="1"/>
    <col min="1798" max="1798" width="10.83203125" style="19" customWidth="1"/>
    <col min="1799" max="1799" width="9.33203125" style="19" customWidth="1"/>
    <col min="1800" max="1801" width="11.5" style="19" customWidth="1"/>
    <col min="1802" max="2048" width="11.6640625" style="19"/>
    <col min="2049" max="2049" width="4.6640625" style="19" customWidth="1"/>
    <col min="2050" max="2050" width="59.6640625" style="19" customWidth="1"/>
    <col min="2051" max="2051" width="21.33203125" style="19" customWidth="1"/>
    <col min="2052" max="2052" width="13" style="19" customWidth="1"/>
    <col min="2053" max="2053" width="21.33203125" style="19" customWidth="1"/>
    <col min="2054" max="2054" width="10.83203125" style="19" customWidth="1"/>
    <col min="2055" max="2055" width="9.33203125" style="19" customWidth="1"/>
    <col min="2056" max="2057" width="11.5" style="19" customWidth="1"/>
    <col min="2058" max="2304" width="11.6640625" style="19"/>
    <col min="2305" max="2305" width="4.6640625" style="19" customWidth="1"/>
    <col min="2306" max="2306" width="59.6640625" style="19" customWidth="1"/>
    <col min="2307" max="2307" width="21.33203125" style="19" customWidth="1"/>
    <col min="2308" max="2308" width="13" style="19" customWidth="1"/>
    <col min="2309" max="2309" width="21.33203125" style="19" customWidth="1"/>
    <col min="2310" max="2310" width="10.83203125" style="19" customWidth="1"/>
    <col min="2311" max="2311" width="9.33203125" style="19" customWidth="1"/>
    <col min="2312" max="2313" width="11.5" style="19" customWidth="1"/>
    <col min="2314" max="2560" width="11.6640625" style="19"/>
    <col min="2561" max="2561" width="4.6640625" style="19" customWidth="1"/>
    <col min="2562" max="2562" width="59.6640625" style="19" customWidth="1"/>
    <col min="2563" max="2563" width="21.33203125" style="19" customWidth="1"/>
    <col min="2564" max="2564" width="13" style="19" customWidth="1"/>
    <col min="2565" max="2565" width="21.33203125" style="19" customWidth="1"/>
    <col min="2566" max="2566" width="10.83203125" style="19" customWidth="1"/>
    <col min="2567" max="2567" width="9.33203125" style="19" customWidth="1"/>
    <col min="2568" max="2569" width="11.5" style="19" customWidth="1"/>
    <col min="2570" max="2816" width="11.6640625" style="19"/>
    <col min="2817" max="2817" width="4.6640625" style="19" customWidth="1"/>
    <col min="2818" max="2818" width="59.6640625" style="19" customWidth="1"/>
    <col min="2819" max="2819" width="21.33203125" style="19" customWidth="1"/>
    <col min="2820" max="2820" width="13" style="19" customWidth="1"/>
    <col min="2821" max="2821" width="21.33203125" style="19" customWidth="1"/>
    <col min="2822" max="2822" width="10.83203125" style="19" customWidth="1"/>
    <col min="2823" max="2823" width="9.33203125" style="19" customWidth="1"/>
    <col min="2824" max="2825" width="11.5" style="19" customWidth="1"/>
    <col min="2826" max="3072" width="11.6640625" style="19"/>
    <col min="3073" max="3073" width="4.6640625" style="19" customWidth="1"/>
    <col min="3074" max="3074" width="59.6640625" style="19" customWidth="1"/>
    <col min="3075" max="3075" width="21.33203125" style="19" customWidth="1"/>
    <col min="3076" max="3076" width="13" style="19" customWidth="1"/>
    <col min="3077" max="3077" width="21.33203125" style="19" customWidth="1"/>
    <col min="3078" max="3078" width="10.83203125" style="19" customWidth="1"/>
    <col min="3079" max="3079" width="9.33203125" style="19" customWidth="1"/>
    <col min="3080" max="3081" width="11.5" style="19" customWidth="1"/>
    <col min="3082" max="3328" width="11.6640625" style="19"/>
    <col min="3329" max="3329" width="4.6640625" style="19" customWidth="1"/>
    <col min="3330" max="3330" width="59.6640625" style="19" customWidth="1"/>
    <col min="3331" max="3331" width="21.33203125" style="19" customWidth="1"/>
    <col min="3332" max="3332" width="13" style="19" customWidth="1"/>
    <col min="3333" max="3333" width="21.33203125" style="19" customWidth="1"/>
    <col min="3334" max="3334" width="10.83203125" style="19" customWidth="1"/>
    <col min="3335" max="3335" width="9.33203125" style="19" customWidth="1"/>
    <col min="3336" max="3337" width="11.5" style="19" customWidth="1"/>
    <col min="3338" max="3584" width="11.6640625" style="19"/>
    <col min="3585" max="3585" width="4.6640625" style="19" customWidth="1"/>
    <col min="3586" max="3586" width="59.6640625" style="19" customWidth="1"/>
    <col min="3587" max="3587" width="21.33203125" style="19" customWidth="1"/>
    <col min="3588" max="3588" width="13" style="19" customWidth="1"/>
    <col min="3589" max="3589" width="21.33203125" style="19" customWidth="1"/>
    <col min="3590" max="3590" width="10.83203125" style="19" customWidth="1"/>
    <col min="3591" max="3591" width="9.33203125" style="19" customWidth="1"/>
    <col min="3592" max="3593" width="11.5" style="19" customWidth="1"/>
    <col min="3594" max="3840" width="11.6640625" style="19"/>
    <col min="3841" max="3841" width="4.6640625" style="19" customWidth="1"/>
    <col min="3842" max="3842" width="59.6640625" style="19" customWidth="1"/>
    <col min="3843" max="3843" width="21.33203125" style="19" customWidth="1"/>
    <col min="3844" max="3844" width="13" style="19" customWidth="1"/>
    <col min="3845" max="3845" width="21.33203125" style="19" customWidth="1"/>
    <col min="3846" max="3846" width="10.83203125" style="19" customWidth="1"/>
    <col min="3847" max="3847" width="9.33203125" style="19" customWidth="1"/>
    <col min="3848" max="3849" width="11.5" style="19" customWidth="1"/>
    <col min="3850" max="4096" width="11.6640625" style="19"/>
    <col min="4097" max="4097" width="4.6640625" style="19" customWidth="1"/>
    <col min="4098" max="4098" width="59.6640625" style="19" customWidth="1"/>
    <col min="4099" max="4099" width="21.33203125" style="19" customWidth="1"/>
    <col min="4100" max="4100" width="13" style="19" customWidth="1"/>
    <col min="4101" max="4101" width="21.33203125" style="19" customWidth="1"/>
    <col min="4102" max="4102" width="10.83203125" style="19" customWidth="1"/>
    <col min="4103" max="4103" width="9.33203125" style="19" customWidth="1"/>
    <col min="4104" max="4105" width="11.5" style="19" customWidth="1"/>
    <col min="4106" max="4352" width="11.6640625" style="19"/>
    <col min="4353" max="4353" width="4.6640625" style="19" customWidth="1"/>
    <col min="4354" max="4354" width="59.6640625" style="19" customWidth="1"/>
    <col min="4355" max="4355" width="21.33203125" style="19" customWidth="1"/>
    <col min="4356" max="4356" width="13" style="19" customWidth="1"/>
    <col min="4357" max="4357" width="21.33203125" style="19" customWidth="1"/>
    <col min="4358" max="4358" width="10.83203125" style="19" customWidth="1"/>
    <col min="4359" max="4359" width="9.33203125" style="19" customWidth="1"/>
    <col min="4360" max="4361" width="11.5" style="19" customWidth="1"/>
    <col min="4362" max="4608" width="11.6640625" style="19"/>
    <col min="4609" max="4609" width="4.6640625" style="19" customWidth="1"/>
    <col min="4610" max="4610" width="59.6640625" style="19" customWidth="1"/>
    <col min="4611" max="4611" width="21.33203125" style="19" customWidth="1"/>
    <col min="4612" max="4612" width="13" style="19" customWidth="1"/>
    <col min="4613" max="4613" width="21.33203125" style="19" customWidth="1"/>
    <col min="4614" max="4614" width="10.83203125" style="19" customWidth="1"/>
    <col min="4615" max="4615" width="9.33203125" style="19" customWidth="1"/>
    <col min="4616" max="4617" width="11.5" style="19" customWidth="1"/>
    <col min="4618" max="4864" width="11.6640625" style="19"/>
    <col min="4865" max="4865" width="4.6640625" style="19" customWidth="1"/>
    <col min="4866" max="4866" width="59.6640625" style="19" customWidth="1"/>
    <col min="4867" max="4867" width="21.33203125" style="19" customWidth="1"/>
    <col min="4868" max="4868" width="13" style="19" customWidth="1"/>
    <col min="4869" max="4869" width="21.33203125" style="19" customWidth="1"/>
    <col min="4870" max="4870" width="10.83203125" style="19" customWidth="1"/>
    <col min="4871" max="4871" width="9.33203125" style="19" customWidth="1"/>
    <col min="4872" max="4873" width="11.5" style="19" customWidth="1"/>
    <col min="4874" max="5120" width="11.6640625" style="19"/>
    <col min="5121" max="5121" width="4.6640625" style="19" customWidth="1"/>
    <col min="5122" max="5122" width="59.6640625" style="19" customWidth="1"/>
    <col min="5123" max="5123" width="21.33203125" style="19" customWidth="1"/>
    <col min="5124" max="5124" width="13" style="19" customWidth="1"/>
    <col min="5125" max="5125" width="21.33203125" style="19" customWidth="1"/>
    <col min="5126" max="5126" width="10.83203125" style="19" customWidth="1"/>
    <col min="5127" max="5127" width="9.33203125" style="19" customWidth="1"/>
    <col min="5128" max="5129" width="11.5" style="19" customWidth="1"/>
    <col min="5130" max="5376" width="11.6640625" style="19"/>
    <col min="5377" max="5377" width="4.6640625" style="19" customWidth="1"/>
    <col min="5378" max="5378" width="59.6640625" style="19" customWidth="1"/>
    <col min="5379" max="5379" width="21.33203125" style="19" customWidth="1"/>
    <col min="5380" max="5380" width="13" style="19" customWidth="1"/>
    <col min="5381" max="5381" width="21.33203125" style="19" customWidth="1"/>
    <col min="5382" max="5382" width="10.83203125" style="19" customWidth="1"/>
    <col min="5383" max="5383" width="9.33203125" style="19" customWidth="1"/>
    <col min="5384" max="5385" width="11.5" style="19" customWidth="1"/>
    <col min="5386" max="5632" width="11.6640625" style="19"/>
    <col min="5633" max="5633" width="4.6640625" style="19" customWidth="1"/>
    <col min="5634" max="5634" width="59.6640625" style="19" customWidth="1"/>
    <col min="5635" max="5635" width="21.33203125" style="19" customWidth="1"/>
    <col min="5636" max="5636" width="13" style="19" customWidth="1"/>
    <col min="5637" max="5637" width="21.33203125" style="19" customWidth="1"/>
    <col min="5638" max="5638" width="10.83203125" style="19" customWidth="1"/>
    <col min="5639" max="5639" width="9.33203125" style="19" customWidth="1"/>
    <col min="5640" max="5641" width="11.5" style="19" customWidth="1"/>
    <col min="5642" max="5888" width="11.6640625" style="19"/>
    <col min="5889" max="5889" width="4.6640625" style="19" customWidth="1"/>
    <col min="5890" max="5890" width="59.6640625" style="19" customWidth="1"/>
    <col min="5891" max="5891" width="21.33203125" style="19" customWidth="1"/>
    <col min="5892" max="5892" width="13" style="19" customWidth="1"/>
    <col min="5893" max="5893" width="21.33203125" style="19" customWidth="1"/>
    <col min="5894" max="5894" width="10.83203125" style="19" customWidth="1"/>
    <col min="5895" max="5895" width="9.33203125" style="19" customWidth="1"/>
    <col min="5896" max="5897" width="11.5" style="19" customWidth="1"/>
    <col min="5898" max="6144" width="11.6640625" style="19"/>
    <col min="6145" max="6145" width="4.6640625" style="19" customWidth="1"/>
    <col min="6146" max="6146" width="59.6640625" style="19" customWidth="1"/>
    <col min="6147" max="6147" width="21.33203125" style="19" customWidth="1"/>
    <col min="6148" max="6148" width="13" style="19" customWidth="1"/>
    <col min="6149" max="6149" width="21.33203125" style="19" customWidth="1"/>
    <col min="6150" max="6150" width="10.83203125" style="19" customWidth="1"/>
    <col min="6151" max="6151" width="9.33203125" style="19" customWidth="1"/>
    <col min="6152" max="6153" width="11.5" style="19" customWidth="1"/>
    <col min="6154" max="6400" width="11.6640625" style="19"/>
    <col min="6401" max="6401" width="4.6640625" style="19" customWidth="1"/>
    <col min="6402" max="6402" width="59.6640625" style="19" customWidth="1"/>
    <col min="6403" max="6403" width="21.33203125" style="19" customWidth="1"/>
    <col min="6404" max="6404" width="13" style="19" customWidth="1"/>
    <col min="6405" max="6405" width="21.33203125" style="19" customWidth="1"/>
    <col min="6406" max="6406" width="10.83203125" style="19" customWidth="1"/>
    <col min="6407" max="6407" width="9.33203125" style="19" customWidth="1"/>
    <col min="6408" max="6409" width="11.5" style="19" customWidth="1"/>
    <col min="6410" max="6656" width="11.6640625" style="19"/>
    <col min="6657" max="6657" width="4.6640625" style="19" customWidth="1"/>
    <col min="6658" max="6658" width="59.6640625" style="19" customWidth="1"/>
    <col min="6659" max="6659" width="21.33203125" style="19" customWidth="1"/>
    <col min="6660" max="6660" width="13" style="19" customWidth="1"/>
    <col min="6661" max="6661" width="21.33203125" style="19" customWidth="1"/>
    <col min="6662" max="6662" width="10.83203125" style="19" customWidth="1"/>
    <col min="6663" max="6663" width="9.33203125" style="19" customWidth="1"/>
    <col min="6664" max="6665" width="11.5" style="19" customWidth="1"/>
    <col min="6666" max="6912" width="11.6640625" style="19"/>
    <col min="6913" max="6913" width="4.6640625" style="19" customWidth="1"/>
    <col min="6914" max="6914" width="59.6640625" style="19" customWidth="1"/>
    <col min="6915" max="6915" width="21.33203125" style="19" customWidth="1"/>
    <col min="6916" max="6916" width="13" style="19" customWidth="1"/>
    <col min="6917" max="6917" width="21.33203125" style="19" customWidth="1"/>
    <col min="6918" max="6918" width="10.83203125" style="19" customWidth="1"/>
    <col min="6919" max="6919" width="9.33203125" style="19" customWidth="1"/>
    <col min="6920" max="6921" width="11.5" style="19" customWidth="1"/>
    <col min="6922" max="7168" width="11.6640625" style="19"/>
    <col min="7169" max="7169" width="4.6640625" style="19" customWidth="1"/>
    <col min="7170" max="7170" width="59.6640625" style="19" customWidth="1"/>
    <col min="7171" max="7171" width="21.33203125" style="19" customWidth="1"/>
    <col min="7172" max="7172" width="13" style="19" customWidth="1"/>
    <col min="7173" max="7173" width="21.33203125" style="19" customWidth="1"/>
    <col min="7174" max="7174" width="10.83203125" style="19" customWidth="1"/>
    <col min="7175" max="7175" width="9.33203125" style="19" customWidth="1"/>
    <col min="7176" max="7177" width="11.5" style="19" customWidth="1"/>
    <col min="7178" max="7424" width="11.6640625" style="19"/>
    <col min="7425" max="7425" width="4.6640625" style="19" customWidth="1"/>
    <col min="7426" max="7426" width="59.6640625" style="19" customWidth="1"/>
    <col min="7427" max="7427" width="21.33203125" style="19" customWidth="1"/>
    <col min="7428" max="7428" width="13" style="19" customWidth="1"/>
    <col min="7429" max="7429" width="21.33203125" style="19" customWidth="1"/>
    <col min="7430" max="7430" width="10.83203125" style="19" customWidth="1"/>
    <col min="7431" max="7431" width="9.33203125" style="19" customWidth="1"/>
    <col min="7432" max="7433" width="11.5" style="19" customWidth="1"/>
    <col min="7434" max="7680" width="11.6640625" style="19"/>
    <col min="7681" max="7681" width="4.6640625" style="19" customWidth="1"/>
    <col min="7682" max="7682" width="59.6640625" style="19" customWidth="1"/>
    <col min="7683" max="7683" width="21.33203125" style="19" customWidth="1"/>
    <col min="7684" max="7684" width="13" style="19" customWidth="1"/>
    <col min="7685" max="7685" width="21.33203125" style="19" customWidth="1"/>
    <col min="7686" max="7686" width="10.83203125" style="19" customWidth="1"/>
    <col min="7687" max="7687" width="9.33203125" style="19" customWidth="1"/>
    <col min="7688" max="7689" width="11.5" style="19" customWidth="1"/>
    <col min="7690" max="7936" width="11.6640625" style="19"/>
    <col min="7937" max="7937" width="4.6640625" style="19" customWidth="1"/>
    <col min="7938" max="7938" width="59.6640625" style="19" customWidth="1"/>
    <col min="7939" max="7939" width="21.33203125" style="19" customWidth="1"/>
    <col min="7940" max="7940" width="13" style="19" customWidth="1"/>
    <col min="7941" max="7941" width="21.33203125" style="19" customWidth="1"/>
    <col min="7942" max="7942" width="10.83203125" style="19" customWidth="1"/>
    <col min="7943" max="7943" width="9.33203125" style="19" customWidth="1"/>
    <col min="7944" max="7945" width="11.5" style="19" customWidth="1"/>
    <col min="7946" max="8192" width="11.6640625" style="19"/>
    <col min="8193" max="8193" width="4.6640625" style="19" customWidth="1"/>
    <col min="8194" max="8194" width="59.6640625" style="19" customWidth="1"/>
    <col min="8195" max="8195" width="21.33203125" style="19" customWidth="1"/>
    <col min="8196" max="8196" width="13" style="19" customWidth="1"/>
    <col min="8197" max="8197" width="21.33203125" style="19" customWidth="1"/>
    <col min="8198" max="8198" width="10.83203125" style="19" customWidth="1"/>
    <col min="8199" max="8199" width="9.33203125" style="19" customWidth="1"/>
    <col min="8200" max="8201" width="11.5" style="19" customWidth="1"/>
    <col min="8202" max="8448" width="11.6640625" style="19"/>
    <col min="8449" max="8449" width="4.6640625" style="19" customWidth="1"/>
    <col min="8450" max="8450" width="59.6640625" style="19" customWidth="1"/>
    <col min="8451" max="8451" width="21.33203125" style="19" customWidth="1"/>
    <col min="8452" max="8452" width="13" style="19" customWidth="1"/>
    <col min="8453" max="8453" width="21.33203125" style="19" customWidth="1"/>
    <col min="8454" max="8454" width="10.83203125" style="19" customWidth="1"/>
    <col min="8455" max="8455" width="9.33203125" style="19" customWidth="1"/>
    <col min="8456" max="8457" width="11.5" style="19" customWidth="1"/>
    <col min="8458" max="8704" width="11.6640625" style="19"/>
    <col min="8705" max="8705" width="4.6640625" style="19" customWidth="1"/>
    <col min="8706" max="8706" width="59.6640625" style="19" customWidth="1"/>
    <col min="8707" max="8707" width="21.33203125" style="19" customWidth="1"/>
    <col min="8708" max="8708" width="13" style="19" customWidth="1"/>
    <col min="8709" max="8709" width="21.33203125" style="19" customWidth="1"/>
    <col min="8710" max="8710" width="10.83203125" style="19" customWidth="1"/>
    <col min="8711" max="8711" width="9.33203125" style="19" customWidth="1"/>
    <col min="8712" max="8713" width="11.5" style="19" customWidth="1"/>
    <col min="8714" max="8960" width="11.6640625" style="19"/>
    <col min="8961" max="8961" width="4.6640625" style="19" customWidth="1"/>
    <col min="8962" max="8962" width="59.6640625" style="19" customWidth="1"/>
    <col min="8963" max="8963" width="21.33203125" style="19" customWidth="1"/>
    <col min="8964" max="8964" width="13" style="19" customWidth="1"/>
    <col min="8965" max="8965" width="21.33203125" style="19" customWidth="1"/>
    <col min="8966" max="8966" width="10.83203125" style="19" customWidth="1"/>
    <col min="8967" max="8967" width="9.33203125" style="19" customWidth="1"/>
    <col min="8968" max="8969" width="11.5" style="19" customWidth="1"/>
    <col min="8970" max="9216" width="11.6640625" style="19"/>
    <col min="9217" max="9217" width="4.6640625" style="19" customWidth="1"/>
    <col min="9218" max="9218" width="59.6640625" style="19" customWidth="1"/>
    <col min="9219" max="9219" width="21.33203125" style="19" customWidth="1"/>
    <col min="9220" max="9220" width="13" style="19" customWidth="1"/>
    <col min="9221" max="9221" width="21.33203125" style="19" customWidth="1"/>
    <col min="9222" max="9222" width="10.83203125" style="19" customWidth="1"/>
    <col min="9223" max="9223" width="9.33203125" style="19" customWidth="1"/>
    <col min="9224" max="9225" width="11.5" style="19" customWidth="1"/>
    <col min="9226" max="9472" width="11.6640625" style="19"/>
    <col min="9473" max="9473" width="4.6640625" style="19" customWidth="1"/>
    <col min="9474" max="9474" width="59.6640625" style="19" customWidth="1"/>
    <col min="9475" max="9475" width="21.33203125" style="19" customWidth="1"/>
    <col min="9476" max="9476" width="13" style="19" customWidth="1"/>
    <col min="9477" max="9477" width="21.33203125" style="19" customWidth="1"/>
    <col min="9478" max="9478" width="10.83203125" style="19" customWidth="1"/>
    <col min="9479" max="9479" width="9.33203125" style="19" customWidth="1"/>
    <col min="9480" max="9481" width="11.5" style="19" customWidth="1"/>
    <col min="9482" max="9728" width="11.6640625" style="19"/>
    <col min="9729" max="9729" width="4.6640625" style="19" customWidth="1"/>
    <col min="9730" max="9730" width="59.6640625" style="19" customWidth="1"/>
    <col min="9731" max="9731" width="21.33203125" style="19" customWidth="1"/>
    <col min="9732" max="9732" width="13" style="19" customWidth="1"/>
    <col min="9733" max="9733" width="21.33203125" style="19" customWidth="1"/>
    <col min="9734" max="9734" width="10.83203125" style="19" customWidth="1"/>
    <col min="9735" max="9735" width="9.33203125" style="19" customWidth="1"/>
    <col min="9736" max="9737" width="11.5" style="19" customWidth="1"/>
    <col min="9738" max="9984" width="11.6640625" style="19"/>
    <col min="9985" max="9985" width="4.6640625" style="19" customWidth="1"/>
    <col min="9986" max="9986" width="59.6640625" style="19" customWidth="1"/>
    <col min="9987" max="9987" width="21.33203125" style="19" customWidth="1"/>
    <col min="9988" max="9988" width="13" style="19" customWidth="1"/>
    <col min="9989" max="9989" width="21.33203125" style="19" customWidth="1"/>
    <col min="9990" max="9990" width="10.83203125" style="19" customWidth="1"/>
    <col min="9991" max="9991" width="9.33203125" style="19" customWidth="1"/>
    <col min="9992" max="9993" width="11.5" style="19" customWidth="1"/>
    <col min="9994" max="10240" width="11.6640625" style="19"/>
    <col min="10241" max="10241" width="4.6640625" style="19" customWidth="1"/>
    <col min="10242" max="10242" width="59.6640625" style="19" customWidth="1"/>
    <col min="10243" max="10243" width="21.33203125" style="19" customWidth="1"/>
    <col min="10244" max="10244" width="13" style="19" customWidth="1"/>
    <col min="10245" max="10245" width="21.33203125" style="19" customWidth="1"/>
    <col min="10246" max="10246" width="10.83203125" style="19" customWidth="1"/>
    <col min="10247" max="10247" width="9.33203125" style="19" customWidth="1"/>
    <col min="10248" max="10249" width="11.5" style="19" customWidth="1"/>
    <col min="10250" max="10496" width="11.6640625" style="19"/>
    <col min="10497" max="10497" width="4.6640625" style="19" customWidth="1"/>
    <col min="10498" max="10498" width="59.6640625" style="19" customWidth="1"/>
    <col min="10499" max="10499" width="21.33203125" style="19" customWidth="1"/>
    <col min="10500" max="10500" width="13" style="19" customWidth="1"/>
    <col min="10501" max="10501" width="21.33203125" style="19" customWidth="1"/>
    <col min="10502" max="10502" width="10.83203125" style="19" customWidth="1"/>
    <col min="10503" max="10503" width="9.33203125" style="19" customWidth="1"/>
    <col min="10504" max="10505" width="11.5" style="19" customWidth="1"/>
    <col min="10506" max="10752" width="11.6640625" style="19"/>
    <col min="10753" max="10753" width="4.6640625" style="19" customWidth="1"/>
    <col min="10754" max="10754" width="59.6640625" style="19" customWidth="1"/>
    <col min="10755" max="10755" width="21.33203125" style="19" customWidth="1"/>
    <col min="10756" max="10756" width="13" style="19" customWidth="1"/>
    <col min="10757" max="10757" width="21.33203125" style="19" customWidth="1"/>
    <col min="10758" max="10758" width="10.83203125" style="19" customWidth="1"/>
    <col min="10759" max="10759" width="9.33203125" style="19" customWidth="1"/>
    <col min="10760" max="10761" width="11.5" style="19" customWidth="1"/>
    <col min="10762" max="11008" width="11.6640625" style="19"/>
    <col min="11009" max="11009" width="4.6640625" style="19" customWidth="1"/>
    <col min="11010" max="11010" width="59.6640625" style="19" customWidth="1"/>
    <col min="11011" max="11011" width="21.33203125" style="19" customWidth="1"/>
    <col min="11012" max="11012" width="13" style="19" customWidth="1"/>
    <col min="11013" max="11013" width="21.33203125" style="19" customWidth="1"/>
    <col min="11014" max="11014" width="10.83203125" style="19" customWidth="1"/>
    <col min="11015" max="11015" width="9.33203125" style="19" customWidth="1"/>
    <col min="11016" max="11017" width="11.5" style="19" customWidth="1"/>
    <col min="11018" max="11264" width="11.6640625" style="19"/>
    <col min="11265" max="11265" width="4.6640625" style="19" customWidth="1"/>
    <col min="11266" max="11266" width="59.6640625" style="19" customWidth="1"/>
    <col min="11267" max="11267" width="21.33203125" style="19" customWidth="1"/>
    <col min="11268" max="11268" width="13" style="19" customWidth="1"/>
    <col min="11269" max="11269" width="21.33203125" style="19" customWidth="1"/>
    <col min="11270" max="11270" width="10.83203125" style="19" customWidth="1"/>
    <col min="11271" max="11271" width="9.33203125" style="19" customWidth="1"/>
    <col min="11272" max="11273" width="11.5" style="19" customWidth="1"/>
    <col min="11274" max="11520" width="11.6640625" style="19"/>
    <col min="11521" max="11521" width="4.6640625" style="19" customWidth="1"/>
    <col min="11522" max="11522" width="59.6640625" style="19" customWidth="1"/>
    <col min="11523" max="11523" width="21.33203125" style="19" customWidth="1"/>
    <col min="11524" max="11524" width="13" style="19" customWidth="1"/>
    <col min="11525" max="11525" width="21.33203125" style="19" customWidth="1"/>
    <col min="11526" max="11526" width="10.83203125" style="19" customWidth="1"/>
    <col min="11527" max="11527" width="9.33203125" style="19" customWidth="1"/>
    <col min="11528" max="11529" width="11.5" style="19" customWidth="1"/>
    <col min="11530" max="11776" width="11.6640625" style="19"/>
    <col min="11777" max="11777" width="4.6640625" style="19" customWidth="1"/>
    <col min="11778" max="11778" width="59.6640625" style="19" customWidth="1"/>
    <col min="11779" max="11779" width="21.33203125" style="19" customWidth="1"/>
    <col min="11780" max="11780" width="13" style="19" customWidth="1"/>
    <col min="11781" max="11781" width="21.33203125" style="19" customWidth="1"/>
    <col min="11782" max="11782" width="10.83203125" style="19" customWidth="1"/>
    <col min="11783" max="11783" width="9.33203125" style="19" customWidth="1"/>
    <col min="11784" max="11785" width="11.5" style="19" customWidth="1"/>
    <col min="11786" max="12032" width="11.6640625" style="19"/>
    <col min="12033" max="12033" width="4.6640625" style="19" customWidth="1"/>
    <col min="12034" max="12034" width="59.6640625" style="19" customWidth="1"/>
    <col min="12035" max="12035" width="21.33203125" style="19" customWidth="1"/>
    <col min="12036" max="12036" width="13" style="19" customWidth="1"/>
    <col min="12037" max="12037" width="21.33203125" style="19" customWidth="1"/>
    <col min="12038" max="12038" width="10.83203125" style="19" customWidth="1"/>
    <col min="12039" max="12039" width="9.33203125" style="19" customWidth="1"/>
    <col min="12040" max="12041" width="11.5" style="19" customWidth="1"/>
    <col min="12042" max="12288" width="11.6640625" style="19"/>
    <col min="12289" max="12289" width="4.6640625" style="19" customWidth="1"/>
    <col min="12290" max="12290" width="59.6640625" style="19" customWidth="1"/>
    <col min="12291" max="12291" width="21.33203125" style="19" customWidth="1"/>
    <col min="12292" max="12292" width="13" style="19" customWidth="1"/>
    <col min="12293" max="12293" width="21.33203125" style="19" customWidth="1"/>
    <col min="12294" max="12294" width="10.83203125" style="19" customWidth="1"/>
    <col min="12295" max="12295" width="9.33203125" style="19" customWidth="1"/>
    <col min="12296" max="12297" width="11.5" style="19" customWidth="1"/>
    <col min="12298" max="12544" width="11.6640625" style="19"/>
    <col min="12545" max="12545" width="4.6640625" style="19" customWidth="1"/>
    <col min="12546" max="12546" width="59.6640625" style="19" customWidth="1"/>
    <col min="12547" max="12547" width="21.33203125" style="19" customWidth="1"/>
    <col min="12548" max="12548" width="13" style="19" customWidth="1"/>
    <col min="12549" max="12549" width="21.33203125" style="19" customWidth="1"/>
    <col min="12550" max="12550" width="10.83203125" style="19" customWidth="1"/>
    <col min="12551" max="12551" width="9.33203125" style="19" customWidth="1"/>
    <col min="12552" max="12553" width="11.5" style="19" customWidth="1"/>
    <col min="12554" max="12800" width="11.6640625" style="19"/>
    <col min="12801" max="12801" width="4.6640625" style="19" customWidth="1"/>
    <col min="12802" max="12802" width="59.6640625" style="19" customWidth="1"/>
    <col min="12803" max="12803" width="21.33203125" style="19" customWidth="1"/>
    <col min="12804" max="12804" width="13" style="19" customWidth="1"/>
    <col min="12805" max="12805" width="21.33203125" style="19" customWidth="1"/>
    <col min="12806" max="12806" width="10.83203125" style="19" customWidth="1"/>
    <col min="12807" max="12807" width="9.33203125" style="19" customWidth="1"/>
    <col min="12808" max="12809" width="11.5" style="19" customWidth="1"/>
    <col min="12810" max="13056" width="11.6640625" style="19"/>
    <col min="13057" max="13057" width="4.6640625" style="19" customWidth="1"/>
    <col min="13058" max="13058" width="59.6640625" style="19" customWidth="1"/>
    <col min="13059" max="13059" width="21.33203125" style="19" customWidth="1"/>
    <col min="13060" max="13060" width="13" style="19" customWidth="1"/>
    <col min="13061" max="13061" width="21.33203125" style="19" customWidth="1"/>
    <col min="13062" max="13062" width="10.83203125" style="19" customWidth="1"/>
    <col min="13063" max="13063" width="9.33203125" style="19" customWidth="1"/>
    <col min="13064" max="13065" width="11.5" style="19" customWidth="1"/>
    <col min="13066" max="13312" width="11.6640625" style="19"/>
    <col min="13313" max="13313" width="4.6640625" style="19" customWidth="1"/>
    <col min="13314" max="13314" width="59.6640625" style="19" customWidth="1"/>
    <col min="13315" max="13315" width="21.33203125" style="19" customWidth="1"/>
    <col min="13316" max="13316" width="13" style="19" customWidth="1"/>
    <col min="13317" max="13317" width="21.33203125" style="19" customWidth="1"/>
    <col min="13318" max="13318" width="10.83203125" style="19" customWidth="1"/>
    <col min="13319" max="13319" width="9.33203125" style="19" customWidth="1"/>
    <col min="13320" max="13321" width="11.5" style="19" customWidth="1"/>
    <col min="13322" max="13568" width="11.6640625" style="19"/>
    <col min="13569" max="13569" width="4.6640625" style="19" customWidth="1"/>
    <col min="13570" max="13570" width="59.6640625" style="19" customWidth="1"/>
    <col min="13571" max="13571" width="21.33203125" style="19" customWidth="1"/>
    <col min="13572" max="13572" width="13" style="19" customWidth="1"/>
    <col min="13573" max="13573" width="21.33203125" style="19" customWidth="1"/>
    <col min="13574" max="13574" width="10.83203125" style="19" customWidth="1"/>
    <col min="13575" max="13575" width="9.33203125" style="19" customWidth="1"/>
    <col min="13576" max="13577" width="11.5" style="19" customWidth="1"/>
    <col min="13578" max="13824" width="11.6640625" style="19"/>
    <col min="13825" max="13825" width="4.6640625" style="19" customWidth="1"/>
    <col min="13826" max="13826" width="59.6640625" style="19" customWidth="1"/>
    <col min="13827" max="13827" width="21.33203125" style="19" customWidth="1"/>
    <col min="13828" max="13828" width="13" style="19" customWidth="1"/>
    <col min="13829" max="13829" width="21.33203125" style="19" customWidth="1"/>
    <col min="13830" max="13830" width="10.83203125" style="19" customWidth="1"/>
    <col min="13831" max="13831" width="9.33203125" style="19" customWidth="1"/>
    <col min="13832" max="13833" width="11.5" style="19" customWidth="1"/>
    <col min="13834" max="14080" width="11.6640625" style="19"/>
    <col min="14081" max="14081" width="4.6640625" style="19" customWidth="1"/>
    <col min="14082" max="14082" width="59.6640625" style="19" customWidth="1"/>
    <col min="14083" max="14083" width="21.33203125" style="19" customWidth="1"/>
    <col min="14084" max="14084" width="13" style="19" customWidth="1"/>
    <col min="14085" max="14085" width="21.33203125" style="19" customWidth="1"/>
    <col min="14086" max="14086" width="10.83203125" style="19" customWidth="1"/>
    <col min="14087" max="14087" width="9.33203125" style="19" customWidth="1"/>
    <col min="14088" max="14089" width="11.5" style="19" customWidth="1"/>
    <col min="14090" max="14336" width="11.6640625" style="19"/>
    <col min="14337" max="14337" width="4.6640625" style="19" customWidth="1"/>
    <col min="14338" max="14338" width="59.6640625" style="19" customWidth="1"/>
    <col min="14339" max="14339" width="21.33203125" style="19" customWidth="1"/>
    <col min="14340" max="14340" width="13" style="19" customWidth="1"/>
    <col min="14341" max="14341" width="21.33203125" style="19" customWidth="1"/>
    <col min="14342" max="14342" width="10.83203125" style="19" customWidth="1"/>
    <col min="14343" max="14343" width="9.33203125" style="19" customWidth="1"/>
    <col min="14344" max="14345" width="11.5" style="19" customWidth="1"/>
    <col min="14346" max="14592" width="11.6640625" style="19"/>
    <col min="14593" max="14593" width="4.6640625" style="19" customWidth="1"/>
    <col min="14594" max="14594" width="59.6640625" style="19" customWidth="1"/>
    <col min="14595" max="14595" width="21.33203125" style="19" customWidth="1"/>
    <col min="14596" max="14596" width="13" style="19" customWidth="1"/>
    <col min="14597" max="14597" width="21.33203125" style="19" customWidth="1"/>
    <col min="14598" max="14598" width="10.83203125" style="19" customWidth="1"/>
    <col min="14599" max="14599" width="9.33203125" style="19" customWidth="1"/>
    <col min="14600" max="14601" width="11.5" style="19" customWidth="1"/>
    <col min="14602" max="14848" width="11.6640625" style="19"/>
    <col min="14849" max="14849" width="4.6640625" style="19" customWidth="1"/>
    <col min="14850" max="14850" width="59.6640625" style="19" customWidth="1"/>
    <col min="14851" max="14851" width="21.33203125" style="19" customWidth="1"/>
    <col min="14852" max="14852" width="13" style="19" customWidth="1"/>
    <col min="14853" max="14853" width="21.33203125" style="19" customWidth="1"/>
    <col min="14854" max="14854" width="10.83203125" style="19" customWidth="1"/>
    <col min="14855" max="14855" width="9.33203125" style="19" customWidth="1"/>
    <col min="14856" max="14857" width="11.5" style="19" customWidth="1"/>
    <col min="14858" max="15104" width="11.6640625" style="19"/>
    <col min="15105" max="15105" width="4.6640625" style="19" customWidth="1"/>
    <col min="15106" max="15106" width="59.6640625" style="19" customWidth="1"/>
    <col min="15107" max="15107" width="21.33203125" style="19" customWidth="1"/>
    <col min="15108" max="15108" width="13" style="19" customWidth="1"/>
    <col min="15109" max="15109" width="21.33203125" style="19" customWidth="1"/>
    <col min="15110" max="15110" width="10.83203125" style="19" customWidth="1"/>
    <col min="15111" max="15111" width="9.33203125" style="19" customWidth="1"/>
    <col min="15112" max="15113" width="11.5" style="19" customWidth="1"/>
    <col min="15114" max="15360" width="11.6640625" style="19"/>
    <col min="15361" max="15361" width="4.6640625" style="19" customWidth="1"/>
    <col min="15362" max="15362" width="59.6640625" style="19" customWidth="1"/>
    <col min="15363" max="15363" width="21.33203125" style="19" customWidth="1"/>
    <col min="15364" max="15364" width="13" style="19" customWidth="1"/>
    <col min="15365" max="15365" width="21.33203125" style="19" customWidth="1"/>
    <col min="15366" max="15366" width="10.83203125" style="19" customWidth="1"/>
    <col min="15367" max="15367" width="9.33203125" style="19" customWidth="1"/>
    <col min="15368" max="15369" width="11.5" style="19" customWidth="1"/>
    <col min="15370" max="15616" width="11.6640625" style="19"/>
    <col min="15617" max="15617" width="4.6640625" style="19" customWidth="1"/>
    <col min="15618" max="15618" width="59.6640625" style="19" customWidth="1"/>
    <col min="15619" max="15619" width="21.33203125" style="19" customWidth="1"/>
    <col min="15620" max="15620" width="13" style="19" customWidth="1"/>
    <col min="15621" max="15621" width="21.33203125" style="19" customWidth="1"/>
    <col min="15622" max="15622" width="10.83203125" style="19" customWidth="1"/>
    <col min="15623" max="15623" width="9.33203125" style="19" customWidth="1"/>
    <col min="15624" max="15625" width="11.5" style="19" customWidth="1"/>
    <col min="15626" max="15872" width="11.6640625" style="19"/>
    <col min="15873" max="15873" width="4.6640625" style="19" customWidth="1"/>
    <col min="15874" max="15874" width="59.6640625" style="19" customWidth="1"/>
    <col min="15875" max="15875" width="21.33203125" style="19" customWidth="1"/>
    <col min="15876" max="15876" width="13" style="19" customWidth="1"/>
    <col min="15877" max="15877" width="21.33203125" style="19" customWidth="1"/>
    <col min="15878" max="15878" width="10.83203125" style="19" customWidth="1"/>
    <col min="15879" max="15879" width="9.33203125" style="19" customWidth="1"/>
    <col min="15880" max="15881" width="11.5" style="19" customWidth="1"/>
    <col min="15882" max="16128" width="11.6640625" style="19"/>
    <col min="16129" max="16129" width="4.6640625" style="19" customWidth="1"/>
    <col min="16130" max="16130" width="59.6640625" style="19" customWidth="1"/>
    <col min="16131" max="16131" width="21.33203125" style="19" customWidth="1"/>
    <col min="16132" max="16132" width="13" style="19" customWidth="1"/>
    <col min="16133" max="16133" width="21.33203125" style="19" customWidth="1"/>
    <col min="16134" max="16134" width="10.83203125" style="19" customWidth="1"/>
    <col min="16135" max="16135" width="9.33203125" style="19" customWidth="1"/>
    <col min="16136" max="16137" width="11.5" style="19" customWidth="1"/>
    <col min="16138" max="16384" width="11.6640625" style="19"/>
  </cols>
  <sheetData>
    <row r="1" spans="1:9" ht="18.75">
      <c r="A1" s="247" t="s">
        <v>103</v>
      </c>
      <c r="B1" s="247"/>
      <c r="C1" s="247"/>
      <c r="D1" s="247"/>
      <c r="E1" s="247"/>
      <c r="F1" s="247"/>
      <c r="G1" s="33"/>
    </row>
    <row r="2" spans="1:9" ht="69" customHeight="1">
      <c r="A2" s="248" t="s">
        <v>173</v>
      </c>
      <c r="B2" s="248"/>
      <c r="C2" s="248"/>
      <c r="D2" s="248"/>
      <c r="E2" s="248"/>
      <c r="F2" s="248"/>
      <c r="G2" s="34"/>
    </row>
    <row r="3" spans="1:9" ht="18.75" customHeight="1">
      <c r="A3" s="300" t="str">
        <f>'PL I 21-25'!A3:K3</f>
        <v>(Kèm theo Tờ trình số ....../TTr-UBND ngày ...../6/2022 của Ủy ban nhân dân huyện Ia H'Drai)</v>
      </c>
      <c r="B3" s="249"/>
      <c r="C3" s="249"/>
      <c r="D3" s="249"/>
      <c r="E3" s="249"/>
      <c r="F3" s="249"/>
      <c r="G3" s="35"/>
    </row>
    <row r="4" spans="1:9" ht="18.75" customHeight="1">
      <c r="A4" s="250" t="s">
        <v>2</v>
      </c>
      <c r="B4" s="250"/>
      <c r="C4" s="250"/>
      <c r="D4" s="250"/>
      <c r="E4" s="250"/>
      <c r="F4" s="250"/>
    </row>
    <row r="5" spans="1:9" s="29" customFormat="1" ht="121.5" customHeight="1">
      <c r="A5" s="30" t="s">
        <v>0</v>
      </c>
      <c r="B5" s="30" t="s">
        <v>104</v>
      </c>
      <c r="C5" s="36" t="s">
        <v>105</v>
      </c>
      <c r="D5" s="36" t="s">
        <v>106</v>
      </c>
      <c r="E5" s="36" t="s">
        <v>155</v>
      </c>
      <c r="F5" s="36" t="s">
        <v>1</v>
      </c>
    </row>
    <row r="6" spans="1:9" s="29" customFormat="1" ht="40.5" customHeight="1">
      <c r="A6" s="301" t="s">
        <v>6</v>
      </c>
      <c r="B6" s="301"/>
      <c r="C6" s="37">
        <f>SUM(C7:C9)</f>
        <v>332273</v>
      </c>
      <c r="D6" s="38"/>
      <c r="E6" s="37">
        <f>SUM(E7:E9)</f>
        <v>19762.75</v>
      </c>
      <c r="F6" s="39"/>
      <c r="H6" s="40"/>
      <c r="I6" s="40"/>
    </row>
    <row r="7" spans="1:9" s="29" customFormat="1" ht="60" customHeight="1">
      <c r="A7" s="31">
        <v>1</v>
      </c>
      <c r="B7" s="32" t="s">
        <v>74</v>
      </c>
      <c r="C7" s="76">
        <v>140886</v>
      </c>
      <c r="D7" s="42">
        <v>0.05</v>
      </c>
      <c r="E7" s="41">
        <f>C7*5%</f>
        <v>7044.3</v>
      </c>
      <c r="F7" s="39"/>
      <c r="H7" s="43"/>
      <c r="I7" s="44"/>
    </row>
    <row r="8" spans="1:9" s="29" customFormat="1" ht="60" customHeight="1">
      <c r="A8" s="31">
        <v>2</v>
      </c>
      <c r="B8" s="32" t="s">
        <v>90</v>
      </c>
      <c r="C8" s="76">
        <v>184389</v>
      </c>
      <c r="D8" s="42">
        <v>0.05</v>
      </c>
      <c r="E8" s="41">
        <f>C8*5%</f>
        <v>9219.4500000000007</v>
      </c>
      <c r="F8" s="39"/>
      <c r="H8" s="43"/>
      <c r="I8" s="44"/>
    </row>
    <row r="9" spans="1:9" s="29" customFormat="1" ht="60" customHeight="1">
      <c r="A9" s="31">
        <v>3</v>
      </c>
      <c r="B9" s="32" t="s">
        <v>94</v>
      </c>
      <c r="C9" s="76">
        <v>6998</v>
      </c>
      <c r="D9" s="42">
        <v>0.5</v>
      </c>
      <c r="E9" s="41">
        <f>C9*50%</f>
        <v>3499</v>
      </c>
      <c r="F9" s="39"/>
      <c r="H9" s="43"/>
      <c r="I9" s="44"/>
    </row>
  </sheetData>
  <mergeCells count="5">
    <mergeCell ref="A1:F1"/>
    <mergeCell ref="A2:F2"/>
    <mergeCell ref="A3:F3"/>
    <mergeCell ref="A4:F4"/>
    <mergeCell ref="A6:B6"/>
  </mergeCells>
  <pageMargins left="0.54" right="0.15748031496062992" top="0.78740157480314965" bottom="0.51181102362204722" header="0.31496062992125984" footer="0.31496062992125984"/>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dimension ref="A1:AE42"/>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activeCell="Z13" sqref="Z13"/>
    </sheetView>
  </sheetViews>
  <sheetFormatPr defaultColWidth="9.33203125" defaultRowHeight="15.75"/>
  <cols>
    <col min="1" max="1" width="7" style="206" customWidth="1"/>
    <col min="2" max="2" width="29.6640625" style="206" customWidth="1"/>
    <col min="3" max="3" width="10.83203125" style="211" customWidth="1"/>
    <col min="4" max="4" width="11.83203125" style="211" customWidth="1"/>
    <col min="5" max="5" width="12.83203125" style="206" customWidth="1"/>
    <col min="6" max="6" width="14.5" style="206" customWidth="1"/>
    <col min="7" max="7" width="30.33203125" style="211" customWidth="1"/>
    <col min="8" max="8" width="15.5" style="206" customWidth="1"/>
    <col min="9" max="9" width="15.33203125" style="206" customWidth="1"/>
    <col min="10" max="11" width="13.83203125" style="206" customWidth="1"/>
    <col min="12" max="12" width="13.33203125" style="206" customWidth="1"/>
    <col min="13" max="13" width="12.33203125" style="212" customWidth="1"/>
    <col min="14" max="14" width="15.83203125" style="220" hidden="1" customWidth="1"/>
    <col min="15" max="15" width="14.83203125" style="220" hidden="1" customWidth="1"/>
    <col min="16" max="16" width="11.83203125" style="220" hidden="1" customWidth="1"/>
    <col min="17" max="17" width="14.83203125" style="220" hidden="1" customWidth="1"/>
    <col min="18" max="18" width="11.6640625" style="220" hidden="1" customWidth="1"/>
    <col min="19" max="19" width="13.5" style="221" hidden="1" customWidth="1"/>
    <col min="20" max="20" width="15.5" style="220" hidden="1" customWidth="1"/>
    <col min="21" max="21" width="14.6640625" style="220" hidden="1" customWidth="1"/>
    <col min="22" max="22" width="13.33203125" style="220" hidden="1" customWidth="1"/>
    <col min="23" max="23" width="12.1640625" style="220" hidden="1" customWidth="1"/>
    <col min="24" max="24" width="11.83203125" style="220" hidden="1" customWidth="1"/>
    <col min="25" max="25" width="12.1640625" style="221" hidden="1" customWidth="1"/>
    <col min="26" max="26" width="12" style="206" customWidth="1"/>
    <col min="27" max="27" width="10.83203125" style="211" customWidth="1"/>
    <col min="28" max="30" width="9.33203125" style="206"/>
    <col min="31" max="31" width="44.33203125" style="206" customWidth="1"/>
    <col min="32" max="16384" width="9.33203125" style="206"/>
  </cols>
  <sheetData>
    <row r="1" spans="1:31" ht="20.25" customHeight="1">
      <c r="A1" s="304" t="s">
        <v>240</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row>
    <row r="2" spans="1:31" s="213" customFormat="1" ht="52.5" customHeight="1">
      <c r="A2" s="310" t="s">
        <v>243</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row>
    <row r="3" spans="1:31" s="213" customFormat="1" ht="23.25" customHeight="1">
      <c r="A3" s="312" t="s">
        <v>242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row>
    <row r="4" spans="1:31" s="213" customFormat="1" ht="23.25" customHeight="1">
      <c r="A4" s="214"/>
      <c r="B4" s="215"/>
      <c r="C4" s="216"/>
      <c r="D4" s="216"/>
      <c r="E4" s="216"/>
      <c r="F4" s="216"/>
      <c r="G4" s="216"/>
      <c r="H4" s="214"/>
      <c r="I4" s="214"/>
      <c r="J4" s="214"/>
      <c r="K4" s="214"/>
      <c r="L4" s="214"/>
      <c r="M4" s="217"/>
      <c r="N4" s="222"/>
      <c r="O4" s="222"/>
      <c r="P4" s="222"/>
      <c r="Q4" s="222"/>
      <c r="R4" s="222"/>
      <c r="S4" s="223"/>
      <c r="T4" s="222"/>
      <c r="U4" s="222"/>
      <c r="V4" s="222"/>
      <c r="W4" s="222"/>
      <c r="X4" s="222"/>
      <c r="Y4" s="305" t="s">
        <v>177</v>
      </c>
      <c r="Z4" s="305"/>
      <c r="AA4" s="305"/>
    </row>
    <row r="5" spans="1:31" ht="39" customHeight="1">
      <c r="A5" s="313" t="s">
        <v>0</v>
      </c>
      <c r="B5" s="314" t="s">
        <v>161</v>
      </c>
      <c r="C5" s="315" t="s">
        <v>162</v>
      </c>
      <c r="D5" s="313" t="s">
        <v>163</v>
      </c>
      <c r="E5" s="315" t="s">
        <v>164</v>
      </c>
      <c r="F5" s="313" t="s">
        <v>165</v>
      </c>
      <c r="G5" s="313" t="s">
        <v>166</v>
      </c>
      <c r="H5" s="323" t="s">
        <v>167</v>
      </c>
      <c r="I5" s="324"/>
      <c r="J5" s="325"/>
      <c r="K5" s="324"/>
      <c r="L5" s="324"/>
      <c r="M5" s="326"/>
      <c r="N5" s="319" t="s">
        <v>168</v>
      </c>
      <c r="O5" s="320"/>
      <c r="P5" s="321"/>
      <c r="Q5" s="320"/>
      <c r="R5" s="320"/>
      <c r="S5" s="322"/>
      <c r="T5" s="319" t="s">
        <v>178</v>
      </c>
      <c r="U5" s="320"/>
      <c r="V5" s="321"/>
      <c r="W5" s="320"/>
      <c r="X5" s="320"/>
      <c r="Y5" s="322"/>
      <c r="Z5" s="313" t="s">
        <v>169</v>
      </c>
      <c r="AA5" s="313" t="s">
        <v>1</v>
      </c>
    </row>
    <row r="6" spans="1:31" ht="36.75" customHeight="1">
      <c r="A6" s="313"/>
      <c r="B6" s="314"/>
      <c r="C6" s="316"/>
      <c r="D6" s="313"/>
      <c r="E6" s="316"/>
      <c r="F6" s="313"/>
      <c r="G6" s="313"/>
      <c r="H6" s="327" t="s">
        <v>198</v>
      </c>
      <c r="I6" s="327" t="s">
        <v>174</v>
      </c>
      <c r="J6" s="308" t="s">
        <v>175</v>
      </c>
      <c r="K6" s="308"/>
      <c r="L6" s="308"/>
      <c r="M6" s="327" t="s">
        <v>225</v>
      </c>
      <c r="N6" s="306" t="s">
        <v>198</v>
      </c>
      <c r="O6" s="306" t="s">
        <v>174</v>
      </c>
      <c r="P6" s="309" t="s">
        <v>175</v>
      </c>
      <c r="Q6" s="309"/>
      <c r="R6" s="309"/>
      <c r="S6" s="306" t="s">
        <v>225</v>
      </c>
      <c r="T6" s="306" t="s">
        <v>198</v>
      </c>
      <c r="U6" s="306" t="s">
        <v>174</v>
      </c>
      <c r="V6" s="309" t="s">
        <v>175</v>
      </c>
      <c r="W6" s="309"/>
      <c r="X6" s="309"/>
      <c r="Y6" s="306" t="s">
        <v>225</v>
      </c>
      <c r="Z6" s="313"/>
      <c r="AA6" s="313"/>
    </row>
    <row r="7" spans="1:31" ht="54.75" customHeight="1">
      <c r="A7" s="313"/>
      <c r="B7" s="314"/>
      <c r="C7" s="316"/>
      <c r="D7" s="313"/>
      <c r="E7" s="316"/>
      <c r="F7" s="313"/>
      <c r="G7" s="313"/>
      <c r="H7" s="328"/>
      <c r="I7" s="328"/>
      <c r="J7" s="175" t="s">
        <v>217</v>
      </c>
      <c r="K7" s="175" t="s">
        <v>7</v>
      </c>
      <c r="L7" s="175" t="s">
        <v>176</v>
      </c>
      <c r="M7" s="328"/>
      <c r="N7" s="307"/>
      <c r="O7" s="307"/>
      <c r="P7" s="224" t="s">
        <v>217</v>
      </c>
      <c r="Q7" s="224" t="s">
        <v>7</v>
      </c>
      <c r="R7" s="224" t="s">
        <v>176</v>
      </c>
      <c r="S7" s="307"/>
      <c r="T7" s="307"/>
      <c r="U7" s="307"/>
      <c r="V7" s="224" t="s">
        <v>217</v>
      </c>
      <c r="W7" s="224" t="s">
        <v>7</v>
      </c>
      <c r="X7" s="224" t="s">
        <v>176</v>
      </c>
      <c r="Y7" s="307"/>
      <c r="Z7" s="313"/>
      <c r="AA7" s="313"/>
    </row>
    <row r="8" spans="1:31" ht="27.75" customHeight="1">
      <c r="A8" s="329" t="s">
        <v>228</v>
      </c>
      <c r="B8" s="330"/>
      <c r="C8" s="181"/>
      <c r="D8" s="182"/>
      <c r="E8" s="182"/>
      <c r="F8" s="182"/>
      <c r="G8" s="182"/>
      <c r="H8" s="183">
        <f>H9+H25</f>
        <v>197216.65</v>
      </c>
      <c r="I8" s="183">
        <f t="shared" ref="I8:Y8" si="0">I9+I25</f>
        <v>170662</v>
      </c>
      <c r="J8" s="183">
        <f t="shared" si="0"/>
        <v>2145</v>
      </c>
      <c r="K8" s="183">
        <f t="shared" si="0"/>
        <v>21452.9</v>
      </c>
      <c r="L8" s="183">
        <f t="shared" si="0"/>
        <v>1489.9</v>
      </c>
      <c r="M8" s="183">
        <f t="shared" si="0"/>
        <v>1466.8500000000001</v>
      </c>
      <c r="N8" s="225">
        <f t="shared" si="0"/>
        <v>197216.65</v>
      </c>
      <c r="O8" s="225">
        <f t="shared" si="0"/>
        <v>170662</v>
      </c>
      <c r="P8" s="225">
        <f t="shared" si="0"/>
        <v>2145</v>
      </c>
      <c r="Q8" s="225">
        <f t="shared" si="0"/>
        <v>21452.9</v>
      </c>
      <c r="R8" s="225">
        <f t="shared" si="0"/>
        <v>1489.9</v>
      </c>
      <c r="S8" s="225">
        <f t="shared" si="0"/>
        <v>1466.8500000000001</v>
      </c>
      <c r="T8" s="225">
        <f t="shared" si="0"/>
        <v>79787.450000000012</v>
      </c>
      <c r="U8" s="225">
        <f t="shared" si="0"/>
        <v>67714</v>
      </c>
      <c r="V8" s="225">
        <f t="shared" si="0"/>
        <v>2145</v>
      </c>
      <c r="W8" s="225">
        <f t="shared" si="0"/>
        <v>7010.400000000006</v>
      </c>
      <c r="X8" s="225">
        <f t="shared" si="0"/>
        <v>1477</v>
      </c>
      <c r="Y8" s="225">
        <f t="shared" si="0"/>
        <v>1441.0500000000004</v>
      </c>
      <c r="Z8" s="184"/>
      <c r="AA8" s="182"/>
      <c r="AE8" s="218">
        <f>W8</f>
        <v>7010.400000000006</v>
      </c>
    </row>
    <row r="9" spans="1:31" ht="59.25" customHeight="1">
      <c r="A9" s="182" t="s">
        <v>3</v>
      </c>
      <c r="B9" s="182" t="s">
        <v>90</v>
      </c>
      <c r="C9" s="182"/>
      <c r="D9" s="182"/>
      <c r="E9" s="182"/>
      <c r="F9" s="182"/>
      <c r="G9" s="182"/>
      <c r="H9" s="183">
        <f>H10</f>
        <v>188251.55</v>
      </c>
      <c r="I9" s="183">
        <f t="shared" ref="I9:Y9" si="1">I10</f>
        <v>166372</v>
      </c>
      <c r="J9" s="183">
        <f t="shared" si="1"/>
        <v>0</v>
      </c>
      <c r="K9" s="183">
        <f t="shared" si="1"/>
        <v>20165.900000000001</v>
      </c>
      <c r="L9" s="183">
        <f t="shared" si="1"/>
        <v>631.90000000000009</v>
      </c>
      <c r="M9" s="183">
        <f t="shared" si="1"/>
        <v>1081.75</v>
      </c>
      <c r="N9" s="225">
        <f t="shared" si="1"/>
        <v>188251.55</v>
      </c>
      <c r="O9" s="225">
        <f t="shared" si="1"/>
        <v>166372</v>
      </c>
      <c r="P9" s="225">
        <f t="shared" si="1"/>
        <v>0</v>
      </c>
      <c r="Q9" s="225">
        <f t="shared" si="1"/>
        <v>20165.900000000001</v>
      </c>
      <c r="R9" s="225">
        <f t="shared" si="1"/>
        <v>631.90000000000009</v>
      </c>
      <c r="S9" s="225">
        <f t="shared" si="1"/>
        <v>1081.75</v>
      </c>
      <c r="T9" s="225">
        <f t="shared" si="1"/>
        <v>70822.35000000002</v>
      </c>
      <c r="U9" s="225">
        <f t="shared" si="1"/>
        <v>63424.000000000007</v>
      </c>
      <c r="V9" s="225">
        <f t="shared" si="1"/>
        <v>0</v>
      </c>
      <c r="W9" s="225">
        <f t="shared" si="1"/>
        <v>5723.400000000006</v>
      </c>
      <c r="X9" s="225">
        <f t="shared" si="1"/>
        <v>619</v>
      </c>
      <c r="Y9" s="225">
        <f t="shared" si="1"/>
        <v>1055.9500000000003</v>
      </c>
      <c r="Z9" s="185"/>
      <c r="AA9" s="182"/>
    </row>
    <row r="10" spans="1:31" ht="51.6" customHeight="1">
      <c r="A10" s="182">
        <v>1</v>
      </c>
      <c r="B10" s="186" t="s">
        <v>170</v>
      </c>
      <c r="C10" s="182"/>
      <c r="D10" s="182"/>
      <c r="E10" s="182"/>
      <c r="F10" s="182"/>
      <c r="G10" s="182"/>
      <c r="H10" s="183">
        <f>H11</f>
        <v>188251.55</v>
      </c>
      <c r="I10" s="183">
        <f t="shared" ref="I10:Y10" si="2">I11</f>
        <v>166372</v>
      </c>
      <c r="J10" s="183">
        <f t="shared" si="2"/>
        <v>0</v>
      </c>
      <c r="K10" s="183">
        <f t="shared" si="2"/>
        <v>20165.900000000001</v>
      </c>
      <c r="L10" s="183">
        <f t="shared" si="2"/>
        <v>631.90000000000009</v>
      </c>
      <c r="M10" s="183">
        <f t="shared" si="2"/>
        <v>1081.75</v>
      </c>
      <c r="N10" s="225">
        <f t="shared" si="2"/>
        <v>188251.55</v>
      </c>
      <c r="O10" s="225">
        <f t="shared" si="2"/>
        <v>166372</v>
      </c>
      <c r="P10" s="225">
        <f t="shared" si="2"/>
        <v>0</v>
      </c>
      <c r="Q10" s="225">
        <f t="shared" si="2"/>
        <v>20165.900000000001</v>
      </c>
      <c r="R10" s="225">
        <f t="shared" si="2"/>
        <v>631.90000000000009</v>
      </c>
      <c r="S10" s="225">
        <f t="shared" si="2"/>
        <v>1081.75</v>
      </c>
      <c r="T10" s="225">
        <f t="shared" si="2"/>
        <v>70822.35000000002</v>
      </c>
      <c r="U10" s="225">
        <f t="shared" si="2"/>
        <v>63424.000000000007</v>
      </c>
      <c r="V10" s="225">
        <f t="shared" si="2"/>
        <v>0</v>
      </c>
      <c r="W10" s="225">
        <f t="shared" si="2"/>
        <v>5723.400000000006</v>
      </c>
      <c r="X10" s="225">
        <f t="shared" si="2"/>
        <v>619</v>
      </c>
      <c r="Y10" s="225">
        <f t="shared" si="2"/>
        <v>1055.9500000000003</v>
      </c>
      <c r="Z10" s="184"/>
      <c r="AA10" s="182"/>
    </row>
    <row r="11" spans="1:31" ht="36.75" customHeight="1">
      <c r="A11" s="187" t="s">
        <v>75</v>
      </c>
      <c r="B11" s="188" t="s">
        <v>171</v>
      </c>
      <c r="C11" s="187"/>
      <c r="D11" s="187"/>
      <c r="E11" s="187"/>
      <c r="F11" s="187"/>
      <c r="G11" s="187"/>
      <c r="H11" s="189">
        <f>H12+H14+H17+H19</f>
        <v>188251.55</v>
      </c>
      <c r="I11" s="189">
        <f t="shared" ref="I11:Y11" si="3">I12+I14+I17+I19</f>
        <v>166372</v>
      </c>
      <c r="J11" s="189">
        <f t="shared" si="3"/>
        <v>0</v>
      </c>
      <c r="K11" s="189">
        <f t="shared" si="3"/>
        <v>20165.900000000001</v>
      </c>
      <c r="L11" s="189">
        <f t="shared" si="3"/>
        <v>631.90000000000009</v>
      </c>
      <c r="M11" s="189">
        <f t="shared" si="3"/>
        <v>1081.75</v>
      </c>
      <c r="N11" s="226">
        <f t="shared" si="3"/>
        <v>188251.55</v>
      </c>
      <c r="O11" s="226">
        <f t="shared" si="3"/>
        <v>166372</v>
      </c>
      <c r="P11" s="226">
        <f t="shared" si="3"/>
        <v>0</v>
      </c>
      <c r="Q11" s="226">
        <f t="shared" si="3"/>
        <v>20165.900000000001</v>
      </c>
      <c r="R11" s="226">
        <f t="shared" si="3"/>
        <v>631.90000000000009</v>
      </c>
      <c r="S11" s="226">
        <f t="shared" si="3"/>
        <v>1081.75</v>
      </c>
      <c r="T11" s="226">
        <f t="shared" si="3"/>
        <v>70822.35000000002</v>
      </c>
      <c r="U11" s="226">
        <f t="shared" si="3"/>
        <v>63424.000000000007</v>
      </c>
      <c r="V11" s="226">
        <f t="shared" si="3"/>
        <v>0</v>
      </c>
      <c r="W11" s="226">
        <f t="shared" si="3"/>
        <v>5723.400000000006</v>
      </c>
      <c r="X11" s="226">
        <f t="shared" si="3"/>
        <v>619</v>
      </c>
      <c r="Y11" s="226">
        <f t="shared" si="3"/>
        <v>1055.9500000000003</v>
      </c>
      <c r="Z11" s="190"/>
      <c r="AA11" s="187"/>
    </row>
    <row r="12" spans="1:31" ht="30" customHeight="1">
      <c r="A12" s="302" t="s">
        <v>135</v>
      </c>
      <c r="B12" s="303"/>
      <c r="C12" s="166"/>
      <c r="D12" s="166"/>
      <c r="E12" s="166"/>
      <c r="F12" s="166"/>
      <c r="G12" s="166"/>
      <c r="H12" s="179">
        <f>SUM(H13:H13)</f>
        <v>4187.1500000000005</v>
      </c>
      <c r="I12" s="179">
        <f t="shared" ref="I12:Y12" si="4">SUM(I13:I13)</f>
        <v>3641</v>
      </c>
      <c r="J12" s="179">
        <f t="shared" si="4"/>
        <v>0</v>
      </c>
      <c r="K12" s="179">
        <f t="shared" si="4"/>
        <v>182.05</v>
      </c>
      <c r="L12" s="179">
        <f t="shared" si="4"/>
        <v>182.05</v>
      </c>
      <c r="M12" s="179">
        <f t="shared" si="4"/>
        <v>182.05</v>
      </c>
      <c r="N12" s="227">
        <f t="shared" si="4"/>
        <v>4187.1500000000005</v>
      </c>
      <c r="O12" s="227">
        <f t="shared" si="4"/>
        <v>3641</v>
      </c>
      <c r="P12" s="227">
        <f t="shared" si="4"/>
        <v>0</v>
      </c>
      <c r="Q12" s="227">
        <f t="shared" si="4"/>
        <v>182.05</v>
      </c>
      <c r="R12" s="227">
        <f t="shared" si="4"/>
        <v>182.05</v>
      </c>
      <c r="S12" s="227">
        <f t="shared" si="4"/>
        <v>182.05</v>
      </c>
      <c r="T12" s="227">
        <f t="shared" si="4"/>
        <v>4187.1500000000005</v>
      </c>
      <c r="U12" s="227">
        <f t="shared" si="4"/>
        <v>3641</v>
      </c>
      <c r="V12" s="227">
        <f t="shared" si="4"/>
        <v>0</v>
      </c>
      <c r="W12" s="227">
        <f t="shared" si="4"/>
        <v>182.05</v>
      </c>
      <c r="X12" s="227">
        <f t="shared" si="4"/>
        <v>182.05</v>
      </c>
      <c r="Y12" s="227">
        <f t="shared" si="4"/>
        <v>182.05</v>
      </c>
      <c r="Z12" s="191"/>
      <c r="AA12" s="166"/>
    </row>
    <row r="13" spans="1:31" ht="100.5" customHeight="1">
      <c r="A13" s="192">
        <v>1</v>
      </c>
      <c r="B13" s="161" t="s">
        <v>200</v>
      </c>
      <c r="C13" s="162" t="s">
        <v>229</v>
      </c>
      <c r="D13" s="162" t="s">
        <v>203</v>
      </c>
      <c r="E13" s="163">
        <v>2022</v>
      </c>
      <c r="F13" s="164" t="s">
        <v>222</v>
      </c>
      <c r="G13" s="165" t="s">
        <v>201</v>
      </c>
      <c r="H13" s="177">
        <f>SUM(I13:M13)</f>
        <v>4187.1500000000005</v>
      </c>
      <c r="I13" s="177">
        <v>3641</v>
      </c>
      <c r="J13" s="177">
        <v>0</v>
      </c>
      <c r="K13" s="193">
        <f>I13*5%</f>
        <v>182.05</v>
      </c>
      <c r="L13" s="193">
        <f>I13*5%</f>
        <v>182.05</v>
      </c>
      <c r="M13" s="194">
        <f>I13*0.05</f>
        <v>182.05</v>
      </c>
      <c r="N13" s="228">
        <f>H13</f>
        <v>4187.1500000000005</v>
      </c>
      <c r="O13" s="228">
        <f>I13</f>
        <v>3641</v>
      </c>
      <c r="P13" s="228">
        <v>0</v>
      </c>
      <c r="Q13" s="229">
        <f>K13</f>
        <v>182.05</v>
      </c>
      <c r="R13" s="229">
        <f>L13</f>
        <v>182.05</v>
      </c>
      <c r="S13" s="230">
        <f>M13</f>
        <v>182.05</v>
      </c>
      <c r="T13" s="228">
        <f>N13</f>
        <v>4187.1500000000005</v>
      </c>
      <c r="U13" s="228">
        <f>O13</f>
        <v>3641</v>
      </c>
      <c r="V13" s="228">
        <v>0</v>
      </c>
      <c r="W13" s="229">
        <f>U13*5%</f>
        <v>182.05</v>
      </c>
      <c r="X13" s="229">
        <f t="shared" ref="X13:Y13" si="5">R13</f>
        <v>182.05</v>
      </c>
      <c r="Y13" s="230">
        <f t="shared" si="5"/>
        <v>182.05</v>
      </c>
      <c r="Z13" s="195" t="s">
        <v>32</v>
      </c>
      <c r="AA13" s="192"/>
    </row>
    <row r="14" spans="1:31" ht="27.75" customHeight="1">
      <c r="A14" s="302" t="s">
        <v>136</v>
      </c>
      <c r="B14" s="303"/>
      <c r="C14" s="166"/>
      <c r="D14" s="166"/>
      <c r="E14" s="166"/>
      <c r="F14" s="166"/>
      <c r="G14" s="166"/>
      <c r="H14" s="179">
        <f>SUM(H15:H16)</f>
        <v>6427.1999999999989</v>
      </c>
      <c r="I14" s="179">
        <f t="shared" ref="I14:Y14" si="6">SUM(I15:I16)</f>
        <v>5356</v>
      </c>
      <c r="J14" s="179">
        <f t="shared" si="6"/>
        <v>0</v>
      </c>
      <c r="K14" s="179">
        <f t="shared" si="6"/>
        <v>267.8</v>
      </c>
      <c r="L14" s="179">
        <f t="shared" si="6"/>
        <v>267.8</v>
      </c>
      <c r="M14" s="179">
        <f t="shared" si="6"/>
        <v>535.6</v>
      </c>
      <c r="N14" s="227">
        <f t="shared" si="6"/>
        <v>6427.1999999999989</v>
      </c>
      <c r="O14" s="227">
        <f t="shared" si="6"/>
        <v>5356</v>
      </c>
      <c r="P14" s="227">
        <f t="shared" si="6"/>
        <v>0</v>
      </c>
      <c r="Q14" s="227">
        <f t="shared" si="6"/>
        <v>267.8</v>
      </c>
      <c r="R14" s="227">
        <f t="shared" si="6"/>
        <v>267.8</v>
      </c>
      <c r="S14" s="227">
        <f t="shared" si="6"/>
        <v>535.6</v>
      </c>
      <c r="T14" s="227">
        <f t="shared" si="6"/>
        <v>6117.6</v>
      </c>
      <c r="U14" s="227">
        <f t="shared" si="6"/>
        <v>5098</v>
      </c>
      <c r="V14" s="227">
        <f t="shared" si="6"/>
        <v>0</v>
      </c>
      <c r="W14" s="227">
        <f t="shared" si="6"/>
        <v>254.90000000000003</v>
      </c>
      <c r="X14" s="227">
        <f t="shared" si="6"/>
        <v>254.90000000000003</v>
      </c>
      <c r="Y14" s="227">
        <f t="shared" si="6"/>
        <v>509.80000000000007</v>
      </c>
      <c r="Z14" s="191"/>
      <c r="AA14" s="166"/>
    </row>
    <row r="15" spans="1:31" ht="103.5" customHeight="1">
      <c r="A15" s="192">
        <v>1</v>
      </c>
      <c r="B15" s="161" t="s">
        <v>179</v>
      </c>
      <c r="C15" s="162" t="s">
        <v>181</v>
      </c>
      <c r="D15" s="162" t="s">
        <v>182</v>
      </c>
      <c r="E15" s="163">
        <v>2022</v>
      </c>
      <c r="F15" s="164" t="s">
        <v>185</v>
      </c>
      <c r="G15" s="165" t="s">
        <v>220</v>
      </c>
      <c r="H15" s="177">
        <f>SUM(I15:M15)</f>
        <v>1934.3999999999999</v>
      </c>
      <c r="I15" s="177">
        <v>1612</v>
      </c>
      <c r="J15" s="177">
        <v>0</v>
      </c>
      <c r="K15" s="193">
        <f>I15*5%</f>
        <v>80.600000000000009</v>
      </c>
      <c r="L15" s="193">
        <f>I15*5%</f>
        <v>80.600000000000009</v>
      </c>
      <c r="M15" s="194">
        <f>I15*10%</f>
        <v>161.20000000000002</v>
      </c>
      <c r="N15" s="228">
        <f>SUM(O15:S15)</f>
        <v>1934.3999999999999</v>
      </c>
      <c r="O15" s="228">
        <v>1612</v>
      </c>
      <c r="P15" s="228">
        <v>0</v>
      </c>
      <c r="Q15" s="229">
        <f>O15*5%</f>
        <v>80.600000000000009</v>
      </c>
      <c r="R15" s="229">
        <f>O15*5%</f>
        <v>80.600000000000009</v>
      </c>
      <c r="S15" s="230">
        <f>O15*10%</f>
        <v>161.20000000000002</v>
      </c>
      <c r="T15" s="228">
        <f>SUM(U15:Y15)</f>
        <v>1934.3999999999999</v>
      </c>
      <c r="U15" s="228">
        <v>1612</v>
      </c>
      <c r="V15" s="228">
        <v>0</v>
      </c>
      <c r="W15" s="229">
        <f>U15*5%</f>
        <v>80.600000000000009</v>
      </c>
      <c r="X15" s="229">
        <f>U15*5%</f>
        <v>80.600000000000009</v>
      </c>
      <c r="Y15" s="230">
        <f>U15*10%</f>
        <v>161.20000000000002</v>
      </c>
      <c r="Z15" s="195" t="s">
        <v>32</v>
      </c>
      <c r="AA15" s="192"/>
    </row>
    <row r="16" spans="1:31" ht="102.75" customHeight="1">
      <c r="A16" s="192">
        <v>2</v>
      </c>
      <c r="B16" s="161" t="s">
        <v>180</v>
      </c>
      <c r="C16" s="162" t="s">
        <v>181</v>
      </c>
      <c r="D16" s="162" t="s">
        <v>183</v>
      </c>
      <c r="E16" s="163" t="s">
        <v>184</v>
      </c>
      <c r="F16" s="164" t="s">
        <v>185</v>
      </c>
      <c r="G16" s="165" t="s">
        <v>221</v>
      </c>
      <c r="H16" s="177">
        <f>SUM(I16:M16)</f>
        <v>4492.7999999999993</v>
      </c>
      <c r="I16" s="178">
        <v>3744</v>
      </c>
      <c r="J16" s="178">
        <v>0</v>
      </c>
      <c r="K16" s="193">
        <f>I16*5%</f>
        <v>187.20000000000002</v>
      </c>
      <c r="L16" s="193">
        <f>I16*5%</f>
        <v>187.20000000000002</v>
      </c>
      <c r="M16" s="194">
        <f>I16*10%</f>
        <v>374.40000000000003</v>
      </c>
      <c r="N16" s="228">
        <f>SUM(O16:S16)</f>
        <v>4492.7999999999993</v>
      </c>
      <c r="O16" s="231">
        <v>3744</v>
      </c>
      <c r="P16" s="231">
        <v>0</v>
      </c>
      <c r="Q16" s="229">
        <f>O16*5%</f>
        <v>187.20000000000002</v>
      </c>
      <c r="R16" s="229">
        <f>O16*5%</f>
        <v>187.20000000000002</v>
      </c>
      <c r="S16" s="230">
        <f>O16*10%</f>
        <v>374.40000000000003</v>
      </c>
      <c r="T16" s="228">
        <f>SUM(U16:Y16)</f>
        <v>4183.2000000000007</v>
      </c>
      <c r="U16" s="231">
        <v>3486</v>
      </c>
      <c r="V16" s="231">
        <v>0</v>
      </c>
      <c r="W16" s="229">
        <f>U16*5%</f>
        <v>174.3</v>
      </c>
      <c r="X16" s="229">
        <f>U16*5%</f>
        <v>174.3</v>
      </c>
      <c r="Y16" s="230">
        <f>U16*10%</f>
        <v>348.6</v>
      </c>
      <c r="Z16" s="195" t="s">
        <v>32</v>
      </c>
      <c r="AA16" s="162"/>
    </row>
    <row r="17" spans="1:27" s="180" customFormat="1" ht="24" customHeight="1">
      <c r="A17" s="302" t="s">
        <v>137</v>
      </c>
      <c r="B17" s="303"/>
      <c r="C17" s="166"/>
      <c r="D17" s="166"/>
      <c r="E17" s="167"/>
      <c r="F17" s="168"/>
      <c r="G17" s="169"/>
      <c r="H17" s="179">
        <f>H18</f>
        <v>4369.2000000000007</v>
      </c>
      <c r="I17" s="179">
        <f t="shared" ref="I17:Y17" si="7">I18</f>
        <v>3641</v>
      </c>
      <c r="J17" s="179">
        <f t="shared" si="7"/>
        <v>0</v>
      </c>
      <c r="K17" s="179">
        <f t="shared" si="7"/>
        <v>182.05</v>
      </c>
      <c r="L17" s="179">
        <f t="shared" si="7"/>
        <v>182.05</v>
      </c>
      <c r="M17" s="179">
        <f t="shared" si="7"/>
        <v>364.1</v>
      </c>
      <c r="N17" s="227">
        <f t="shared" si="7"/>
        <v>4369.2000000000007</v>
      </c>
      <c r="O17" s="227">
        <f t="shared" si="7"/>
        <v>3641</v>
      </c>
      <c r="P17" s="227">
        <f t="shared" si="7"/>
        <v>0</v>
      </c>
      <c r="Q17" s="227">
        <f t="shared" si="7"/>
        <v>182.05</v>
      </c>
      <c r="R17" s="227">
        <f t="shared" si="7"/>
        <v>182.05</v>
      </c>
      <c r="S17" s="227">
        <f t="shared" si="7"/>
        <v>364.1</v>
      </c>
      <c r="T17" s="227">
        <f t="shared" si="7"/>
        <v>4369.2000000000007</v>
      </c>
      <c r="U17" s="227">
        <f t="shared" si="7"/>
        <v>3641</v>
      </c>
      <c r="V17" s="227">
        <f t="shared" si="7"/>
        <v>0</v>
      </c>
      <c r="W17" s="227">
        <f t="shared" si="7"/>
        <v>182.05</v>
      </c>
      <c r="X17" s="227">
        <f t="shared" si="7"/>
        <v>182.05</v>
      </c>
      <c r="Y17" s="227">
        <f t="shared" si="7"/>
        <v>364.1</v>
      </c>
      <c r="Z17" s="191"/>
      <c r="AA17" s="166"/>
    </row>
    <row r="18" spans="1:27" ht="97.5" customHeight="1">
      <c r="A18" s="162">
        <v>1</v>
      </c>
      <c r="B18" s="196" t="s">
        <v>224</v>
      </c>
      <c r="C18" s="162" t="s">
        <v>214</v>
      </c>
      <c r="D18" s="162" t="s">
        <v>226</v>
      </c>
      <c r="E18" s="162">
        <v>2022</v>
      </c>
      <c r="F18" s="162" t="s">
        <v>215</v>
      </c>
      <c r="G18" s="162" t="s">
        <v>223</v>
      </c>
      <c r="H18" s="197">
        <f>SUM(I18:M18)</f>
        <v>4369.2000000000007</v>
      </c>
      <c r="I18" s="197">
        <v>3641</v>
      </c>
      <c r="J18" s="197">
        <v>0</v>
      </c>
      <c r="K18" s="197">
        <f>I18*5%</f>
        <v>182.05</v>
      </c>
      <c r="L18" s="197">
        <f>K18</f>
        <v>182.05</v>
      </c>
      <c r="M18" s="198">
        <f>I18*10%</f>
        <v>364.1</v>
      </c>
      <c r="N18" s="232">
        <f>SUM(O18:S18)</f>
        <v>4369.2000000000007</v>
      </c>
      <c r="O18" s="232">
        <v>3641</v>
      </c>
      <c r="P18" s="232">
        <v>0</v>
      </c>
      <c r="Q18" s="232">
        <f>O18*5%</f>
        <v>182.05</v>
      </c>
      <c r="R18" s="232">
        <f>Q18</f>
        <v>182.05</v>
      </c>
      <c r="S18" s="233">
        <f>O18*10%</f>
        <v>364.1</v>
      </c>
      <c r="T18" s="232">
        <f>SUM(U18:Y18)</f>
        <v>4369.2000000000007</v>
      </c>
      <c r="U18" s="232">
        <v>3641</v>
      </c>
      <c r="V18" s="232">
        <v>0</v>
      </c>
      <c r="W18" s="232">
        <f>U18*5%</f>
        <v>182.05</v>
      </c>
      <c r="X18" s="232">
        <f>W18</f>
        <v>182.05</v>
      </c>
      <c r="Y18" s="233">
        <f>U18*10%</f>
        <v>364.1</v>
      </c>
      <c r="Z18" s="195" t="s">
        <v>32</v>
      </c>
      <c r="AA18" s="162"/>
    </row>
    <row r="19" spans="1:27" s="180" customFormat="1" ht="33.75" customHeight="1">
      <c r="A19" s="302" t="s">
        <v>189</v>
      </c>
      <c r="B19" s="303"/>
      <c r="C19" s="166"/>
      <c r="D19" s="166"/>
      <c r="E19" s="167"/>
      <c r="F19" s="168"/>
      <c r="G19" s="169"/>
      <c r="H19" s="179">
        <f>SUM(H20:H24)</f>
        <v>173268</v>
      </c>
      <c r="I19" s="179">
        <f t="shared" ref="I19:Y19" si="8">SUM(I20:I24)</f>
        <v>153734</v>
      </c>
      <c r="J19" s="179">
        <f t="shared" si="8"/>
        <v>0</v>
      </c>
      <c r="K19" s="179">
        <f t="shared" si="8"/>
        <v>19534</v>
      </c>
      <c r="L19" s="179">
        <f t="shared" si="8"/>
        <v>0</v>
      </c>
      <c r="M19" s="179">
        <f t="shared" si="8"/>
        <v>0</v>
      </c>
      <c r="N19" s="227">
        <f t="shared" si="8"/>
        <v>173268</v>
      </c>
      <c r="O19" s="227">
        <f t="shared" si="8"/>
        <v>153734</v>
      </c>
      <c r="P19" s="227">
        <f t="shared" si="8"/>
        <v>0</v>
      </c>
      <c r="Q19" s="227">
        <f t="shared" si="8"/>
        <v>19534</v>
      </c>
      <c r="R19" s="227">
        <f t="shared" si="8"/>
        <v>0</v>
      </c>
      <c r="S19" s="227">
        <f t="shared" si="8"/>
        <v>0</v>
      </c>
      <c r="T19" s="227">
        <f t="shared" si="8"/>
        <v>56148.400000000016</v>
      </c>
      <c r="U19" s="227">
        <f t="shared" si="8"/>
        <v>51044.000000000007</v>
      </c>
      <c r="V19" s="227">
        <f t="shared" si="8"/>
        <v>0</v>
      </c>
      <c r="W19" s="227">
        <f t="shared" si="8"/>
        <v>5104.400000000006</v>
      </c>
      <c r="X19" s="227">
        <f t="shared" si="8"/>
        <v>0</v>
      </c>
      <c r="Y19" s="227">
        <f t="shared" si="8"/>
        <v>0</v>
      </c>
      <c r="Z19" s="191"/>
      <c r="AA19" s="166"/>
    </row>
    <row r="20" spans="1:27" ht="47.25">
      <c r="A20" s="192">
        <v>1</v>
      </c>
      <c r="B20" s="161" t="s">
        <v>190</v>
      </c>
      <c r="C20" s="162" t="s">
        <v>191</v>
      </c>
      <c r="D20" s="162" t="s">
        <v>35</v>
      </c>
      <c r="E20" s="170" t="s">
        <v>199</v>
      </c>
      <c r="F20" s="219" t="s">
        <v>197</v>
      </c>
      <c r="G20" s="219" t="s">
        <v>197</v>
      </c>
      <c r="H20" s="177">
        <f>I20*1.1</f>
        <v>22000</v>
      </c>
      <c r="I20" s="177">
        <v>20000</v>
      </c>
      <c r="J20" s="177">
        <v>0</v>
      </c>
      <c r="K20" s="177">
        <f>H20-I20</f>
        <v>2000</v>
      </c>
      <c r="L20" s="177">
        <v>0</v>
      </c>
      <c r="M20" s="194">
        <v>0</v>
      </c>
      <c r="N20" s="228">
        <f>O20*1.1</f>
        <v>22000</v>
      </c>
      <c r="O20" s="231">
        <v>20000</v>
      </c>
      <c r="P20" s="231">
        <v>0</v>
      </c>
      <c r="Q20" s="228">
        <f>N20-O20</f>
        <v>2000</v>
      </c>
      <c r="R20" s="228">
        <v>0</v>
      </c>
      <c r="S20" s="228">
        <v>0</v>
      </c>
      <c r="T20" s="228">
        <f>U20*1.1</f>
        <v>6702.2000000000007</v>
      </c>
      <c r="U20" s="231">
        <v>6092.909090909091</v>
      </c>
      <c r="V20" s="231">
        <v>0</v>
      </c>
      <c r="W20" s="228">
        <f>T20-U20</f>
        <v>609.29090909090974</v>
      </c>
      <c r="X20" s="228">
        <v>0</v>
      </c>
      <c r="Y20" s="228">
        <v>0</v>
      </c>
      <c r="Z20" s="195"/>
      <c r="AA20" s="162"/>
    </row>
    <row r="21" spans="1:27" ht="47.25">
      <c r="A21" s="192">
        <v>2</v>
      </c>
      <c r="B21" s="161" t="s">
        <v>193</v>
      </c>
      <c r="C21" s="162" t="s">
        <v>191</v>
      </c>
      <c r="D21" s="162" t="s">
        <v>35</v>
      </c>
      <c r="E21" s="170" t="s">
        <v>192</v>
      </c>
      <c r="F21" s="219" t="s">
        <v>232</v>
      </c>
      <c r="G21" s="219" t="s">
        <v>232</v>
      </c>
      <c r="H21" s="177">
        <v>30268</v>
      </c>
      <c r="I21" s="177">
        <v>26661</v>
      </c>
      <c r="J21" s="177">
        <v>0</v>
      </c>
      <c r="K21" s="177">
        <f>H21-I21</f>
        <v>3607</v>
      </c>
      <c r="L21" s="177">
        <v>0</v>
      </c>
      <c r="M21" s="194">
        <v>0</v>
      </c>
      <c r="N21" s="228">
        <v>30268</v>
      </c>
      <c r="O21" s="231">
        <v>26661</v>
      </c>
      <c r="P21" s="231">
        <v>0</v>
      </c>
      <c r="Q21" s="228">
        <f>N21-O21</f>
        <v>3607</v>
      </c>
      <c r="R21" s="228">
        <v>0</v>
      </c>
      <c r="S21" s="228">
        <v>0</v>
      </c>
      <c r="T21" s="228">
        <f t="shared" ref="T21:T24" si="9">U21*1.1</f>
        <v>8937.9</v>
      </c>
      <c r="U21" s="231">
        <v>8125.3636363636351</v>
      </c>
      <c r="V21" s="231">
        <v>0</v>
      </c>
      <c r="W21" s="228">
        <f t="shared" ref="W21:W23" si="10">T21-U21</f>
        <v>812.53636363636451</v>
      </c>
      <c r="X21" s="228">
        <v>0</v>
      </c>
      <c r="Y21" s="228">
        <v>0</v>
      </c>
      <c r="Z21" s="195"/>
      <c r="AA21" s="162"/>
    </row>
    <row r="22" spans="1:27" ht="47.25">
      <c r="A22" s="192">
        <v>3</v>
      </c>
      <c r="B22" s="161" t="s">
        <v>194</v>
      </c>
      <c r="C22" s="162" t="s">
        <v>191</v>
      </c>
      <c r="D22" s="162" t="s">
        <v>35</v>
      </c>
      <c r="E22" s="170" t="s">
        <v>192</v>
      </c>
      <c r="F22" s="219" t="s">
        <v>234</v>
      </c>
      <c r="G22" s="219" t="s">
        <v>234</v>
      </c>
      <c r="H22" s="177">
        <f t="shared" ref="H22:H24" si="11">I22*1.1</f>
        <v>11000</v>
      </c>
      <c r="I22" s="177">
        <v>10000</v>
      </c>
      <c r="J22" s="177">
        <v>0</v>
      </c>
      <c r="K22" s="177">
        <f>H22-I22</f>
        <v>1000</v>
      </c>
      <c r="L22" s="177">
        <v>0</v>
      </c>
      <c r="M22" s="194">
        <v>0</v>
      </c>
      <c r="N22" s="228">
        <f t="shared" ref="N22" si="12">O22*1.1</f>
        <v>11000</v>
      </c>
      <c r="O22" s="231">
        <v>10000</v>
      </c>
      <c r="P22" s="231">
        <v>0</v>
      </c>
      <c r="Q22" s="228">
        <f>N22-O22</f>
        <v>1000</v>
      </c>
      <c r="R22" s="228">
        <v>0</v>
      </c>
      <c r="S22" s="228">
        <v>0</v>
      </c>
      <c r="T22" s="228">
        <f t="shared" si="9"/>
        <v>7118.4000000000096</v>
      </c>
      <c r="U22" s="231">
        <v>6471.2727272727352</v>
      </c>
      <c r="V22" s="231">
        <v>0</v>
      </c>
      <c r="W22" s="228">
        <f t="shared" si="10"/>
        <v>647.12727272727443</v>
      </c>
      <c r="X22" s="228">
        <v>0</v>
      </c>
      <c r="Y22" s="228">
        <v>0</v>
      </c>
      <c r="Z22" s="195"/>
      <c r="AA22" s="162"/>
    </row>
    <row r="23" spans="1:27" ht="47.25">
      <c r="A23" s="192">
        <v>4</v>
      </c>
      <c r="B23" s="161" t="s">
        <v>195</v>
      </c>
      <c r="C23" s="162" t="s">
        <v>191</v>
      </c>
      <c r="D23" s="162" t="s">
        <v>35</v>
      </c>
      <c r="E23" s="170" t="s">
        <v>192</v>
      </c>
      <c r="F23" s="219" t="s">
        <v>235</v>
      </c>
      <c r="G23" s="219" t="s">
        <v>235</v>
      </c>
      <c r="H23" s="177">
        <v>33000</v>
      </c>
      <c r="I23" s="177">
        <f>30000-2927</f>
        <v>27073</v>
      </c>
      <c r="J23" s="177">
        <v>0</v>
      </c>
      <c r="K23" s="177">
        <f>H23-I23</f>
        <v>5927</v>
      </c>
      <c r="L23" s="177">
        <v>0</v>
      </c>
      <c r="M23" s="194">
        <v>0</v>
      </c>
      <c r="N23" s="228">
        <v>33000</v>
      </c>
      <c r="O23" s="231">
        <f>30000-2927</f>
        <v>27073</v>
      </c>
      <c r="P23" s="231">
        <v>0</v>
      </c>
      <c r="Q23" s="228">
        <f>N23-O23</f>
        <v>5927</v>
      </c>
      <c r="R23" s="228">
        <v>0</v>
      </c>
      <c r="S23" s="228">
        <v>0</v>
      </c>
      <c r="T23" s="228">
        <f t="shared" si="9"/>
        <v>11000</v>
      </c>
      <c r="U23" s="231">
        <v>10000</v>
      </c>
      <c r="V23" s="231">
        <v>0</v>
      </c>
      <c r="W23" s="228">
        <f t="shared" si="10"/>
        <v>1000</v>
      </c>
      <c r="X23" s="228">
        <v>0</v>
      </c>
      <c r="Y23" s="228">
        <v>0</v>
      </c>
      <c r="Z23" s="195"/>
      <c r="AA23" s="162"/>
    </row>
    <row r="24" spans="1:27" ht="47.25">
      <c r="A24" s="192">
        <v>5</v>
      </c>
      <c r="B24" s="161" t="s">
        <v>196</v>
      </c>
      <c r="C24" s="162" t="s">
        <v>191</v>
      </c>
      <c r="D24" s="162" t="s">
        <v>35</v>
      </c>
      <c r="E24" s="170" t="s">
        <v>192</v>
      </c>
      <c r="F24" s="219" t="s">
        <v>238</v>
      </c>
      <c r="G24" s="219" t="s">
        <v>238</v>
      </c>
      <c r="H24" s="177">
        <f t="shared" si="11"/>
        <v>77000</v>
      </c>
      <c r="I24" s="177">
        <v>70000</v>
      </c>
      <c r="J24" s="177">
        <v>0</v>
      </c>
      <c r="K24" s="177">
        <f>H24-I24</f>
        <v>7000</v>
      </c>
      <c r="L24" s="177">
        <v>0</v>
      </c>
      <c r="M24" s="194">
        <v>0</v>
      </c>
      <c r="N24" s="228">
        <f t="shared" ref="N24" si="13">O24*1.1</f>
        <v>77000</v>
      </c>
      <c r="O24" s="231">
        <v>70000</v>
      </c>
      <c r="P24" s="231">
        <v>0</v>
      </c>
      <c r="Q24" s="228">
        <f>N24-O24</f>
        <v>7000</v>
      </c>
      <c r="R24" s="228">
        <v>0</v>
      </c>
      <c r="S24" s="228">
        <v>0</v>
      </c>
      <c r="T24" s="228">
        <f t="shared" si="9"/>
        <v>22389.9</v>
      </c>
      <c r="U24" s="231">
        <v>20354.454545454544</v>
      </c>
      <c r="V24" s="231">
        <v>0</v>
      </c>
      <c r="W24" s="228">
        <f>T24-U24</f>
        <v>2035.4454545454573</v>
      </c>
      <c r="X24" s="228">
        <v>0</v>
      </c>
      <c r="Y24" s="228">
        <v>0</v>
      </c>
      <c r="Z24" s="195"/>
      <c r="AA24" s="162"/>
    </row>
    <row r="25" spans="1:27" ht="58.5" customHeight="1">
      <c r="A25" s="182" t="s">
        <v>5</v>
      </c>
      <c r="B25" s="182" t="s">
        <v>94</v>
      </c>
      <c r="C25" s="182"/>
      <c r="D25" s="182"/>
      <c r="E25" s="182"/>
      <c r="F25" s="182"/>
      <c r="G25" s="182"/>
      <c r="H25" s="183">
        <f>H26+H33</f>
        <v>8965.0999999999985</v>
      </c>
      <c r="I25" s="183">
        <f t="shared" ref="I25:Y25" si="14">I26+I33</f>
        <v>4290</v>
      </c>
      <c r="J25" s="183">
        <f t="shared" si="14"/>
        <v>2145</v>
      </c>
      <c r="K25" s="183">
        <f t="shared" si="14"/>
        <v>1286.9999999999998</v>
      </c>
      <c r="L25" s="183">
        <f t="shared" si="14"/>
        <v>858.00000000000011</v>
      </c>
      <c r="M25" s="183">
        <f t="shared" si="14"/>
        <v>385.10000000000008</v>
      </c>
      <c r="N25" s="225">
        <f t="shared" si="14"/>
        <v>8965.0999999999985</v>
      </c>
      <c r="O25" s="225">
        <f t="shared" si="14"/>
        <v>4290</v>
      </c>
      <c r="P25" s="225">
        <f t="shared" si="14"/>
        <v>2145</v>
      </c>
      <c r="Q25" s="225">
        <f t="shared" si="14"/>
        <v>1286.9999999999998</v>
      </c>
      <c r="R25" s="225">
        <f t="shared" si="14"/>
        <v>858.00000000000011</v>
      </c>
      <c r="S25" s="225">
        <f t="shared" si="14"/>
        <v>385.10000000000008</v>
      </c>
      <c r="T25" s="225">
        <f t="shared" si="14"/>
        <v>8965.0999999999985</v>
      </c>
      <c r="U25" s="225">
        <f t="shared" si="14"/>
        <v>4290</v>
      </c>
      <c r="V25" s="225">
        <f t="shared" si="14"/>
        <v>2145</v>
      </c>
      <c r="W25" s="225">
        <f t="shared" si="14"/>
        <v>1286.9999999999998</v>
      </c>
      <c r="X25" s="225">
        <f t="shared" si="14"/>
        <v>858.00000000000011</v>
      </c>
      <c r="Y25" s="225">
        <f t="shared" si="14"/>
        <v>385.10000000000008</v>
      </c>
      <c r="Z25" s="199"/>
      <c r="AA25" s="182"/>
    </row>
    <row r="26" spans="1:27" s="207" customFormat="1" ht="66" customHeight="1">
      <c r="A26" s="182">
        <v>1</v>
      </c>
      <c r="B26" s="200" t="s">
        <v>172</v>
      </c>
      <c r="C26" s="182"/>
      <c r="D26" s="182"/>
      <c r="E26" s="182"/>
      <c r="F26" s="182"/>
      <c r="G26" s="182"/>
      <c r="H26" s="183">
        <f>H29+H27+H31</f>
        <v>8040.5499999999993</v>
      </c>
      <c r="I26" s="183">
        <f t="shared" ref="I26:Y26" si="15">I29+I27+I31</f>
        <v>3839</v>
      </c>
      <c r="J26" s="183">
        <f t="shared" si="15"/>
        <v>1919.5</v>
      </c>
      <c r="K26" s="183">
        <f t="shared" si="15"/>
        <v>1151.6999999999998</v>
      </c>
      <c r="L26" s="183">
        <f t="shared" si="15"/>
        <v>767.80000000000007</v>
      </c>
      <c r="M26" s="183">
        <f t="shared" si="15"/>
        <v>362.55000000000007</v>
      </c>
      <c r="N26" s="225">
        <f t="shared" si="15"/>
        <v>8040.5499999999993</v>
      </c>
      <c r="O26" s="225">
        <f t="shared" si="15"/>
        <v>3839</v>
      </c>
      <c r="P26" s="225">
        <f t="shared" si="15"/>
        <v>1919.5</v>
      </c>
      <c r="Q26" s="225">
        <f t="shared" si="15"/>
        <v>1151.6999999999998</v>
      </c>
      <c r="R26" s="225">
        <f t="shared" si="15"/>
        <v>767.80000000000007</v>
      </c>
      <c r="S26" s="225">
        <f t="shared" si="15"/>
        <v>362.55000000000007</v>
      </c>
      <c r="T26" s="225">
        <f t="shared" si="15"/>
        <v>8040.5499999999993</v>
      </c>
      <c r="U26" s="225">
        <f t="shared" si="15"/>
        <v>3839</v>
      </c>
      <c r="V26" s="225">
        <f t="shared" si="15"/>
        <v>1919.5</v>
      </c>
      <c r="W26" s="225">
        <f t="shared" si="15"/>
        <v>1151.6999999999998</v>
      </c>
      <c r="X26" s="225">
        <f t="shared" si="15"/>
        <v>767.80000000000007</v>
      </c>
      <c r="Y26" s="225">
        <f t="shared" si="15"/>
        <v>362.55000000000007</v>
      </c>
      <c r="Z26" s="192"/>
      <c r="AA26" s="182"/>
    </row>
    <row r="27" spans="1:27" s="180" customFormat="1" ht="28.5" customHeight="1">
      <c r="A27" s="302" t="s">
        <v>207</v>
      </c>
      <c r="B27" s="303"/>
      <c r="C27" s="166"/>
      <c r="D27" s="166"/>
      <c r="E27" s="172"/>
      <c r="F27" s="168"/>
      <c r="G27" s="169"/>
      <c r="H27" s="179">
        <f>H28</f>
        <v>875.35</v>
      </c>
      <c r="I27" s="179">
        <f t="shared" ref="I27:Y27" si="16">I28</f>
        <v>427</v>
      </c>
      <c r="J27" s="179">
        <f t="shared" si="16"/>
        <v>213.5</v>
      </c>
      <c r="K27" s="179">
        <f t="shared" si="16"/>
        <v>128.1</v>
      </c>
      <c r="L27" s="179">
        <f t="shared" si="16"/>
        <v>85.4</v>
      </c>
      <c r="M27" s="179">
        <f t="shared" si="16"/>
        <v>21.35</v>
      </c>
      <c r="N27" s="227">
        <f t="shared" si="16"/>
        <v>875.35</v>
      </c>
      <c r="O27" s="227">
        <f t="shared" si="16"/>
        <v>427</v>
      </c>
      <c r="P27" s="227">
        <f t="shared" si="16"/>
        <v>213.5</v>
      </c>
      <c r="Q27" s="227">
        <f t="shared" si="16"/>
        <v>128.1</v>
      </c>
      <c r="R27" s="227">
        <f t="shared" si="16"/>
        <v>85.4</v>
      </c>
      <c r="S27" s="227">
        <f t="shared" si="16"/>
        <v>21.35</v>
      </c>
      <c r="T27" s="227">
        <f t="shared" si="16"/>
        <v>875.35</v>
      </c>
      <c r="U27" s="227">
        <f t="shared" si="16"/>
        <v>427</v>
      </c>
      <c r="V27" s="227">
        <f t="shared" si="16"/>
        <v>213.5</v>
      </c>
      <c r="W27" s="227">
        <f t="shared" si="16"/>
        <v>128.1</v>
      </c>
      <c r="X27" s="227">
        <f t="shared" si="16"/>
        <v>85.4</v>
      </c>
      <c r="Y27" s="227">
        <f t="shared" si="16"/>
        <v>21.35</v>
      </c>
      <c r="Z27" s="191"/>
      <c r="AA27" s="166"/>
    </row>
    <row r="28" spans="1:27" ht="95.25" customHeight="1">
      <c r="A28" s="162">
        <v>1</v>
      </c>
      <c r="B28" s="173" t="s">
        <v>205</v>
      </c>
      <c r="C28" s="162" t="s">
        <v>206</v>
      </c>
      <c r="D28" s="162" t="s">
        <v>203</v>
      </c>
      <c r="E28" s="162">
        <v>2022</v>
      </c>
      <c r="F28" s="164" t="s">
        <v>202</v>
      </c>
      <c r="G28" s="174" t="s">
        <v>216</v>
      </c>
      <c r="H28" s="197">
        <f>SUM(I28:M28)</f>
        <v>875.35</v>
      </c>
      <c r="I28" s="201">
        <v>427</v>
      </c>
      <c r="J28" s="201">
        <f>I28*50%</f>
        <v>213.5</v>
      </c>
      <c r="K28" s="197">
        <f>I28*0.3</f>
        <v>128.1</v>
      </c>
      <c r="L28" s="197">
        <f>I28*0.2</f>
        <v>85.4</v>
      </c>
      <c r="M28" s="198">
        <f>I28*0.05</f>
        <v>21.35</v>
      </c>
      <c r="N28" s="232">
        <f>SUM(O28:S28)</f>
        <v>875.35</v>
      </c>
      <c r="O28" s="232">
        <f>I28</f>
        <v>427</v>
      </c>
      <c r="P28" s="232">
        <f>O28*50%</f>
        <v>213.5</v>
      </c>
      <c r="Q28" s="232">
        <f>K28</f>
        <v>128.1</v>
      </c>
      <c r="R28" s="232">
        <f>L28</f>
        <v>85.4</v>
      </c>
      <c r="S28" s="232">
        <f>M28</f>
        <v>21.35</v>
      </c>
      <c r="T28" s="232">
        <f>SUM(U28:Y28)</f>
        <v>875.35</v>
      </c>
      <c r="U28" s="232">
        <f>O28</f>
        <v>427</v>
      </c>
      <c r="V28" s="232">
        <f>U28*50%</f>
        <v>213.5</v>
      </c>
      <c r="W28" s="232">
        <f t="shared" ref="W28:Y28" si="17">Q28</f>
        <v>128.1</v>
      </c>
      <c r="X28" s="232">
        <f t="shared" si="17"/>
        <v>85.4</v>
      </c>
      <c r="Y28" s="232">
        <f t="shared" si="17"/>
        <v>21.35</v>
      </c>
      <c r="Z28" s="202" t="s">
        <v>32</v>
      </c>
      <c r="AA28" s="162" t="s">
        <v>204</v>
      </c>
    </row>
    <row r="29" spans="1:27" s="208" customFormat="1" ht="21.75" customHeight="1">
      <c r="A29" s="302" t="s">
        <v>136</v>
      </c>
      <c r="B29" s="303"/>
      <c r="C29" s="166"/>
      <c r="D29" s="166"/>
      <c r="E29" s="166"/>
      <c r="F29" s="166"/>
      <c r="G29" s="166"/>
      <c r="H29" s="179">
        <f>H30</f>
        <v>3582.6</v>
      </c>
      <c r="I29" s="179">
        <f t="shared" ref="I29:Y29" si="18">I30</f>
        <v>1706</v>
      </c>
      <c r="J29" s="179">
        <f t="shared" si="18"/>
        <v>853</v>
      </c>
      <c r="K29" s="179">
        <f t="shared" si="18"/>
        <v>511.79999999999995</v>
      </c>
      <c r="L29" s="179">
        <f t="shared" si="18"/>
        <v>341.20000000000005</v>
      </c>
      <c r="M29" s="179">
        <f t="shared" si="18"/>
        <v>170.60000000000002</v>
      </c>
      <c r="N29" s="227">
        <f t="shared" si="18"/>
        <v>3582.6</v>
      </c>
      <c r="O29" s="227">
        <f t="shared" si="18"/>
        <v>1706</v>
      </c>
      <c r="P29" s="227">
        <f t="shared" si="18"/>
        <v>853</v>
      </c>
      <c r="Q29" s="227">
        <f t="shared" si="18"/>
        <v>511.79999999999995</v>
      </c>
      <c r="R29" s="227">
        <f t="shared" si="18"/>
        <v>341.20000000000005</v>
      </c>
      <c r="S29" s="227">
        <f t="shared" si="18"/>
        <v>170.60000000000002</v>
      </c>
      <c r="T29" s="227">
        <f t="shared" si="18"/>
        <v>3582.6</v>
      </c>
      <c r="U29" s="227">
        <f t="shared" si="18"/>
        <v>1706</v>
      </c>
      <c r="V29" s="227">
        <f t="shared" si="18"/>
        <v>853</v>
      </c>
      <c r="W29" s="227">
        <f t="shared" si="18"/>
        <v>511.79999999999995</v>
      </c>
      <c r="X29" s="227">
        <f t="shared" si="18"/>
        <v>341.20000000000005</v>
      </c>
      <c r="Y29" s="227">
        <f t="shared" si="18"/>
        <v>170.60000000000002</v>
      </c>
      <c r="Z29" s="171"/>
      <c r="AA29" s="166"/>
    </row>
    <row r="30" spans="1:27" ht="105" customHeight="1">
      <c r="A30" s="192">
        <v>1</v>
      </c>
      <c r="B30" s="161" t="s">
        <v>186</v>
      </c>
      <c r="C30" s="162" t="s">
        <v>181</v>
      </c>
      <c r="D30" s="162" t="s">
        <v>183</v>
      </c>
      <c r="E30" s="170" t="s">
        <v>187</v>
      </c>
      <c r="F30" s="164" t="s">
        <v>188</v>
      </c>
      <c r="G30" s="165" t="s">
        <v>218</v>
      </c>
      <c r="H30" s="177">
        <f>SUM(I30:M30)</f>
        <v>3582.6</v>
      </c>
      <c r="I30" s="177">
        <v>1706</v>
      </c>
      <c r="J30" s="177">
        <f>I30*50%</f>
        <v>853</v>
      </c>
      <c r="K30" s="177">
        <f>I30*30%</f>
        <v>511.79999999999995</v>
      </c>
      <c r="L30" s="177">
        <f>I30*20%</f>
        <v>341.20000000000005</v>
      </c>
      <c r="M30" s="194">
        <f>I30*10%</f>
        <v>170.60000000000002</v>
      </c>
      <c r="N30" s="228">
        <f>SUM(O30:S30)</f>
        <v>3582.6</v>
      </c>
      <c r="O30" s="231">
        <v>1706</v>
      </c>
      <c r="P30" s="231">
        <f>O30*50%</f>
        <v>853</v>
      </c>
      <c r="Q30" s="228">
        <f>O30*30%</f>
        <v>511.79999999999995</v>
      </c>
      <c r="R30" s="228">
        <f>O30*20%</f>
        <v>341.20000000000005</v>
      </c>
      <c r="S30" s="230">
        <f>O30*10%</f>
        <v>170.60000000000002</v>
      </c>
      <c r="T30" s="228">
        <f>SUM(U30:Y30)</f>
        <v>3582.6</v>
      </c>
      <c r="U30" s="231">
        <v>1706</v>
      </c>
      <c r="V30" s="231">
        <f>U30*50%</f>
        <v>853</v>
      </c>
      <c r="W30" s="228">
        <f>U30*30%</f>
        <v>511.79999999999995</v>
      </c>
      <c r="X30" s="228">
        <f>U30*20%</f>
        <v>341.20000000000005</v>
      </c>
      <c r="Y30" s="230">
        <f>U30*10%</f>
        <v>170.60000000000002</v>
      </c>
      <c r="Z30" s="195" t="s">
        <v>32</v>
      </c>
      <c r="AA30" s="162" t="s">
        <v>204</v>
      </c>
    </row>
    <row r="31" spans="1:27" s="180" customFormat="1" ht="30.75" customHeight="1">
      <c r="A31" s="302" t="s">
        <v>137</v>
      </c>
      <c r="B31" s="303"/>
      <c r="C31" s="166"/>
      <c r="D31" s="166"/>
      <c r="E31" s="166"/>
      <c r="F31" s="168"/>
      <c r="G31" s="176"/>
      <c r="H31" s="203">
        <f>H32</f>
        <v>3582.6</v>
      </c>
      <c r="I31" s="203">
        <f t="shared" ref="I31:Y31" si="19">I32</f>
        <v>1706</v>
      </c>
      <c r="J31" s="203">
        <f t="shared" si="19"/>
        <v>853</v>
      </c>
      <c r="K31" s="203">
        <f t="shared" si="19"/>
        <v>511.79999999999995</v>
      </c>
      <c r="L31" s="203">
        <f t="shared" si="19"/>
        <v>341.20000000000005</v>
      </c>
      <c r="M31" s="203">
        <f t="shared" si="19"/>
        <v>170.60000000000002</v>
      </c>
      <c r="N31" s="234">
        <f t="shared" si="19"/>
        <v>3582.6</v>
      </c>
      <c r="O31" s="234">
        <f t="shared" si="19"/>
        <v>1706</v>
      </c>
      <c r="P31" s="234">
        <f t="shared" si="19"/>
        <v>853</v>
      </c>
      <c r="Q31" s="234">
        <f t="shared" si="19"/>
        <v>511.79999999999995</v>
      </c>
      <c r="R31" s="234">
        <f t="shared" si="19"/>
        <v>341.20000000000005</v>
      </c>
      <c r="S31" s="234">
        <f t="shared" si="19"/>
        <v>170.60000000000002</v>
      </c>
      <c r="T31" s="234">
        <f t="shared" si="19"/>
        <v>3582.6</v>
      </c>
      <c r="U31" s="234">
        <f t="shared" si="19"/>
        <v>1706</v>
      </c>
      <c r="V31" s="234">
        <f t="shared" si="19"/>
        <v>853</v>
      </c>
      <c r="W31" s="234">
        <f t="shared" si="19"/>
        <v>511.79999999999995</v>
      </c>
      <c r="X31" s="234">
        <f t="shared" si="19"/>
        <v>341.20000000000005</v>
      </c>
      <c r="Y31" s="234">
        <f t="shared" si="19"/>
        <v>170.60000000000002</v>
      </c>
      <c r="Z31" s="191"/>
      <c r="AA31" s="166"/>
    </row>
    <row r="32" spans="1:27" ht="99.75" customHeight="1">
      <c r="A32" s="162">
        <v>1</v>
      </c>
      <c r="B32" s="161" t="s">
        <v>213</v>
      </c>
      <c r="C32" s="162" t="s">
        <v>214</v>
      </c>
      <c r="D32" s="162" t="s">
        <v>226</v>
      </c>
      <c r="E32" s="162">
        <v>2022</v>
      </c>
      <c r="F32" s="162" t="s">
        <v>215</v>
      </c>
      <c r="G32" s="162" t="s">
        <v>219</v>
      </c>
      <c r="H32" s="197">
        <f>SUM(I32:M32)</f>
        <v>3582.6</v>
      </c>
      <c r="I32" s="197">
        <f>1706</f>
        <v>1706</v>
      </c>
      <c r="J32" s="197">
        <f>I32*50%</f>
        <v>853</v>
      </c>
      <c r="K32" s="197">
        <f>I32*30%</f>
        <v>511.79999999999995</v>
      </c>
      <c r="L32" s="197">
        <f>I32*0.2</f>
        <v>341.20000000000005</v>
      </c>
      <c r="M32" s="198">
        <f>I32*10%</f>
        <v>170.60000000000002</v>
      </c>
      <c r="N32" s="232">
        <f>SUM(O32:S32)</f>
        <v>3582.6</v>
      </c>
      <c r="O32" s="232">
        <v>1706</v>
      </c>
      <c r="P32" s="232">
        <f>O32*50%</f>
        <v>853</v>
      </c>
      <c r="Q32" s="232">
        <f>O32*30%</f>
        <v>511.79999999999995</v>
      </c>
      <c r="R32" s="232">
        <f>O32*20%</f>
        <v>341.20000000000005</v>
      </c>
      <c r="S32" s="233">
        <f>O32*10%</f>
        <v>170.60000000000002</v>
      </c>
      <c r="T32" s="232">
        <f>SUM(U32:Y32)</f>
        <v>3582.6</v>
      </c>
      <c r="U32" s="232">
        <v>1706</v>
      </c>
      <c r="V32" s="232">
        <f>U32*50%</f>
        <v>853</v>
      </c>
      <c r="W32" s="232">
        <f>U32*30%</f>
        <v>511.79999999999995</v>
      </c>
      <c r="X32" s="232">
        <f>U32*20%</f>
        <v>341.20000000000005</v>
      </c>
      <c r="Y32" s="233">
        <f>U32*10%</f>
        <v>170.60000000000002</v>
      </c>
      <c r="Z32" s="202" t="s">
        <v>32</v>
      </c>
      <c r="AA32" s="162" t="s">
        <v>204</v>
      </c>
    </row>
    <row r="33" spans="1:27" s="209" customFormat="1" ht="39" customHeight="1">
      <c r="A33" s="175">
        <v>2</v>
      </c>
      <c r="B33" s="204" t="s">
        <v>208</v>
      </c>
      <c r="C33" s="175"/>
      <c r="D33" s="175"/>
      <c r="E33" s="175"/>
      <c r="F33" s="175"/>
      <c r="G33" s="175"/>
      <c r="H33" s="205">
        <f>H34</f>
        <v>924.55</v>
      </c>
      <c r="I33" s="205">
        <f t="shared" ref="I33:Y33" si="20">I34</f>
        <v>451</v>
      </c>
      <c r="J33" s="205">
        <f t="shared" si="20"/>
        <v>225.5</v>
      </c>
      <c r="K33" s="205">
        <f t="shared" si="20"/>
        <v>135.30000000000001</v>
      </c>
      <c r="L33" s="205">
        <f t="shared" si="20"/>
        <v>90.2</v>
      </c>
      <c r="M33" s="205">
        <f t="shared" si="20"/>
        <v>22.55</v>
      </c>
      <c r="N33" s="235">
        <f t="shared" si="20"/>
        <v>924.55</v>
      </c>
      <c r="O33" s="235">
        <f t="shared" si="20"/>
        <v>451</v>
      </c>
      <c r="P33" s="235">
        <f t="shared" si="20"/>
        <v>225.5</v>
      </c>
      <c r="Q33" s="235">
        <f t="shared" si="20"/>
        <v>135.30000000000001</v>
      </c>
      <c r="R33" s="235">
        <f t="shared" si="20"/>
        <v>90.2</v>
      </c>
      <c r="S33" s="235">
        <f t="shared" si="20"/>
        <v>22.55</v>
      </c>
      <c r="T33" s="235">
        <f t="shared" si="20"/>
        <v>924.55</v>
      </c>
      <c r="U33" s="235">
        <f t="shared" si="20"/>
        <v>451</v>
      </c>
      <c r="V33" s="235">
        <f t="shared" si="20"/>
        <v>225.5</v>
      </c>
      <c r="W33" s="235">
        <f t="shared" si="20"/>
        <v>135.30000000000001</v>
      </c>
      <c r="X33" s="235">
        <f t="shared" si="20"/>
        <v>90.2</v>
      </c>
      <c r="Y33" s="235">
        <f t="shared" si="20"/>
        <v>22.55</v>
      </c>
      <c r="Z33" s="175"/>
      <c r="AA33" s="175"/>
    </row>
    <row r="34" spans="1:27" s="210" customFormat="1" ht="25.5" customHeight="1">
      <c r="A34" s="302" t="s">
        <v>135</v>
      </c>
      <c r="B34" s="303"/>
      <c r="C34" s="166"/>
      <c r="D34" s="166"/>
      <c r="E34" s="166"/>
      <c r="F34" s="166"/>
      <c r="G34" s="166"/>
      <c r="H34" s="203">
        <f>SUM(H35:H36)</f>
        <v>924.55</v>
      </c>
      <c r="I34" s="203">
        <f t="shared" ref="I34:Y34" si="21">SUM(I35:I36)</f>
        <v>451</v>
      </c>
      <c r="J34" s="203">
        <f t="shared" si="21"/>
        <v>225.5</v>
      </c>
      <c r="K34" s="203">
        <f t="shared" si="21"/>
        <v>135.30000000000001</v>
      </c>
      <c r="L34" s="203">
        <f t="shared" si="21"/>
        <v>90.2</v>
      </c>
      <c r="M34" s="203">
        <f t="shared" si="21"/>
        <v>22.55</v>
      </c>
      <c r="N34" s="234">
        <f t="shared" si="21"/>
        <v>924.55</v>
      </c>
      <c r="O34" s="234">
        <f t="shared" si="21"/>
        <v>451</v>
      </c>
      <c r="P34" s="234">
        <f t="shared" si="21"/>
        <v>225.5</v>
      </c>
      <c r="Q34" s="234">
        <f t="shared" si="21"/>
        <v>135.30000000000001</v>
      </c>
      <c r="R34" s="234">
        <f t="shared" si="21"/>
        <v>90.2</v>
      </c>
      <c r="S34" s="234">
        <f t="shared" si="21"/>
        <v>22.55</v>
      </c>
      <c r="T34" s="234">
        <f t="shared" si="21"/>
        <v>924.55</v>
      </c>
      <c r="U34" s="234">
        <f t="shared" si="21"/>
        <v>451</v>
      </c>
      <c r="V34" s="234">
        <f t="shared" si="21"/>
        <v>225.5</v>
      </c>
      <c r="W34" s="234">
        <f t="shared" si="21"/>
        <v>135.30000000000001</v>
      </c>
      <c r="X34" s="234">
        <f t="shared" si="21"/>
        <v>90.2</v>
      </c>
      <c r="Y34" s="234">
        <f t="shared" si="21"/>
        <v>22.55</v>
      </c>
      <c r="Z34" s="166"/>
      <c r="AA34" s="166"/>
    </row>
    <row r="35" spans="1:27" ht="99.75" customHeight="1">
      <c r="A35" s="162">
        <v>1</v>
      </c>
      <c r="B35" s="173" t="s">
        <v>209</v>
      </c>
      <c r="C35" s="162" t="s">
        <v>206</v>
      </c>
      <c r="D35" s="162" t="s">
        <v>227</v>
      </c>
      <c r="E35" s="162">
        <v>2022</v>
      </c>
      <c r="F35" s="164" t="s">
        <v>185</v>
      </c>
      <c r="G35" s="174" t="s">
        <v>210</v>
      </c>
      <c r="H35" s="197">
        <f>SUM(I35:M35)</f>
        <v>164</v>
      </c>
      <c r="I35" s="197">
        <v>80</v>
      </c>
      <c r="J35" s="197">
        <f>I35*50%</f>
        <v>40</v>
      </c>
      <c r="K35" s="197">
        <f t="shared" ref="K35:K36" si="22">I35*0.3</f>
        <v>24</v>
      </c>
      <c r="L35" s="197">
        <f t="shared" ref="L35:L36" si="23">I35*0.2</f>
        <v>16</v>
      </c>
      <c r="M35" s="198">
        <f>I35*0.05</f>
        <v>4</v>
      </c>
      <c r="N35" s="232">
        <f>SUM(O35:S35)</f>
        <v>164</v>
      </c>
      <c r="O35" s="232">
        <f>I35</f>
        <v>80</v>
      </c>
      <c r="P35" s="232">
        <f>O35*50%</f>
        <v>40</v>
      </c>
      <c r="Q35" s="232">
        <f t="shared" ref="Q35:S36" si="24">K35</f>
        <v>24</v>
      </c>
      <c r="R35" s="232">
        <f t="shared" si="24"/>
        <v>16</v>
      </c>
      <c r="S35" s="232">
        <f t="shared" si="24"/>
        <v>4</v>
      </c>
      <c r="T35" s="232">
        <f>SUM(U35:Y35)</f>
        <v>164</v>
      </c>
      <c r="U35" s="232">
        <f>O35</f>
        <v>80</v>
      </c>
      <c r="V35" s="232">
        <f>U35*50%</f>
        <v>40</v>
      </c>
      <c r="W35" s="232">
        <f t="shared" ref="W35:Y36" si="25">Q35</f>
        <v>24</v>
      </c>
      <c r="X35" s="232">
        <f t="shared" si="25"/>
        <v>16</v>
      </c>
      <c r="Y35" s="232">
        <f t="shared" si="25"/>
        <v>4</v>
      </c>
      <c r="Z35" s="202" t="s">
        <v>32</v>
      </c>
      <c r="AA35" s="162" t="s">
        <v>204</v>
      </c>
    </row>
    <row r="36" spans="1:27" ht="111.75" customHeight="1">
      <c r="A36" s="166">
        <v>2</v>
      </c>
      <c r="B36" s="173" t="s">
        <v>211</v>
      </c>
      <c r="C36" s="162" t="s">
        <v>206</v>
      </c>
      <c r="D36" s="162" t="s">
        <v>203</v>
      </c>
      <c r="E36" s="162">
        <v>2022</v>
      </c>
      <c r="F36" s="164" t="s">
        <v>202</v>
      </c>
      <c r="G36" s="174" t="s">
        <v>212</v>
      </c>
      <c r="H36" s="197">
        <f t="shared" ref="H36" si="26">SUM(I36:M36)</f>
        <v>760.55</v>
      </c>
      <c r="I36" s="197">
        <v>371</v>
      </c>
      <c r="J36" s="197">
        <f t="shared" ref="J36" si="27">I36*50%</f>
        <v>185.5</v>
      </c>
      <c r="K36" s="197">
        <f t="shared" si="22"/>
        <v>111.3</v>
      </c>
      <c r="L36" s="197">
        <f t="shared" si="23"/>
        <v>74.2</v>
      </c>
      <c r="M36" s="198">
        <f t="shared" ref="M36" si="28">I36*0.05</f>
        <v>18.55</v>
      </c>
      <c r="N36" s="232">
        <f t="shared" ref="N36" si="29">SUM(O36:S36)</f>
        <v>760.55</v>
      </c>
      <c r="O36" s="232">
        <f>I36</f>
        <v>371</v>
      </c>
      <c r="P36" s="232">
        <f t="shared" ref="P36" si="30">O36*50%</f>
        <v>185.5</v>
      </c>
      <c r="Q36" s="232">
        <f t="shared" si="24"/>
        <v>111.3</v>
      </c>
      <c r="R36" s="232">
        <f t="shared" si="24"/>
        <v>74.2</v>
      </c>
      <c r="S36" s="232">
        <f t="shared" si="24"/>
        <v>18.55</v>
      </c>
      <c r="T36" s="232">
        <f t="shared" ref="T36" si="31">SUM(U36:Y36)</f>
        <v>760.55</v>
      </c>
      <c r="U36" s="232">
        <f>O36</f>
        <v>371</v>
      </c>
      <c r="V36" s="232">
        <f t="shared" ref="V36" si="32">U36*50%</f>
        <v>185.5</v>
      </c>
      <c r="W36" s="232">
        <f t="shared" si="25"/>
        <v>111.3</v>
      </c>
      <c r="X36" s="232">
        <f t="shared" si="25"/>
        <v>74.2</v>
      </c>
      <c r="Y36" s="232">
        <f t="shared" si="25"/>
        <v>18.55</v>
      </c>
      <c r="Z36" s="202" t="s">
        <v>32</v>
      </c>
      <c r="AA36" s="162" t="s">
        <v>204</v>
      </c>
    </row>
    <row r="38" spans="1:27" ht="109.5" customHeight="1">
      <c r="A38" s="317" t="s">
        <v>230</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row>
    <row r="39" spans="1:27" ht="95.25" customHeight="1">
      <c r="A39" s="317" t="s">
        <v>231</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row>
    <row r="40" spans="1:27" ht="83.25" customHeight="1">
      <c r="A40" s="317" t="s">
        <v>233</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row>
    <row r="41" spans="1:27" ht="67.5" customHeight="1">
      <c r="A41" s="317" t="s">
        <v>236</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row>
    <row r="42" spans="1:27" ht="87.75" customHeight="1">
      <c r="A42" s="317" t="s">
        <v>237</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row>
  </sheetData>
  <mergeCells count="42">
    <mergeCell ref="A38:AA38"/>
    <mergeCell ref="A39:AA39"/>
    <mergeCell ref="A40:AA40"/>
    <mergeCell ref="A41:AA41"/>
    <mergeCell ref="A29:B29"/>
    <mergeCell ref="F5:F7"/>
    <mergeCell ref="G5:G7"/>
    <mergeCell ref="Z5:Z7"/>
    <mergeCell ref="AA5:AA7"/>
    <mergeCell ref="H6:H7"/>
    <mergeCell ref="A42:AA42"/>
    <mergeCell ref="T6:T7"/>
    <mergeCell ref="U6:U7"/>
    <mergeCell ref="N5:S5"/>
    <mergeCell ref="S6:S7"/>
    <mergeCell ref="T5:Y5"/>
    <mergeCell ref="Y6:Y7"/>
    <mergeCell ref="V6:X6"/>
    <mergeCell ref="H5:M5"/>
    <mergeCell ref="M6:M7"/>
    <mergeCell ref="A34:B34"/>
    <mergeCell ref="A31:B31"/>
    <mergeCell ref="A27:B27"/>
    <mergeCell ref="A8:B8"/>
    <mergeCell ref="I6:I7"/>
    <mergeCell ref="O6:O7"/>
    <mergeCell ref="A17:B17"/>
    <mergeCell ref="A14:B14"/>
    <mergeCell ref="A19:B19"/>
    <mergeCell ref="A12:B12"/>
    <mergeCell ref="A1:AA1"/>
    <mergeCell ref="Y4:AA4"/>
    <mergeCell ref="N6:N7"/>
    <mergeCell ref="J6:L6"/>
    <mergeCell ref="P6:R6"/>
    <mergeCell ref="A2:AA2"/>
    <mergeCell ref="A3:AA3"/>
    <mergeCell ref="A5:A7"/>
    <mergeCell ref="B5:B7"/>
    <mergeCell ref="C5:C7"/>
    <mergeCell ref="D5:D7"/>
    <mergeCell ref="E5:E7"/>
  </mergeCells>
  <pageMargins left="0.23622047244094491" right="0.1574803149606299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PL I 21-25</vt:lpstr>
      <vt:lpstr>PL I.1 21-25</vt:lpstr>
      <vt:lpstr>PL I.2 21-25</vt:lpstr>
      <vt:lpstr>PL I.3 21-25</vt:lpstr>
      <vt:lpstr>PL I.3 NTM ĐTPT 2021</vt:lpstr>
      <vt:lpstr>PL I.4 NTM ĐTPT 2022, 22-25</vt:lpstr>
      <vt:lpstr>PL II 21-25</vt:lpstr>
      <vt:lpstr>PL III 21-25</vt:lpstr>
      <vt:lpstr>danh mục , mức bố trí vốn </vt:lpstr>
      <vt:lpstr>phân bổ ngân sách TW </vt:lpstr>
      <vt:lpstr>phân bổ ngân sách địa phương</vt:lpstr>
      <vt:lpstr>'danh mục , mức bố trí vốn '!Print_Area</vt:lpstr>
      <vt:lpstr>'PL I 21-25'!Print_Area</vt:lpstr>
      <vt:lpstr>'PL I.1 21-25'!Print_Area</vt:lpstr>
      <vt:lpstr>'PL I.2 21-25'!Print_Area</vt:lpstr>
      <vt:lpstr>'PL I.3 NTM ĐTPT 2021'!Print_Area</vt:lpstr>
      <vt:lpstr>'PL I.4 NTM ĐTPT 2022, 22-25'!Print_Area</vt:lpstr>
      <vt:lpstr>'PL II 21-25'!Print_Area</vt:lpstr>
      <vt:lpstr>'PL III 21-25'!Print_Area</vt:lpstr>
      <vt:lpstr>'phân bổ ngân sách địa phương'!Print_Area</vt:lpstr>
      <vt:lpstr>'phân bổ ngân sách TW '!Print_Area</vt:lpstr>
      <vt:lpstr>'danh mục , mức bố trí vốn '!Print_Titles</vt:lpstr>
      <vt:lpstr>'PL I 21-25'!Print_Titles</vt:lpstr>
      <vt:lpstr>'PL I.3 NTM ĐTPT 2021'!Print_Titles</vt:lpstr>
      <vt:lpstr>'PL I.4 NTM ĐTPT 2022, 22-25'!Print_Titles</vt:lpstr>
      <vt:lpstr>'phân bổ ngân sách địa phương'!Print_Titles</vt:lpstr>
      <vt:lpstr>'phân bổ ngân sách TW '!Print_Titles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User</cp:lastModifiedBy>
  <cp:lastPrinted>2022-08-01T02:45:49Z</cp:lastPrinted>
  <dcterms:created xsi:type="dcterms:W3CDTF">2019-07-30T07:31:23Z</dcterms:created>
  <dcterms:modified xsi:type="dcterms:W3CDTF">2022-08-06T13:17:42Z</dcterms:modified>
</cp:coreProperties>
</file>