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tabRatio="859" firstSheet="2" activeTab="2"/>
  </bookViews>
  <sheets>
    <sheet name="PLI" sheetId="27" state="hidden" r:id="rId1"/>
    <sheet name="PLII" sheetId="29" state="hidden" r:id="rId2"/>
    <sheet name="PLIII" sheetId="31" r:id="rId3"/>
    <sheet name="PLIV" sheetId="38" r:id="rId4"/>
    <sheet name="PLIV.1" sheetId="34" r:id="rId5"/>
    <sheet name="PLV" sheetId="37" r:id="rId6"/>
    <sheet name="PL II.1 DTMN 2022 " sheetId="36" state="hidden" r:id="rId7"/>
    <sheet name="PLVI" sheetId="21" state="hidden" r:id="rId8"/>
    <sheet name="PL II.2.a NTM ĐTPT 2021" sheetId="22" state="hidden" r:id="rId9"/>
    <sheet name="PL II.2.b NTM ĐTPT 2022, 22-25" sheetId="23" state="hidden" r:id="rId10"/>
    <sheet name="Danh mục đầu tư" sheetId="35" state="hidden" r:id="rId11"/>
  </sheets>
  <definedNames>
    <definedName name="_________a1" localSheetId="6" hidden="1">{"'Sheet1'!$L$16"}</definedName>
    <definedName name="_________a1" localSheetId="0" hidden="1">{"'Sheet1'!$L$16"}</definedName>
    <definedName name="_________a1" localSheetId="1" hidden="1">{"'Sheet1'!$L$16"}</definedName>
    <definedName name="_________a1" localSheetId="2" hidden="1">{"'Sheet1'!$L$16"}</definedName>
    <definedName name="_________a1" localSheetId="3" hidden="1">{"'Sheet1'!$L$16"}</definedName>
    <definedName name="_________a1" localSheetId="4" hidden="1">{"'Sheet1'!$L$16"}</definedName>
    <definedName name="_________a1" localSheetId="5" hidden="1">{"'Sheet1'!$L$16"}</definedName>
    <definedName name="_________a1" hidden="1">{"'Sheet1'!$L$16"}</definedName>
    <definedName name="_________ban2" localSheetId="6" hidden="1">{"'Sheet1'!$L$16"}</definedName>
    <definedName name="_________ban2" localSheetId="0" hidden="1">{"'Sheet1'!$L$16"}</definedName>
    <definedName name="_________ban2" localSheetId="1" hidden="1">{"'Sheet1'!$L$16"}</definedName>
    <definedName name="_________ban2" localSheetId="2" hidden="1">{"'Sheet1'!$L$16"}</definedName>
    <definedName name="_________ban2" localSheetId="3" hidden="1">{"'Sheet1'!$L$16"}</definedName>
    <definedName name="_________ban2" localSheetId="4" hidden="1">{"'Sheet1'!$L$16"}</definedName>
    <definedName name="_________ban2" localSheetId="5" hidden="1">{"'Sheet1'!$L$16"}</definedName>
    <definedName name="_________ban2" hidden="1">{"'Sheet1'!$L$16"}</definedName>
    <definedName name="_________h1" localSheetId="6" hidden="1">{"'Sheet1'!$L$16"}</definedName>
    <definedName name="_________h1" localSheetId="0" hidden="1">{"'Sheet1'!$L$16"}</definedName>
    <definedName name="_________h1" localSheetId="1" hidden="1">{"'Sheet1'!$L$16"}</definedName>
    <definedName name="_________h1" localSheetId="2" hidden="1">{"'Sheet1'!$L$16"}</definedName>
    <definedName name="_________h1" localSheetId="3" hidden="1">{"'Sheet1'!$L$16"}</definedName>
    <definedName name="_________h1" localSheetId="4" hidden="1">{"'Sheet1'!$L$16"}</definedName>
    <definedName name="_________h1" localSheetId="5" hidden="1">{"'Sheet1'!$L$16"}</definedName>
    <definedName name="_________h1" hidden="1">{"'Sheet1'!$L$16"}</definedName>
    <definedName name="_________hu1" localSheetId="6" hidden="1">{"'Sheet1'!$L$16"}</definedName>
    <definedName name="_________hu1" localSheetId="0" hidden="1">{"'Sheet1'!$L$16"}</definedName>
    <definedName name="_________hu1" localSheetId="1" hidden="1">{"'Sheet1'!$L$16"}</definedName>
    <definedName name="_________hu1" localSheetId="2" hidden="1">{"'Sheet1'!$L$16"}</definedName>
    <definedName name="_________hu1" localSheetId="3" hidden="1">{"'Sheet1'!$L$16"}</definedName>
    <definedName name="_________hu1" localSheetId="4" hidden="1">{"'Sheet1'!$L$16"}</definedName>
    <definedName name="_________hu1" localSheetId="5" hidden="1">{"'Sheet1'!$L$16"}</definedName>
    <definedName name="_________hu1" hidden="1">{"'Sheet1'!$L$16"}</definedName>
    <definedName name="_________hu2" localSheetId="6" hidden="1">{"'Sheet1'!$L$16"}</definedName>
    <definedName name="_________hu2" localSheetId="0" hidden="1">{"'Sheet1'!$L$16"}</definedName>
    <definedName name="_________hu2" localSheetId="1" hidden="1">{"'Sheet1'!$L$16"}</definedName>
    <definedName name="_________hu2" localSheetId="2" hidden="1">{"'Sheet1'!$L$16"}</definedName>
    <definedName name="_________hu2" localSheetId="3" hidden="1">{"'Sheet1'!$L$16"}</definedName>
    <definedName name="_________hu2" localSheetId="4" hidden="1">{"'Sheet1'!$L$16"}</definedName>
    <definedName name="_________hu2" localSheetId="5" hidden="1">{"'Sheet1'!$L$16"}</definedName>
    <definedName name="_________hu2" hidden="1">{"'Sheet1'!$L$16"}</definedName>
    <definedName name="_________hu5" localSheetId="6" hidden="1">{"'Sheet1'!$L$16"}</definedName>
    <definedName name="_________hu5" localSheetId="0" hidden="1">{"'Sheet1'!$L$16"}</definedName>
    <definedName name="_________hu5" localSheetId="1" hidden="1">{"'Sheet1'!$L$16"}</definedName>
    <definedName name="_________hu5" localSheetId="2" hidden="1">{"'Sheet1'!$L$16"}</definedName>
    <definedName name="_________hu5" localSheetId="3" hidden="1">{"'Sheet1'!$L$16"}</definedName>
    <definedName name="_________hu5" localSheetId="4" hidden="1">{"'Sheet1'!$L$16"}</definedName>
    <definedName name="_________hu5" localSheetId="5" hidden="1">{"'Sheet1'!$L$16"}</definedName>
    <definedName name="_________hu5" hidden="1">{"'Sheet1'!$L$16"}</definedName>
    <definedName name="_________hu6" localSheetId="6" hidden="1">{"'Sheet1'!$L$16"}</definedName>
    <definedName name="_________hu6" localSheetId="0" hidden="1">{"'Sheet1'!$L$16"}</definedName>
    <definedName name="_________hu6" localSheetId="1" hidden="1">{"'Sheet1'!$L$16"}</definedName>
    <definedName name="_________hu6" localSheetId="2" hidden="1">{"'Sheet1'!$L$16"}</definedName>
    <definedName name="_________hu6" localSheetId="3" hidden="1">{"'Sheet1'!$L$16"}</definedName>
    <definedName name="_________hu6" localSheetId="4" hidden="1">{"'Sheet1'!$L$16"}</definedName>
    <definedName name="_________hu6" localSheetId="5" hidden="1">{"'Sheet1'!$L$16"}</definedName>
    <definedName name="_________hu6" hidden="1">{"'Sheet1'!$L$16"}</definedName>
    <definedName name="_________M36" localSheetId="6" hidden="1">{"'Sheet1'!$L$16"}</definedName>
    <definedName name="_________M36" localSheetId="0" hidden="1">{"'Sheet1'!$L$16"}</definedName>
    <definedName name="_________M36" localSheetId="1" hidden="1">{"'Sheet1'!$L$16"}</definedName>
    <definedName name="_________M36" localSheetId="2" hidden="1">{"'Sheet1'!$L$16"}</definedName>
    <definedName name="_________M36" localSheetId="3" hidden="1">{"'Sheet1'!$L$16"}</definedName>
    <definedName name="_________M36" localSheetId="4" hidden="1">{"'Sheet1'!$L$16"}</definedName>
    <definedName name="_________M36" localSheetId="5" hidden="1">{"'Sheet1'!$L$16"}</definedName>
    <definedName name="_________M36" hidden="1">{"'Sheet1'!$L$16"}</definedName>
    <definedName name="_________NSO2" localSheetId="6" hidden="1">{"'Sheet1'!$L$16"}</definedName>
    <definedName name="_________NSO2" localSheetId="4" hidden="1">{"'Sheet1'!$L$16"}</definedName>
    <definedName name="_________NSO2" hidden="1">{"'Sheet1'!$L$16"}</definedName>
    <definedName name="_________PA3" localSheetId="6" hidden="1">{"'Sheet1'!$L$16"}</definedName>
    <definedName name="_________PA3" localSheetId="0" hidden="1">{"'Sheet1'!$L$16"}</definedName>
    <definedName name="_________PA3" localSheetId="1" hidden="1">{"'Sheet1'!$L$16"}</definedName>
    <definedName name="_________PA3" localSheetId="2" hidden="1">{"'Sheet1'!$L$16"}</definedName>
    <definedName name="_________PA3" localSheetId="3" hidden="1">{"'Sheet1'!$L$16"}</definedName>
    <definedName name="_________PA3" localSheetId="4" hidden="1">{"'Sheet1'!$L$16"}</definedName>
    <definedName name="_________PA3" localSheetId="5" hidden="1">{"'Sheet1'!$L$16"}</definedName>
    <definedName name="_________PA3" hidden="1">{"'Sheet1'!$L$16"}</definedName>
    <definedName name="_________Tru21" localSheetId="6" hidden="1">{"'Sheet1'!$L$16"}</definedName>
    <definedName name="_________Tru21" localSheetId="0" hidden="1">{"'Sheet1'!$L$16"}</definedName>
    <definedName name="_________Tru21" localSheetId="1" hidden="1">{"'Sheet1'!$L$16"}</definedName>
    <definedName name="_________Tru21" localSheetId="2" hidden="1">{"'Sheet1'!$L$16"}</definedName>
    <definedName name="_________Tru21" localSheetId="3" hidden="1">{"'Sheet1'!$L$16"}</definedName>
    <definedName name="_________Tru21" localSheetId="4" hidden="1">{"'Sheet1'!$L$16"}</definedName>
    <definedName name="_________Tru21" localSheetId="5" hidden="1">{"'Sheet1'!$L$16"}</definedName>
    <definedName name="_________Tru21" hidden="1">{"'Sheet1'!$L$16"}</definedName>
    <definedName name="________a1" localSheetId="6" hidden="1">{"'Sheet1'!$L$16"}</definedName>
    <definedName name="________a1" localSheetId="0" hidden="1">{"'Sheet1'!$L$16"}</definedName>
    <definedName name="________a1" localSheetId="1" hidden="1">{"'Sheet1'!$L$16"}</definedName>
    <definedName name="________a1" localSheetId="2" hidden="1">{"'Sheet1'!$L$16"}</definedName>
    <definedName name="________a1" localSheetId="3" hidden="1">{"'Sheet1'!$L$16"}</definedName>
    <definedName name="________a1" localSheetId="4" hidden="1">{"'Sheet1'!$L$16"}</definedName>
    <definedName name="________a1" localSheetId="5" hidden="1">{"'Sheet1'!$L$16"}</definedName>
    <definedName name="________a1" hidden="1">{"'Sheet1'!$L$16"}</definedName>
    <definedName name="________h1" localSheetId="6" hidden="1">{"'Sheet1'!$L$16"}</definedName>
    <definedName name="________h1" localSheetId="0" hidden="1">{"'Sheet1'!$L$16"}</definedName>
    <definedName name="________h1" localSheetId="1" hidden="1">{"'Sheet1'!$L$16"}</definedName>
    <definedName name="________h1" localSheetId="2" hidden="1">{"'Sheet1'!$L$16"}</definedName>
    <definedName name="________h1" localSheetId="3" hidden="1">{"'Sheet1'!$L$16"}</definedName>
    <definedName name="________h1" localSheetId="4" hidden="1">{"'Sheet1'!$L$16"}</definedName>
    <definedName name="________h1" localSheetId="5" hidden="1">{"'Sheet1'!$L$16"}</definedName>
    <definedName name="________h1" hidden="1">{"'Sheet1'!$L$16"}</definedName>
    <definedName name="________hu1" localSheetId="6" hidden="1">{"'Sheet1'!$L$16"}</definedName>
    <definedName name="________hu1" localSheetId="0" hidden="1">{"'Sheet1'!$L$16"}</definedName>
    <definedName name="________hu1" localSheetId="1" hidden="1">{"'Sheet1'!$L$16"}</definedName>
    <definedName name="________hu1" localSheetId="2" hidden="1">{"'Sheet1'!$L$16"}</definedName>
    <definedName name="________hu1" localSheetId="3" hidden="1">{"'Sheet1'!$L$16"}</definedName>
    <definedName name="________hu1" localSheetId="4" hidden="1">{"'Sheet1'!$L$16"}</definedName>
    <definedName name="________hu1" localSheetId="5" hidden="1">{"'Sheet1'!$L$16"}</definedName>
    <definedName name="________hu1" hidden="1">{"'Sheet1'!$L$16"}</definedName>
    <definedName name="________hu2" localSheetId="6" hidden="1">{"'Sheet1'!$L$16"}</definedName>
    <definedName name="________hu2" localSheetId="0" hidden="1">{"'Sheet1'!$L$16"}</definedName>
    <definedName name="________hu2" localSheetId="1" hidden="1">{"'Sheet1'!$L$16"}</definedName>
    <definedName name="________hu2" localSheetId="2" hidden="1">{"'Sheet1'!$L$16"}</definedName>
    <definedName name="________hu2" localSheetId="3" hidden="1">{"'Sheet1'!$L$16"}</definedName>
    <definedName name="________hu2" localSheetId="4" hidden="1">{"'Sheet1'!$L$16"}</definedName>
    <definedName name="________hu2" localSheetId="5" hidden="1">{"'Sheet1'!$L$16"}</definedName>
    <definedName name="________hu2" hidden="1">{"'Sheet1'!$L$16"}</definedName>
    <definedName name="________hu5" localSheetId="6" hidden="1">{"'Sheet1'!$L$16"}</definedName>
    <definedName name="________hu5" localSheetId="0" hidden="1">{"'Sheet1'!$L$16"}</definedName>
    <definedName name="________hu5" localSheetId="1" hidden="1">{"'Sheet1'!$L$16"}</definedName>
    <definedName name="________hu5" localSheetId="2" hidden="1">{"'Sheet1'!$L$16"}</definedName>
    <definedName name="________hu5" localSheetId="3" hidden="1">{"'Sheet1'!$L$16"}</definedName>
    <definedName name="________hu5" localSheetId="4" hidden="1">{"'Sheet1'!$L$16"}</definedName>
    <definedName name="________hu5" localSheetId="5" hidden="1">{"'Sheet1'!$L$16"}</definedName>
    <definedName name="________hu5" hidden="1">{"'Sheet1'!$L$16"}</definedName>
    <definedName name="________hu6" localSheetId="6" hidden="1">{"'Sheet1'!$L$16"}</definedName>
    <definedName name="________hu6" localSheetId="0" hidden="1">{"'Sheet1'!$L$16"}</definedName>
    <definedName name="________hu6" localSheetId="1" hidden="1">{"'Sheet1'!$L$16"}</definedName>
    <definedName name="________hu6" localSheetId="2" hidden="1">{"'Sheet1'!$L$16"}</definedName>
    <definedName name="________hu6" localSheetId="3" hidden="1">{"'Sheet1'!$L$16"}</definedName>
    <definedName name="________hu6" localSheetId="4" hidden="1">{"'Sheet1'!$L$16"}</definedName>
    <definedName name="________hu6" localSheetId="5" hidden="1">{"'Sheet1'!$L$16"}</definedName>
    <definedName name="________hu6" hidden="1">{"'Sheet1'!$L$16"}</definedName>
    <definedName name="________NSO2" localSheetId="6" hidden="1">{"'Sheet1'!$L$16"}</definedName>
    <definedName name="________NSO2" localSheetId="4" hidden="1">{"'Sheet1'!$L$16"}</definedName>
    <definedName name="________NSO2" hidden="1">{"'Sheet1'!$L$16"}</definedName>
    <definedName name="_______B1" localSheetId="6" hidden="1">{"'Sheet1'!$L$16"}</definedName>
    <definedName name="_______B1" localSheetId="8" hidden="1">{"'Sheet1'!$L$16"}</definedName>
    <definedName name="_______B1" localSheetId="9" hidden="1">{"'Sheet1'!$L$16"}</definedName>
    <definedName name="_______B1" localSheetId="0" hidden="1">{"'Sheet1'!$L$16"}</definedName>
    <definedName name="_______B1" localSheetId="1"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hidden="1">{"'Sheet1'!$L$16"}</definedName>
    <definedName name="_______NSO2" localSheetId="6" hidden="1">{"'Sheet1'!$L$16"}</definedName>
    <definedName name="_______NSO2" localSheetId="0" hidden="1">{"'Sheet1'!$L$16"}</definedName>
    <definedName name="_______NSO2" localSheetId="1" hidden="1">{"'Sheet1'!$L$16"}</definedName>
    <definedName name="_______NSO2" localSheetId="2" hidden="1">{"'Sheet1'!$L$16"}</definedName>
    <definedName name="_______NSO2" localSheetId="3" hidden="1">{"'Sheet1'!$L$16"}</definedName>
    <definedName name="_______NSO2" localSheetId="4" hidden="1">{"'Sheet1'!$L$16"}</definedName>
    <definedName name="_______NSO2" localSheetId="5" hidden="1">{"'Sheet1'!$L$16"}</definedName>
    <definedName name="_______NSO2" hidden="1">{"'Sheet1'!$L$16"}</definedName>
    <definedName name="_______Pl2" localSheetId="6" hidden="1">{"'Sheet1'!$L$16"}</definedName>
    <definedName name="_______Pl2" localSheetId="8" hidden="1">{"'Sheet1'!$L$16"}</definedName>
    <definedName name="_______Pl2" localSheetId="9" hidden="1">{"'Sheet1'!$L$16"}</definedName>
    <definedName name="_______Pl2" localSheetId="0" hidden="1">{"'Sheet1'!$L$16"}</definedName>
    <definedName name="_______Pl2" localSheetId="1"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hidden="1">{"'Sheet1'!$L$16"}</definedName>
    <definedName name="______a1" localSheetId="6" hidden="1">{"'Sheet1'!$L$16"}</definedName>
    <definedName name="______a1" localSheetId="0" hidden="1">{"'Sheet1'!$L$16"}</definedName>
    <definedName name="______a1" localSheetId="1" hidden="1">{"'Sheet1'!$L$16"}</definedName>
    <definedName name="______a1" localSheetId="2" hidden="1">{"'Sheet1'!$L$16"}</definedName>
    <definedName name="______a1" localSheetId="3" hidden="1">{"'Sheet1'!$L$16"}</definedName>
    <definedName name="______a1" localSheetId="4" hidden="1">{"'Sheet1'!$L$16"}</definedName>
    <definedName name="______a1" localSheetId="5" hidden="1">{"'Sheet1'!$L$16"}</definedName>
    <definedName name="______a1" hidden="1">{"'Sheet1'!$L$16"}</definedName>
    <definedName name="______B1" localSheetId="6" hidden="1">{"'Sheet1'!$L$16"}</definedName>
    <definedName name="______B1" localSheetId="8" hidden="1">{"'Sheet1'!$L$16"}</definedName>
    <definedName name="______B1" localSheetId="9"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hidden="1">{"'Sheet1'!$L$16"}</definedName>
    <definedName name="______ban2" localSheetId="6" hidden="1">{"'Sheet1'!$L$16"}</definedName>
    <definedName name="______ban2" localSheetId="0" hidden="1">{"'Sheet1'!$L$16"}</definedName>
    <definedName name="______ban2" localSheetId="1" hidden="1">{"'Sheet1'!$L$16"}</definedName>
    <definedName name="______ban2" localSheetId="2" hidden="1">{"'Sheet1'!$L$16"}</definedName>
    <definedName name="______ban2" localSheetId="3" hidden="1">{"'Sheet1'!$L$16"}</definedName>
    <definedName name="______ban2" localSheetId="4" hidden="1">{"'Sheet1'!$L$16"}</definedName>
    <definedName name="______ban2" localSheetId="5" hidden="1">{"'Sheet1'!$L$16"}</definedName>
    <definedName name="______ban2" hidden="1">{"'Sheet1'!$L$16"}</definedName>
    <definedName name="______h1" localSheetId="6" hidden="1">{"'Sheet1'!$L$16"}</definedName>
    <definedName name="______h1" localSheetId="0" hidden="1">{"'Sheet1'!$L$16"}</definedName>
    <definedName name="______h1" localSheetId="1" hidden="1">{"'Sheet1'!$L$16"}</definedName>
    <definedName name="______h1" localSheetId="2" hidden="1">{"'Sheet1'!$L$16"}</definedName>
    <definedName name="______h1" localSheetId="3" hidden="1">{"'Sheet1'!$L$16"}</definedName>
    <definedName name="______h1" localSheetId="4" hidden="1">{"'Sheet1'!$L$16"}</definedName>
    <definedName name="______h1" localSheetId="5" hidden="1">{"'Sheet1'!$L$16"}</definedName>
    <definedName name="______h1" hidden="1">{"'Sheet1'!$L$16"}</definedName>
    <definedName name="______hu1" localSheetId="6" hidden="1">{"'Sheet1'!$L$16"}</definedName>
    <definedName name="______hu1" localSheetId="0" hidden="1">{"'Sheet1'!$L$16"}</definedName>
    <definedName name="______hu1" localSheetId="1" hidden="1">{"'Sheet1'!$L$16"}</definedName>
    <definedName name="______hu1" localSheetId="2" hidden="1">{"'Sheet1'!$L$16"}</definedName>
    <definedName name="______hu1" localSheetId="3" hidden="1">{"'Sheet1'!$L$16"}</definedName>
    <definedName name="______hu1" localSheetId="4" hidden="1">{"'Sheet1'!$L$16"}</definedName>
    <definedName name="______hu1" localSheetId="5" hidden="1">{"'Sheet1'!$L$16"}</definedName>
    <definedName name="______hu1" hidden="1">{"'Sheet1'!$L$16"}</definedName>
    <definedName name="______hu2" localSheetId="6" hidden="1">{"'Sheet1'!$L$16"}</definedName>
    <definedName name="______hu2" localSheetId="0" hidden="1">{"'Sheet1'!$L$16"}</definedName>
    <definedName name="______hu2" localSheetId="1" hidden="1">{"'Sheet1'!$L$16"}</definedName>
    <definedName name="______hu2" localSheetId="2" hidden="1">{"'Sheet1'!$L$16"}</definedName>
    <definedName name="______hu2" localSheetId="3" hidden="1">{"'Sheet1'!$L$16"}</definedName>
    <definedName name="______hu2" localSheetId="4" hidden="1">{"'Sheet1'!$L$16"}</definedName>
    <definedName name="______hu2" localSheetId="5" hidden="1">{"'Sheet1'!$L$16"}</definedName>
    <definedName name="______hu2" hidden="1">{"'Sheet1'!$L$16"}</definedName>
    <definedName name="______hu5" localSheetId="6" hidden="1">{"'Sheet1'!$L$16"}</definedName>
    <definedName name="______hu5" localSheetId="0" hidden="1">{"'Sheet1'!$L$16"}</definedName>
    <definedName name="______hu5" localSheetId="1" hidden="1">{"'Sheet1'!$L$16"}</definedName>
    <definedName name="______hu5" localSheetId="2" hidden="1">{"'Sheet1'!$L$16"}</definedName>
    <definedName name="______hu5" localSheetId="3" hidden="1">{"'Sheet1'!$L$16"}</definedName>
    <definedName name="______hu5" localSheetId="4" hidden="1">{"'Sheet1'!$L$16"}</definedName>
    <definedName name="______hu5" localSheetId="5" hidden="1">{"'Sheet1'!$L$16"}</definedName>
    <definedName name="______hu5" hidden="1">{"'Sheet1'!$L$16"}</definedName>
    <definedName name="______hu6" localSheetId="6" hidden="1">{"'Sheet1'!$L$16"}</definedName>
    <definedName name="______hu6" localSheetId="0" hidden="1">{"'Sheet1'!$L$16"}</definedName>
    <definedName name="______hu6" localSheetId="1" hidden="1">{"'Sheet1'!$L$16"}</definedName>
    <definedName name="______hu6" localSheetId="2" hidden="1">{"'Sheet1'!$L$16"}</definedName>
    <definedName name="______hu6" localSheetId="3" hidden="1">{"'Sheet1'!$L$16"}</definedName>
    <definedName name="______hu6" localSheetId="4" hidden="1">{"'Sheet1'!$L$16"}</definedName>
    <definedName name="______hu6" localSheetId="5" hidden="1">{"'Sheet1'!$L$16"}</definedName>
    <definedName name="______hu6" hidden="1">{"'Sheet1'!$L$16"}</definedName>
    <definedName name="______M36" localSheetId="6" hidden="1">{"'Sheet1'!$L$16"}</definedName>
    <definedName name="______M36" localSheetId="0" hidden="1">{"'Sheet1'!$L$16"}</definedName>
    <definedName name="______M36" localSheetId="1" hidden="1">{"'Sheet1'!$L$16"}</definedName>
    <definedName name="______M36" localSheetId="2" hidden="1">{"'Sheet1'!$L$16"}</definedName>
    <definedName name="______M36" localSheetId="3" hidden="1">{"'Sheet1'!$L$16"}</definedName>
    <definedName name="______M36" localSheetId="4" hidden="1">{"'Sheet1'!$L$16"}</definedName>
    <definedName name="______M36" localSheetId="5" hidden="1">{"'Sheet1'!$L$16"}</definedName>
    <definedName name="______M36" hidden="1">{"'Sheet1'!$L$16"}</definedName>
    <definedName name="______NSO2" localSheetId="6" hidden="1">{"'Sheet1'!$L$16"}</definedName>
    <definedName name="______NSO2" localSheetId="8" hidden="1">{"'Sheet1'!$L$16"}</definedName>
    <definedName name="______NSO2" localSheetId="9" hidden="1">{"'Sheet1'!$L$16"}</definedName>
    <definedName name="______NSO2" localSheetId="0" hidden="1">{"'Sheet1'!$L$16"}</definedName>
    <definedName name="______NSO2" localSheetId="1"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hidden="1">{"'Sheet1'!$L$16"}</definedName>
    <definedName name="______PA3" localSheetId="6" hidden="1">{"'Sheet1'!$L$16"}</definedName>
    <definedName name="______PA3" localSheetId="0" hidden="1">{"'Sheet1'!$L$16"}</definedName>
    <definedName name="______PA3" localSheetId="1" hidden="1">{"'Sheet1'!$L$16"}</definedName>
    <definedName name="______PA3" localSheetId="2" hidden="1">{"'Sheet1'!$L$16"}</definedName>
    <definedName name="______PA3" localSheetId="3" hidden="1">{"'Sheet1'!$L$16"}</definedName>
    <definedName name="______PA3" localSheetId="4" hidden="1">{"'Sheet1'!$L$16"}</definedName>
    <definedName name="______PA3" localSheetId="5" hidden="1">{"'Sheet1'!$L$16"}</definedName>
    <definedName name="______PA3" hidden="1">{"'Sheet1'!$L$16"}</definedName>
    <definedName name="______Pl2" localSheetId="6" hidden="1">{"'Sheet1'!$L$16"}</definedName>
    <definedName name="______Pl2" localSheetId="8" hidden="1">{"'Sheet1'!$L$16"}</definedName>
    <definedName name="______Pl2" localSheetId="9"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hidden="1">{"'Sheet1'!$L$16"}</definedName>
    <definedName name="______Tru21" localSheetId="6" hidden="1">{"'Sheet1'!$L$16"}</definedName>
    <definedName name="______Tru21" localSheetId="0" hidden="1">{"'Sheet1'!$L$16"}</definedName>
    <definedName name="______Tru21" localSheetId="1" hidden="1">{"'Sheet1'!$L$16"}</definedName>
    <definedName name="______Tru21" localSheetId="2" hidden="1">{"'Sheet1'!$L$16"}</definedName>
    <definedName name="______Tru21" localSheetId="3" hidden="1">{"'Sheet1'!$L$16"}</definedName>
    <definedName name="______Tru21" localSheetId="4" hidden="1">{"'Sheet1'!$L$16"}</definedName>
    <definedName name="______Tru21" localSheetId="5" hidden="1">{"'Sheet1'!$L$16"}</definedName>
    <definedName name="______Tru21" hidden="1">{"'Sheet1'!$L$16"}</definedName>
    <definedName name="_____a1" localSheetId="6" hidden="1">{"'Sheet1'!$L$16"}</definedName>
    <definedName name="_____a1" localSheetId="0" hidden="1">{"'Sheet1'!$L$16"}</definedName>
    <definedName name="_____a1" localSheetId="1" hidden="1">{"'Sheet1'!$L$16"}</definedName>
    <definedName name="_____a1" localSheetId="2" hidden="1">{"'Sheet1'!$L$16"}</definedName>
    <definedName name="_____a1" localSheetId="3" hidden="1">{"'Sheet1'!$L$16"}</definedName>
    <definedName name="_____a1" localSheetId="4" hidden="1">{"'Sheet1'!$L$16"}</definedName>
    <definedName name="_____a1" localSheetId="5" hidden="1">{"'Sheet1'!$L$16"}</definedName>
    <definedName name="_____a1" hidden="1">{"'Sheet1'!$L$16"}</definedName>
    <definedName name="_____B1" localSheetId="6" hidden="1">{"'Sheet1'!$L$16"}</definedName>
    <definedName name="_____B1" localSheetId="8" hidden="1">{"'Sheet1'!$L$16"}</definedName>
    <definedName name="_____B1" localSheetId="9" hidden="1">{"'Sheet1'!$L$16"}</definedName>
    <definedName name="_____B1" localSheetId="0" hidden="1">{"'Sheet1'!$L$16"}</definedName>
    <definedName name="_____B1" localSheetId="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hidden="1">{"'Sheet1'!$L$16"}</definedName>
    <definedName name="_____h1" localSheetId="6" hidden="1">{"'Sheet1'!$L$16"}</definedName>
    <definedName name="_____h1" localSheetId="0" hidden="1">{"'Sheet1'!$L$16"}</definedName>
    <definedName name="_____h1" localSheetId="1" hidden="1">{"'Sheet1'!$L$16"}</definedName>
    <definedName name="_____h1" localSheetId="2" hidden="1">{"'Sheet1'!$L$16"}</definedName>
    <definedName name="_____h1" localSheetId="3" hidden="1">{"'Sheet1'!$L$16"}</definedName>
    <definedName name="_____h1" localSheetId="4" hidden="1">{"'Sheet1'!$L$16"}</definedName>
    <definedName name="_____h1" localSheetId="5" hidden="1">{"'Sheet1'!$L$16"}</definedName>
    <definedName name="_____h1" hidden="1">{"'Sheet1'!$L$16"}</definedName>
    <definedName name="_____hu1" localSheetId="6" hidden="1">{"'Sheet1'!$L$16"}</definedName>
    <definedName name="_____hu1" localSheetId="0" hidden="1">{"'Sheet1'!$L$16"}</definedName>
    <definedName name="_____hu1" localSheetId="1" hidden="1">{"'Sheet1'!$L$16"}</definedName>
    <definedName name="_____hu1" localSheetId="2" hidden="1">{"'Sheet1'!$L$16"}</definedName>
    <definedName name="_____hu1" localSheetId="3" hidden="1">{"'Sheet1'!$L$16"}</definedName>
    <definedName name="_____hu1" localSheetId="4" hidden="1">{"'Sheet1'!$L$16"}</definedName>
    <definedName name="_____hu1" localSheetId="5" hidden="1">{"'Sheet1'!$L$16"}</definedName>
    <definedName name="_____hu1" hidden="1">{"'Sheet1'!$L$16"}</definedName>
    <definedName name="_____hu2" localSheetId="6" hidden="1">{"'Sheet1'!$L$16"}</definedName>
    <definedName name="_____hu2" localSheetId="0" hidden="1">{"'Sheet1'!$L$16"}</definedName>
    <definedName name="_____hu2" localSheetId="1" hidden="1">{"'Sheet1'!$L$16"}</definedName>
    <definedName name="_____hu2" localSheetId="2" hidden="1">{"'Sheet1'!$L$16"}</definedName>
    <definedName name="_____hu2" localSheetId="3" hidden="1">{"'Sheet1'!$L$16"}</definedName>
    <definedName name="_____hu2" localSheetId="4" hidden="1">{"'Sheet1'!$L$16"}</definedName>
    <definedName name="_____hu2" localSheetId="5" hidden="1">{"'Sheet1'!$L$16"}</definedName>
    <definedName name="_____hu2" hidden="1">{"'Sheet1'!$L$16"}</definedName>
    <definedName name="_____hu5" localSheetId="6" hidden="1">{"'Sheet1'!$L$16"}</definedName>
    <definedName name="_____hu5" localSheetId="0" hidden="1">{"'Sheet1'!$L$16"}</definedName>
    <definedName name="_____hu5" localSheetId="1" hidden="1">{"'Sheet1'!$L$16"}</definedName>
    <definedName name="_____hu5" localSheetId="2" hidden="1">{"'Sheet1'!$L$16"}</definedName>
    <definedName name="_____hu5" localSheetId="3" hidden="1">{"'Sheet1'!$L$16"}</definedName>
    <definedName name="_____hu5" localSheetId="4" hidden="1">{"'Sheet1'!$L$16"}</definedName>
    <definedName name="_____hu5" localSheetId="5" hidden="1">{"'Sheet1'!$L$16"}</definedName>
    <definedName name="_____hu5" hidden="1">{"'Sheet1'!$L$16"}</definedName>
    <definedName name="_____hu6" localSheetId="6" hidden="1">{"'Sheet1'!$L$16"}</definedName>
    <definedName name="_____hu6" localSheetId="0" hidden="1">{"'Sheet1'!$L$16"}</definedName>
    <definedName name="_____hu6" localSheetId="1" hidden="1">{"'Sheet1'!$L$16"}</definedName>
    <definedName name="_____hu6" localSheetId="2" hidden="1">{"'Sheet1'!$L$16"}</definedName>
    <definedName name="_____hu6" localSheetId="3" hidden="1">{"'Sheet1'!$L$16"}</definedName>
    <definedName name="_____hu6" localSheetId="4" hidden="1">{"'Sheet1'!$L$16"}</definedName>
    <definedName name="_____hu6" localSheetId="5" hidden="1">{"'Sheet1'!$L$16"}</definedName>
    <definedName name="_____hu6" hidden="1">{"'Sheet1'!$L$16"}</definedName>
    <definedName name="_____NSO2" localSheetId="6" hidden="1">{"'Sheet1'!$L$16"}</definedName>
    <definedName name="_____NSO2" localSheetId="8" hidden="1">{"'Sheet1'!$L$16"}</definedName>
    <definedName name="_____NSO2" localSheetId="9"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hidden="1">{"'Sheet1'!$L$16"}</definedName>
    <definedName name="_____PA3" localSheetId="6" hidden="1">{"'Sheet1'!$L$16"}</definedName>
    <definedName name="_____PA3" localSheetId="0" hidden="1">{"'Sheet1'!$L$16"}</definedName>
    <definedName name="_____PA3" localSheetId="1" hidden="1">{"'Sheet1'!$L$16"}</definedName>
    <definedName name="_____PA3" localSheetId="2" hidden="1">{"'Sheet1'!$L$16"}</definedName>
    <definedName name="_____PA3" localSheetId="3" hidden="1">{"'Sheet1'!$L$16"}</definedName>
    <definedName name="_____PA3" localSheetId="4" hidden="1">{"'Sheet1'!$L$16"}</definedName>
    <definedName name="_____PA3" localSheetId="5" hidden="1">{"'Sheet1'!$L$16"}</definedName>
    <definedName name="_____PA3" hidden="1">{"'Sheet1'!$L$16"}</definedName>
    <definedName name="_____Pl2" localSheetId="6" hidden="1">{"'Sheet1'!$L$16"}</definedName>
    <definedName name="_____Pl2" localSheetId="8" hidden="1">{"'Sheet1'!$L$16"}</definedName>
    <definedName name="_____Pl2" localSheetId="9" hidden="1">{"'Sheet1'!$L$16"}</definedName>
    <definedName name="_____Pl2" localSheetId="0" hidden="1">{"'Sheet1'!$L$16"}</definedName>
    <definedName name="_____Pl2" localSheetId="1"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hidden="1">{"'Sheet1'!$L$16"}</definedName>
    <definedName name="_____Q3" localSheetId="6" hidden="1">{"'Sheet1'!$L$16"}</definedName>
    <definedName name="_____Q3" localSheetId="8" hidden="1">{"'Sheet1'!$L$16"}</definedName>
    <definedName name="_____Q3" localSheetId="9" hidden="1">{"'Sheet1'!$L$16"}</definedName>
    <definedName name="_____Q3" localSheetId="0" hidden="1">{"'Sheet1'!$L$16"}</definedName>
    <definedName name="_____Q3" localSheetId="1"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hidden="1">{"'Sheet1'!$L$16"}</definedName>
    <definedName name="_____vl2" localSheetId="6" hidden="1">{"'Sheet1'!$L$16"}</definedName>
    <definedName name="_____vl2" localSheetId="4" hidden="1">{"'Sheet1'!$L$16"}</definedName>
    <definedName name="_____vl2" hidden="1">{"'Sheet1'!$L$16"}</definedName>
    <definedName name="____a1" localSheetId="6"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5" hidden="1">{"'Sheet1'!$L$16"}</definedName>
    <definedName name="____a1" hidden="1">{"'Sheet1'!$L$16"}</definedName>
    <definedName name="____a129" localSheetId="6"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6" hidden="1">{"'Sheet1'!$L$16"}</definedName>
    <definedName name="____B1" localSheetId="8" hidden="1">{"'Sheet1'!$L$16"}</definedName>
    <definedName name="____B1" localSheetId="9" hidden="1">{"'Sheet1'!$L$16"}</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localSheetId="7" hidden="1">{"'Sheet1'!$L$16"}</definedName>
    <definedName name="____B1" hidden="1">{"'Sheet1'!$L$16"}</definedName>
    <definedName name="____ban2" localSheetId="6"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5" hidden="1">{"'Sheet1'!$L$16"}</definedName>
    <definedName name="____ban2" hidden="1">{"'Sheet1'!$L$16"}</definedName>
    <definedName name="____cep1" localSheetId="6" hidden="1">{"'Sheet1'!$L$16"}</definedName>
    <definedName name="____cep1" localSheetId="0" hidden="1">{"'Sheet1'!$L$16"}</definedName>
    <definedName name="____cep1" localSheetId="1" hidden="1">{"'Sheet1'!$L$16"}</definedName>
    <definedName name="____cep1" localSheetId="2" hidden="1">{"'Sheet1'!$L$16"}</definedName>
    <definedName name="____cep1" localSheetId="3" hidden="1">{"'Sheet1'!$L$16"}</definedName>
    <definedName name="____cep1" localSheetId="4" hidden="1">{"'Sheet1'!$L$16"}</definedName>
    <definedName name="____cep1" localSheetId="5" hidden="1">{"'Sheet1'!$L$16"}</definedName>
    <definedName name="____cep1" hidden="1">{"'Sheet1'!$L$16"}</definedName>
    <definedName name="____Coc39" localSheetId="6" hidden="1">{"'Sheet1'!$L$16"}</definedName>
    <definedName name="____Coc39" localSheetId="0" hidden="1">{"'Sheet1'!$L$16"}</definedName>
    <definedName name="____Coc39" localSheetId="1" hidden="1">{"'Sheet1'!$L$16"}</definedName>
    <definedName name="____Coc39" localSheetId="2" hidden="1">{"'Sheet1'!$L$16"}</definedName>
    <definedName name="____Coc39" localSheetId="3" hidden="1">{"'Sheet1'!$L$16"}</definedName>
    <definedName name="____Coc39" localSheetId="4" hidden="1">{"'Sheet1'!$L$16"}</definedName>
    <definedName name="____Coc39" localSheetId="5" hidden="1">{"'Sheet1'!$L$16"}</definedName>
    <definedName name="____Coc39" hidden="1">{"'Sheet1'!$L$16"}</definedName>
    <definedName name="____Goi8" localSheetId="6" hidden="1">{"'Sheet1'!$L$16"}</definedName>
    <definedName name="____Goi8" localSheetId="0" hidden="1">{"'Sheet1'!$L$16"}</definedName>
    <definedName name="____Goi8" localSheetId="1" hidden="1">{"'Sheet1'!$L$16"}</definedName>
    <definedName name="____Goi8" localSheetId="2" hidden="1">{"'Sheet1'!$L$16"}</definedName>
    <definedName name="____Goi8" localSheetId="3" hidden="1">{"'Sheet1'!$L$16"}</definedName>
    <definedName name="____Goi8" localSheetId="4" hidden="1">{"'Sheet1'!$L$16"}</definedName>
    <definedName name="____Goi8" localSheetId="5" hidden="1">{"'Sheet1'!$L$16"}</definedName>
    <definedName name="____Goi8" hidden="1">{"'Sheet1'!$L$16"}</definedName>
    <definedName name="____h1" localSheetId="6"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5" hidden="1">{"'Sheet1'!$L$16"}</definedName>
    <definedName name="____h1" hidden="1">{"'Sheet1'!$L$16"}</definedName>
    <definedName name="____hu1" localSheetId="6"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5" hidden="1">{"'Sheet1'!$L$16"}</definedName>
    <definedName name="____hu1" hidden="1">{"'Sheet1'!$L$16"}</definedName>
    <definedName name="____hu2" localSheetId="6"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5" hidden="1">{"'Sheet1'!$L$16"}</definedName>
    <definedName name="____hu2" hidden="1">{"'Sheet1'!$L$16"}</definedName>
    <definedName name="____hu5" localSheetId="6"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5" hidden="1">{"'Sheet1'!$L$16"}</definedName>
    <definedName name="____hu5" hidden="1">{"'Sheet1'!$L$16"}</definedName>
    <definedName name="____hu6" localSheetId="6"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5" hidden="1">{"'Sheet1'!$L$16"}</definedName>
    <definedName name="____hu6" hidden="1">{"'Sheet1'!$L$16"}</definedName>
    <definedName name="____Lan1" localSheetId="6" hidden="1">{"'Sheet1'!$L$16"}</definedName>
    <definedName name="____Lan1" localSheetId="0" hidden="1">{"'Sheet1'!$L$16"}</definedName>
    <definedName name="____Lan1" localSheetId="1" hidden="1">{"'Sheet1'!$L$16"}</definedName>
    <definedName name="____Lan1" localSheetId="2" hidden="1">{"'Sheet1'!$L$16"}</definedName>
    <definedName name="____Lan1" localSheetId="3" hidden="1">{"'Sheet1'!$L$16"}</definedName>
    <definedName name="____Lan1" localSheetId="4" hidden="1">{"'Sheet1'!$L$16"}</definedName>
    <definedName name="____Lan1" localSheetId="5" hidden="1">{"'Sheet1'!$L$16"}</definedName>
    <definedName name="____Lan1" hidden="1">{"'Sheet1'!$L$16"}</definedName>
    <definedName name="____LAN3" localSheetId="6" hidden="1">{"'Sheet1'!$L$16"}</definedName>
    <definedName name="____LAN3" localSheetId="0" hidden="1">{"'Sheet1'!$L$16"}</definedName>
    <definedName name="____LAN3" localSheetId="1" hidden="1">{"'Sheet1'!$L$16"}</definedName>
    <definedName name="____LAN3" localSheetId="2" hidden="1">{"'Sheet1'!$L$16"}</definedName>
    <definedName name="____LAN3" localSheetId="3" hidden="1">{"'Sheet1'!$L$16"}</definedName>
    <definedName name="____LAN3" localSheetId="4" hidden="1">{"'Sheet1'!$L$16"}</definedName>
    <definedName name="____LAN3" localSheetId="5" hidden="1">{"'Sheet1'!$L$16"}</definedName>
    <definedName name="____LAN3" hidden="1">{"'Sheet1'!$L$16"}</definedName>
    <definedName name="____lk2" localSheetId="6" hidden="1">{"'Sheet1'!$L$16"}</definedName>
    <definedName name="____lk2" localSheetId="0" hidden="1">{"'Sheet1'!$L$16"}</definedName>
    <definedName name="____lk2" localSheetId="1" hidden="1">{"'Sheet1'!$L$16"}</definedName>
    <definedName name="____lk2" localSheetId="2" hidden="1">{"'Sheet1'!$L$16"}</definedName>
    <definedName name="____lk2" localSheetId="3" hidden="1">{"'Sheet1'!$L$16"}</definedName>
    <definedName name="____lk2" localSheetId="4" hidden="1">{"'Sheet1'!$L$16"}</definedName>
    <definedName name="____lk2" localSheetId="5" hidden="1">{"'Sheet1'!$L$16"}</definedName>
    <definedName name="____lk2" hidden="1">{"'Sheet1'!$L$16"}</definedName>
    <definedName name="____M36" localSheetId="6"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5" hidden="1">{"'Sheet1'!$L$16"}</definedName>
    <definedName name="____M36" hidden="1">{"'Sheet1'!$L$16"}</definedName>
    <definedName name="____NSO2" localSheetId="6" hidden="1">{"'Sheet1'!$L$16"}</definedName>
    <definedName name="____NSO2" localSheetId="8" hidden="1">{"'Sheet1'!$L$16"}</definedName>
    <definedName name="____NSO2" localSheetId="9"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localSheetId="7" hidden="1">{"'Sheet1'!$L$16"}</definedName>
    <definedName name="____NSO2" hidden="1">{"'Sheet1'!$L$16"}</definedName>
    <definedName name="____PA3" localSheetId="6"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5" hidden="1">{"'Sheet1'!$L$16"}</definedName>
    <definedName name="____PA3" hidden="1">{"'Sheet1'!$L$16"}</definedName>
    <definedName name="____Pl2" localSheetId="6" hidden="1">{"'Sheet1'!$L$16"}</definedName>
    <definedName name="____Pl2" localSheetId="8" hidden="1">{"'Sheet1'!$L$16"}</definedName>
    <definedName name="____Pl2" localSheetId="9"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localSheetId="7" hidden="1">{"'Sheet1'!$L$16"}</definedName>
    <definedName name="____Pl2" hidden="1">{"'Sheet1'!$L$16"}</definedName>
    <definedName name="____Q3" localSheetId="6" hidden="1">{"'Sheet1'!$L$16"}</definedName>
    <definedName name="____Q3" localSheetId="8" hidden="1">{"'Sheet1'!$L$16"}</definedName>
    <definedName name="____Q3" localSheetId="9" hidden="1">{"'Sheet1'!$L$16"}</definedName>
    <definedName name="____Q3" localSheetId="0" hidden="1">{"'Sheet1'!$L$16"}</definedName>
    <definedName name="____Q3" localSheetId="1"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hidden="1">{"'Sheet1'!$L$16"}</definedName>
    <definedName name="____Tru21" localSheetId="6"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5" hidden="1">{"'Sheet1'!$L$16"}</definedName>
    <definedName name="____Tru21" hidden="1">{"'Sheet1'!$L$16"}</definedName>
    <definedName name="____tt3" localSheetId="6" hidden="1">{"'Sheet1'!$L$16"}</definedName>
    <definedName name="____tt3" localSheetId="0" hidden="1">{"'Sheet1'!$L$16"}</definedName>
    <definedName name="____tt3" localSheetId="1" hidden="1">{"'Sheet1'!$L$16"}</definedName>
    <definedName name="____tt3" localSheetId="2" hidden="1">{"'Sheet1'!$L$16"}</definedName>
    <definedName name="____tt3" localSheetId="3" hidden="1">{"'Sheet1'!$L$16"}</definedName>
    <definedName name="____tt3" localSheetId="4" hidden="1">{"'Sheet1'!$L$16"}</definedName>
    <definedName name="____tt3" localSheetId="5" hidden="1">{"'Sheet1'!$L$16"}</definedName>
    <definedName name="____tt3" hidden="1">{"'Sheet1'!$L$16"}</definedName>
    <definedName name="____TT31" localSheetId="6" hidden="1">{"'Sheet1'!$L$16"}</definedName>
    <definedName name="____TT31" localSheetId="0" hidden="1">{"'Sheet1'!$L$16"}</definedName>
    <definedName name="____TT31" localSheetId="1" hidden="1">{"'Sheet1'!$L$16"}</definedName>
    <definedName name="____TT31" localSheetId="2" hidden="1">{"'Sheet1'!$L$16"}</definedName>
    <definedName name="____TT31" localSheetId="3" hidden="1">{"'Sheet1'!$L$16"}</definedName>
    <definedName name="____TT31" localSheetId="4" hidden="1">{"'Sheet1'!$L$16"}</definedName>
    <definedName name="____TT31" localSheetId="5" hidden="1">{"'Sheet1'!$L$16"}</definedName>
    <definedName name="____TT31" hidden="1">{"'Sheet1'!$L$16"}</definedName>
    <definedName name="____vl2" localSheetId="6" hidden="1">{"'Sheet1'!$L$16"}</definedName>
    <definedName name="____vl2" localSheetId="4" hidden="1">{"'Sheet1'!$L$16"}</definedName>
    <definedName name="____vl2" hidden="1">{"'Sheet1'!$L$16"}</definedName>
    <definedName name="____xlfn.BAHTTEXT" hidden="1">#NAME?</definedName>
    <definedName name="___a1" localSheetId="6" hidden="1">{"'Sheet1'!$L$16"}</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5" hidden="1">{"'Sheet1'!$L$16"}</definedName>
    <definedName name="___a1" hidden="1">{"'Sheet1'!$L$16"}</definedName>
    <definedName name="___B1" localSheetId="6" hidden="1">{"'Sheet1'!$L$16"}</definedName>
    <definedName name="___B1" localSheetId="8" hidden="1">{"'Sheet1'!$L$16"}</definedName>
    <definedName name="___B1" localSheetId="9" hidden="1">{"'Sheet1'!$L$16"}</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localSheetId="7" hidden="1">{"'Sheet1'!$L$16"}</definedName>
    <definedName name="___B1" hidden="1">{"'Sheet1'!$L$16"}</definedName>
    <definedName name="___ban2" localSheetId="6"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5" hidden="1">{"'Sheet1'!$L$16"}</definedName>
    <definedName name="___ban2" hidden="1">{"'Sheet1'!$L$16"}</definedName>
    <definedName name="___cep1" localSheetId="6" hidden="1">{"'Sheet1'!$L$16"}</definedName>
    <definedName name="___cep1" localSheetId="0" hidden="1">{"'Sheet1'!$L$16"}</definedName>
    <definedName name="___cep1" localSheetId="1" hidden="1">{"'Sheet1'!$L$16"}</definedName>
    <definedName name="___cep1" localSheetId="2" hidden="1">{"'Sheet1'!$L$16"}</definedName>
    <definedName name="___cep1" localSheetId="3" hidden="1">{"'Sheet1'!$L$16"}</definedName>
    <definedName name="___cep1" localSheetId="4" hidden="1">{"'Sheet1'!$L$16"}</definedName>
    <definedName name="___cep1" localSheetId="5" hidden="1">{"'Sheet1'!$L$16"}</definedName>
    <definedName name="___cep1" hidden="1">{"'Sheet1'!$L$16"}</definedName>
    <definedName name="___Coc39" localSheetId="6" hidden="1">{"'Sheet1'!$L$16"}</definedName>
    <definedName name="___Coc39" localSheetId="0" hidden="1">{"'Sheet1'!$L$16"}</definedName>
    <definedName name="___Coc39" localSheetId="1" hidden="1">{"'Sheet1'!$L$16"}</definedName>
    <definedName name="___Coc39" localSheetId="2" hidden="1">{"'Sheet1'!$L$16"}</definedName>
    <definedName name="___Coc39" localSheetId="3" hidden="1">{"'Sheet1'!$L$16"}</definedName>
    <definedName name="___Coc39" localSheetId="4" hidden="1">{"'Sheet1'!$L$16"}</definedName>
    <definedName name="___Coc39" localSheetId="5" hidden="1">{"'Sheet1'!$L$16"}</definedName>
    <definedName name="___Coc39" hidden="1">{"'Sheet1'!$L$16"}</definedName>
    <definedName name="___Goi8" localSheetId="6" hidden="1">{"'Sheet1'!$L$16"}</definedName>
    <definedName name="___Goi8" localSheetId="0" hidden="1">{"'Sheet1'!$L$16"}</definedName>
    <definedName name="___Goi8" localSheetId="1" hidden="1">{"'Sheet1'!$L$16"}</definedName>
    <definedName name="___Goi8" localSheetId="2" hidden="1">{"'Sheet1'!$L$16"}</definedName>
    <definedName name="___Goi8" localSheetId="3" hidden="1">{"'Sheet1'!$L$16"}</definedName>
    <definedName name="___Goi8" localSheetId="4" hidden="1">{"'Sheet1'!$L$16"}</definedName>
    <definedName name="___Goi8" localSheetId="5" hidden="1">{"'Sheet1'!$L$16"}</definedName>
    <definedName name="___Goi8" hidden="1">{"'Sheet1'!$L$16"}</definedName>
    <definedName name="___h1" localSheetId="6"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5" hidden="1">{"'Sheet1'!$L$16"}</definedName>
    <definedName name="___h1" hidden="1">{"'Sheet1'!$L$16"}</definedName>
    <definedName name="___hsm2">1.1289</definedName>
    <definedName name="___hu1" localSheetId="6" hidden="1">{"'Sheet1'!$L$16"}</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5" hidden="1">{"'Sheet1'!$L$16"}</definedName>
    <definedName name="___hu1" hidden="1">{"'Sheet1'!$L$16"}</definedName>
    <definedName name="___hu2" localSheetId="6"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5" hidden="1">{"'Sheet1'!$L$16"}</definedName>
    <definedName name="___hu2" hidden="1">{"'Sheet1'!$L$16"}</definedName>
    <definedName name="___hu5" localSheetId="6"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5" hidden="1">{"'Sheet1'!$L$16"}</definedName>
    <definedName name="___hu5" hidden="1">{"'Sheet1'!$L$16"}</definedName>
    <definedName name="___hu6" localSheetId="6"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5" hidden="1">{"'Sheet1'!$L$16"}</definedName>
    <definedName name="___hu6" hidden="1">{"'Sheet1'!$L$16"}</definedName>
    <definedName name="___isc1">0.035</definedName>
    <definedName name="___isc2">0.02</definedName>
    <definedName name="___isc3">0.054</definedName>
    <definedName name="___Lan1" localSheetId="6" hidden="1">{"'Sheet1'!$L$16"}</definedName>
    <definedName name="___Lan1" localSheetId="0" hidden="1">{"'Sheet1'!$L$16"}</definedName>
    <definedName name="___Lan1" localSheetId="1" hidden="1">{"'Sheet1'!$L$16"}</definedName>
    <definedName name="___Lan1" localSheetId="2" hidden="1">{"'Sheet1'!$L$16"}</definedName>
    <definedName name="___Lan1" localSheetId="3" hidden="1">{"'Sheet1'!$L$16"}</definedName>
    <definedName name="___Lan1" localSheetId="4" hidden="1">{"'Sheet1'!$L$16"}</definedName>
    <definedName name="___Lan1" localSheetId="5" hidden="1">{"'Sheet1'!$L$16"}</definedName>
    <definedName name="___Lan1" hidden="1">{"'Sheet1'!$L$16"}</definedName>
    <definedName name="___LAN3" localSheetId="6" hidden="1">{"'Sheet1'!$L$16"}</definedName>
    <definedName name="___LAN3" localSheetId="0" hidden="1">{"'Sheet1'!$L$16"}</definedName>
    <definedName name="___LAN3" localSheetId="1" hidden="1">{"'Sheet1'!$L$16"}</definedName>
    <definedName name="___LAN3" localSheetId="2" hidden="1">{"'Sheet1'!$L$16"}</definedName>
    <definedName name="___LAN3" localSheetId="3" hidden="1">{"'Sheet1'!$L$16"}</definedName>
    <definedName name="___LAN3" localSheetId="4" hidden="1">{"'Sheet1'!$L$16"}</definedName>
    <definedName name="___LAN3" localSheetId="5" hidden="1">{"'Sheet1'!$L$16"}</definedName>
    <definedName name="___LAN3" hidden="1">{"'Sheet1'!$L$16"}</definedName>
    <definedName name="___lk2" localSheetId="6" hidden="1">{"'Sheet1'!$L$16"}</definedName>
    <definedName name="___lk2" localSheetId="0" hidden="1">{"'Sheet1'!$L$16"}</definedName>
    <definedName name="___lk2" localSheetId="1" hidden="1">{"'Sheet1'!$L$16"}</definedName>
    <definedName name="___lk2" localSheetId="2" hidden="1">{"'Sheet1'!$L$16"}</definedName>
    <definedName name="___lk2" localSheetId="3" hidden="1">{"'Sheet1'!$L$16"}</definedName>
    <definedName name="___lk2" localSheetId="4" hidden="1">{"'Sheet1'!$L$16"}</definedName>
    <definedName name="___lk2" localSheetId="5" hidden="1">{"'Sheet1'!$L$16"}</definedName>
    <definedName name="___lk2" hidden="1">{"'Sheet1'!$L$16"}</definedName>
    <definedName name="___M36" localSheetId="6"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5" hidden="1">{"'Sheet1'!$L$16"}</definedName>
    <definedName name="___M36" hidden="1">{"'Sheet1'!$L$16"}</definedName>
    <definedName name="___NSO2" localSheetId="6" hidden="1">{"'Sheet1'!$L$16"}</definedName>
    <definedName name="___NSO2" localSheetId="8" hidden="1">{"'Sheet1'!$L$16"}</definedName>
    <definedName name="___NSO2" localSheetId="9"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localSheetId="7" hidden="1">{"'Sheet1'!$L$16"}</definedName>
    <definedName name="___NSO2" hidden="1">{"'Sheet1'!$L$16"}</definedName>
    <definedName name="___PA3" localSheetId="6"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5" hidden="1">{"'Sheet1'!$L$16"}</definedName>
    <definedName name="___PA3" hidden="1">{"'Sheet1'!$L$16"}</definedName>
    <definedName name="___Pl2" localSheetId="6" hidden="1">{"'Sheet1'!$L$16"}</definedName>
    <definedName name="___Pl2" localSheetId="8" hidden="1">{"'Sheet1'!$L$16"}</definedName>
    <definedName name="___Pl2" localSheetId="9"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localSheetId="7" hidden="1">{"'Sheet1'!$L$16"}</definedName>
    <definedName name="___Pl2" hidden="1">{"'Sheet1'!$L$16"}</definedName>
    <definedName name="___PL3" localSheetId="6" hidden="1">#REF!</definedName>
    <definedName name="___PL3" localSheetId="3" hidden="1">#REF!</definedName>
    <definedName name="___PL3" localSheetId="5" hidden="1">#REF!</definedName>
    <definedName name="___PL3" hidden="1">#REF!</definedName>
    <definedName name="___Q3" localSheetId="6" hidden="1">{"'Sheet1'!$L$16"}</definedName>
    <definedName name="___Q3" localSheetId="8" hidden="1">{"'Sheet1'!$L$16"}</definedName>
    <definedName name="___Q3" localSheetId="9" hidden="1">{"'Sheet1'!$L$16"}</definedName>
    <definedName name="___Q3" localSheetId="0" hidden="1">{"'Sheet1'!$L$16"}</definedName>
    <definedName name="___Q3" localSheetId="1" hidden="1">{"'Sheet1'!$L$16"}</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6" hidden="1">{"'Sheet1'!$L$16"}</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5" hidden="1">{"'Sheet1'!$L$16"}</definedName>
    <definedName name="___Tru21" hidden="1">{"'Sheet1'!$L$16"}</definedName>
    <definedName name="___tt3" localSheetId="6" hidden="1">{"'Sheet1'!$L$16"}</definedName>
    <definedName name="___tt3" localSheetId="0" hidden="1">{"'Sheet1'!$L$16"}</definedName>
    <definedName name="___tt3" localSheetId="1" hidden="1">{"'Sheet1'!$L$16"}</definedName>
    <definedName name="___tt3" localSheetId="2" hidden="1">{"'Sheet1'!$L$16"}</definedName>
    <definedName name="___tt3" localSheetId="3" hidden="1">{"'Sheet1'!$L$16"}</definedName>
    <definedName name="___tt3" localSheetId="4" hidden="1">{"'Sheet1'!$L$16"}</definedName>
    <definedName name="___tt3" localSheetId="5" hidden="1">{"'Sheet1'!$L$16"}</definedName>
    <definedName name="___tt3" hidden="1">{"'Sheet1'!$L$16"}</definedName>
    <definedName name="___TT31" localSheetId="6" hidden="1">{"'Sheet1'!$L$16"}</definedName>
    <definedName name="___TT31" localSheetId="0" hidden="1">{"'Sheet1'!$L$16"}</definedName>
    <definedName name="___TT31" localSheetId="1" hidden="1">{"'Sheet1'!$L$16"}</definedName>
    <definedName name="___TT31" localSheetId="2" hidden="1">{"'Sheet1'!$L$16"}</definedName>
    <definedName name="___TT31" localSheetId="3" hidden="1">{"'Sheet1'!$L$16"}</definedName>
    <definedName name="___TT31" localSheetId="4" hidden="1">{"'Sheet1'!$L$16"}</definedName>
    <definedName name="___TT31" localSheetId="5" hidden="1">{"'Sheet1'!$L$16"}</definedName>
    <definedName name="___TT31" hidden="1">{"'Sheet1'!$L$16"}</definedName>
    <definedName name="___vl2" localSheetId="6" hidden="1">{"'Sheet1'!$L$16"}</definedName>
    <definedName name="___vl2" localSheetId="0" hidden="1">{"'Sheet1'!$L$16"}</definedName>
    <definedName name="___vl2" localSheetId="1" hidden="1">{"'Sheet1'!$L$16"}</definedName>
    <definedName name="___vl2" localSheetId="2" hidden="1">{"'Sheet1'!$L$16"}</definedName>
    <definedName name="___vl2" localSheetId="3" hidden="1">{"'Sheet1'!$L$16"}</definedName>
    <definedName name="___vl2" localSheetId="4" hidden="1">{"'Sheet1'!$L$16"}</definedName>
    <definedName name="___vl2" localSheetId="5" hidden="1">{"'Sheet1'!$L$16"}</definedName>
    <definedName name="___vl2" hidden="1">{"'Sheet1'!$L$16"}</definedName>
    <definedName name="___xlfn.BAHTTEXT" hidden="1">#NAME?</definedName>
    <definedName name="__a1" localSheetId="6" hidden="1">{"'Sheet1'!$L$16"}</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5" hidden="1">{"'Sheet1'!$L$16"}</definedName>
    <definedName name="__a1" hidden="1">{"'Sheet1'!$L$16"}</definedName>
    <definedName name="__a129" localSheetId="6"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6" hidden="1">{"'Sheet1'!$L$16"}</definedName>
    <definedName name="__B1" localSheetId="8" hidden="1">{"'Sheet1'!$L$16"}</definedName>
    <definedName name="__B1" localSheetId="9" hidden="1">{"'Sheet1'!$L$16"}</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localSheetId="7" hidden="1">{"'Sheet1'!$L$16"}</definedName>
    <definedName name="__B1" hidden="1">{"'Sheet1'!$L$16"}</definedName>
    <definedName name="__ban2" localSheetId="6"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5" hidden="1">{"'Sheet1'!$L$16"}</definedName>
    <definedName name="__ban2" hidden="1">{"'Sheet1'!$L$16"}</definedName>
    <definedName name="__boi1" localSheetId="6">#REF!</definedName>
    <definedName name="__boi1" localSheetId="8">#REF!</definedName>
    <definedName name="__boi1" localSheetId="9">#REF!</definedName>
    <definedName name="__boi1" localSheetId="3">#REF!</definedName>
    <definedName name="__boi1" localSheetId="5">#REF!</definedName>
    <definedName name="__boi1" localSheetId="7">#REF!</definedName>
    <definedName name="__boi1">#REF!</definedName>
    <definedName name="__boi2" localSheetId="6">#REF!</definedName>
    <definedName name="__boi2" localSheetId="8">#REF!</definedName>
    <definedName name="__boi2" localSheetId="9">#REF!</definedName>
    <definedName name="__boi2" localSheetId="3">#REF!</definedName>
    <definedName name="__boi2" localSheetId="5">#REF!</definedName>
    <definedName name="__boi2" localSheetId="7">#REF!</definedName>
    <definedName name="__boi2">#REF!</definedName>
    <definedName name="__boi3" localSheetId="6">#REF!</definedName>
    <definedName name="__boi3" localSheetId="8">#REF!</definedName>
    <definedName name="__boi3" localSheetId="9">#REF!</definedName>
    <definedName name="__boi3" localSheetId="3">#REF!</definedName>
    <definedName name="__boi3" localSheetId="5">#REF!</definedName>
    <definedName name="__boi3" localSheetId="7">#REF!</definedName>
    <definedName name="__boi3">#REF!</definedName>
    <definedName name="__boi4" localSheetId="6">#REF!</definedName>
    <definedName name="__boi4" localSheetId="8">#REF!</definedName>
    <definedName name="__boi4" localSheetId="9">#REF!</definedName>
    <definedName name="__boi4" localSheetId="3">#REF!</definedName>
    <definedName name="__boi4" localSheetId="5">#REF!</definedName>
    <definedName name="__boi4" localSheetId="7">#REF!</definedName>
    <definedName name="__boi4">#REF!</definedName>
    <definedName name="__btm10" localSheetId="6">#REF!</definedName>
    <definedName name="__btm10" localSheetId="8">#REF!</definedName>
    <definedName name="__btm10" localSheetId="9">#REF!</definedName>
    <definedName name="__btm10" localSheetId="3">#REF!</definedName>
    <definedName name="__btm10" localSheetId="5">#REF!</definedName>
    <definedName name="__btm10" localSheetId="7">#REF!</definedName>
    <definedName name="__btm10">#REF!</definedName>
    <definedName name="__btm100" localSheetId="6">#REF!</definedName>
    <definedName name="__btm100" localSheetId="8">#REF!</definedName>
    <definedName name="__btm100" localSheetId="9">#REF!</definedName>
    <definedName name="__btm100" localSheetId="3">#REF!</definedName>
    <definedName name="__btm100" localSheetId="5">#REF!</definedName>
    <definedName name="__btm100" localSheetId="7">#REF!</definedName>
    <definedName name="__btm100">#REF!</definedName>
    <definedName name="__BTM250" localSheetId="6">#REF!</definedName>
    <definedName name="__BTM250" localSheetId="8">#REF!</definedName>
    <definedName name="__BTM250" localSheetId="9">#REF!</definedName>
    <definedName name="__BTM250" localSheetId="3">#REF!</definedName>
    <definedName name="__BTM250" localSheetId="5">#REF!</definedName>
    <definedName name="__BTM250" localSheetId="7">#REF!</definedName>
    <definedName name="__BTM250">#REF!</definedName>
    <definedName name="__btM300" localSheetId="6">#REF!</definedName>
    <definedName name="__btM300" localSheetId="8">#REF!</definedName>
    <definedName name="__btM300" localSheetId="9">#REF!</definedName>
    <definedName name="__btM300" localSheetId="3">#REF!</definedName>
    <definedName name="__btM300" localSheetId="5">#REF!</definedName>
    <definedName name="__btM300" localSheetId="7">#REF!</definedName>
    <definedName name="__btM300">#REF!</definedName>
    <definedName name="__cao1" localSheetId="6">#REF!</definedName>
    <definedName name="__cao1" localSheetId="8">#REF!</definedName>
    <definedName name="__cao1" localSheetId="9">#REF!</definedName>
    <definedName name="__cao1" localSheetId="3">#REF!</definedName>
    <definedName name="__cao1" localSheetId="5">#REF!</definedName>
    <definedName name="__cao1" localSheetId="7">#REF!</definedName>
    <definedName name="__cao1">#REF!</definedName>
    <definedName name="__cao2" localSheetId="6">#REF!</definedName>
    <definedName name="__cao2" localSheetId="8">#REF!</definedName>
    <definedName name="__cao2" localSheetId="9">#REF!</definedName>
    <definedName name="__cao2" localSheetId="3">#REF!</definedName>
    <definedName name="__cao2" localSheetId="5">#REF!</definedName>
    <definedName name="__cao2" localSheetId="7">#REF!</definedName>
    <definedName name="__cao2">#REF!</definedName>
    <definedName name="__cao3" localSheetId="6">#REF!</definedName>
    <definedName name="__cao3" localSheetId="8">#REF!</definedName>
    <definedName name="__cao3" localSheetId="9">#REF!</definedName>
    <definedName name="__cao3" localSheetId="3">#REF!</definedName>
    <definedName name="__cao3" localSheetId="5">#REF!</definedName>
    <definedName name="__cao3" localSheetId="7">#REF!</definedName>
    <definedName name="__cao3">#REF!</definedName>
    <definedName name="__cao4" localSheetId="6">#REF!</definedName>
    <definedName name="__cao4" localSheetId="8">#REF!</definedName>
    <definedName name="__cao4" localSheetId="9">#REF!</definedName>
    <definedName name="__cao4" localSheetId="3">#REF!</definedName>
    <definedName name="__cao4" localSheetId="5">#REF!</definedName>
    <definedName name="__cao4" localSheetId="7">#REF!</definedName>
    <definedName name="__cao4">#REF!</definedName>
    <definedName name="__cao5" localSheetId="6">#REF!</definedName>
    <definedName name="__cao5" localSheetId="8">#REF!</definedName>
    <definedName name="__cao5" localSheetId="9">#REF!</definedName>
    <definedName name="__cao5" localSheetId="3">#REF!</definedName>
    <definedName name="__cao5" localSheetId="5">#REF!</definedName>
    <definedName name="__cao5" localSheetId="7">#REF!</definedName>
    <definedName name="__cao5">#REF!</definedName>
    <definedName name="__cao6" localSheetId="6">#REF!</definedName>
    <definedName name="__cao6" localSheetId="8">#REF!</definedName>
    <definedName name="__cao6" localSheetId="9">#REF!</definedName>
    <definedName name="__cao6" localSheetId="3">#REF!</definedName>
    <definedName name="__cao6" localSheetId="5">#REF!</definedName>
    <definedName name="__cao6" localSheetId="7">#REF!</definedName>
    <definedName name="__cao6">#REF!</definedName>
    <definedName name="__cep1" localSheetId="6" hidden="1">{"'Sheet1'!$L$16"}</definedName>
    <definedName name="__cep1" localSheetId="0" hidden="1">{"'Sheet1'!$L$16"}</definedName>
    <definedName name="__cep1" localSheetId="1" hidden="1">{"'Sheet1'!$L$16"}</definedName>
    <definedName name="__cep1" localSheetId="2" hidden="1">{"'Sheet1'!$L$16"}</definedName>
    <definedName name="__cep1" localSheetId="3" hidden="1">{"'Sheet1'!$L$16"}</definedName>
    <definedName name="__cep1" localSheetId="4" hidden="1">{"'Sheet1'!$L$16"}</definedName>
    <definedName name="__cep1" localSheetId="5" hidden="1">{"'Sheet1'!$L$16"}</definedName>
    <definedName name="__cep1" hidden="1">{"'Sheet1'!$L$16"}</definedName>
    <definedName name="__Coc39" localSheetId="6" hidden="1">{"'Sheet1'!$L$16"}</definedName>
    <definedName name="__Coc39" localSheetId="0" hidden="1">{"'Sheet1'!$L$16"}</definedName>
    <definedName name="__Coc39" localSheetId="1" hidden="1">{"'Sheet1'!$L$16"}</definedName>
    <definedName name="__Coc39" localSheetId="2" hidden="1">{"'Sheet1'!$L$16"}</definedName>
    <definedName name="__Coc39" localSheetId="3" hidden="1">{"'Sheet1'!$L$16"}</definedName>
    <definedName name="__Coc39" localSheetId="4" hidden="1">{"'Sheet1'!$L$16"}</definedName>
    <definedName name="__Coc39" localSheetId="5" hidden="1">{"'Sheet1'!$L$16"}</definedName>
    <definedName name="__Coc39" hidden="1">{"'Sheet1'!$L$16"}</definedName>
    <definedName name="__CON1" localSheetId="6">#REF!</definedName>
    <definedName name="__CON1" localSheetId="8">#REF!</definedName>
    <definedName name="__CON1" localSheetId="9">#REF!</definedName>
    <definedName name="__CON1" localSheetId="3">#REF!</definedName>
    <definedName name="__CON1" localSheetId="5">#REF!</definedName>
    <definedName name="__CON1" localSheetId="7">#REF!</definedName>
    <definedName name="__CON1">#REF!</definedName>
    <definedName name="__CON2" localSheetId="6">#REF!</definedName>
    <definedName name="__CON2" localSheetId="8">#REF!</definedName>
    <definedName name="__CON2" localSheetId="9">#REF!</definedName>
    <definedName name="__CON2" localSheetId="3">#REF!</definedName>
    <definedName name="__CON2" localSheetId="5">#REF!</definedName>
    <definedName name="__CON2" localSheetId="7">#REF!</definedName>
    <definedName name="__CON2">#REF!</definedName>
    <definedName name="__dai1" localSheetId="6">#REF!</definedName>
    <definedName name="__dai1" localSheetId="8">#REF!</definedName>
    <definedName name="__dai1" localSheetId="9">#REF!</definedName>
    <definedName name="__dai1" localSheetId="3">#REF!</definedName>
    <definedName name="__dai1" localSheetId="5">#REF!</definedName>
    <definedName name="__dai1" localSheetId="7">#REF!</definedName>
    <definedName name="__dai1">#REF!</definedName>
    <definedName name="__dai2" localSheetId="6">#REF!</definedName>
    <definedName name="__dai2" localSheetId="8">#REF!</definedName>
    <definedName name="__dai2" localSheetId="9">#REF!</definedName>
    <definedName name="__dai2" localSheetId="3">#REF!</definedName>
    <definedName name="__dai2" localSheetId="5">#REF!</definedName>
    <definedName name="__dai2" localSheetId="7">#REF!</definedName>
    <definedName name="__dai2">#REF!</definedName>
    <definedName name="__dai3" localSheetId="6">#REF!</definedName>
    <definedName name="__dai3" localSheetId="8">#REF!</definedName>
    <definedName name="__dai3" localSheetId="9">#REF!</definedName>
    <definedName name="__dai3" localSheetId="3">#REF!</definedName>
    <definedName name="__dai3" localSheetId="5">#REF!</definedName>
    <definedName name="__dai3" localSheetId="7">#REF!</definedName>
    <definedName name="__dai3">#REF!</definedName>
    <definedName name="__dai4" localSheetId="6">#REF!</definedName>
    <definedName name="__dai4" localSheetId="8">#REF!</definedName>
    <definedName name="__dai4" localSheetId="9">#REF!</definedName>
    <definedName name="__dai4" localSheetId="3">#REF!</definedName>
    <definedName name="__dai4" localSheetId="5">#REF!</definedName>
    <definedName name="__dai4" localSheetId="7">#REF!</definedName>
    <definedName name="__dai4">#REF!</definedName>
    <definedName name="__dai5" localSheetId="6">#REF!</definedName>
    <definedName name="__dai5" localSheetId="8">#REF!</definedName>
    <definedName name="__dai5" localSheetId="9">#REF!</definedName>
    <definedName name="__dai5" localSheetId="3">#REF!</definedName>
    <definedName name="__dai5" localSheetId="5">#REF!</definedName>
    <definedName name="__dai5" localSheetId="7">#REF!</definedName>
    <definedName name="__dai5">#REF!</definedName>
    <definedName name="__dai6" localSheetId="6">#REF!</definedName>
    <definedName name="__dai6" localSheetId="8">#REF!</definedName>
    <definedName name="__dai6" localSheetId="9">#REF!</definedName>
    <definedName name="__dai6" localSheetId="3">#REF!</definedName>
    <definedName name="__dai6" localSheetId="5">#REF!</definedName>
    <definedName name="__dai6" localSheetId="7">#REF!</definedName>
    <definedName name="__dai6">#REF!</definedName>
    <definedName name="__dan1" localSheetId="6">#REF!</definedName>
    <definedName name="__dan1" localSheetId="8">#REF!</definedName>
    <definedName name="__dan1" localSheetId="9">#REF!</definedName>
    <definedName name="__dan1" localSheetId="3">#REF!</definedName>
    <definedName name="__dan1" localSheetId="5">#REF!</definedName>
    <definedName name="__dan1" localSheetId="7">#REF!</definedName>
    <definedName name="__dan1">#REF!</definedName>
    <definedName name="__dan2" localSheetId="6">#REF!</definedName>
    <definedName name="__dan2" localSheetId="8">#REF!</definedName>
    <definedName name="__dan2" localSheetId="9">#REF!</definedName>
    <definedName name="__dan2" localSheetId="3">#REF!</definedName>
    <definedName name="__dan2" localSheetId="5">#REF!</definedName>
    <definedName name="__dan2" localSheetId="7">#REF!</definedName>
    <definedName name="__dan2">#REF!</definedName>
    <definedName name="__dao1" localSheetId="6">#REF!</definedName>
    <definedName name="__dao1" localSheetId="8">#REF!</definedName>
    <definedName name="__dao1" localSheetId="9">#REF!</definedName>
    <definedName name="__dao1" localSheetId="3">#REF!</definedName>
    <definedName name="__dao1" localSheetId="5">#REF!</definedName>
    <definedName name="__dao1" localSheetId="7">#REF!</definedName>
    <definedName name="__dao1">#REF!</definedName>
    <definedName name="__dbu1" localSheetId="6">#REF!</definedName>
    <definedName name="__dbu1" localSheetId="8">#REF!</definedName>
    <definedName name="__dbu1" localSheetId="9">#REF!</definedName>
    <definedName name="__dbu1" localSheetId="3">#REF!</definedName>
    <definedName name="__dbu1" localSheetId="5">#REF!</definedName>
    <definedName name="__dbu1" localSheetId="7">#REF!</definedName>
    <definedName name="__dbu1">#REF!</definedName>
    <definedName name="__dbu2" localSheetId="6">#REF!</definedName>
    <definedName name="__dbu2" localSheetId="8">#REF!</definedName>
    <definedName name="__dbu2" localSheetId="9">#REF!</definedName>
    <definedName name="__dbu2" localSheetId="3">#REF!</definedName>
    <definedName name="__dbu2" localSheetId="5">#REF!</definedName>
    <definedName name="__dbu2" localSheetId="7">#REF!</definedName>
    <definedName name="__dbu2">#REF!</definedName>
    <definedName name="__ddn400" localSheetId="6">#REF!</definedName>
    <definedName name="__ddn400" localSheetId="8">#REF!</definedName>
    <definedName name="__ddn400" localSheetId="9">#REF!</definedName>
    <definedName name="__ddn400" localSheetId="3">#REF!</definedName>
    <definedName name="__ddn400" localSheetId="5">#REF!</definedName>
    <definedName name="__ddn400" localSheetId="7">#REF!</definedName>
    <definedName name="__ddn400">#REF!</definedName>
    <definedName name="__ddn600" localSheetId="6">#REF!</definedName>
    <definedName name="__ddn600" localSheetId="8">#REF!</definedName>
    <definedName name="__ddn600" localSheetId="9">#REF!</definedName>
    <definedName name="__ddn600" localSheetId="3">#REF!</definedName>
    <definedName name="__ddn600" localSheetId="5">#REF!</definedName>
    <definedName name="__ddn600" localSheetId="7">#REF!</definedName>
    <definedName name="__ddn600">#REF!</definedName>
    <definedName name="__Goi8" localSheetId="6" hidden="1">{"'Sheet1'!$L$16"}</definedName>
    <definedName name="__Goi8" localSheetId="0" hidden="1">{"'Sheet1'!$L$16"}</definedName>
    <definedName name="__Goi8" localSheetId="1" hidden="1">{"'Sheet1'!$L$16"}</definedName>
    <definedName name="__Goi8" localSheetId="2" hidden="1">{"'Sheet1'!$L$16"}</definedName>
    <definedName name="__Goi8" localSheetId="3" hidden="1">{"'Sheet1'!$L$16"}</definedName>
    <definedName name="__Goi8" localSheetId="4" hidden="1">{"'Sheet1'!$L$16"}</definedName>
    <definedName name="__Goi8" localSheetId="5" hidden="1">{"'Sheet1'!$L$16"}</definedName>
    <definedName name="__Goi8" hidden="1">{"'Sheet1'!$L$16"}</definedName>
    <definedName name="__gon4" localSheetId="6">#REF!</definedName>
    <definedName name="__gon4" localSheetId="8">#REF!</definedName>
    <definedName name="__gon4" localSheetId="9">#REF!</definedName>
    <definedName name="__gon4" localSheetId="3">#REF!</definedName>
    <definedName name="__gon4" localSheetId="5">#REF!</definedName>
    <definedName name="__gon4" localSheetId="7">#REF!</definedName>
    <definedName name="__gon4">#REF!</definedName>
    <definedName name="__h1" localSheetId="6" hidden="1">{"'Sheet1'!$L$16"}</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5" hidden="1">{"'Sheet1'!$L$16"}</definedName>
    <definedName name="__h1" hidden="1">{"'Sheet1'!$L$16"}</definedName>
    <definedName name="__hom2" localSheetId="6">#REF!</definedName>
    <definedName name="__hom2" localSheetId="8">#REF!</definedName>
    <definedName name="__hom2" localSheetId="9">#REF!</definedName>
    <definedName name="__hom2" localSheetId="3">#REF!</definedName>
    <definedName name="__hom2" localSheetId="5">#REF!</definedName>
    <definedName name="__hom2" localSheetId="7">#REF!</definedName>
    <definedName name="__hom2">#REF!</definedName>
    <definedName name="__hsm2">1.1289</definedName>
    <definedName name="__hu1" localSheetId="6" hidden="1">{"'Sheet1'!$L$16"}</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5" hidden="1">{"'Sheet1'!$L$16"}</definedName>
    <definedName name="__hu1" hidden="1">{"'Sheet1'!$L$16"}</definedName>
    <definedName name="__hu2" localSheetId="6"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5" hidden="1">{"'Sheet1'!$L$16"}</definedName>
    <definedName name="__hu2" hidden="1">{"'Sheet1'!$L$16"}</definedName>
    <definedName name="__hu5" localSheetId="6"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5" hidden="1">{"'Sheet1'!$L$16"}</definedName>
    <definedName name="__hu5" hidden="1">{"'Sheet1'!$L$16"}</definedName>
    <definedName name="__hu6" localSheetId="6"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5" hidden="1">{"'Sheet1'!$L$16"}</definedName>
    <definedName name="__hu6" hidden="1">{"'Sheet1'!$L$16"}</definedName>
    <definedName name="__IntlFixup" hidden="1">TRUE</definedName>
    <definedName name="__isc1">0.035</definedName>
    <definedName name="__isc2">0.02</definedName>
    <definedName name="__isc3">0.054</definedName>
    <definedName name="__KM188" localSheetId="6">#REF!</definedName>
    <definedName name="__KM188" localSheetId="8">#REF!</definedName>
    <definedName name="__KM188" localSheetId="9">#REF!</definedName>
    <definedName name="__KM188" localSheetId="0">#REF!</definedName>
    <definedName name="__KM188" localSheetId="1">#REF!</definedName>
    <definedName name="__KM188" localSheetId="3">#REF!</definedName>
    <definedName name="__KM188" localSheetId="4">#REF!</definedName>
    <definedName name="__KM188" localSheetId="5">#REF!</definedName>
    <definedName name="__KM188" localSheetId="7">#REF!</definedName>
    <definedName name="__KM188">#REF!</definedName>
    <definedName name="__km189" localSheetId="6">#REF!</definedName>
    <definedName name="__km189" localSheetId="8">#REF!</definedName>
    <definedName name="__km189" localSheetId="9">#REF!</definedName>
    <definedName name="__km189" localSheetId="3">#REF!</definedName>
    <definedName name="__km189" localSheetId="5">#REF!</definedName>
    <definedName name="__km189" localSheetId="7">#REF!</definedName>
    <definedName name="__km189">#REF!</definedName>
    <definedName name="__km190" localSheetId="6">#REF!</definedName>
    <definedName name="__km190" localSheetId="8">#REF!</definedName>
    <definedName name="__km190" localSheetId="9">#REF!</definedName>
    <definedName name="__km190" localSheetId="3">#REF!</definedName>
    <definedName name="__km190" localSheetId="5">#REF!</definedName>
    <definedName name="__km190" localSheetId="7">#REF!</definedName>
    <definedName name="__km190">#REF!</definedName>
    <definedName name="__km191" localSheetId="6">#REF!</definedName>
    <definedName name="__km191" localSheetId="8">#REF!</definedName>
    <definedName name="__km191" localSheetId="9">#REF!</definedName>
    <definedName name="__km191" localSheetId="3">#REF!</definedName>
    <definedName name="__km191" localSheetId="5">#REF!</definedName>
    <definedName name="__km191" localSheetId="7">#REF!</definedName>
    <definedName name="__km191">#REF!</definedName>
    <definedName name="__km192" localSheetId="6">#REF!</definedName>
    <definedName name="__km192" localSheetId="8">#REF!</definedName>
    <definedName name="__km192" localSheetId="9">#REF!</definedName>
    <definedName name="__km192" localSheetId="3">#REF!</definedName>
    <definedName name="__km192" localSheetId="5">#REF!</definedName>
    <definedName name="__km192" localSheetId="7">#REF!</definedName>
    <definedName name="__km192">#REF!</definedName>
    <definedName name="__km193" localSheetId="6">#REF!</definedName>
    <definedName name="__km193" localSheetId="8">#REF!</definedName>
    <definedName name="__km193" localSheetId="9">#REF!</definedName>
    <definedName name="__km193" localSheetId="3">#REF!</definedName>
    <definedName name="__km193" localSheetId="5">#REF!</definedName>
    <definedName name="__km193" localSheetId="7">#REF!</definedName>
    <definedName name="__km193">#REF!</definedName>
    <definedName name="__km194" localSheetId="6">#REF!</definedName>
    <definedName name="__km194" localSheetId="8">#REF!</definedName>
    <definedName name="__km194" localSheetId="9">#REF!</definedName>
    <definedName name="__km194" localSheetId="3">#REF!</definedName>
    <definedName name="__km194" localSheetId="5">#REF!</definedName>
    <definedName name="__km194" localSheetId="7">#REF!</definedName>
    <definedName name="__km194">#REF!</definedName>
    <definedName name="__km195" localSheetId="6">#REF!</definedName>
    <definedName name="__km195" localSheetId="8">#REF!</definedName>
    <definedName name="__km195" localSheetId="9">#REF!</definedName>
    <definedName name="__km195" localSheetId="3">#REF!</definedName>
    <definedName name="__km195" localSheetId="5">#REF!</definedName>
    <definedName name="__km195" localSheetId="7">#REF!</definedName>
    <definedName name="__km195">#REF!</definedName>
    <definedName name="__km196" localSheetId="6">#REF!</definedName>
    <definedName name="__km196" localSheetId="8">#REF!</definedName>
    <definedName name="__km196" localSheetId="9">#REF!</definedName>
    <definedName name="__km196" localSheetId="3">#REF!</definedName>
    <definedName name="__km196" localSheetId="5">#REF!</definedName>
    <definedName name="__km196" localSheetId="7">#REF!</definedName>
    <definedName name="__km196">#REF!</definedName>
    <definedName name="__km197" localSheetId="6">#REF!</definedName>
    <definedName name="__km197" localSheetId="8">#REF!</definedName>
    <definedName name="__km197" localSheetId="9">#REF!</definedName>
    <definedName name="__km197" localSheetId="3">#REF!</definedName>
    <definedName name="__km197" localSheetId="5">#REF!</definedName>
    <definedName name="__km197" localSheetId="7">#REF!</definedName>
    <definedName name="__km197">#REF!</definedName>
    <definedName name="__km198" localSheetId="6">#REF!</definedName>
    <definedName name="__km198" localSheetId="8">#REF!</definedName>
    <definedName name="__km198" localSheetId="9">#REF!</definedName>
    <definedName name="__km198" localSheetId="3">#REF!</definedName>
    <definedName name="__km198" localSheetId="5">#REF!</definedName>
    <definedName name="__km198" localSheetId="7">#REF!</definedName>
    <definedName name="__km198">#REF!</definedName>
    <definedName name="__Lan1" localSheetId="6" hidden="1">{"'Sheet1'!$L$16"}</definedName>
    <definedName name="__Lan1" localSheetId="0" hidden="1">{"'Sheet1'!$L$16"}</definedName>
    <definedName name="__Lan1" localSheetId="1" hidden="1">{"'Sheet1'!$L$16"}</definedName>
    <definedName name="__Lan1" localSheetId="2" hidden="1">{"'Sheet1'!$L$16"}</definedName>
    <definedName name="__Lan1" localSheetId="3" hidden="1">{"'Sheet1'!$L$16"}</definedName>
    <definedName name="__Lan1" localSheetId="4" hidden="1">{"'Sheet1'!$L$16"}</definedName>
    <definedName name="__Lan1" localSheetId="5" hidden="1">{"'Sheet1'!$L$16"}</definedName>
    <definedName name="__Lan1" hidden="1">{"'Sheet1'!$L$16"}</definedName>
    <definedName name="__LAN3" localSheetId="6" hidden="1">{"'Sheet1'!$L$16"}</definedName>
    <definedName name="__LAN3" localSheetId="0" hidden="1">{"'Sheet1'!$L$16"}</definedName>
    <definedName name="__LAN3" localSheetId="1" hidden="1">{"'Sheet1'!$L$16"}</definedName>
    <definedName name="__LAN3" localSheetId="2" hidden="1">{"'Sheet1'!$L$16"}</definedName>
    <definedName name="__LAN3" localSheetId="3" hidden="1">{"'Sheet1'!$L$16"}</definedName>
    <definedName name="__LAN3" localSheetId="4" hidden="1">{"'Sheet1'!$L$16"}</definedName>
    <definedName name="__LAN3" localSheetId="5" hidden="1">{"'Sheet1'!$L$16"}</definedName>
    <definedName name="__LAN3" hidden="1">{"'Sheet1'!$L$16"}</definedName>
    <definedName name="__lap1" localSheetId="6">#REF!</definedName>
    <definedName name="__lap1" localSheetId="8">#REF!</definedName>
    <definedName name="__lap1" localSheetId="9">#REF!</definedName>
    <definedName name="__lap1" localSheetId="3">#REF!</definedName>
    <definedName name="__lap1" localSheetId="5">#REF!</definedName>
    <definedName name="__lap1" localSheetId="7">#REF!</definedName>
    <definedName name="__lap1">#REF!</definedName>
    <definedName name="__lap2" localSheetId="6">#REF!</definedName>
    <definedName name="__lap2" localSheetId="8">#REF!</definedName>
    <definedName name="__lap2" localSheetId="9">#REF!</definedName>
    <definedName name="__lap2" localSheetId="3">#REF!</definedName>
    <definedName name="__lap2" localSheetId="5">#REF!</definedName>
    <definedName name="__lap2" localSheetId="7">#REF!</definedName>
    <definedName name="__lap2">#REF!</definedName>
    <definedName name="__lk2" localSheetId="6" hidden="1">{"'Sheet1'!$L$16"}</definedName>
    <definedName name="__lk2" localSheetId="0" hidden="1">{"'Sheet1'!$L$16"}</definedName>
    <definedName name="__lk2" localSheetId="1" hidden="1">{"'Sheet1'!$L$16"}</definedName>
    <definedName name="__lk2" localSheetId="2" hidden="1">{"'Sheet1'!$L$16"}</definedName>
    <definedName name="__lk2" localSheetId="3" hidden="1">{"'Sheet1'!$L$16"}</definedName>
    <definedName name="__lk2" localSheetId="4" hidden="1">{"'Sheet1'!$L$16"}</definedName>
    <definedName name="__lk2" localSheetId="5" hidden="1">{"'Sheet1'!$L$16"}</definedName>
    <definedName name="__lk2" hidden="1">{"'Sheet1'!$L$16"}</definedName>
    <definedName name="__M36" localSheetId="6"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5" hidden="1">{"'Sheet1'!$L$16"}</definedName>
    <definedName name="__M36" hidden="1">{"'Sheet1'!$L$16"}</definedName>
    <definedName name="__MAC12" localSheetId="6">#REF!</definedName>
    <definedName name="__MAC12" localSheetId="8">#REF!</definedName>
    <definedName name="__MAC12" localSheetId="9">#REF!</definedName>
    <definedName name="__MAC12" localSheetId="3">#REF!</definedName>
    <definedName name="__MAC12" localSheetId="5">#REF!</definedName>
    <definedName name="__MAC12" localSheetId="7">#REF!</definedName>
    <definedName name="__MAC12">#REF!</definedName>
    <definedName name="__MAC46" localSheetId="6">#REF!</definedName>
    <definedName name="__MAC46" localSheetId="8">#REF!</definedName>
    <definedName name="__MAC46" localSheetId="9">#REF!</definedName>
    <definedName name="__MAC46" localSheetId="3">#REF!</definedName>
    <definedName name="__MAC46" localSheetId="5">#REF!</definedName>
    <definedName name="__MAC46" localSheetId="7">#REF!</definedName>
    <definedName name="__MAC46">#REF!</definedName>
    <definedName name="__NCL100" localSheetId="6">#REF!</definedName>
    <definedName name="__NCL100" localSheetId="8">#REF!</definedName>
    <definedName name="__NCL100" localSheetId="9">#REF!</definedName>
    <definedName name="__NCL100" localSheetId="3">#REF!</definedName>
    <definedName name="__NCL100" localSheetId="5">#REF!</definedName>
    <definedName name="__NCL100" localSheetId="7">#REF!</definedName>
    <definedName name="__NCL100">#REF!</definedName>
    <definedName name="__NCL200" localSheetId="6">#REF!</definedName>
    <definedName name="__NCL200" localSheetId="8">#REF!</definedName>
    <definedName name="__NCL200" localSheetId="9">#REF!</definedName>
    <definedName name="__NCL200" localSheetId="3">#REF!</definedName>
    <definedName name="__NCL200" localSheetId="5">#REF!</definedName>
    <definedName name="__NCL200" localSheetId="7">#REF!</definedName>
    <definedName name="__NCL200">#REF!</definedName>
    <definedName name="__NCL250" localSheetId="6">#REF!</definedName>
    <definedName name="__NCL250" localSheetId="8">#REF!</definedName>
    <definedName name="__NCL250" localSheetId="9">#REF!</definedName>
    <definedName name="__NCL250" localSheetId="3">#REF!</definedName>
    <definedName name="__NCL250" localSheetId="5">#REF!</definedName>
    <definedName name="__NCL250" localSheetId="7">#REF!</definedName>
    <definedName name="__NCL250">#REF!</definedName>
    <definedName name="__NET2" localSheetId="6">#REF!</definedName>
    <definedName name="__NET2" localSheetId="8">#REF!</definedName>
    <definedName name="__NET2" localSheetId="9">#REF!</definedName>
    <definedName name="__NET2" localSheetId="3">#REF!</definedName>
    <definedName name="__NET2" localSheetId="5">#REF!</definedName>
    <definedName name="__NET2" localSheetId="7">#REF!</definedName>
    <definedName name="__NET2">#REF!</definedName>
    <definedName name="__nin190" localSheetId="6">#REF!</definedName>
    <definedName name="__nin190" localSheetId="8">#REF!</definedName>
    <definedName name="__nin190" localSheetId="9">#REF!</definedName>
    <definedName name="__nin190" localSheetId="3">#REF!</definedName>
    <definedName name="__nin190" localSheetId="5">#REF!</definedName>
    <definedName name="__nin190" localSheetId="7">#REF!</definedName>
    <definedName name="__nin190">#REF!</definedName>
    <definedName name="__NSO2" localSheetId="6" hidden="1">{"'Sheet1'!$L$16"}</definedName>
    <definedName name="__NSO2" localSheetId="8" hidden="1">{"'Sheet1'!$L$16"}</definedName>
    <definedName name="__NSO2" localSheetId="9" hidden="1">{"'Sheet1'!$L$16"}</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localSheetId="7" hidden="1">{"'Sheet1'!$L$16"}</definedName>
    <definedName name="__NSO2" hidden="1">{"'Sheet1'!$L$16"}</definedName>
    <definedName name="__PA3" localSheetId="6"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5" hidden="1">{"'Sheet1'!$L$16"}</definedName>
    <definedName name="__PA3" hidden="1">{"'Sheet1'!$L$16"}</definedName>
    <definedName name="__phi10" localSheetId="6">#REF!</definedName>
    <definedName name="__phi10" localSheetId="8">#REF!</definedName>
    <definedName name="__phi10" localSheetId="9">#REF!</definedName>
    <definedName name="__phi10" localSheetId="3">#REF!</definedName>
    <definedName name="__phi10" localSheetId="5">#REF!</definedName>
    <definedName name="__phi10" localSheetId="7">#REF!</definedName>
    <definedName name="__phi10">#REF!</definedName>
    <definedName name="__phi12" localSheetId="6">#REF!</definedName>
    <definedName name="__phi12" localSheetId="8">#REF!</definedName>
    <definedName name="__phi12" localSheetId="9">#REF!</definedName>
    <definedName name="__phi12" localSheetId="3">#REF!</definedName>
    <definedName name="__phi12" localSheetId="5">#REF!</definedName>
    <definedName name="__phi12" localSheetId="7">#REF!</definedName>
    <definedName name="__phi12">#REF!</definedName>
    <definedName name="__phi14" localSheetId="6">#REF!</definedName>
    <definedName name="__phi14" localSheetId="8">#REF!</definedName>
    <definedName name="__phi14" localSheetId="9">#REF!</definedName>
    <definedName name="__phi14" localSheetId="3">#REF!</definedName>
    <definedName name="__phi14" localSheetId="5">#REF!</definedName>
    <definedName name="__phi14" localSheetId="7">#REF!</definedName>
    <definedName name="__phi14">#REF!</definedName>
    <definedName name="__phi16" localSheetId="6">#REF!</definedName>
    <definedName name="__phi16" localSheetId="8">#REF!</definedName>
    <definedName name="__phi16" localSheetId="9">#REF!</definedName>
    <definedName name="__phi16" localSheetId="3">#REF!</definedName>
    <definedName name="__phi16" localSheetId="5">#REF!</definedName>
    <definedName name="__phi16" localSheetId="7">#REF!</definedName>
    <definedName name="__phi16">#REF!</definedName>
    <definedName name="__phi18" localSheetId="6">#REF!</definedName>
    <definedName name="__phi18" localSheetId="8">#REF!</definedName>
    <definedName name="__phi18" localSheetId="9">#REF!</definedName>
    <definedName name="__phi18" localSheetId="3">#REF!</definedName>
    <definedName name="__phi18" localSheetId="5">#REF!</definedName>
    <definedName name="__phi18" localSheetId="7">#REF!</definedName>
    <definedName name="__phi18">#REF!</definedName>
    <definedName name="__phi20" localSheetId="6">#REF!</definedName>
    <definedName name="__phi20" localSheetId="8">#REF!</definedName>
    <definedName name="__phi20" localSheetId="9">#REF!</definedName>
    <definedName name="__phi20" localSheetId="3">#REF!</definedName>
    <definedName name="__phi20" localSheetId="5">#REF!</definedName>
    <definedName name="__phi20" localSheetId="7">#REF!</definedName>
    <definedName name="__phi20">#REF!</definedName>
    <definedName name="__phi22" localSheetId="6">#REF!</definedName>
    <definedName name="__phi22" localSheetId="8">#REF!</definedName>
    <definedName name="__phi22" localSheetId="9">#REF!</definedName>
    <definedName name="__phi22" localSheetId="3">#REF!</definedName>
    <definedName name="__phi22" localSheetId="5">#REF!</definedName>
    <definedName name="__phi22" localSheetId="7">#REF!</definedName>
    <definedName name="__phi22">#REF!</definedName>
    <definedName name="__phi25" localSheetId="6">#REF!</definedName>
    <definedName name="__phi25" localSheetId="8">#REF!</definedName>
    <definedName name="__phi25" localSheetId="9">#REF!</definedName>
    <definedName name="__phi25" localSheetId="3">#REF!</definedName>
    <definedName name="__phi25" localSheetId="5">#REF!</definedName>
    <definedName name="__phi25" localSheetId="7">#REF!</definedName>
    <definedName name="__phi25">#REF!</definedName>
    <definedName name="__phi28" localSheetId="6">#REF!</definedName>
    <definedName name="__phi28" localSheetId="8">#REF!</definedName>
    <definedName name="__phi28" localSheetId="9">#REF!</definedName>
    <definedName name="__phi28" localSheetId="3">#REF!</definedName>
    <definedName name="__phi28" localSheetId="5">#REF!</definedName>
    <definedName name="__phi28" localSheetId="7">#REF!</definedName>
    <definedName name="__phi28">#REF!</definedName>
    <definedName name="__phi6" localSheetId="6">#REF!</definedName>
    <definedName name="__phi6" localSheetId="8">#REF!</definedName>
    <definedName name="__phi6" localSheetId="9">#REF!</definedName>
    <definedName name="__phi6" localSheetId="3">#REF!</definedName>
    <definedName name="__phi6" localSheetId="5">#REF!</definedName>
    <definedName name="__phi6" localSheetId="7">#REF!</definedName>
    <definedName name="__phi6">#REF!</definedName>
    <definedName name="__phi8" localSheetId="6">#REF!</definedName>
    <definedName name="__phi8" localSheetId="8">#REF!</definedName>
    <definedName name="__phi8" localSheetId="9">#REF!</definedName>
    <definedName name="__phi8" localSheetId="3">#REF!</definedName>
    <definedName name="__phi8" localSheetId="5">#REF!</definedName>
    <definedName name="__phi8" localSheetId="7">#REF!</definedName>
    <definedName name="__phi8">#REF!</definedName>
    <definedName name="__PL1242" localSheetId="6">#REF!</definedName>
    <definedName name="__PL1242" localSheetId="8">#REF!</definedName>
    <definedName name="__PL1242" localSheetId="9">#REF!</definedName>
    <definedName name="__PL1242" localSheetId="3">#REF!</definedName>
    <definedName name="__PL1242" localSheetId="5">#REF!</definedName>
    <definedName name="__PL1242" localSheetId="7">#REF!</definedName>
    <definedName name="__PL1242">#REF!</definedName>
    <definedName name="__Pl2" localSheetId="6" hidden="1">{"'Sheet1'!$L$16"}</definedName>
    <definedName name="__Pl2" localSheetId="8" hidden="1">{"'Sheet1'!$L$16"}</definedName>
    <definedName name="__Pl2" localSheetId="9" hidden="1">{"'Sheet1'!$L$16"}</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localSheetId="7" hidden="1">{"'Sheet1'!$L$16"}</definedName>
    <definedName name="__Pl2" hidden="1">{"'Sheet1'!$L$16"}</definedName>
    <definedName name="__Q3" localSheetId="6" hidden="1">{"'Sheet1'!$L$16"}</definedName>
    <definedName name="__Q3" localSheetId="8" hidden="1">{"'Sheet1'!$L$16"}</definedName>
    <definedName name="__Q3" localSheetId="9" hidden="1">{"'Sheet1'!$L$16"}</definedName>
    <definedName name="__Q3" localSheetId="0" hidden="1">{"'Sheet1'!$L$16"}</definedName>
    <definedName name="__Q3" localSheetId="1"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hidden="1">{"'Sheet1'!$L$16"}</definedName>
    <definedName name="__sat10" localSheetId="6">#REF!</definedName>
    <definedName name="__sat10" localSheetId="8">#REF!</definedName>
    <definedName name="__sat10" localSheetId="9">#REF!</definedName>
    <definedName name="__sat10" localSheetId="3">#REF!</definedName>
    <definedName name="__sat10" localSheetId="5">#REF!</definedName>
    <definedName name="__sat10" localSheetId="7">#REF!</definedName>
    <definedName name="__sat10">#REF!</definedName>
    <definedName name="__sat14" localSheetId="6">#REF!</definedName>
    <definedName name="__sat14" localSheetId="8">#REF!</definedName>
    <definedName name="__sat14" localSheetId="9">#REF!</definedName>
    <definedName name="__sat14" localSheetId="3">#REF!</definedName>
    <definedName name="__sat14" localSheetId="5">#REF!</definedName>
    <definedName name="__sat14" localSheetId="7">#REF!</definedName>
    <definedName name="__sat14">#REF!</definedName>
    <definedName name="__sat16" localSheetId="6">#REF!</definedName>
    <definedName name="__sat16" localSheetId="8">#REF!</definedName>
    <definedName name="__sat16" localSheetId="9">#REF!</definedName>
    <definedName name="__sat16" localSheetId="3">#REF!</definedName>
    <definedName name="__sat16" localSheetId="5">#REF!</definedName>
    <definedName name="__sat16" localSheetId="7">#REF!</definedName>
    <definedName name="__sat16">#REF!</definedName>
    <definedName name="__sat20" localSheetId="6">#REF!</definedName>
    <definedName name="__sat20" localSheetId="8">#REF!</definedName>
    <definedName name="__sat20" localSheetId="9">#REF!</definedName>
    <definedName name="__sat20" localSheetId="3">#REF!</definedName>
    <definedName name="__sat20" localSheetId="5">#REF!</definedName>
    <definedName name="__sat20" localSheetId="7">#REF!</definedName>
    <definedName name="__sat20">#REF!</definedName>
    <definedName name="__sat8" localSheetId="6">#REF!</definedName>
    <definedName name="__sat8" localSheetId="8">#REF!</definedName>
    <definedName name="__sat8" localSheetId="9">#REF!</definedName>
    <definedName name="__sat8" localSheetId="3">#REF!</definedName>
    <definedName name="__sat8" localSheetId="5">#REF!</definedName>
    <definedName name="__sat8" localSheetId="7">#REF!</definedName>
    <definedName name="__sat8">#REF!</definedName>
    <definedName name="__sc1" localSheetId="6">#REF!</definedName>
    <definedName name="__sc1" localSheetId="8">#REF!</definedName>
    <definedName name="__sc1" localSheetId="9">#REF!</definedName>
    <definedName name="__sc1" localSheetId="3">#REF!</definedName>
    <definedName name="__sc1" localSheetId="5">#REF!</definedName>
    <definedName name="__sc1" localSheetId="7">#REF!</definedName>
    <definedName name="__sc1">#REF!</definedName>
    <definedName name="__SC2" localSheetId="6">#REF!</definedName>
    <definedName name="__SC2" localSheetId="8">#REF!</definedName>
    <definedName name="__SC2" localSheetId="9">#REF!</definedName>
    <definedName name="__SC2" localSheetId="3">#REF!</definedName>
    <definedName name="__SC2" localSheetId="5">#REF!</definedName>
    <definedName name="__SC2" localSheetId="7">#REF!</definedName>
    <definedName name="__SC2">#REF!</definedName>
    <definedName name="__sc3" localSheetId="6">#REF!</definedName>
    <definedName name="__sc3" localSheetId="8">#REF!</definedName>
    <definedName name="__sc3" localSheetId="9">#REF!</definedName>
    <definedName name="__sc3" localSheetId="3">#REF!</definedName>
    <definedName name="__sc3" localSheetId="5">#REF!</definedName>
    <definedName name="__sc3" localSheetId="7">#REF!</definedName>
    <definedName name="__sc3">#REF!</definedName>
    <definedName name="__slg1" localSheetId="6">#REF!</definedName>
    <definedName name="__slg1" localSheetId="8">#REF!</definedName>
    <definedName name="__slg1" localSheetId="9">#REF!</definedName>
    <definedName name="__slg1" localSheetId="3">#REF!</definedName>
    <definedName name="__slg1" localSheetId="5">#REF!</definedName>
    <definedName name="__slg1" localSheetId="7">#REF!</definedName>
    <definedName name="__slg1">#REF!</definedName>
    <definedName name="__slg2" localSheetId="6">#REF!</definedName>
    <definedName name="__slg2" localSheetId="8">#REF!</definedName>
    <definedName name="__slg2" localSheetId="9">#REF!</definedName>
    <definedName name="__slg2" localSheetId="3">#REF!</definedName>
    <definedName name="__slg2" localSheetId="5">#REF!</definedName>
    <definedName name="__slg2" localSheetId="7">#REF!</definedName>
    <definedName name="__slg2">#REF!</definedName>
    <definedName name="__slg3" localSheetId="6">#REF!</definedName>
    <definedName name="__slg3" localSheetId="8">#REF!</definedName>
    <definedName name="__slg3" localSheetId="9">#REF!</definedName>
    <definedName name="__slg3" localSheetId="3">#REF!</definedName>
    <definedName name="__slg3" localSheetId="5">#REF!</definedName>
    <definedName name="__slg3" localSheetId="7">#REF!</definedName>
    <definedName name="__slg3">#REF!</definedName>
    <definedName name="__slg4" localSheetId="6">#REF!</definedName>
    <definedName name="__slg4" localSheetId="8">#REF!</definedName>
    <definedName name="__slg4" localSheetId="9">#REF!</definedName>
    <definedName name="__slg4" localSheetId="3">#REF!</definedName>
    <definedName name="__slg4" localSheetId="5">#REF!</definedName>
    <definedName name="__slg4" localSheetId="7">#REF!</definedName>
    <definedName name="__slg4">#REF!</definedName>
    <definedName name="__slg5" localSheetId="6">#REF!</definedName>
    <definedName name="__slg5" localSheetId="8">#REF!</definedName>
    <definedName name="__slg5" localSheetId="9">#REF!</definedName>
    <definedName name="__slg5" localSheetId="3">#REF!</definedName>
    <definedName name="__slg5" localSheetId="5">#REF!</definedName>
    <definedName name="__slg5" localSheetId="7">#REF!</definedName>
    <definedName name="__slg5">#REF!</definedName>
    <definedName name="__slg6" localSheetId="6">#REF!</definedName>
    <definedName name="__slg6" localSheetId="8">#REF!</definedName>
    <definedName name="__slg6" localSheetId="9">#REF!</definedName>
    <definedName name="__slg6" localSheetId="3">#REF!</definedName>
    <definedName name="__slg6" localSheetId="5">#REF!</definedName>
    <definedName name="__slg6" localSheetId="7">#REF!</definedName>
    <definedName name="__slg6">#REF!</definedName>
    <definedName name="__SN3" localSheetId="6">#REF!</definedName>
    <definedName name="__SN3" localSheetId="8">#REF!</definedName>
    <definedName name="__SN3" localSheetId="9">#REF!</definedName>
    <definedName name="__SN3" localSheetId="3">#REF!</definedName>
    <definedName name="__SN3" localSheetId="5">#REF!</definedName>
    <definedName name="__SN3" localSheetId="7">#REF!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6">#REF!</definedName>
    <definedName name="__sua20" localSheetId="8">#REF!</definedName>
    <definedName name="__sua20" localSheetId="9">#REF!</definedName>
    <definedName name="__sua20" localSheetId="0">#REF!</definedName>
    <definedName name="__sua20" localSheetId="1">#REF!</definedName>
    <definedName name="__sua20" localSheetId="3">#REF!</definedName>
    <definedName name="__sua20" localSheetId="4">#REF!</definedName>
    <definedName name="__sua20" localSheetId="5">#REF!</definedName>
    <definedName name="__sua20" localSheetId="7">#REF!</definedName>
    <definedName name="__sua20">#REF!</definedName>
    <definedName name="__sua30" localSheetId="6">#REF!</definedName>
    <definedName name="__sua30" localSheetId="8">#REF!</definedName>
    <definedName name="__sua30" localSheetId="9">#REF!</definedName>
    <definedName name="__sua30" localSheetId="3">#REF!</definedName>
    <definedName name="__sua30" localSheetId="5">#REF!</definedName>
    <definedName name="__sua30" localSheetId="7">#REF!</definedName>
    <definedName name="__sua30">#REF!</definedName>
    <definedName name="__TB1" localSheetId="6">#REF!</definedName>
    <definedName name="__TB1" localSheetId="8">#REF!</definedName>
    <definedName name="__TB1" localSheetId="9">#REF!</definedName>
    <definedName name="__TB1" localSheetId="3">#REF!</definedName>
    <definedName name="__TB1" localSheetId="5">#REF!</definedName>
    <definedName name="__TB1" localSheetId="7">#REF!</definedName>
    <definedName name="__TB1">#REF!</definedName>
    <definedName name="__TH1" localSheetId="6">#REF!</definedName>
    <definedName name="__TH1" localSheetId="8">#REF!</definedName>
    <definedName name="__TH1" localSheetId="9">#REF!</definedName>
    <definedName name="__TH1" localSheetId="3">#REF!</definedName>
    <definedName name="__TH1" localSheetId="5">#REF!</definedName>
    <definedName name="__TH1" localSheetId="7">#REF!</definedName>
    <definedName name="__TH1">#REF!</definedName>
    <definedName name="__TH2" localSheetId="6">#REF!</definedName>
    <definedName name="__TH2" localSheetId="8">#REF!</definedName>
    <definedName name="__TH2" localSheetId="9">#REF!</definedName>
    <definedName name="__TH2" localSheetId="3">#REF!</definedName>
    <definedName name="__TH2" localSheetId="5">#REF!</definedName>
    <definedName name="__TH2" localSheetId="7">#REF!</definedName>
    <definedName name="__TH2">#REF!</definedName>
    <definedName name="__TH3" localSheetId="6">#REF!</definedName>
    <definedName name="__TH3" localSheetId="8">#REF!</definedName>
    <definedName name="__TH3" localSheetId="9">#REF!</definedName>
    <definedName name="__TH3" localSheetId="3">#REF!</definedName>
    <definedName name="__TH3" localSheetId="5">#REF!</definedName>
    <definedName name="__TH3" localSheetId="7">#REF!</definedName>
    <definedName name="__TH3">#REF!</definedName>
    <definedName name="__TL1" localSheetId="6">#REF!</definedName>
    <definedName name="__TL1" localSheetId="8">#REF!</definedName>
    <definedName name="__TL1" localSheetId="9">#REF!</definedName>
    <definedName name="__TL1" localSheetId="3">#REF!</definedName>
    <definedName name="__TL1" localSheetId="5">#REF!</definedName>
    <definedName name="__TL1" localSheetId="7">#REF!</definedName>
    <definedName name="__TL1">#REF!</definedName>
    <definedName name="__TL2" localSheetId="6">#REF!</definedName>
    <definedName name="__TL2" localSheetId="8">#REF!</definedName>
    <definedName name="__TL2" localSheetId="9">#REF!</definedName>
    <definedName name="__TL2" localSheetId="3">#REF!</definedName>
    <definedName name="__TL2" localSheetId="5">#REF!</definedName>
    <definedName name="__TL2" localSheetId="7">#REF!</definedName>
    <definedName name="__TL2">#REF!</definedName>
    <definedName name="__TL3" localSheetId="6">#REF!</definedName>
    <definedName name="__TL3" localSheetId="8">#REF!</definedName>
    <definedName name="__TL3" localSheetId="9">#REF!</definedName>
    <definedName name="__TL3" localSheetId="3">#REF!</definedName>
    <definedName name="__TL3" localSheetId="5">#REF!</definedName>
    <definedName name="__TL3" localSheetId="7">#REF!</definedName>
    <definedName name="__TL3">#REF!</definedName>
    <definedName name="__TLA120" localSheetId="6">#REF!</definedName>
    <definedName name="__TLA120" localSheetId="8">#REF!</definedName>
    <definedName name="__TLA120" localSheetId="9">#REF!</definedName>
    <definedName name="__TLA120" localSheetId="3">#REF!</definedName>
    <definedName name="__TLA120" localSheetId="5">#REF!</definedName>
    <definedName name="__TLA120" localSheetId="7">#REF!</definedName>
    <definedName name="__TLA120">#REF!</definedName>
    <definedName name="__TLA35" localSheetId="6">#REF!</definedName>
    <definedName name="__TLA35" localSheetId="8">#REF!</definedName>
    <definedName name="__TLA35" localSheetId="9">#REF!</definedName>
    <definedName name="__TLA35" localSheetId="3">#REF!</definedName>
    <definedName name="__TLA35" localSheetId="5">#REF!</definedName>
    <definedName name="__TLA35" localSheetId="7">#REF!</definedName>
    <definedName name="__TLA35">#REF!</definedName>
    <definedName name="__TLA50" localSheetId="6">#REF!</definedName>
    <definedName name="__TLA50" localSheetId="8">#REF!</definedName>
    <definedName name="__TLA50" localSheetId="9">#REF!</definedName>
    <definedName name="__TLA50" localSheetId="3">#REF!</definedName>
    <definedName name="__TLA50" localSheetId="5">#REF!</definedName>
    <definedName name="__TLA50" localSheetId="7">#REF!</definedName>
    <definedName name="__TLA50">#REF!</definedName>
    <definedName name="__TLA70" localSheetId="6">#REF!</definedName>
    <definedName name="__TLA70" localSheetId="8">#REF!</definedName>
    <definedName name="__TLA70" localSheetId="9">#REF!</definedName>
    <definedName name="__TLA70" localSheetId="3">#REF!</definedName>
    <definedName name="__TLA70" localSheetId="5">#REF!</definedName>
    <definedName name="__TLA70" localSheetId="7">#REF!</definedName>
    <definedName name="__TLA70">#REF!</definedName>
    <definedName name="__TLA95" localSheetId="6">#REF!</definedName>
    <definedName name="__TLA95" localSheetId="8">#REF!</definedName>
    <definedName name="__TLA95" localSheetId="9">#REF!</definedName>
    <definedName name="__TLA95" localSheetId="3">#REF!</definedName>
    <definedName name="__TLA95" localSheetId="5">#REF!</definedName>
    <definedName name="__TLA95" localSheetId="7">#REF!</definedName>
    <definedName name="__TLA95">#REF!</definedName>
    <definedName name="__Tru21" localSheetId="6" hidden="1">{"'Sheet1'!$L$16"}</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5" hidden="1">{"'Sheet1'!$L$16"}</definedName>
    <definedName name="__Tru21" hidden="1">{"'Sheet1'!$L$16"}</definedName>
    <definedName name="__tt3" localSheetId="6" hidden="1">{"'Sheet1'!$L$16"}</definedName>
    <definedName name="__tt3" localSheetId="0" hidden="1">{"'Sheet1'!$L$16"}</definedName>
    <definedName name="__tt3" localSheetId="1" hidden="1">{"'Sheet1'!$L$16"}</definedName>
    <definedName name="__tt3" localSheetId="2" hidden="1">{"'Sheet1'!$L$16"}</definedName>
    <definedName name="__tt3" localSheetId="3" hidden="1">{"'Sheet1'!$L$16"}</definedName>
    <definedName name="__tt3" localSheetId="4" hidden="1">{"'Sheet1'!$L$16"}</definedName>
    <definedName name="__tt3" localSheetId="5" hidden="1">{"'Sheet1'!$L$16"}</definedName>
    <definedName name="__tt3" hidden="1">{"'Sheet1'!$L$16"}</definedName>
    <definedName name="__TT31" localSheetId="6" hidden="1">{"'Sheet1'!$L$16"}</definedName>
    <definedName name="__TT31" localSheetId="0" hidden="1">{"'Sheet1'!$L$16"}</definedName>
    <definedName name="__TT31" localSheetId="1" hidden="1">{"'Sheet1'!$L$16"}</definedName>
    <definedName name="__TT31" localSheetId="2" hidden="1">{"'Sheet1'!$L$16"}</definedName>
    <definedName name="__TT31" localSheetId="3" hidden="1">{"'Sheet1'!$L$16"}</definedName>
    <definedName name="__TT31" localSheetId="4" hidden="1">{"'Sheet1'!$L$16"}</definedName>
    <definedName name="__TT31" localSheetId="5" hidden="1">{"'Sheet1'!$L$16"}</definedName>
    <definedName name="__TT31" hidden="1">{"'Sheet1'!$L$16"}</definedName>
    <definedName name="__vc1" localSheetId="6">#REF!</definedName>
    <definedName name="__vc1" localSheetId="8">#REF!</definedName>
    <definedName name="__vc1" localSheetId="9">#REF!</definedName>
    <definedName name="__vc1" localSheetId="3">#REF!</definedName>
    <definedName name="__vc1" localSheetId="5">#REF!</definedName>
    <definedName name="__vc1" localSheetId="7">#REF!</definedName>
    <definedName name="__vc1">#REF!</definedName>
    <definedName name="__vc2" localSheetId="6">#REF!</definedName>
    <definedName name="__vc2" localSheetId="8">#REF!</definedName>
    <definedName name="__vc2" localSheetId="9">#REF!</definedName>
    <definedName name="__vc2" localSheetId="3">#REF!</definedName>
    <definedName name="__vc2" localSheetId="5">#REF!</definedName>
    <definedName name="__vc2" localSheetId="7">#REF!</definedName>
    <definedName name="__vc2">#REF!</definedName>
    <definedName name="__vc3" localSheetId="6">#REF!</definedName>
    <definedName name="__vc3" localSheetId="8">#REF!</definedName>
    <definedName name="__vc3" localSheetId="9">#REF!</definedName>
    <definedName name="__vc3" localSheetId="3">#REF!</definedName>
    <definedName name="__vc3" localSheetId="5">#REF!</definedName>
    <definedName name="__vc3" localSheetId="7">#REF!</definedName>
    <definedName name="__vc3">#REF!</definedName>
    <definedName name="__VL100" localSheetId="6">#REF!</definedName>
    <definedName name="__VL100" localSheetId="8">#REF!</definedName>
    <definedName name="__VL100" localSheetId="9">#REF!</definedName>
    <definedName name="__VL100" localSheetId="3">#REF!</definedName>
    <definedName name="__VL100" localSheetId="5">#REF!</definedName>
    <definedName name="__VL100" localSheetId="7">#REF!</definedName>
    <definedName name="__VL100">#REF!</definedName>
    <definedName name="__vl2" localSheetId="6" hidden="1">{"'Sheet1'!$L$16"}</definedName>
    <definedName name="__vl2" localSheetId="8" hidden="1">{"'Sheet1'!$L$16"}</definedName>
    <definedName name="__vl2" localSheetId="9" hidden="1">{"'Sheet1'!$L$16"}</definedName>
    <definedName name="__vl2" localSheetId="0" hidden="1">{"'Sheet1'!$L$16"}</definedName>
    <definedName name="__vl2" localSheetId="1" hidden="1">{"'Sheet1'!$L$16"}</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localSheetId="7" hidden="1">{"'Sheet1'!$L$16"}</definedName>
    <definedName name="__vl2" hidden="1">{"'Sheet1'!$L$16"}</definedName>
    <definedName name="__VL250" localSheetId="6">#REF!</definedName>
    <definedName name="__VL250" localSheetId="8">#REF!</definedName>
    <definedName name="__VL250" localSheetId="9">#REF!</definedName>
    <definedName name="__VL250" localSheetId="3">#REF!</definedName>
    <definedName name="__VL250" localSheetId="5">#REF!</definedName>
    <definedName name="__VL250" localSheetId="7">#REF!</definedName>
    <definedName name="__VL250">#REF!</definedName>
    <definedName name="__xlfn.BAHTTEXT" hidden="1">#NAME?</definedName>
    <definedName name="_1">#N/A</definedName>
    <definedName name="_1000A01">#N/A</definedName>
    <definedName name="_2">#N/A</definedName>
    <definedName name="_40x4">5100</definedName>
    <definedName name="_a1" localSheetId="6" hidden="1">{"'Sheet1'!$L$16"}</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5" hidden="1">{"'Sheet1'!$L$16"}</definedName>
    <definedName name="_a1" hidden="1">{"'Sheet1'!$L$16"}</definedName>
    <definedName name="_a129" localSheetId="6"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6" hidden="1">{#N/A,#N/A,FALSE,"Chi tiÆt"}</definedName>
    <definedName name="_a2" localSheetId="0" hidden="1">{#N/A,#N/A,FALSE,"Chi tiÆt"}</definedName>
    <definedName name="_a2" localSheetId="1" hidden="1">{#N/A,#N/A,FALSE,"Chi tiÆt"}</definedName>
    <definedName name="_a2" localSheetId="2" hidden="1">{#N/A,#N/A,FALSE,"Chi tiÆt"}</definedName>
    <definedName name="_a2" localSheetId="3" hidden="1">{#N/A,#N/A,FALSE,"Chi tiÆt"}</definedName>
    <definedName name="_a2" localSheetId="4" hidden="1">{#N/A,#N/A,FALSE,"Chi tiÆt"}</definedName>
    <definedName name="_a2" localSheetId="5" hidden="1">{#N/A,#N/A,FALSE,"Chi tiÆt"}</definedName>
    <definedName name="_a2" hidden="1">{#N/A,#N/A,FALSE,"Chi tiÆt"}</definedName>
    <definedName name="_B1" localSheetId="6" hidden="1">{"'Sheet1'!$L$16"}</definedName>
    <definedName name="_B1" localSheetId="8" hidden="1">{"'Sheet1'!$L$16"}</definedName>
    <definedName name="_B1" localSheetId="9" hidden="1">{"'Sheet1'!$L$16"}</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localSheetId="7" hidden="1">{"'Sheet1'!$L$16"}</definedName>
    <definedName name="_B1" hidden="1">{"'Sheet1'!$L$16"}</definedName>
    <definedName name="_ba1" localSheetId="6" hidden="1">{#N/A,#N/A,FALSE,"Chi tiÆt"}</definedName>
    <definedName name="_ba1" localSheetId="0" hidden="1">{#N/A,#N/A,FALSE,"Chi tiÆt"}</definedName>
    <definedName name="_ba1" localSheetId="1" hidden="1">{#N/A,#N/A,FALSE,"Chi tiÆt"}</definedName>
    <definedName name="_ba1" localSheetId="2" hidden="1">{#N/A,#N/A,FALSE,"Chi tiÆt"}</definedName>
    <definedName name="_ba1" localSheetId="3" hidden="1">{#N/A,#N/A,FALSE,"Chi tiÆt"}</definedName>
    <definedName name="_ba1" localSheetId="4" hidden="1">{#N/A,#N/A,FALSE,"Chi tiÆt"}</definedName>
    <definedName name="_ba1" localSheetId="5" hidden="1">{#N/A,#N/A,FALSE,"Chi tiÆt"}</definedName>
    <definedName name="_ba1" hidden="1">{#N/A,#N/A,FALSE,"Chi tiÆt"}</definedName>
    <definedName name="_ban2" localSheetId="6" hidden="1">{"'Sheet1'!$L$16"}</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5" hidden="1">{"'Sheet1'!$L$16"}</definedName>
    <definedName name="_ban2" hidden="1">{"'Sheet1'!$L$16"}</definedName>
    <definedName name="_boi1" localSheetId="6">#REF!</definedName>
    <definedName name="_boi1" localSheetId="8">#REF!</definedName>
    <definedName name="_boi1" localSheetId="9">#REF!</definedName>
    <definedName name="_boi1" localSheetId="3">#REF!</definedName>
    <definedName name="_boi1" localSheetId="5">#REF!</definedName>
    <definedName name="_boi1" localSheetId="7">#REF!</definedName>
    <definedName name="_boi1">#REF!</definedName>
    <definedName name="_boi2" localSheetId="6">#REF!</definedName>
    <definedName name="_boi2" localSheetId="8">#REF!</definedName>
    <definedName name="_boi2" localSheetId="9">#REF!</definedName>
    <definedName name="_boi2" localSheetId="3">#REF!</definedName>
    <definedName name="_boi2" localSheetId="5">#REF!</definedName>
    <definedName name="_boi2" localSheetId="7">#REF!</definedName>
    <definedName name="_boi2">#REF!</definedName>
    <definedName name="_boi3" localSheetId="6">#REF!</definedName>
    <definedName name="_boi3" localSheetId="8">#REF!</definedName>
    <definedName name="_boi3" localSheetId="9">#REF!</definedName>
    <definedName name="_boi3" localSheetId="3">#REF!</definedName>
    <definedName name="_boi3" localSheetId="5">#REF!</definedName>
    <definedName name="_boi3" localSheetId="7">#REF!</definedName>
    <definedName name="_boi3">#REF!</definedName>
    <definedName name="_boi4" localSheetId="6">#REF!</definedName>
    <definedName name="_boi4" localSheetId="8">#REF!</definedName>
    <definedName name="_boi4" localSheetId="9">#REF!</definedName>
    <definedName name="_boi4" localSheetId="3">#REF!</definedName>
    <definedName name="_boi4" localSheetId="5">#REF!</definedName>
    <definedName name="_boi4" localSheetId="7">#REF!</definedName>
    <definedName name="_boi4">#REF!</definedName>
    <definedName name="_BTM250" localSheetId="6">#REF!</definedName>
    <definedName name="_BTM250" localSheetId="8">#REF!</definedName>
    <definedName name="_BTM250" localSheetId="9">#REF!</definedName>
    <definedName name="_BTM250" localSheetId="3">#REF!</definedName>
    <definedName name="_BTM250" localSheetId="5">#REF!</definedName>
    <definedName name="_BTM250" localSheetId="7">#REF!</definedName>
    <definedName name="_BTM250">#REF!</definedName>
    <definedName name="_btM300" localSheetId="6">#REF!</definedName>
    <definedName name="_btM300" localSheetId="8">#REF!</definedName>
    <definedName name="_btM300" localSheetId="9">#REF!</definedName>
    <definedName name="_btM300" localSheetId="3">#REF!</definedName>
    <definedName name="_btM300" localSheetId="5">#REF!</definedName>
    <definedName name="_btM300" localSheetId="7">#REF!</definedName>
    <definedName name="_btM300">#REF!</definedName>
    <definedName name="_Builtin155" hidden="1">#N/A</definedName>
    <definedName name="_cao1" localSheetId="6">#REF!</definedName>
    <definedName name="_cao1" localSheetId="8">#REF!</definedName>
    <definedName name="_cao1" localSheetId="9">#REF!</definedName>
    <definedName name="_cao1" localSheetId="0">#REF!</definedName>
    <definedName name="_cao1" localSheetId="1">#REF!</definedName>
    <definedName name="_cao1" localSheetId="3">#REF!</definedName>
    <definedName name="_cao1" localSheetId="4">#REF!</definedName>
    <definedName name="_cao1" localSheetId="5">#REF!</definedName>
    <definedName name="_cao1" localSheetId="7">#REF!</definedName>
    <definedName name="_cao1">#REF!</definedName>
    <definedName name="_cao2" localSheetId="6">#REF!</definedName>
    <definedName name="_cao2" localSheetId="8">#REF!</definedName>
    <definedName name="_cao2" localSheetId="9">#REF!</definedName>
    <definedName name="_cao2" localSheetId="3">#REF!</definedName>
    <definedName name="_cao2" localSheetId="5">#REF!</definedName>
    <definedName name="_cao2" localSheetId="7">#REF!</definedName>
    <definedName name="_cao2">#REF!</definedName>
    <definedName name="_cao3" localSheetId="6">#REF!</definedName>
    <definedName name="_cao3" localSheetId="8">#REF!</definedName>
    <definedName name="_cao3" localSheetId="9">#REF!</definedName>
    <definedName name="_cao3" localSheetId="3">#REF!</definedName>
    <definedName name="_cao3" localSheetId="5">#REF!</definedName>
    <definedName name="_cao3" localSheetId="7">#REF!</definedName>
    <definedName name="_cao3">#REF!</definedName>
    <definedName name="_cao4" localSheetId="6">#REF!</definedName>
    <definedName name="_cao4" localSheetId="8">#REF!</definedName>
    <definedName name="_cao4" localSheetId="9">#REF!</definedName>
    <definedName name="_cao4" localSheetId="3">#REF!</definedName>
    <definedName name="_cao4" localSheetId="5">#REF!</definedName>
    <definedName name="_cao4" localSheetId="7">#REF!</definedName>
    <definedName name="_cao4">#REF!</definedName>
    <definedName name="_cao5" localSheetId="6">#REF!</definedName>
    <definedName name="_cao5" localSheetId="8">#REF!</definedName>
    <definedName name="_cao5" localSheetId="9">#REF!</definedName>
    <definedName name="_cao5" localSheetId="3">#REF!</definedName>
    <definedName name="_cao5" localSheetId="5">#REF!</definedName>
    <definedName name="_cao5" localSheetId="7">#REF!</definedName>
    <definedName name="_cao5">#REF!</definedName>
    <definedName name="_cao6" localSheetId="6">#REF!</definedName>
    <definedName name="_cao6" localSheetId="8">#REF!</definedName>
    <definedName name="_cao6" localSheetId="9">#REF!</definedName>
    <definedName name="_cao6" localSheetId="3">#REF!</definedName>
    <definedName name="_cao6" localSheetId="5">#REF!</definedName>
    <definedName name="_cao6" localSheetId="7">#REF!</definedName>
    <definedName name="_cao6">#REF!</definedName>
    <definedName name="_cep1" localSheetId="6" hidden="1">{"'Sheet1'!$L$16"}</definedName>
    <definedName name="_cep1" localSheetId="0" hidden="1">{"'Sheet1'!$L$16"}</definedName>
    <definedName name="_cep1" localSheetId="1" hidden="1">{"'Sheet1'!$L$16"}</definedName>
    <definedName name="_cep1" localSheetId="2" hidden="1">{"'Sheet1'!$L$16"}</definedName>
    <definedName name="_cep1" localSheetId="3" hidden="1">{"'Sheet1'!$L$16"}</definedName>
    <definedName name="_cep1" localSheetId="4" hidden="1">{"'Sheet1'!$L$16"}</definedName>
    <definedName name="_cep1" localSheetId="5" hidden="1">{"'Sheet1'!$L$16"}</definedName>
    <definedName name="_cep1" hidden="1">{"'Sheet1'!$L$16"}</definedName>
    <definedName name="_Coc39" localSheetId="6" hidden="1">{"'Sheet1'!$L$16"}</definedName>
    <definedName name="_Coc39" localSheetId="0" hidden="1">{"'Sheet1'!$L$16"}</definedName>
    <definedName name="_Coc39" localSheetId="1" hidden="1">{"'Sheet1'!$L$16"}</definedName>
    <definedName name="_Coc39" localSheetId="2" hidden="1">{"'Sheet1'!$L$16"}</definedName>
    <definedName name="_Coc39" localSheetId="3" hidden="1">{"'Sheet1'!$L$16"}</definedName>
    <definedName name="_Coc39" localSheetId="4" hidden="1">{"'Sheet1'!$L$16"}</definedName>
    <definedName name="_Coc39" localSheetId="5" hidden="1">{"'Sheet1'!$L$16"}</definedName>
    <definedName name="_Coc39" hidden="1">{"'Sheet1'!$L$16"}</definedName>
    <definedName name="_CON1" localSheetId="6">#REF!</definedName>
    <definedName name="_CON1" localSheetId="8">#REF!</definedName>
    <definedName name="_CON1" localSheetId="9">#REF!</definedName>
    <definedName name="_CON1" localSheetId="3">#REF!</definedName>
    <definedName name="_CON1" localSheetId="5">#REF!</definedName>
    <definedName name="_CON1" localSheetId="7">#REF!</definedName>
    <definedName name="_CON1">#REF!</definedName>
    <definedName name="_CON2" localSheetId="6">#REF!</definedName>
    <definedName name="_CON2" localSheetId="8">#REF!</definedName>
    <definedName name="_CON2" localSheetId="9">#REF!</definedName>
    <definedName name="_CON2" localSheetId="3">#REF!</definedName>
    <definedName name="_CON2" localSheetId="5">#REF!</definedName>
    <definedName name="_CON2" localSheetId="7">#REF!</definedName>
    <definedName name="_CON2">#REF!</definedName>
    <definedName name="_d1500" localSheetId="6" hidden="1">{"'Sheet1'!$L$16"}</definedName>
    <definedName name="_d1500" localSheetId="0" hidden="1">{"'Sheet1'!$L$16"}</definedName>
    <definedName name="_d1500" localSheetId="1" hidden="1">{"'Sheet1'!$L$16"}</definedName>
    <definedName name="_d1500" localSheetId="2" hidden="1">{"'Sheet1'!$L$16"}</definedName>
    <definedName name="_d1500" localSheetId="3" hidden="1">{"'Sheet1'!$L$16"}</definedName>
    <definedName name="_d1500" localSheetId="4" hidden="1">{"'Sheet1'!$L$16"}</definedName>
    <definedName name="_d1500" localSheetId="5" hidden="1">{"'Sheet1'!$L$16"}</definedName>
    <definedName name="_d1500" hidden="1">{"'Sheet1'!$L$16"}</definedName>
    <definedName name="_dai1" localSheetId="6">#REF!</definedName>
    <definedName name="_dai1" localSheetId="8">#REF!</definedName>
    <definedName name="_dai1" localSheetId="9">#REF!</definedName>
    <definedName name="_dai1" localSheetId="3">#REF!</definedName>
    <definedName name="_dai1" localSheetId="5">#REF!</definedName>
    <definedName name="_dai1" localSheetId="7">#REF!</definedName>
    <definedName name="_dai1">#REF!</definedName>
    <definedName name="_dai2" localSheetId="6">#REF!</definedName>
    <definedName name="_dai2" localSheetId="8">#REF!</definedName>
    <definedName name="_dai2" localSheetId="9">#REF!</definedName>
    <definedName name="_dai2" localSheetId="3">#REF!</definedName>
    <definedName name="_dai2" localSheetId="5">#REF!</definedName>
    <definedName name="_dai2" localSheetId="7">#REF!</definedName>
    <definedName name="_dai2">#REF!</definedName>
    <definedName name="_dai3" localSheetId="6">#REF!</definedName>
    <definedName name="_dai3" localSheetId="8">#REF!</definedName>
    <definedName name="_dai3" localSheetId="9">#REF!</definedName>
    <definedName name="_dai3" localSheetId="3">#REF!</definedName>
    <definedName name="_dai3" localSheetId="5">#REF!</definedName>
    <definedName name="_dai3" localSheetId="7">#REF!</definedName>
    <definedName name="_dai3">#REF!</definedName>
    <definedName name="_dai4" localSheetId="6">#REF!</definedName>
    <definedName name="_dai4" localSheetId="8">#REF!</definedName>
    <definedName name="_dai4" localSheetId="9">#REF!</definedName>
    <definedName name="_dai4" localSheetId="3">#REF!</definedName>
    <definedName name="_dai4" localSheetId="5">#REF!</definedName>
    <definedName name="_dai4" localSheetId="7">#REF!</definedName>
    <definedName name="_dai4">#REF!</definedName>
    <definedName name="_dai5" localSheetId="6">#REF!</definedName>
    <definedName name="_dai5" localSheetId="8">#REF!</definedName>
    <definedName name="_dai5" localSheetId="9">#REF!</definedName>
    <definedName name="_dai5" localSheetId="3">#REF!</definedName>
    <definedName name="_dai5" localSheetId="5">#REF!</definedName>
    <definedName name="_dai5" localSheetId="7">#REF!</definedName>
    <definedName name="_dai5">#REF!</definedName>
    <definedName name="_dai6" localSheetId="6">#REF!</definedName>
    <definedName name="_dai6" localSheetId="8">#REF!</definedName>
    <definedName name="_dai6" localSheetId="9">#REF!</definedName>
    <definedName name="_dai6" localSheetId="3">#REF!</definedName>
    <definedName name="_dai6" localSheetId="5">#REF!</definedName>
    <definedName name="_dai6" localSheetId="7">#REF!</definedName>
    <definedName name="_dai6">#REF!</definedName>
    <definedName name="_dan1" localSheetId="6">#REF!</definedName>
    <definedName name="_dan1" localSheetId="8">#REF!</definedName>
    <definedName name="_dan1" localSheetId="9">#REF!</definedName>
    <definedName name="_dan1" localSheetId="3">#REF!</definedName>
    <definedName name="_dan1" localSheetId="5">#REF!</definedName>
    <definedName name="_dan1" localSheetId="7">#REF!</definedName>
    <definedName name="_dan1">#REF!</definedName>
    <definedName name="_dan2" localSheetId="6">#REF!</definedName>
    <definedName name="_dan2" localSheetId="8">#REF!</definedName>
    <definedName name="_dan2" localSheetId="9">#REF!</definedName>
    <definedName name="_dan2" localSheetId="3">#REF!</definedName>
    <definedName name="_dan2" localSheetId="5">#REF!</definedName>
    <definedName name="_dan2" localSheetId="7">#REF!</definedName>
    <definedName name="_dan2">#REF!</definedName>
    <definedName name="_dao1" localSheetId="6">#REF!</definedName>
    <definedName name="_dao1" localSheetId="8">#REF!</definedName>
    <definedName name="_dao1" localSheetId="9">#REF!</definedName>
    <definedName name="_dao1" localSheetId="3">#REF!</definedName>
    <definedName name="_dao1" localSheetId="5">#REF!</definedName>
    <definedName name="_dao1" localSheetId="7">#REF!</definedName>
    <definedName name="_dao1">#REF!</definedName>
    <definedName name="_dbu1" localSheetId="6">#REF!</definedName>
    <definedName name="_dbu1" localSheetId="8">#REF!</definedName>
    <definedName name="_dbu1" localSheetId="9">#REF!</definedName>
    <definedName name="_dbu1" localSheetId="3">#REF!</definedName>
    <definedName name="_dbu1" localSheetId="5">#REF!</definedName>
    <definedName name="_dbu1" localSheetId="7">#REF!</definedName>
    <definedName name="_dbu1">#REF!</definedName>
    <definedName name="_dbu2" localSheetId="6">#REF!</definedName>
    <definedName name="_dbu2" localSheetId="8">#REF!</definedName>
    <definedName name="_dbu2" localSheetId="9">#REF!</definedName>
    <definedName name="_dbu2" localSheetId="3">#REF!</definedName>
    <definedName name="_dbu2" localSheetId="5">#REF!</definedName>
    <definedName name="_dbu2" localSheetId="7">#REF!</definedName>
    <definedName name="_dbu2">#REF!</definedName>
    <definedName name="_ddn400" localSheetId="6">#REF!</definedName>
    <definedName name="_ddn400" localSheetId="8">#REF!</definedName>
    <definedName name="_ddn400" localSheetId="9">#REF!</definedName>
    <definedName name="_ddn400" localSheetId="3">#REF!</definedName>
    <definedName name="_ddn400" localSheetId="5">#REF!</definedName>
    <definedName name="_ddn400" localSheetId="7">#REF!</definedName>
    <definedName name="_ddn400">#REF!</definedName>
    <definedName name="_ddn600" localSheetId="6">#REF!</definedName>
    <definedName name="_ddn600" localSheetId="8">#REF!</definedName>
    <definedName name="_ddn600" localSheetId="9">#REF!</definedName>
    <definedName name="_ddn600" localSheetId="3">#REF!</definedName>
    <definedName name="_ddn600" localSheetId="5">#REF!</definedName>
    <definedName name="_ddn600" localSheetId="7">#REF!</definedName>
    <definedName name="_ddn600">#REF!</definedName>
    <definedName name="_f5" localSheetId="6" hidden="1">{"'Sheet1'!$L$16"}</definedName>
    <definedName name="_f5" localSheetId="0" hidden="1">{"'Sheet1'!$L$16"}</definedName>
    <definedName name="_f5" localSheetId="1" hidden="1">{"'Sheet1'!$L$16"}</definedName>
    <definedName name="_f5" localSheetId="2" hidden="1">{"'Sheet1'!$L$16"}</definedName>
    <definedName name="_f5" localSheetId="3" hidden="1">{"'Sheet1'!$L$16"}</definedName>
    <definedName name="_f5" localSheetId="4" hidden="1">{"'Sheet1'!$L$16"}</definedName>
    <definedName name="_f5" localSheetId="5" hidden="1">{"'Sheet1'!$L$16"}</definedName>
    <definedName name="_f5" hidden="1">{"'Sheet1'!$L$16"}</definedName>
    <definedName name="_Fill" localSheetId="6" hidden="1">#REF!</definedName>
    <definedName name="_Fill" localSheetId="8" hidden="1">#REF!</definedName>
    <definedName name="_Fill" localSheetId="9" hidden="1">#REF!</definedName>
    <definedName name="_Fill" localSheetId="3" hidden="1">#REF!</definedName>
    <definedName name="_Fill" localSheetId="5" hidden="1">#REF!</definedName>
    <definedName name="_Fill" localSheetId="7" hidden="1">#REF!</definedName>
    <definedName name="_Fill" hidden="1">#REF!</definedName>
    <definedName name="_xlnm._FilterDatabase" localSheetId="6" hidden="1">#REF!</definedName>
    <definedName name="_xlnm._FilterDatabase" localSheetId="8" hidden="1">'PL II.2.a NTM ĐTPT 2021'!$A$10:$V$14</definedName>
    <definedName name="_xlnm._FilterDatabase" localSheetId="9" hidden="1">'PL II.2.b NTM ĐTPT 2022, 22-25'!$A$10:$AA$14</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7" hidden="1">#REF!</definedName>
    <definedName name="_xlnm._FilterDatabase" hidden="1">#REF!</definedName>
    <definedName name="_Goi8" localSheetId="6" hidden="1">{"'Sheet1'!$L$16"}</definedName>
    <definedName name="_Goi8" localSheetId="0" hidden="1">{"'Sheet1'!$L$16"}</definedName>
    <definedName name="_Goi8" localSheetId="1" hidden="1">{"'Sheet1'!$L$16"}</definedName>
    <definedName name="_Goi8" localSheetId="2" hidden="1">{"'Sheet1'!$L$16"}</definedName>
    <definedName name="_Goi8" localSheetId="3" hidden="1">{"'Sheet1'!$L$16"}</definedName>
    <definedName name="_Goi8" localSheetId="4" hidden="1">{"'Sheet1'!$L$16"}</definedName>
    <definedName name="_Goi8" localSheetId="5" hidden="1">{"'Sheet1'!$L$16"}</definedName>
    <definedName name="_Goi8" hidden="1">{"'Sheet1'!$L$16"}</definedName>
    <definedName name="_gon4" localSheetId="6">#REF!</definedName>
    <definedName name="_gon4" localSheetId="8">#REF!</definedName>
    <definedName name="_gon4" localSheetId="9">#REF!</definedName>
    <definedName name="_gon4" localSheetId="3">#REF!</definedName>
    <definedName name="_gon4" localSheetId="5">#REF!</definedName>
    <definedName name="_gon4" localSheetId="7">#REF!</definedName>
    <definedName name="_gon4">#REF!</definedName>
    <definedName name="_h1" localSheetId="6" hidden="1">{"'Sheet1'!$L$16"}</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5" hidden="1">{"'Sheet1'!$L$16"}</definedName>
    <definedName name="_h1" hidden="1">{"'Sheet1'!$L$16"}</definedName>
    <definedName name="_hsm2">1.1289</definedName>
    <definedName name="_hu1" localSheetId="6" hidden="1">{"'Sheet1'!$L$16"}</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5" hidden="1">{"'Sheet1'!$L$16"}</definedName>
    <definedName name="_hu1" hidden="1">{"'Sheet1'!$L$16"}</definedName>
    <definedName name="_hu2" localSheetId="6"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5" hidden="1">{"'Sheet1'!$L$16"}</definedName>
    <definedName name="_hu2" hidden="1">{"'Sheet1'!$L$16"}</definedName>
    <definedName name="_hu5" localSheetId="6"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5" hidden="1">{"'Sheet1'!$L$16"}</definedName>
    <definedName name="_hu5" hidden="1">{"'Sheet1'!$L$16"}</definedName>
    <definedName name="_hu6" localSheetId="6"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5" hidden="1">{"'Sheet1'!$L$16"}</definedName>
    <definedName name="_hu6" hidden="1">{"'Sheet1'!$L$16"}</definedName>
    <definedName name="_isc1">0.035</definedName>
    <definedName name="_isc2">0.02</definedName>
    <definedName name="_isc3">0.054</definedName>
    <definedName name="_Key1" localSheetId="6" hidden="1">#REF!</definedName>
    <definedName name="_Key1" localSheetId="8" hidden="1">#REF!</definedName>
    <definedName name="_Key1" localSheetId="9" hidden="1">#REF!</definedName>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6" hidden="1">#REF!</definedName>
    <definedName name="_Key2" localSheetId="8" hidden="1">#REF!</definedName>
    <definedName name="_Key2" localSheetId="9" hidden="1">#REF!</definedName>
    <definedName name="_Key2" localSheetId="3" hidden="1">#REF!</definedName>
    <definedName name="_Key2" localSheetId="5" hidden="1">#REF!</definedName>
    <definedName name="_Key2" localSheetId="7" hidden="1">#REF!</definedName>
    <definedName name="_Key2" hidden="1">#REF!</definedName>
    <definedName name="_KH08" localSheetId="6" hidden="1">{#N/A,#N/A,FALSE,"Chi tiÆt"}</definedName>
    <definedName name="_KH08" localSheetId="0" hidden="1">{#N/A,#N/A,FALSE,"Chi tiÆt"}</definedName>
    <definedName name="_KH08" localSheetId="1" hidden="1">{#N/A,#N/A,FALSE,"Chi tiÆt"}</definedName>
    <definedName name="_KH08" localSheetId="2" hidden="1">{#N/A,#N/A,FALSE,"Chi tiÆt"}</definedName>
    <definedName name="_KH08" localSheetId="3" hidden="1">{#N/A,#N/A,FALSE,"Chi tiÆt"}</definedName>
    <definedName name="_KH08" localSheetId="4" hidden="1">{#N/A,#N/A,FALSE,"Chi tiÆt"}</definedName>
    <definedName name="_KH08" localSheetId="5" hidden="1">{#N/A,#N/A,FALSE,"Chi tiÆt"}</definedName>
    <definedName name="_KH08" hidden="1">{#N/A,#N/A,FALSE,"Chi tiÆt"}</definedName>
    <definedName name="_km190" localSheetId="6">#REF!</definedName>
    <definedName name="_km190" localSheetId="8">#REF!</definedName>
    <definedName name="_km190" localSheetId="9">#REF!</definedName>
    <definedName name="_km190" localSheetId="0">#REF!</definedName>
    <definedName name="_km190" localSheetId="1">#REF!</definedName>
    <definedName name="_km190" localSheetId="3">#REF!</definedName>
    <definedName name="_km190" localSheetId="4">#REF!</definedName>
    <definedName name="_km190" localSheetId="5">#REF!</definedName>
    <definedName name="_km190" localSheetId="7">#REF!</definedName>
    <definedName name="_km190">#REF!</definedName>
    <definedName name="_km191" localSheetId="6">#REF!</definedName>
    <definedName name="_km191" localSheetId="8">#REF!</definedName>
    <definedName name="_km191" localSheetId="9">#REF!</definedName>
    <definedName name="_km191" localSheetId="3">#REF!</definedName>
    <definedName name="_km191" localSheetId="5">#REF!</definedName>
    <definedName name="_km191" localSheetId="7">#REF!</definedName>
    <definedName name="_km191">#REF!</definedName>
    <definedName name="_km192" localSheetId="6">#REF!</definedName>
    <definedName name="_km192" localSheetId="8">#REF!</definedName>
    <definedName name="_km192" localSheetId="9">#REF!</definedName>
    <definedName name="_km192" localSheetId="3">#REF!</definedName>
    <definedName name="_km192" localSheetId="5">#REF!</definedName>
    <definedName name="_km192" localSheetId="7">#REF!</definedName>
    <definedName name="_km192">#REF!</definedName>
    <definedName name="_Lan1" localSheetId="6" hidden="1">{"'Sheet1'!$L$16"}</definedName>
    <definedName name="_Lan1" localSheetId="0" hidden="1">{"'Sheet1'!$L$16"}</definedName>
    <definedName name="_Lan1" localSheetId="1" hidden="1">{"'Sheet1'!$L$16"}</definedName>
    <definedName name="_Lan1" localSheetId="2" hidden="1">{"'Sheet1'!$L$16"}</definedName>
    <definedName name="_Lan1" localSheetId="3" hidden="1">{"'Sheet1'!$L$16"}</definedName>
    <definedName name="_Lan1" localSheetId="4" hidden="1">{"'Sheet1'!$L$16"}</definedName>
    <definedName name="_Lan1" localSheetId="5" hidden="1">{"'Sheet1'!$L$16"}</definedName>
    <definedName name="_Lan1" hidden="1">{"'Sheet1'!$L$16"}</definedName>
    <definedName name="_LAN3" localSheetId="6" hidden="1">{"'Sheet1'!$L$16"}</definedName>
    <definedName name="_LAN3" localSheetId="0" hidden="1">{"'Sheet1'!$L$16"}</definedName>
    <definedName name="_LAN3" localSheetId="1" hidden="1">{"'Sheet1'!$L$16"}</definedName>
    <definedName name="_LAN3" localSheetId="2" hidden="1">{"'Sheet1'!$L$16"}</definedName>
    <definedName name="_LAN3" localSheetId="3" hidden="1">{"'Sheet1'!$L$16"}</definedName>
    <definedName name="_LAN3" localSheetId="4" hidden="1">{"'Sheet1'!$L$16"}</definedName>
    <definedName name="_LAN3" localSheetId="5" hidden="1">{"'Sheet1'!$L$16"}</definedName>
    <definedName name="_LAN3" hidden="1">{"'Sheet1'!$L$16"}</definedName>
    <definedName name="_lap1" localSheetId="6">#REF!</definedName>
    <definedName name="_lap1" localSheetId="8">#REF!</definedName>
    <definedName name="_lap1" localSheetId="9">#REF!</definedName>
    <definedName name="_lap1" localSheetId="3">#REF!</definedName>
    <definedName name="_lap1" localSheetId="5">#REF!</definedName>
    <definedName name="_lap1" localSheetId="7">#REF!</definedName>
    <definedName name="_lap1">#REF!</definedName>
    <definedName name="_lap2" localSheetId="6">#REF!</definedName>
    <definedName name="_lap2" localSheetId="8">#REF!</definedName>
    <definedName name="_lap2" localSheetId="9">#REF!</definedName>
    <definedName name="_lap2" localSheetId="3">#REF!</definedName>
    <definedName name="_lap2" localSheetId="5">#REF!</definedName>
    <definedName name="_lap2" localSheetId="7">#REF!</definedName>
    <definedName name="_lap2">#REF!</definedName>
    <definedName name="_lk2" localSheetId="6" hidden="1">{"'Sheet1'!$L$16"}</definedName>
    <definedName name="_lk2" localSheetId="0" hidden="1">{"'Sheet1'!$L$16"}</definedName>
    <definedName name="_lk2" localSheetId="1" hidden="1">{"'Sheet1'!$L$16"}</definedName>
    <definedName name="_lk2" localSheetId="2" hidden="1">{"'Sheet1'!$L$16"}</definedName>
    <definedName name="_lk2" localSheetId="3" hidden="1">{"'Sheet1'!$L$16"}</definedName>
    <definedName name="_lk2" localSheetId="4" hidden="1">{"'Sheet1'!$L$16"}</definedName>
    <definedName name="_lk2" localSheetId="5" hidden="1">{"'Sheet1'!$L$16"}</definedName>
    <definedName name="_lk2" hidden="1">{"'Sheet1'!$L$16"}</definedName>
    <definedName name="_m1233" localSheetId="6" hidden="1">{"'Sheet1'!$L$16"}</definedName>
    <definedName name="_m1233" localSheetId="0" hidden="1">{"'Sheet1'!$L$16"}</definedName>
    <definedName name="_m1233" localSheetId="1" hidden="1">{"'Sheet1'!$L$16"}</definedName>
    <definedName name="_m1233" localSheetId="2" hidden="1">{"'Sheet1'!$L$16"}</definedName>
    <definedName name="_m1233" localSheetId="3" hidden="1">{"'Sheet1'!$L$16"}</definedName>
    <definedName name="_m1233" localSheetId="4" hidden="1">{"'Sheet1'!$L$16"}</definedName>
    <definedName name="_m1233" localSheetId="5" hidden="1">{"'Sheet1'!$L$16"}</definedName>
    <definedName name="_m1233" hidden="1">{"'Sheet1'!$L$16"}</definedName>
    <definedName name="_M2" localSheetId="6" hidden="1">{"'Sheet1'!$L$16"}</definedName>
    <definedName name="_M2" localSheetId="0" hidden="1">{"'Sheet1'!$L$16"}</definedName>
    <definedName name="_M2" localSheetId="1" hidden="1">{"'Sheet1'!$L$16"}</definedName>
    <definedName name="_M2" localSheetId="2" hidden="1">{"'Sheet1'!$L$16"}</definedName>
    <definedName name="_M2" localSheetId="3" hidden="1">{"'Sheet1'!$L$16"}</definedName>
    <definedName name="_M2" localSheetId="4" hidden="1">{"'Sheet1'!$L$16"}</definedName>
    <definedName name="_M2" localSheetId="5" hidden="1">{"'Sheet1'!$L$16"}</definedName>
    <definedName name="_M2" hidden="1">{"'Sheet1'!$L$16"}</definedName>
    <definedName name="_M36" localSheetId="6"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5" hidden="1">{"'Sheet1'!$L$16"}</definedName>
    <definedName name="_M36" hidden="1">{"'Sheet1'!$L$16"}</definedName>
    <definedName name="_MAC12" localSheetId="6">#REF!</definedName>
    <definedName name="_MAC12" localSheetId="8">#REF!</definedName>
    <definedName name="_MAC12" localSheetId="9">#REF!</definedName>
    <definedName name="_MAC12" localSheetId="3">#REF!</definedName>
    <definedName name="_MAC12" localSheetId="5">#REF!</definedName>
    <definedName name="_MAC12" localSheetId="7">#REF!</definedName>
    <definedName name="_MAC12">#REF!</definedName>
    <definedName name="_MAC46" localSheetId="6">#REF!</definedName>
    <definedName name="_MAC46" localSheetId="8">#REF!</definedName>
    <definedName name="_MAC46" localSheetId="9">#REF!</definedName>
    <definedName name="_MAC46" localSheetId="3">#REF!</definedName>
    <definedName name="_MAC46" localSheetId="5">#REF!</definedName>
    <definedName name="_MAC46" localSheetId="7">#REF!</definedName>
    <definedName name="_MAC46">#REF!</definedName>
    <definedName name="_nam1" localSheetId="6" hidden="1">{"'Sheet1'!$L$16"}</definedName>
    <definedName name="_nam1" localSheetId="0" hidden="1">{"'Sheet1'!$L$16"}</definedName>
    <definedName name="_nam1" localSheetId="1" hidden="1">{"'Sheet1'!$L$16"}</definedName>
    <definedName name="_nam1" localSheetId="2" hidden="1">{"'Sheet1'!$L$16"}</definedName>
    <definedName name="_nam1" localSheetId="3" hidden="1">{"'Sheet1'!$L$16"}</definedName>
    <definedName name="_nam1" localSheetId="4" hidden="1">{"'Sheet1'!$L$16"}</definedName>
    <definedName name="_nam1" localSheetId="5" hidden="1">{"'Sheet1'!$L$16"}</definedName>
    <definedName name="_nam1" hidden="1">{"'Sheet1'!$L$16"}</definedName>
    <definedName name="_nam2" localSheetId="6" hidden="1">{#N/A,#N/A,FALSE,"Chi tiÆt"}</definedName>
    <definedName name="_nam2" localSheetId="0" hidden="1">{#N/A,#N/A,FALSE,"Chi tiÆt"}</definedName>
    <definedName name="_nam2" localSheetId="1" hidden="1">{#N/A,#N/A,FALSE,"Chi tiÆt"}</definedName>
    <definedName name="_nam2" localSheetId="2" hidden="1">{#N/A,#N/A,FALSE,"Chi tiÆt"}</definedName>
    <definedName name="_nam2" localSheetId="3" hidden="1">{#N/A,#N/A,FALSE,"Chi tiÆt"}</definedName>
    <definedName name="_nam2" localSheetId="4" hidden="1">{#N/A,#N/A,FALSE,"Chi tiÆt"}</definedName>
    <definedName name="_nam2" localSheetId="5" hidden="1">{#N/A,#N/A,FALSE,"Chi tiÆt"}</definedName>
    <definedName name="_nam2" hidden="1">{#N/A,#N/A,FALSE,"Chi tiÆt"}</definedName>
    <definedName name="_nam3" localSheetId="6" hidden="1">{"'Sheet1'!$L$16"}</definedName>
    <definedName name="_nam3" localSheetId="0" hidden="1">{"'Sheet1'!$L$16"}</definedName>
    <definedName name="_nam3" localSheetId="1" hidden="1">{"'Sheet1'!$L$16"}</definedName>
    <definedName name="_nam3" localSheetId="2" hidden="1">{"'Sheet1'!$L$16"}</definedName>
    <definedName name="_nam3" localSheetId="3" hidden="1">{"'Sheet1'!$L$16"}</definedName>
    <definedName name="_nam3" localSheetId="4" hidden="1">{"'Sheet1'!$L$16"}</definedName>
    <definedName name="_nam3" localSheetId="5" hidden="1">{"'Sheet1'!$L$16"}</definedName>
    <definedName name="_nam3" hidden="1">{"'Sheet1'!$L$16"}</definedName>
    <definedName name="_NET2" localSheetId="6">#REF!</definedName>
    <definedName name="_NET2" localSheetId="8">#REF!</definedName>
    <definedName name="_NET2" localSheetId="9">#REF!</definedName>
    <definedName name="_NET2" localSheetId="3">#REF!</definedName>
    <definedName name="_NET2" localSheetId="5">#REF!</definedName>
    <definedName name="_NET2" localSheetId="7">#REF!</definedName>
    <definedName name="_NET2">#REF!</definedName>
    <definedName name="_nh2" localSheetId="6" hidden="1">{#N/A,#N/A,FALSE,"Chi tiÆt"}</definedName>
    <definedName name="_nh2" localSheetId="0" hidden="1">{#N/A,#N/A,FALSE,"Chi tiÆt"}</definedName>
    <definedName name="_nh2" localSheetId="1" hidden="1">{#N/A,#N/A,FALSE,"Chi tiÆt"}</definedName>
    <definedName name="_nh2" localSheetId="2" hidden="1">{#N/A,#N/A,FALSE,"Chi tiÆt"}</definedName>
    <definedName name="_nh2" localSheetId="3" hidden="1">{#N/A,#N/A,FALSE,"Chi tiÆt"}</definedName>
    <definedName name="_nh2" localSheetId="4" hidden="1">{#N/A,#N/A,FALSE,"Chi tiÆt"}</definedName>
    <definedName name="_nh2" localSheetId="5" hidden="1">{#N/A,#N/A,FALSE,"Chi tiÆt"}</definedName>
    <definedName name="_nh2" hidden="1">{#N/A,#N/A,FALSE,"Chi tiÆt"}</definedName>
    <definedName name="_NSO2" localSheetId="6" hidden="1">{"'Sheet1'!$L$16"}</definedName>
    <definedName name="_NSO2" localSheetId="8" hidden="1">{"'Sheet1'!$L$16"}</definedName>
    <definedName name="_NSO2" localSheetId="9" hidden="1">{"'Sheet1'!$L$16"}</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localSheetId="7" hidden="1">{"'Sheet1'!$L$16"}</definedName>
    <definedName name="_NSO2" hidden="1">{"'Sheet1'!$L$16"}</definedName>
    <definedName name="_Order1" hidden="1">255</definedName>
    <definedName name="_Order2" hidden="1">255</definedName>
    <definedName name="_PA3" localSheetId="6" hidden="1">{"'Sheet1'!$L$16"}</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5" hidden="1">{"'Sheet1'!$L$16"}</definedName>
    <definedName name="_PA3" hidden="1">{"'Sheet1'!$L$16"}</definedName>
    <definedName name="_phi10" localSheetId="6">#REF!</definedName>
    <definedName name="_phi10" localSheetId="8">#REF!</definedName>
    <definedName name="_phi10" localSheetId="9">#REF!</definedName>
    <definedName name="_phi10" localSheetId="0">#REF!</definedName>
    <definedName name="_phi10" localSheetId="1">#REF!</definedName>
    <definedName name="_phi10" localSheetId="3">#REF!</definedName>
    <definedName name="_phi10" localSheetId="4">#REF!</definedName>
    <definedName name="_phi10" localSheetId="5">#REF!</definedName>
    <definedName name="_phi10" localSheetId="7">#REF!</definedName>
    <definedName name="_phi10">#REF!</definedName>
    <definedName name="_phi12" localSheetId="6">#REF!</definedName>
    <definedName name="_phi12" localSheetId="8">#REF!</definedName>
    <definedName name="_phi12" localSheetId="9">#REF!</definedName>
    <definedName name="_phi12" localSheetId="3">#REF!</definedName>
    <definedName name="_phi12" localSheetId="5">#REF!</definedName>
    <definedName name="_phi12" localSheetId="7">#REF!</definedName>
    <definedName name="_phi12">#REF!</definedName>
    <definedName name="_phi14" localSheetId="6">#REF!</definedName>
    <definedName name="_phi14" localSheetId="8">#REF!</definedName>
    <definedName name="_phi14" localSheetId="9">#REF!</definedName>
    <definedName name="_phi14" localSheetId="3">#REF!</definedName>
    <definedName name="_phi14" localSheetId="5">#REF!</definedName>
    <definedName name="_phi14" localSheetId="7">#REF!</definedName>
    <definedName name="_phi14">#REF!</definedName>
    <definedName name="_phi16" localSheetId="6">#REF!</definedName>
    <definedName name="_phi16" localSheetId="8">#REF!</definedName>
    <definedName name="_phi16" localSheetId="9">#REF!</definedName>
    <definedName name="_phi16" localSheetId="3">#REF!</definedName>
    <definedName name="_phi16" localSheetId="5">#REF!</definedName>
    <definedName name="_phi16" localSheetId="7">#REF!</definedName>
    <definedName name="_phi16">#REF!</definedName>
    <definedName name="_phi18" localSheetId="6">#REF!</definedName>
    <definedName name="_phi18" localSheetId="8">#REF!</definedName>
    <definedName name="_phi18" localSheetId="9">#REF!</definedName>
    <definedName name="_phi18" localSheetId="3">#REF!</definedName>
    <definedName name="_phi18" localSheetId="5">#REF!</definedName>
    <definedName name="_phi18" localSheetId="7">#REF!</definedName>
    <definedName name="_phi18">#REF!</definedName>
    <definedName name="_phi20" localSheetId="6">#REF!</definedName>
    <definedName name="_phi20" localSheetId="8">#REF!</definedName>
    <definedName name="_phi20" localSheetId="9">#REF!</definedName>
    <definedName name="_phi20" localSheetId="3">#REF!</definedName>
    <definedName name="_phi20" localSheetId="5">#REF!</definedName>
    <definedName name="_phi20" localSheetId="7">#REF!</definedName>
    <definedName name="_phi20">#REF!</definedName>
    <definedName name="_phi22" localSheetId="6">#REF!</definedName>
    <definedName name="_phi22" localSheetId="8">#REF!</definedName>
    <definedName name="_phi22" localSheetId="9">#REF!</definedName>
    <definedName name="_phi22" localSheetId="3">#REF!</definedName>
    <definedName name="_phi22" localSheetId="5">#REF!</definedName>
    <definedName name="_phi22" localSheetId="7">#REF!</definedName>
    <definedName name="_phi22">#REF!</definedName>
    <definedName name="_phi25" localSheetId="6">#REF!</definedName>
    <definedName name="_phi25" localSheetId="8">#REF!</definedName>
    <definedName name="_phi25" localSheetId="9">#REF!</definedName>
    <definedName name="_phi25" localSheetId="3">#REF!</definedName>
    <definedName name="_phi25" localSheetId="5">#REF!</definedName>
    <definedName name="_phi25" localSheetId="7">#REF!</definedName>
    <definedName name="_phi25">#REF!</definedName>
    <definedName name="_phi28" localSheetId="6">#REF!</definedName>
    <definedName name="_phi28" localSheetId="8">#REF!</definedName>
    <definedName name="_phi28" localSheetId="9">#REF!</definedName>
    <definedName name="_phi28" localSheetId="3">#REF!</definedName>
    <definedName name="_phi28" localSheetId="5">#REF!</definedName>
    <definedName name="_phi28" localSheetId="7">#REF!</definedName>
    <definedName name="_phi28">#REF!</definedName>
    <definedName name="_phi6" localSheetId="6">#REF!</definedName>
    <definedName name="_phi6" localSheetId="8">#REF!</definedName>
    <definedName name="_phi6" localSheetId="9">#REF!</definedName>
    <definedName name="_phi6" localSheetId="3">#REF!</definedName>
    <definedName name="_phi6" localSheetId="5">#REF!</definedName>
    <definedName name="_phi6" localSheetId="7">#REF!</definedName>
    <definedName name="_phi6">#REF!</definedName>
    <definedName name="_phi8" localSheetId="6">#REF!</definedName>
    <definedName name="_phi8" localSheetId="8">#REF!</definedName>
    <definedName name="_phi8" localSheetId="9">#REF!</definedName>
    <definedName name="_phi8" localSheetId="3">#REF!</definedName>
    <definedName name="_phi8" localSheetId="5">#REF!</definedName>
    <definedName name="_phi8" localSheetId="7">#REF!</definedName>
    <definedName name="_phi8">#REF!</definedName>
    <definedName name="_phu3" localSheetId="6" hidden="1">{"'Sheet1'!$L$16"}</definedName>
    <definedName name="_phu3" localSheetId="0" hidden="1">{"'Sheet1'!$L$16"}</definedName>
    <definedName name="_phu3" localSheetId="1" hidden="1">{"'Sheet1'!$L$16"}</definedName>
    <definedName name="_phu3" localSheetId="2" hidden="1">{"'Sheet1'!$L$16"}</definedName>
    <definedName name="_phu3" localSheetId="3" hidden="1">{"'Sheet1'!$L$16"}</definedName>
    <definedName name="_phu3" localSheetId="4" hidden="1">{"'Sheet1'!$L$16"}</definedName>
    <definedName name="_phu3" localSheetId="5" hidden="1">{"'Sheet1'!$L$16"}</definedName>
    <definedName name="_phu3" hidden="1">{"'Sheet1'!$L$16"}</definedName>
    <definedName name="_PL1242" localSheetId="6">#REF!</definedName>
    <definedName name="_PL1242" localSheetId="8">#REF!</definedName>
    <definedName name="_PL1242" localSheetId="9">#REF!</definedName>
    <definedName name="_PL1242" localSheetId="3">#REF!</definedName>
    <definedName name="_PL1242" localSheetId="5">#REF!</definedName>
    <definedName name="_PL1242" localSheetId="7">#REF!</definedName>
    <definedName name="_PL1242">#REF!</definedName>
    <definedName name="_Pl2" localSheetId="6" hidden="1">{"'Sheet1'!$L$16"}</definedName>
    <definedName name="_Pl2" localSheetId="8" hidden="1">{"'Sheet1'!$L$16"}</definedName>
    <definedName name="_Pl2" localSheetId="9" hidden="1">{"'Sheet1'!$L$16"}</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localSheetId="7" hidden="1">{"'Sheet1'!$L$16"}</definedName>
    <definedName name="_Pl2" hidden="1">{"'Sheet1'!$L$16"}</definedName>
    <definedName name="_PL3" localSheetId="6" hidden="1">#REF!</definedName>
    <definedName name="_PL3" localSheetId="3" hidden="1">#REF!</definedName>
    <definedName name="_PL3" localSheetId="5" hidden="1">#REF!</definedName>
    <definedName name="_PL3" hidden="1">#REF!</definedName>
    <definedName name="_Q3" localSheetId="6" hidden="1">{"'Sheet1'!$L$16"}</definedName>
    <definedName name="_Q3" localSheetId="8" hidden="1">{"'Sheet1'!$L$16"}</definedName>
    <definedName name="_Q3" localSheetId="9" hidden="1">{"'Sheet1'!$L$16"}</definedName>
    <definedName name="_Q3" localSheetId="0" hidden="1">{"'Sheet1'!$L$16"}</definedName>
    <definedName name="_Q3" localSheetId="1" hidden="1">{"'Sheet1'!$L$16"}</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hidden="1">{"'Sheet1'!$L$16"}</definedName>
    <definedName name="_sat10" localSheetId="6">#REF!</definedName>
    <definedName name="_sat10" localSheetId="8">#REF!</definedName>
    <definedName name="_sat10" localSheetId="9">#REF!</definedName>
    <definedName name="_sat10" localSheetId="3">#REF!</definedName>
    <definedName name="_sat10" localSheetId="5">#REF!</definedName>
    <definedName name="_sat10" localSheetId="7">#REF!</definedName>
    <definedName name="_sat10">#REF!</definedName>
    <definedName name="_sat14" localSheetId="6">#REF!</definedName>
    <definedName name="_sat14" localSheetId="8">#REF!</definedName>
    <definedName name="_sat14" localSheetId="9">#REF!</definedName>
    <definedName name="_sat14" localSheetId="3">#REF!</definedName>
    <definedName name="_sat14" localSheetId="5">#REF!</definedName>
    <definedName name="_sat14" localSheetId="7">#REF!</definedName>
    <definedName name="_sat14">#REF!</definedName>
    <definedName name="_sat16" localSheetId="6">#REF!</definedName>
    <definedName name="_sat16" localSheetId="8">#REF!</definedName>
    <definedName name="_sat16" localSheetId="9">#REF!</definedName>
    <definedName name="_sat16" localSheetId="3">#REF!</definedName>
    <definedName name="_sat16" localSheetId="5">#REF!</definedName>
    <definedName name="_sat16" localSheetId="7">#REF!</definedName>
    <definedName name="_sat16">#REF!</definedName>
    <definedName name="_sat20" localSheetId="6">#REF!</definedName>
    <definedName name="_sat20" localSheetId="8">#REF!</definedName>
    <definedName name="_sat20" localSheetId="9">#REF!</definedName>
    <definedName name="_sat20" localSheetId="3">#REF!</definedName>
    <definedName name="_sat20" localSheetId="5">#REF!</definedName>
    <definedName name="_sat20" localSheetId="7">#REF!</definedName>
    <definedName name="_sat20">#REF!</definedName>
    <definedName name="_sat8" localSheetId="6">#REF!</definedName>
    <definedName name="_sat8" localSheetId="8">#REF!</definedName>
    <definedName name="_sat8" localSheetId="9">#REF!</definedName>
    <definedName name="_sat8" localSheetId="3">#REF!</definedName>
    <definedName name="_sat8" localSheetId="5">#REF!</definedName>
    <definedName name="_sat8" localSheetId="7">#REF!</definedName>
    <definedName name="_sat8">#REF!</definedName>
    <definedName name="_sc1" localSheetId="6">#REF!</definedName>
    <definedName name="_sc1" localSheetId="8">#REF!</definedName>
    <definedName name="_sc1" localSheetId="9">#REF!</definedName>
    <definedName name="_sc1" localSheetId="3">#REF!</definedName>
    <definedName name="_sc1" localSheetId="5">#REF!</definedName>
    <definedName name="_sc1" localSheetId="7">#REF!</definedName>
    <definedName name="_sc1">#REF!</definedName>
    <definedName name="_SC2" localSheetId="6">#REF!</definedName>
    <definedName name="_SC2" localSheetId="8">#REF!</definedName>
    <definedName name="_SC2" localSheetId="9">#REF!</definedName>
    <definedName name="_SC2" localSheetId="3">#REF!</definedName>
    <definedName name="_SC2" localSheetId="5">#REF!</definedName>
    <definedName name="_SC2" localSheetId="7">#REF!</definedName>
    <definedName name="_SC2">#REF!</definedName>
    <definedName name="_sc3" localSheetId="6">#REF!</definedName>
    <definedName name="_sc3" localSheetId="8">#REF!</definedName>
    <definedName name="_sc3" localSheetId="9">#REF!</definedName>
    <definedName name="_sc3" localSheetId="3">#REF!</definedName>
    <definedName name="_sc3" localSheetId="5">#REF!</definedName>
    <definedName name="_sc3" localSheetId="7">#REF!</definedName>
    <definedName name="_sc3">#REF!</definedName>
    <definedName name="_slg1" localSheetId="6">#REF!</definedName>
    <definedName name="_slg1" localSheetId="8">#REF!</definedName>
    <definedName name="_slg1" localSheetId="9">#REF!</definedName>
    <definedName name="_slg1" localSheetId="3">#REF!</definedName>
    <definedName name="_slg1" localSheetId="5">#REF!</definedName>
    <definedName name="_slg1" localSheetId="7">#REF!</definedName>
    <definedName name="_slg1">#REF!</definedName>
    <definedName name="_slg2" localSheetId="6">#REF!</definedName>
    <definedName name="_slg2" localSheetId="8">#REF!</definedName>
    <definedName name="_slg2" localSheetId="9">#REF!</definedName>
    <definedName name="_slg2" localSheetId="3">#REF!</definedName>
    <definedName name="_slg2" localSheetId="5">#REF!</definedName>
    <definedName name="_slg2" localSheetId="7">#REF!</definedName>
    <definedName name="_slg2">#REF!</definedName>
    <definedName name="_slg3" localSheetId="6">#REF!</definedName>
    <definedName name="_slg3" localSheetId="8">#REF!</definedName>
    <definedName name="_slg3" localSheetId="9">#REF!</definedName>
    <definedName name="_slg3" localSheetId="3">#REF!</definedName>
    <definedName name="_slg3" localSheetId="5">#REF!</definedName>
    <definedName name="_slg3" localSheetId="7">#REF!</definedName>
    <definedName name="_slg3">#REF!</definedName>
    <definedName name="_slg4" localSheetId="6">#REF!</definedName>
    <definedName name="_slg4" localSheetId="8">#REF!</definedName>
    <definedName name="_slg4" localSheetId="9">#REF!</definedName>
    <definedName name="_slg4" localSheetId="3">#REF!</definedName>
    <definedName name="_slg4" localSheetId="5">#REF!</definedName>
    <definedName name="_slg4" localSheetId="7">#REF!</definedName>
    <definedName name="_slg4">#REF!</definedName>
    <definedName name="_slg5" localSheetId="6">#REF!</definedName>
    <definedName name="_slg5" localSheetId="8">#REF!</definedName>
    <definedName name="_slg5" localSheetId="9">#REF!</definedName>
    <definedName name="_slg5" localSheetId="3">#REF!</definedName>
    <definedName name="_slg5" localSheetId="5">#REF!</definedName>
    <definedName name="_slg5" localSheetId="7">#REF!</definedName>
    <definedName name="_slg5">#REF!</definedName>
    <definedName name="_slg6" localSheetId="6">#REF!</definedName>
    <definedName name="_slg6" localSheetId="8">#REF!</definedName>
    <definedName name="_slg6" localSheetId="9">#REF!</definedName>
    <definedName name="_slg6" localSheetId="3">#REF!</definedName>
    <definedName name="_slg6" localSheetId="5">#REF!</definedName>
    <definedName name="_slg6" localSheetId="7">#REF!</definedName>
    <definedName name="_slg6">#REF!</definedName>
    <definedName name="_SOC10">0.3456</definedName>
    <definedName name="_SOC8">0.2827</definedName>
    <definedName name="_Sort" localSheetId="6" hidden="1">#REF!</definedName>
    <definedName name="_Sort" localSheetId="8" hidden="1">#REF!</definedName>
    <definedName name="_Sort" localSheetId="9" hidden="1">#REF!</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_Sta1">531.877</definedName>
    <definedName name="_Sta2">561.952</definedName>
    <definedName name="_Sta3">712.202</definedName>
    <definedName name="_Sta4">762.202</definedName>
    <definedName name="_T12" localSheetId="6" hidden="1">{"'Sheet1'!$L$16"}</definedName>
    <definedName name="_T12" localSheetId="0" hidden="1">{"'Sheet1'!$L$16"}</definedName>
    <definedName name="_T12" localSheetId="1" hidden="1">{"'Sheet1'!$L$16"}</definedName>
    <definedName name="_T12" localSheetId="2" hidden="1">{"'Sheet1'!$L$16"}</definedName>
    <definedName name="_T12" localSheetId="3" hidden="1">{"'Sheet1'!$L$16"}</definedName>
    <definedName name="_T12" localSheetId="4" hidden="1">{"'Sheet1'!$L$16"}</definedName>
    <definedName name="_T12" localSheetId="5" hidden="1">{"'Sheet1'!$L$16"}</definedName>
    <definedName name="_T12" hidden="1">{"'Sheet1'!$L$16"}</definedName>
    <definedName name="_TH1" localSheetId="6">#REF!</definedName>
    <definedName name="_TH1" localSheetId="8">#REF!</definedName>
    <definedName name="_TH1" localSheetId="9">#REF!</definedName>
    <definedName name="_TH1" localSheetId="3">#REF!</definedName>
    <definedName name="_TH1" localSheetId="5">#REF!</definedName>
    <definedName name="_TH1" localSheetId="7">#REF!</definedName>
    <definedName name="_TH1">#REF!</definedName>
    <definedName name="_TH2" localSheetId="6">#REF!</definedName>
    <definedName name="_TH2" localSheetId="8">#REF!</definedName>
    <definedName name="_TH2" localSheetId="9">#REF!</definedName>
    <definedName name="_TH2" localSheetId="3">#REF!</definedName>
    <definedName name="_TH2" localSheetId="5">#REF!</definedName>
    <definedName name="_TH2" localSheetId="7">#REF!</definedName>
    <definedName name="_TH2">#REF!</definedName>
    <definedName name="_TH3" localSheetId="6">#REF!</definedName>
    <definedName name="_TH3" localSheetId="8">#REF!</definedName>
    <definedName name="_TH3" localSheetId="9">#REF!</definedName>
    <definedName name="_TH3" localSheetId="3">#REF!</definedName>
    <definedName name="_TH3" localSheetId="5">#REF!</definedName>
    <definedName name="_TH3" localSheetId="7">#REF!</definedName>
    <definedName name="_TH3">#REF!</definedName>
    <definedName name="_TL1" localSheetId="6">#REF!</definedName>
    <definedName name="_TL1" localSheetId="8">#REF!</definedName>
    <definedName name="_TL1" localSheetId="9">#REF!</definedName>
    <definedName name="_TL1" localSheetId="3">#REF!</definedName>
    <definedName name="_TL1" localSheetId="5">#REF!</definedName>
    <definedName name="_TL1" localSheetId="7">#REF!</definedName>
    <definedName name="_TL1">#REF!</definedName>
    <definedName name="_TL2" localSheetId="6">#REF!</definedName>
    <definedName name="_TL2" localSheetId="8">#REF!</definedName>
    <definedName name="_TL2" localSheetId="9">#REF!</definedName>
    <definedName name="_TL2" localSheetId="3">#REF!</definedName>
    <definedName name="_TL2" localSheetId="5">#REF!</definedName>
    <definedName name="_TL2" localSheetId="7">#REF!</definedName>
    <definedName name="_TL2">#REF!</definedName>
    <definedName name="_TLA120" localSheetId="6">#REF!</definedName>
    <definedName name="_TLA120" localSheetId="8">#REF!</definedName>
    <definedName name="_TLA120" localSheetId="9">#REF!</definedName>
    <definedName name="_TLA120" localSheetId="3">#REF!</definedName>
    <definedName name="_TLA120" localSheetId="5">#REF!</definedName>
    <definedName name="_TLA120" localSheetId="7">#REF!</definedName>
    <definedName name="_TLA120">#REF!</definedName>
    <definedName name="_TLA35" localSheetId="6">#REF!</definedName>
    <definedName name="_TLA35" localSheetId="8">#REF!</definedName>
    <definedName name="_TLA35" localSheetId="9">#REF!</definedName>
    <definedName name="_TLA35" localSheetId="3">#REF!</definedName>
    <definedName name="_TLA35" localSheetId="5">#REF!</definedName>
    <definedName name="_TLA35" localSheetId="7">#REF!</definedName>
    <definedName name="_TLA35">#REF!</definedName>
    <definedName name="_TLA50" localSheetId="6">#REF!</definedName>
    <definedName name="_TLA50" localSheetId="8">#REF!</definedName>
    <definedName name="_TLA50" localSheetId="9">#REF!</definedName>
    <definedName name="_TLA50" localSheetId="3">#REF!</definedName>
    <definedName name="_TLA50" localSheetId="5">#REF!</definedName>
    <definedName name="_TLA50" localSheetId="7">#REF!</definedName>
    <definedName name="_TLA50">#REF!</definedName>
    <definedName name="_TLA70" localSheetId="6">#REF!</definedName>
    <definedName name="_TLA70" localSheetId="8">#REF!</definedName>
    <definedName name="_TLA70" localSheetId="9">#REF!</definedName>
    <definedName name="_TLA70" localSheetId="3">#REF!</definedName>
    <definedName name="_TLA70" localSheetId="5">#REF!</definedName>
    <definedName name="_TLA70" localSheetId="7">#REF!</definedName>
    <definedName name="_TLA70">#REF!</definedName>
    <definedName name="_TLA95" localSheetId="6">#REF!</definedName>
    <definedName name="_TLA95" localSheetId="8">#REF!</definedName>
    <definedName name="_TLA95" localSheetId="9">#REF!</definedName>
    <definedName name="_TLA95" localSheetId="3">#REF!</definedName>
    <definedName name="_TLA95" localSheetId="5">#REF!</definedName>
    <definedName name="_TLA95" localSheetId="7">#REF!</definedName>
    <definedName name="_TLA95">#REF!</definedName>
    <definedName name="_Tru21" localSheetId="6" hidden="1">{"'Sheet1'!$L$16"}</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5" hidden="1">{"'Sheet1'!$L$16"}</definedName>
    <definedName name="_Tru21" hidden="1">{"'Sheet1'!$L$16"}</definedName>
    <definedName name="_tt3" localSheetId="6" hidden="1">{"'Sheet1'!$L$16"}</definedName>
    <definedName name="_tt3" localSheetId="0" hidden="1">{"'Sheet1'!$L$16"}</definedName>
    <definedName name="_tt3" localSheetId="1" hidden="1">{"'Sheet1'!$L$16"}</definedName>
    <definedName name="_tt3" localSheetId="2" hidden="1">{"'Sheet1'!$L$16"}</definedName>
    <definedName name="_tt3" localSheetId="3" hidden="1">{"'Sheet1'!$L$16"}</definedName>
    <definedName name="_tt3" localSheetId="4" hidden="1">{"'Sheet1'!$L$16"}</definedName>
    <definedName name="_tt3" localSheetId="5" hidden="1">{"'Sheet1'!$L$16"}</definedName>
    <definedName name="_tt3" hidden="1">{"'Sheet1'!$L$16"}</definedName>
    <definedName name="_TT31" localSheetId="6" hidden="1">{"'Sheet1'!$L$16"}</definedName>
    <definedName name="_TT31" localSheetId="0" hidden="1">{"'Sheet1'!$L$16"}</definedName>
    <definedName name="_TT31" localSheetId="1" hidden="1">{"'Sheet1'!$L$16"}</definedName>
    <definedName name="_TT31" localSheetId="2" hidden="1">{"'Sheet1'!$L$16"}</definedName>
    <definedName name="_TT31" localSheetId="3" hidden="1">{"'Sheet1'!$L$16"}</definedName>
    <definedName name="_TT31" localSheetId="4" hidden="1">{"'Sheet1'!$L$16"}</definedName>
    <definedName name="_TT31" localSheetId="5" hidden="1">{"'Sheet1'!$L$16"}</definedName>
    <definedName name="_TT31" hidden="1">{"'Sheet1'!$L$16"}</definedName>
    <definedName name="_vc1" localSheetId="6">#REF!</definedName>
    <definedName name="_vc1" localSheetId="8">#REF!</definedName>
    <definedName name="_vc1" localSheetId="9">#REF!</definedName>
    <definedName name="_vc1" localSheetId="3">#REF!</definedName>
    <definedName name="_vc1" localSheetId="5">#REF!</definedName>
    <definedName name="_vc1" localSheetId="7">#REF!</definedName>
    <definedName name="_vc1">#REF!</definedName>
    <definedName name="_vc2" localSheetId="6">#REF!</definedName>
    <definedName name="_vc2" localSheetId="8">#REF!</definedName>
    <definedName name="_vc2" localSheetId="9">#REF!</definedName>
    <definedName name="_vc2" localSheetId="3">#REF!</definedName>
    <definedName name="_vc2" localSheetId="5">#REF!</definedName>
    <definedName name="_vc2" localSheetId="7">#REF!</definedName>
    <definedName name="_vc2">#REF!</definedName>
    <definedName name="_vc3" localSheetId="6">#REF!</definedName>
    <definedName name="_vc3" localSheetId="8">#REF!</definedName>
    <definedName name="_vc3" localSheetId="9">#REF!</definedName>
    <definedName name="_vc3" localSheetId="3">#REF!</definedName>
    <definedName name="_vc3" localSheetId="5">#REF!</definedName>
    <definedName name="_vc3" localSheetId="7">#REF!</definedName>
    <definedName name="_vc3">#REF!</definedName>
    <definedName name="_vl2" localSheetId="6" hidden="1">{"'Sheet1'!$L$16"}</definedName>
    <definedName name="_vl2" localSheetId="8" hidden="1">{"'Sheet1'!$L$16"}</definedName>
    <definedName name="_vl2" localSheetId="9" hidden="1">{"'Sheet1'!$L$16"}</definedName>
    <definedName name="_vl2" localSheetId="0" hidden="1">{"'Sheet1'!$L$16"}</definedName>
    <definedName name="_vl2" localSheetId="1" hidden="1">{"'Sheet1'!$L$16"}</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localSheetId="7" hidden="1">{"'Sheet1'!$L$16"}</definedName>
    <definedName name="_vl2" hidden="1">{"'Sheet1'!$L$16"}</definedName>
    <definedName name="a" localSheetId="6" hidden="1">{"'Sheet1'!$L$16"}</definedName>
    <definedName name="a" localSheetId="8" hidden="1">{"'Sheet1'!$L$16"}</definedName>
    <definedName name="a" localSheetId="9" hidden="1">{"'Sheet1'!$L$16"}</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localSheetId="7"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6">#REF!</definedName>
    <definedName name="A120_" localSheetId="8">#REF!</definedName>
    <definedName name="A120_" localSheetId="9">#REF!</definedName>
    <definedName name="A120_" localSheetId="0">#REF!</definedName>
    <definedName name="A120_" localSheetId="1">#REF!</definedName>
    <definedName name="A120_" localSheetId="3">#REF!</definedName>
    <definedName name="A120_" localSheetId="4">#REF!</definedName>
    <definedName name="A120_" localSheetId="5">#REF!</definedName>
    <definedName name="A120_" localSheetId="7">#REF!</definedName>
    <definedName name="A120_">#REF!</definedName>
    <definedName name="a277Print_Titles" localSheetId="6">#REF!</definedName>
    <definedName name="a277Print_Titles" localSheetId="8">#REF!</definedName>
    <definedName name="a277Print_Titles" localSheetId="9">#REF!</definedName>
    <definedName name="a277Print_Titles" localSheetId="3">#REF!</definedName>
    <definedName name="a277Print_Titles" localSheetId="5">#REF!</definedName>
    <definedName name="a277Print_Titles" localSheetId="7">#REF!</definedName>
    <definedName name="a277Print_Titles">#REF!</definedName>
    <definedName name="A35_" localSheetId="6">#REF!</definedName>
    <definedName name="A35_" localSheetId="8">#REF!</definedName>
    <definedName name="A35_" localSheetId="9">#REF!</definedName>
    <definedName name="A35_" localSheetId="3">#REF!</definedName>
    <definedName name="A35_" localSheetId="5">#REF!</definedName>
    <definedName name="A35_" localSheetId="7">#REF!</definedName>
    <definedName name="A35_">#REF!</definedName>
    <definedName name="A50_" localSheetId="6">#REF!</definedName>
    <definedName name="A50_" localSheetId="8">#REF!</definedName>
    <definedName name="A50_" localSheetId="9">#REF!</definedName>
    <definedName name="A50_" localSheetId="3">#REF!</definedName>
    <definedName name="A50_" localSheetId="5">#REF!</definedName>
    <definedName name="A50_" localSheetId="7">#REF!</definedName>
    <definedName name="A50_">#REF!</definedName>
    <definedName name="A6N2" localSheetId="6">#REF!</definedName>
    <definedName name="A6N2" localSheetId="8">#REF!</definedName>
    <definedName name="A6N2" localSheetId="9">#REF!</definedName>
    <definedName name="A6N2" localSheetId="3">#REF!</definedName>
    <definedName name="A6N2" localSheetId="5">#REF!</definedName>
    <definedName name="A6N2" localSheetId="7">#REF!</definedName>
    <definedName name="A6N2">#REF!</definedName>
    <definedName name="A6N3" localSheetId="6">#REF!</definedName>
    <definedName name="A6N3" localSheetId="8">#REF!</definedName>
    <definedName name="A6N3" localSheetId="9">#REF!</definedName>
    <definedName name="A6N3" localSheetId="3">#REF!</definedName>
    <definedName name="A6N3" localSheetId="5">#REF!</definedName>
    <definedName name="A6N3" localSheetId="7">#REF!</definedName>
    <definedName name="A6N3">#REF!</definedName>
    <definedName name="A70_" localSheetId="6">#REF!</definedName>
    <definedName name="A70_" localSheetId="8">#REF!</definedName>
    <definedName name="A70_" localSheetId="9">#REF!</definedName>
    <definedName name="A70_" localSheetId="3">#REF!</definedName>
    <definedName name="A70_" localSheetId="5">#REF!</definedName>
    <definedName name="A70_" localSheetId="7">#REF!</definedName>
    <definedName name="A70_">#REF!</definedName>
    <definedName name="A95_" localSheetId="6">#REF!</definedName>
    <definedName name="A95_" localSheetId="8">#REF!</definedName>
    <definedName name="A95_" localSheetId="9">#REF!</definedName>
    <definedName name="A95_" localSheetId="3">#REF!</definedName>
    <definedName name="A95_" localSheetId="5">#REF!</definedName>
    <definedName name="A95_" localSheetId="7">#REF!</definedName>
    <definedName name="A95_">#REF!</definedName>
    <definedName name="AA" localSheetId="6">#REF!</definedName>
    <definedName name="AA" localSheetId="8">#REF!</definedName>
    <definedName name="AA" localSheetId="9">#REF!</definedName>
    <definedName name="AA" localSheetId="3">#REF!</definedName>
    <definedName name="AA" localSheetId="5">#REF!</definedName>
    <definedName name="AA" localSheetId="7">#REF!</definedName>
    <definedName name="AA">#REF!</definedName>
    <definedName name="ABC" localSheetId="6" hidden="1">#REF!</definedName>
    <definedName name="abc" localSheetId="8">#REF!</definedName>
    <definedName name="abc" localSheetId="9">#REF!</definedName>
    <definedName name="ABC" localSheetId="3" hidden="1">#REF!</definedName>
    <definedName name="ABC" localSheetId="5" hidden="1">#REF!</definedName>
    <definedName name="abc" localSheetId="7">#REF!</definedName>
    <definedName name="ABC" hidden="1">#REF!</definedName>
    <definedName name="AC120_" localSheetId="6">#REF!</definedName>
    <definedName name="AC120_" localSheetId="8">#REF!</definedName>
    <definedName name="AC120_" localSheetId="9">#REF!</definedName>
    <definedName name="AC120_" localSheetId="3">#REF!</definedName>
    <definedName name="AC120_" localSheetId="5">#REF!</definedName>
    <definedName name="AC120_" localSheetId="7">#REF!</definedName>
    <definedName name="AC120_">#REF!</definedName>
    <definedName name="AC35_" localSheetId="6">#REF!</definedName>
    <definedName name="AC35_" localSheetId="8">#REF!</definedName>
    <definedName name="AC35_" localSheetId="9">#REF!</definedName>
    <definedName name="AC35_" localSheetId="3">#REF!</definedName>
    <definedName name="AC35_" localSheetId="5">#REF!</definedName>
    <definedName name="AC35_" localSheetId="7">#REF!</definedName>
    <definedName name="AC35_">#REF!</definedName>
    <definedName name="AC50_" localSheetId="6">#REF!</definedName>
    <definedName name="AC50_" localSheetId="8">#REF!</definedName>
    <definedName name="AC50_" localSheetId="9">#REF!</definedName>
    <definedName name="AC50_" localSheetId="3">#REF!</definedName>
    <definedName name="AC50_" localSheetId="5">#REF!</definedName>
    <definedName name="AC50_" localSheetId="7">#REF!</definedName>
    <definedName name="AC50_">#REF!</definedName>
    <definedName name="AC70_" localSheetId="6">#REF!</definedName>
    <definedName name="AC70_" localSheetId="8">#REF!</definedName>
    <definedName name="AC70_" localSheetId="9">#REF!</definedName>
    <definedName name="AC70_" localSheetId="3">#REF!</definedName>
    <definedName name="AC70_" localSheetId="5">#REF!</definedName>
    <definedName name="AC70_" localSheetId="7">#REF!</definedName>
    <definedName name="AC70_">#REF!</definedName>
    <definedName name="AC95_" localSheetId="6">#REF!</definedName>
    <definedName name="AC95_" localSheetId="8">#REF!</definedName>
    <definedName name="AC95_" localSheetId="9">#REF!</definedName>
    <definedName name="AC95_" localSheetId="3">#REF!</definedName>
    <definedName name="AC95_" localSheetId="5">#REF!</definedName>
    <definedName name="AC95_" localSheetId="7">#REF!</definedName>
    <definedName name="AC95_">#REF!</definedName>
    <definedName name="AccessDatabase" hidden="1">"C:\My Documents\LeBinh\Xls\VP Cong ty\FORM.mdb"</definedName>
    <definedName name="ADADADD" localSheetId="6" hidden="1">{"'Sheet1'!$L$16"}</definedName>
    <definedName name="ADADADD" localSheetId="0" hidden="1">{"'Sheet1'!$L$16"}</definedName>
    <definedName name="ADADADD" localSheetId="1" hidden="1">{"'Sheet1'!$L$16"}</definedName>
    <definedName name="ADADADD" localSheetId="2" hidden="1">{"'Sheet1'!$L$16"}</definedName>
    <definedName name="ADADADD" localSheetId="3" hidden="1">{"'Sheet1'!$L$16"}</definedName>
    <definedName name="ADADADD" localSheetId="4" hidden="1">{"'Sheet1'!$L$16"}</definedName>
    <definedName name="ADADADD" localSheetId="5" hidden="1">{"'Sheet1'!$L$16"}</definedName>
    <definedName name="ADADADD" hidden="1">{"'Sheet1'!$L$16"}</definedName>
    <definedName name="ae" localSheetId="6" hidden="1">{"'Sheet1'!$L$16"}</definedName>
    <definedName name="ae" localSheetId="0" hidden="1">{"'Sheet1'!$L$16"}</definedName>
    <definedName name="ae" localSheetId="1" hidden="1">{"'Sheet1'!$L$16"}</definedName>
    <definedName name="ae" localSheetId="2" hidden="1">{"'Sheet1'!$L$16"}</definedName>
    <definedName name="ae" localSheetId="3" hidden="1">{"'Sheet1'!$L$16"}</definedName>
    <definedName name="ae" localSheetId="4" hidden="1">{"'Sheet1'!$L$16"}</definedName>
    <definedName name="ae" localSheetId="5" hidden="1">{"'Sheet1'!$L$16"}</definedName>
    <definedName name="ae" hidden="1">{"'Sheet1'!$L$16"}</definedName>
    <definedName name="All_Item" localSheetId="6">#REF!</definedName>
    <definedName name="All_Item" localSheetId="8">#REF!</definedName>
    <definedName name="All_Item" localSheetId="9">#REF!</definedName>
    <definedName name="All_Item" localSheetId="3">#REF!</definedName>
    <definedName name="All_Item" localSheetId="5">#REF!</definedName>
    <definedName name="All_Item" localSheetId="7">#REF!</definedName>
    <definedName name="All_Item">#REF!</definedName>
    <definedName name="ALPIN">#N/A</definedName>
    <definedName name="ALPJYOU">#N/A</definedName>
    <definedName name="ALPTOI">#N/A</definedName>
    <definedName name="anpha" localSheetId="6">#REF!</definedName>
    <definedName name="anpha" localSheetId="8">#REF!</definedName>
    <definedName name="anpha" localSheetId="9">#REF!</definedName>
    <definedName name="anpha" localSheetId="0">#REF!</definedName>
    <definedName name="anpha" localSheetId="1">#REF!</definedName>
    <definedName name="anpha" localSheetId="3">#REF!</definedName>
    <definedName name="anpha" localSheetId="4">#REF!</definedName>
    <definedName name="anpha" localSheetId="5">#REF!</definedName>
    <definedName name="anpha" localSheetId="7">#REF!</definedName>
    <definedName name="anpha">#REF!</definedName>
    <definedName name="anscount" localSheetId="8" hidden="1">1</definedName>
    <definedName name="anscount" localSheetId="9" hidden="1">1</definedName>
    <definedName name="anscount" localSheetId="7" hidden="1">1</definedName>
    <definedName name="anscount" hidden="1">3</definedName>
    <definedName name="aqbnmjm" localSheetId="6" hidden="1">#REF!</definedName>
    <definedName name="aqbnmjm" localSheetId="0" hidden="1">#REF!</definedName>
    <definedName name="aqbnmjm" localSheetId="1" hidden="1">#REF!</definedName>
    <definedName name="aqbnmjm" localSheetId="2" hidden="1">#REF!</definedName>
    <definedName name="aqbnmjm" localSheetId="3" hidden="1">#REF!</definedName>
    <definedName name="aqbnmjm" localSheetId="4" hidden="1">#REF!</definedName>
    <definedName name="aqbnmjm" localSheetId="5" hidden="1">#REF!</definedName>
    <definedName name="aqbnmjm" hidden="1">#REF!</definedName>
    <definedName name="AS2DocOpenMode" hidden="1">"AS2DocumentEdit"</definedName>
    <definedName name="asss" localSheetId="6" hidden="1">{"'Sheet1'!$L$16"}</definedName>
    <definedName name="asss" localSheetId="0" hidden="1">{"'Sheet1'!$L$16"}</definedName>
    <definedName name="asss" localSheetId="1" hidden="1">{"'Sheet1'!$L$16"}</definedName>
    <definedName name="asss" localSheetId="2" hidden="1">{"'Sheet1'!$L$16"}</definedName>
    <definedName name="asss" localSheetId="3" hidden="1">{"'Sheet1'!$L$16"}</definedName>
    <definedName name="asss" localSheetId="4" hidden="1">{"'Sheet1'!$L$16"}</definedName>
    <definedName name="asss" localSheetId="5" hidden="1">{"'Sheet1'!$L$16"}</definedName>
    <definedName name="asss" hidden="1">{"'Sheet1'!$L$16"}</definedName>
    <definedName name="ATGT" localSheetId="6" hidden="1">{"'Sheet1'!$L$16"}</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5" hidden="1">{"'Sheet1'!$L$16"}</definedName>
    <definedName name="ATGT" hidden="1">{"'Sheet1'!$L$16"}</definedName>
    <definedName name="B.nuamat">7.25</definedName>
    <definedName name="b_240" localSheetId="6">#REF!</definedName>
    <definedName name="b_240" localSheetId="8">#REF!</definedName>
    <definedName name="b_240" localSheetId="9">#REF!</definedName>
    <definedName name="b_240" localSheetId="3">#REF!</definedName>
    <definedName name="b_240" localSheetId="5">#REF!</definedName>
    <definedName name="b_240" localSheetId="7">#REF!</definedName>
    <definedName name="b_240">#REF!</definedName>
    <definedName name="b_280" localSheetId="6">#REF!</definedName>
    <definedName name="b_280" localSheetId="8">#REF!</definedName>
    <definedName name="b_280" localSheetId="9">#REF!</definedName>
    <definedName name="b_280" localSheetId="3">#REF!</definedName>
    <definedName name="b_280" localSheetId="5">#REF!</definedName>
    <definedName name="b_280" localSheetId="7">#REF!</definedName>
    <definedName name="b_280">#REF!</definedName>
    <definedName name="b_320" localSheetId="6">#REF!</definedName>
    <definedName name="b_320" localSheetId="8">#REF!</definedName>
    <definedName name="b_320" localSheetId="9">#REF!</definedName>
    <definedName name="b_320" localSheetId="3">#REF!</definedName>
    <definedName name="b_320" localSheetId="5">#REF!</definedName>
    <definedName name="b_320" localSheetId="7">#REF!</definedName>
    <definedName name="b_320">#REF!</definedName>
    <definedName name="BANG_CHI_TIET_THI_NGHIEM_CONG_TO" localSheetId="6">#REF!</definedName>
    <definedName name="BANG_CHI_TIET_THI_NGHIEM_CONG_TO" localSheetId="8">#REF!</definedName>
    <definedName name="BANG_CHI_TIET_THI_NGHIEM_CONG_TO" localSheetId="9">#REF!</definedName>
    <definedName name="BANG_CHI_TIET_THI_NGHIEM_CONG_TO" localSheetId="3">#REF!</definedName>
    <definedName name="BANG_CHI_TIET_THI_NGHIEM_CONG_TO" localSheetId="5">#REF!</definedName>
    <definedName name="BANG_CHI_TIET_THI_NGHIEM_CONG_TO" localSheetId="7">#REF!</definedName>
    <definedName name="BANG_CHI_TIET_THI_NGHIEM_CONG_TO">#REF!</definedName>
    <definedName name="BANG_CHI_TIET_THI_NGHIEM_DZ0.4KV" localSheetId="6">#REF!</definedName>
    <definedName name="BANG_CHI_TIET_THI_NGHIEM_DZ0.4KV" localSheetId="8">#REF!</definedName>
    <definedName name="BANG_CHI_TIET_THI_NGHIEM_DZ0.4KV" localSheetId="9">#REF!</definedName>
    <definedName name="BANG_CHI_TIET_THI_NGHIEM_DZ0.4KV" localSheetId="3">#REF!</definedName>
    <definedName name="BANG_CHI_TIET_THI_NGHIEM_DZ0.4KV" localSheetId="5">#REF!</definedName>
    <definedName name="BANG_CHI_TIET_THI_NGHIEM_DZ0.4KV" localSheetId="7">#REF!</definedName>
    <definedName name="BANG_CHI_TIET_THI_NGHIEM_DZ0.4KV">#REF!</definedName>
    <definedName name="Bang_cly" localSheetId="6">#REF!</definedName>
    <definedName name="Bang_cly" localSheetId="8">#REF!</definedName>
    <definedName name="Bang_cly" localSheetId="9">#REF!</definedName>
    <definedName name="Bang_cly" localSheetId="3">#REF!</definedName>
    <definedName name="Bang_cly" localSheetId="5">#REF!</definedName>
    <definedName name="Bang_cly" localSheetId="7">#REF!</definedName>
    <definedName name="Bang_cly">#REF!</definedName>
    <definedName name="Bang_CVC" localSheetId="6">#REF!</definedName>
    <definedName name="Bang_CVC" localSheetId="8">#REF!</definedName>
    <definedName name="Bang_CVC" localSheetId="9">#REF!</definedName>
    <definedName name="Bang_CVC" localSheetId="3">#REF!</definedName>
    <definedName name="Bang_CVC" localSheetId="5">#REF!</definedName>
    <definedName name="Bang_CVC" localSheetId="7">#REF!</definedName>
    <definedName name="Bang_CVC">#REF!</definedName>
    <definedName name="bang_gia" localSheetId="6">#REF!</definedName>
    <definedName name="bang_gia" localSheetId="8">#REF!</definedName>
    <definedName name="bang_gia" localSheetId="9">#REF!</definedName>
    <definedName name="bang_gia" localSheetId="3">#REF!</definedName>
    <definedName name="bang_gia" localSheetId="5">#REF!</definedName>
    <definedName name="bang_gia" localSheetId="7">#REF!</definedName>
    <definedName name="bang_gia">#REF!</definedName>
    <definedName name="BANG_TONG_HOP_CONG_TO" localSheetId="6">#REF!</definedName>
    <definedName name="BANG_TONG_HOP_CONG_TO" localSheetId="8">#REF!</definedName>
    <definedName name="BANG_TONG_HOP_CONG_TO" localSheetId="9">#REF!</definedName>
    <definedName name="BANG_TONG_HOP_CONG_TO" localSheetId="3">#REF!</definedName>
    <definedName name="BANG_TONG_HOP_CONG_TO" localSheetId="5">#REF!</definedName>
    <definedName name="BANG_TONG_HOP_CONG_TO" localSheetId="7">#REF!</definedName>
    <definedName name="BANG_TONG_HOP_CONG_TO">#REF!</definedName>
    <definedName name="BANG_TONG_HOP_DZ0.4KV" localSheetId="6">#REF!</definedName>
    <definedName name="BANG_TONG_HOP_DZ0.4KV" localSheetId="8">#REF!</definedName>
    <definedName name="BANG_TONG_HOP_DZ0.4KV" localSheetId="9">#REF!</definedName>
    <definedName name="BANG_TONG_HOP_DZ0.4KV" localSheetId="3">#REF!</definedName>
    <definedName name="BANG_TONG_HOP_DZ0.4KV" localSheetId="5">#REF!</definedName>
    <definedName name="BANG_TONG_HOP_DZ0.4KV" localSheetId="7">#REF!</definedName>
    <definedName name="BANG_TONG_HOP_DZ0.4KV">#REF!</definedName>
    <definedName name="BANG_TONG_HOP_DZ22KV" localSheetId="6">#REF!</definedName>
    <definedName name="BANG_TONG_HOP_DZ22KV" localSheetId="8">#REF!</definedName>
    <definedName name="BANG_TONG_HOP_DZ22KV" localSheetId="9">#REF!</definedName>
    <definedName name="BANG_TONG_HOP_DZ22KV" localSheetId="3">#REF!</definedName>
    <definedName name="BANG_TONG_HOP_DZ22KV" localSheetId="5">#REF!</definedName>
    <definedName name="BANG_TONG_HOP_DZ22KV" localSheetId="7">#REF!</definedName>
    <definedName name="BANG_TONG_HOP_DZ22KV">#REF!</definedName>
    <definedName name="BANG_TONG_HOP_KHO_BAI" localSheetId="6">#REF!</definedName>
    <definedName name="BANG_TONG_HOP_KHO_BAI" localSheetId="8">#REF!</definedName>
    <definedName name="BANG_TONG_HOP_KHO_BAI" localSheetId="9">#REF!</definedName>
    <definedName name="BANG_TONG_HOP_KHO_BAI" localSheetId="3">#REF!</definedName>
    <definedName name="BANG_TONG_HOP_KHO_BAI" localSheetId="5">#REF!</definedName>
    <definedName name="BANG_TONG_HOP_KHO_BAI" localSheetId="7">#REF!</definedName>
    <definedName name="BANG_TONG_HOP_KHO_BAI">#REF!</definedName>
    <definedName name="BANG_TONG_HOP_TBA" localSheetId="6">#REF!</definedName>
    <definedName name="BANG_TONG_HOP_TBA" localSheetId="8">#REF!</definedName>
    <definedName name="BANG_TONG_HOP_TBA" localSheetId="9">#REF!</definedName>
    <definedName name="BANG_TONG_HOP_TBA" localSheetId="3">#REF!</definedName>
    <definedName name="BANG_TONG_HOP_TBA" localSheetId="5">#REF!</definedName>
    <definedName name="BANG_TONG_HOP_TBA" localSheetId="7">#REF!</definedName>
    <definedName name="BANG_TONG_HOP_TBA">#REF!</definedName>
    <definedName name="Bang_travl" localSheetId="6">#REF!</definedName>
    <definedName name="Bang_travl" localSheetId="8">#REF!</definedName>
    <definedName name="Bang_travl" localSheetId="9">#REF!</definedName>
    <definedName name="Bang_travl" localSheetId="3">#REF!</definedName>
    <definedName name="Bang_travl" localSheetId="5">#REF!</definedName>
    <definedName name="Bang_travl" localSheetId="7">#REF!</definedName>
    <definedName name="Bang_travl">#REF!</definedName>
    <definedName name="bangchu" localSheetId="6">#REF!</definedName>
    <definedName name="bangchu" localSheetId="8">#REF!</definedName>
    <definedName name="bangchu" localSheetId="9">#REF!</definedName>
    <definedName name="bangchu" localSheetId="3">#REF!</definedName>
    <definedName name="bangchu" localSheetId="5">#REF!</definedName>
    <definedName name="bangchu" localSheetId="7">#REF!</definedName>
    <definedName name="bangchu">#REF!</definedName>
    <definedName name="banql" localSheetId="6" hidden="1">{"'Sheet1'!$L$16"}</definedName>
    <definedName name="banql" localSheetId="0" hidden="1">{"'Sheet1'!$L$16"}</definedName>
    <definedName name="banql" localSheetId="1" hidden="1">{"'Sheet1'!$L$16"}</definedName>
    <definedName name="banql" localSheetId="2" hidden="1">{"'Sheet1'!$L$16"}</definedName>
    <definedName name="banql" localSheetId="3" hidden="1">{"'Sheet1'!$L$16"}</definedName>
    <definedName name="banql" localSheetId="4" hidden="1">{"'Sheet1'!$L$16"}</definedName>
    <definedName name="banql" localSheetId="5" hidden="1">{"'Sheet1'!$L$16"}</definedName>
    <definedName name="banql" hidden="1">{"'Sheet1'!$L$16"}</definedName>
    <definedName name="BB" localSheetId="6">#REF!</definedName>
    <definedName name="BB" localSheetId="8">#REF!</definedName>
    <definedName name="BB" localSheetId="9">#REF!</definedName>
    <definedName name="BB" localSheetId="3">#REF!</definedName>
    <definedName name="BB" localSheetId="5">#REF!</definedName>
    <definedName name="BB" localSheetId="7">#REF!</definedName>
    <definedName name="BB">#REF!</definedName>
    <definedName name="bdd">1.5</definedName>
    <definedName name="bengam" localSheetId="6">#REF!</definedName>
    <definedName name="bengam" localSheetId="8">#REF!</definedName>
    <definedName name="bengam" localSheetId="9">#REF!</definedName>
    <definedName name="bengam" localSheetId="3">#REF!</definedName>
    <definedName name="bengam" localSheetId="5">#REF!</definedName>
    <definedName name="bengam" localSheetId="7">#REF!</definedName>
    <definedName name="bengam">#REF!</definedName>
    <definedName name="benuoc" localSheetId="6">#REF!</definedName>
    <definedName name="benuoc" localSheetId="8">#REF!</definedName>
    <definedName name="benuoc" localSheetId="9">#REF!</definedName>
    <definedName name="benuoc" localSheetId="3">#REF!</definedName>
    <definedName name="benuoc" localSheetId="5">#REF!</definedName>
    <definedName name="benuoc" localSheetId="7">#REF!</definedName>
    <definedName name="benuoc">#REF!</definedName>
    <definedName name="beta" localSheetId="6">#REF!</definedName>
    <definedName name="beta" localSheetId="8">#REF!</definedName>
    <definedName name="beta" localSheetId="9">#REF!</definedName>
    <definedName name="beta" localSheetId="3">#REF!</definedName>
    <definedName name="beta" localSheetId="5">#REF!</definedName>
    <definedName name="beta" localSheetId="7">#REF!</definedName>
    <definedName name="beta">#REF!</definedName>
    <definedName name="Bgiang" localSheetId="6" hidden="1">{"'Sheet1'!$L$16"}</definedName>
    <definedName name="Bgiang" localSheetId="8" hidden="1">{"'Sheet1'!$L$16"}</definedName>
    <definedName name="Bgiang" localSheetId="9" hidden="1">{"'Sheet1'!$L$16"}</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localSheetId="7" hidden="1">{"'Sheet1'!$L$16"}</definedName>
    <definedName name="Bgiang" hidden="1">{"'Sheet1'!$L$16"}</definedName>
    <definedName name="blkh" localSheetId="6">#REF!</definedName>
    <definedName name="blkh" localSheetId="8">#REF!</definedName>
    <definedName name="blkh" localSheetId="9">#REF!</definedName>
    <definedName name="blkh" localSheetId="3">#REF!</definedName>
    <definedName name="blkh" localSheetId="5">#REF!</definedName>
    <definedName name="blkh" localSheetId="7">#REF!</definedName>
    <definedName name="blkh">#REF!</definedName>
    <definedName name="blkh1" localSheetId="6">#REF!</definedName>
    <definedName name="blkh1" localSheetId="8">#REF!</definedName>
    <definedName name="blkh1" localSheetId="9">#REF!</definedName>
    <definedName name="blkh1" localSheetId="3">#REF!</definedName>
    <definedName name="blkh1" localSheetId="5">#REF!</definedName>
    <definedName name="blkh1" localSheetId="7">#REF!</definedName>
    <definedName name="blkh1">#REF!</definedName>
    <definedName name="Bm">3.5</definedName>
    <definedName name="Bn">6.5</definedName>
    <definedName name="Book2" localSheetId="6">#REF!</definedName>
    <definedName name="Book2" localSheetId="8">#REF!</definedName>
    <definedName name="Book2" localSheetId="9">#REF!</definedName>
    <definedName name="Book2" localSheetId="3">#REF!</definedName>
    <definedName name="Book2" localSheetId="5">#REF!</definedName>
    <definedName name="Book2" localSheetId="7">#REF!</definedName>
    <definedName name="Book2">#REF!</definedName>
    <definedName name="BOQ" localSheetId="6">#REF!</definedName>
    <definedName name="BOQ" localSheetId="8">#REF!</definedName>
    <definedName name="BOQ" localSheetId="9">#REF!</definedName>
    <definedName name="BOQ" localSheetId="3">#REF!</definedName>
    <definedName name="BOQ" localSheetId="5">#REF!</definedName>
    <definedName name="BOQ" localSheetId="7">#REF!</definedName>
    <definedName name="BOQ">#REF!</definedName>
    <definedName name="bql" localSheetId="6" hidden="1">{#N/A,#N/A,FALSE,"Chi tiÆt"}</definedName>
    <definedName name="bql" localSheetId="0" hidden="1">{#N/A,#N/A,FALSE,"Chi tiÆt"}</definedName>
    <definedName name="bql" localSheetId="1" hidden="1">{#N/A,#N/A,FALSE,"Chi tiÆt"}</definedName>
    <definedName name="bql" localSheetId="2" hidden="1">{#N/A,#N/A,FALSE,"Chi tiÆt"}</definedName>
    <definedName name="bql" localSheetId="3" hidden="1">{#N/A,#N/A,FALSE,"Chi tiÆt"}</definedName>
    <definedName name="bql" localSheetId="4" hidden="1">{#N/A,#N/A,FALSE,"Chi tiÆt"}</definedName>
    <definedName name="bql" localSheetId="5" hidden="1">{#N/A,#N/A,FALSE,"Chi tiÆt"}</definedName>
    <definedName name="bql" hidden="1">{#N/A,#N/A,FALSE,"Chi tiÆt"}</definedName>
    <definedName name="BT" localSheetId="6">#REF!</definedName>
    <definedName name="BT" localSheetId="8">#REF!</definedName>
    <definedName name="BT" localSheetId="9">#REF!</definedName>
    <definedName name="BT" localSheetId="0">#REF!</definedName>
    <definedName name="BT" localSheetId="1">#REF!</definedName>
    <definedName name="BT" localSheetId="3">#REF!</definedName>
    <definedName name="BT" localSheetId="4">#REF!</definedName>
    <definedName name="BT" localSheetId="5">#REF!</definedName>
    <definedName name="BT" localSheetId="7">#REF!</definedName>
    <definedName name="BT">#REF!</definedName>
    <definedName name="btchiuaxitm300" localSheetId="6">#REF!</definedName>
    <definedName name="btchiuaxitm300" localSheetId="8">#REF!</definedName>
    <definedName name="btchiuaxitm300" localSheetId="9">#REF!</definedName>
    <definedName name="btchiuaxitm300" localSheetId="3">#REF!</definedName>
    <definedName name="btchiuaxitm300" localSheetId="5">#REF!</definedName>
    <definedName name="btchiuaxitm300" localSheetId="7">#REF!</definedName>
    <definedName name="btchiuaxitm300">#REF!</definedName>
    <definedName name="BTchiuaxm200" localSheetId="6">#REF!</definedName>
    <definedName name="BTchiuaxm200" localSheetId="8">#REF!</definedName>
    <definedName name="BTchiuaxm200" localSheetId="9">#REF!</definedName>
    <definedName name="BTchiuaxm200" localSheetId="3">#REF!</definedName>
    <definedName name="BTchiuaxm200" localSheetId="5">#REF!</definedName>
    <definedName name="BTchiuaxm200" localSheetId="7">#REF!</definedName>
    <definedName name="BTchiuaxm200">#REF!</definedName>
    <definedName name="btcocM400" localSheetId="6">#REF!</definedName>
    <definedName name="btcocM400" localSheetId="8">#REF!</definedName>
    <definedName name="btcocM400" localSheetId="9">#REF!</definedName>
    <definedName name="btcocM400" localSheetId="3">#REF!</definedName>
    <definedName name="btcocM400" localSheetId="5">#REF!</definedName>
    <definedName name="btcocM400" localSheetId="7">#REF!</definedName>
    <definedName name="btcocM400">#REF!</definedName>
    <definedName name="BTlotm100" localSheetId="6">#REF!</definedName>
    <definedName name="BTlotm100" localSheetId="8">#REF!</definedName>
    <definedName name="BTlotm100" localSheetId="9">#REF!</definedName>
    <definedName name="BTlotm100" localSheetId="3">#REF!</definedName>
    <definedName name="BTlotm100" localSheetId="5">#REF!</definedName>
    <definedName name="BTlotm100" localSheetId="7">#REF!</definedName>
    <definedName name="BTlotm100">#REF!</definedName>
    <definedName name="BU_CHENH_LECH_DZ0.4KV" localSheetId="6">#REF!</definedName>
    <definedName name="BU_CHENH_LECH_DZ0.4KV" localSheetId="8">#REF!</definedName>
    <definedName name="BU_CHENH_LECH_DZ0.4KV" localSheetId="9">#REF!</definedName>
    <definedName name="BU_CHENH_LECH_DZ0.4KV" localSheetId="3">#REF!</definedName>
    <definedName name="BU_CHENH_LECH_DZ0.4KV" localSheetId="5">#REF!</definedName>
    <definedName name="BU_CHENH_LECH_DZ0.4KV" localSheetId="7">#REF!</definedName>
    <definedName name="BU_CHENH_LECH_DZ0.4KV">#REF!</definedName>
    <definedName name="BU_CHENH_LECH_DZ22KV" localSheetId="6">#REF!</definedName>
    <definedName name="BU_CHENH_LECH_DZ22KV" localSheetId="8">#REF!</definedName>
    <definedName name="BU_CHENH_LECH_DZ22KV" localSheetId="9">#REF!</definedName>
    <definedName name="BU_CHENH_LECH_DZ22KV" localSheetId="3">#REF!</definedName>
    <definedName name="BU_CHENH_LECH_DZ22KV" localSheetId="5">#REF!</definedName>
    <definedName name="BU_CHENH_LECH_DZ22KV" localSheetId="7">#REF!</definedName>
    <definedName name="BU_CHENH_LECH_DZ22KV">#REF!</definedName>
    <definedName name="BU_CHENH_LECH_TBA" localSheetId="6">#REF!</definedName>
    <definedName name="BU_CHENH_LECH_TBA" localSheetId="8">#REF!</definedName>
    <definedName name="BU_CHENH_LECH_TBA" localSheetId="9">#REF!</definedName>
    <definedName name="BU_CHENH_LECH_TBA" localSheetId="3">#REF!</definedName>
    <definedName name="BU_CHENH_LECH_TBA" localSheetId="5">#REF!</definedName>
    <definedName name="BU_CHENH_LECH_TBA" localSheetId="7">#REF!</definedName>
    <definedName name="BU_CHENH_LECH_TBA">#REF!</definedName>
    <definedName name="Bulongma">8700</definedName>
    <definedName name="BVCISUMMARY" localSheetId="6">#REF!</definedName>
    <definedName name="BVCISUMMARY" localSheetId="8">#REF!</definedName>
    <definedName name="BVCISUMMARY" localSheetId="9">#REF!</definedName>
    <definedName name="BVCISUMMARY" localSheetId="0">#REF!</definedName>
    <definedName name="BVCISUMMARY" localSheetId="1">#REF!</definedName>
    <definedName name="BVCISUMMARY" localSheetId="3">#REF!</definedName>
    <definedName name="BVCISUMMARY" localSheetId="4">#REF!</definedName>
    <definedName name="BVCISUMMARY" localSheetId="5">#REF!</definedName>
    <definedName name="BVCISUMMARY" localSheetId="7">#REF!</definedName>
    <definedName name="BVCISUMMARY">#REF!</definedName>
    <definedName name="BŸo_cŸo_täng_hìp_giŸ_trÙ_t_i_s_n_câ__Ùnh" localSheetId="6">#REF!</definedName>
    <definedName name="BŸo_cŸo_täng_hìp_giŸ_trÙ_t_i_s_n_câ__Ùnh" localSheetId="8">#REF!</definedName>
    <definedName name="BŸo_cŸo_täng_hìp_giŸ_trÙ_t_i_s_n_câ__Ùnh" localSheetId="9">#REF!</definedName>
    <definedName name="BŸo_cŸo_täng_hìp_giŸ_trÙ_t_i_s_n_câ__Ùnh" localSheetId="3">#REF!</definedName>
    <definedName name="BŸo_cŸo_täng_hìp_giŸ_trÙ_t_i_s_n_câ__Ùnh" localSheetId="5">#REF!</definedName>
    <definedName name="BŸo_cŸo_täng_hìp_giŸ_trÙ_t_i_s_n_câ__Ùnh" localSheetId="7">#REF!</definedName>
    <definedName name="BŸo_cŸo_täng_hìp_giŸ_trÙ_t_i_s_n_câ__Ùnh">#REF!</definedName>
    <definedName name="C.1.1..Phat_tuyen" localSheetId="6">#REF!</definedName>
    <definedName name="C.1.1..Phat_tuyen" localSheetId="8">#REF!</definedName>
    <definedName name="C.1.1..Phat_tuyen" localSheetId="9">#REF!</definedName>
    <definedName name="C.1.1..Phat_tuyen" localSheetId="3">#REF!</definedName>
    <definedName name="C.1.1..Phat_tuyen" localSheetId="5">#REF!</definedName>
    <definedName name="C.1.1..Phat_tuyen" localSheetId="7">#REF!</definedName>
    <definedName name="C.1.1..Phat_tuyen">#REF!</definedName>
    <definedName name="C.1.10..VC_Thu_cong_CG" localSheetId="6">#REF!</definedName>
    <definedName name="C.1.10..VC_Thu_cong_CG" localSheetId="8">#REF!</definedName>
    <definedName name="C.1.10..VC_Thu_cong_CG" localSheetId="9">#REF!</definedName>
    <definedName name="C.1.10..VC_Thu_cong_CG" localSheetId="3">#REF!</definedName>
    <definedName name="C.1.10..VC_Thu_cong_CG" localSheetId="5">#REF!</definedName>
    <definedName name="C.1.10..VC_Thu_cong_CG" localSheetId="7">#REF!</definedName>
    <definedName name="C.1.10..VC_Thu_cong_CG">#REF!</definedName>
    <definedName name="C.1.2..Chat_cay_thu_cong" localSheetId="6">#REF!</definedName>
    <definedName name="C.1.2..Chat_cay_thu_cong" localSheetId="8">#REF!</definedName>
    <definedName name="C.1.2..Chat_cay_thu_cong" localSheetId="9">#REF!</definedName>
    <definedName name="C.1.2..Chat_cay_thu_cong" localSheetId="3">#REF!</definedName>
    <definedName name="C.1.2..Chat_cay_thu_cong" localSheetId="5">#REF!</definedName>
    <definedName name="C.1.2..Chat_cay_thu_cong" localSheetId="7">#REF!</definedName>
    <definedName name="C.1.2..Chat_cay_thu_cong">#REF!</definedName>
    <definedName name="C.1.3..Chat_cay_may" localSheetId="6">#REF!</definedName>
    <definedName name="C.1.3..Chat_cay_may" localSheetId="8">#REF!</definedName>
    <definedName name="C.1.3..Chat_cay_may" localSheetId="9">#REF!</definedName>
    <definedName name="C.1.3..Chat_cay_may" localSheetId="3">#REF!</definedName>
    <definedName name="C.1.3..Chat_cay_may" localSheetId="5">#REF!</definedName>
    <definedName name="C.1.3..Chat_cay_may" localSheetId="7">#REF!</definedName>
    <definedName name="C.1.3..Chat_cay_may">#REF!</definedName>
    <definedName name="C.1.4..Dao_goc_cay" localSheetId="6">#REF!</definedName>
    <definedName name="C.1.4..Dao_goc_cay" localSheetId="8">#REF!</definedName>
    <definedName name="C.1.4..Dao_goc_cay" localSheetId="9">#REF!</definedName>
    <definedName name="C.1.4..Dao_goc_cay" localSheetId="3">#REF!</definedName>
    <definedName name="C.1.4..Dao_goc_cay" localSheetId="5">#REF!</definedName>
    <definedName name="C.1.4..Dao_goc_cay" localSheetId="7">#REF!</definedName>
    <definedName name="C.1.4..Dao_goc_cay">#REF!</definedName>
    <definedName name="C.1.5..Lam_duong_tam" localSheetId="6">#REF!</definedName>
    <definedName name="C.1.5..Lam_duong_tam" localSheetId="8">#REF!</definedName>
    <definedName name="C.1.5..Lam_duong_tam" localSheetId="9">#REF!</definedName>
    <definedName name="C.1.5..Lam_duong_tam" localSheetId="3">#REF!</definedName>
    <definedName name="C.1.5..Lam_duong_tam" localSheetId="5">#REF!</definedName>
    <definedName name="C.1.5..Lam_duong_tam" localSheetId="7">#REF!</definedName>
    <definedName name="C.1.5..Lam_duong_tam">#REF!</definedName>
    <definedName name="C.1.6..Lam_cau_tam" localSheetId="6">#REF!</definedName>
    <definedName name="C.1.6..Lam_cau_tam" localSheetId="8">#REF!</definedName>
    <definedName name="C.1.6..Lam_cau_tam" localSheetId="9">#REF!</definedName>
    <definedName name="C.1.6..Lam_cau_tam" localSheetId="3">#REF!</definedName>
    <definedName name="C.1.6..Lam_cau_tam" localSheetId="5">#REF!</definedName>
    <definedName name="C.1.6..Lam_cau_tam" localSheetId="7">#REF!</definedName>
    <definedName name="C.1.6..Lam_cau_tam">#REF!</definedName>
    <definedName name="C.1.7..Rai_da_chong_lun" localSheetId="6">#REF!</definedName>
    <definedName name="C.1.7..Rai_da_chong_lun" localSheetId="8">#REF!</definedName>
    <definedName name="C.1.7..Rai_da_chong_lun" localSheetId="9">#REF!</definedName>
    <definedName name="C.1.7..Rai_da_chong_lun" localSheetId="3">#REF!</definedName>
    <definedName name="C.1.7..Rai_da_chong_lun" localSheetId="5">#REF!</definedName>
    <definedName name="C.1.7..Rai_da_chong_lun" localSheetId="7">#REF!</definedName>
    <definedName name="C.1.7..Rai_da_chong_lun">#REF!</definedName>
    <definedName name="C.1.8..Lam_kho_tam" localSheetId="6">#REF!</definedName>
    <definedName name="C.1.8..Lam_kho_tam" localSheetId="8">#REF!</definedName>
    <definedName name="C.1.8..Lam_kho_tam" localSheetId="9">#REF!</definedName>
    <definedName name="C.1.8..Lam_kho_tam" localSheetId="3">#REF!</definedName>
    <definedName name="C.1.8..Lam_kho_tam" localSheetId="5">#REF!</definedName>
    <definedName name="C.1.8..Lam_kho_tam" localSheetId="7">#REF!</definedName>
    <definedName name="C.1.8..Lam_kho_tam">#REF!</definedName>
    <definedName name="C.1.8..San_mat_bang" localSheetId="6">#REF!</definedName>
    <definedName name="C.1.8..San_mat_bang" localSheetId="8">#REF!</definedName>
    <definedName name="C.1.8..San_mat_bang" localSheetId="9">#REF!</definedName>
    <definedName name="C.1.8..San_mat_bang" localSheetId="3">#REF!</definedName>
    <definedName name="C.1.8..San_mat_bang" localSheetId="5">#REF!</definedName>
    <definedName name="C.1.8..San_mat_bang" localSheetId="7">#REF!</definedName>
    <definedName name="C.1.8..San_mat_bang">#REF!</definedName>
    <definedName name="C.2.1..VC_Thu_cong" localSheetId="6">#REF!</definedName>
    <definedName name="C.2.1..VC_Thu_cong" localSheetId="8">#REF!</definedName>
    <definedName name="C.2.1..VC_Thu_cong" localSheetId="9">#REF!</definedName>
    <definedName name="C.2.1..VC_Thu_cong" localSheetId="3">#REF!</definedName>
    <definedName name="C.2.1..VC_Thu_cong" localSheetId="5">#REF!</definedName>
    <definedName name="C.2.1..VC_Thu_cong" localSheetId="7">#REF!</definedName>
    <definedName name="C.2.1..VC_Thu_cong">#REF!</definedName>
    <definedName name="C.2.2..VC_T_cong_CG" localSheetId="6">#REF!</definedName>
    <definedName name="C.2.2..VC_T_cong_CG" localSheetId="8">#REF!</definedName>
    <definedName name="C.2.2..VC_T_cong_CG" localSheetId="9">#REF!</definedName>
    <definedName name="C.2.2..VC_T_cong_CG" localSheetId="3">#REF!</definedName>
    <definedName name="C.2.2..VC_T_cong_CG" localSheetId="5">#REF!</definedName>
    <definedName name="C.2.2..VC_T_cong_CG" localSheetId="7">#REF!</definedName>
    <definedName name="C.2.2..VC_T_cong_CG">#REF!</definedName>
    <definedName name="C.2.3..Boc_do" localSheetId="6">#REF!</definedName>
    <definedName name="C.2.3..Boc_do" localSheetId="8">#REF!</definedName>
    <definedName name="C.2.3..Boc_do" localSheetId="9">#REF!</definedName>
    <definedName name="C.2.3..Boc_do" localSheetId="3">#REF!</definedName>
    <definedName name="C.2.3..Boc_do" localSheetId="5">#REF!</definedName>
    <definedName name="C.2.3..Boc_do" localSheetId="7">#REF!</definedName>
    <definedName name="C.2.3..Boc_do">#REF!</definedName>
    <definedName name="C.3.1..Dao_dat_mong_cot" localSheetId="6">#REF!</definedName>
    <definedName name="C.3.1..Dao_dat_mong_cot" localSheetId="8">#REF!</definedName>
    <definedName name="C.3.1..Dao_dat_mong_cot" localSheetId="9">#REF!</definedName>
    <definedName name="C.3.1..Dao_dat_mong_cot" localSheetId="3">#REF!</definedName>
    <definedName name="C.3.1..Dao_dat_mong_cot" localSheetId="5">#REF!</definedName>
    <definedName name="C.3.1..Dao_dat_mong_cot" localSheetId="7">#REF!</definedName>
    <definedName name="C.3.1..Dao_dat_mong_cot">#REF!</definedName>
    <definedName name="C.3.2..Dao_dat_de_dap" localSheetId="6">#REF!</definedName>
    <definedName name="C.3.2..Dao_dat_de_dap" localSheetId="8">#REF!</definedName>
    <definedName name="C.3.2..Dao_dat_de_dap" localSheetId="9">#REF!</definedName>
    <definedName name="C.3.2..Dao_dat_de_dap" localSheetId="3">#REF!</definedName>
    <definedName name="C.3.2..Dao_dat_de_dap" localSheetId="5">#REF!</definedName>
    <definedName name="C.3.2..Dao_dat_de_dap" localSheetId="7">#REF!</definedName>
    <definedName name="C.3.2..Dao_dat_de_dap">#REF!</definedName>
    <definedName name="C.3.3..Dap_dat_mong" localSheetId="6">#REF!</definedName>
    <definedName name="C.3.3..Dap_dat_mong" localSheetId="8">#REF!</definedName>
    <definedName name="C.3.3..Dap_dat_mong" localSheetId="9">#REF!</definedName>
    <definedName name="C.3.3..Dap_dat_mong" localSheetId="3">#REF!</definedName>
    <definedName name="C.3.3..Dap_dat_mong" localSheetId="5">#REF!</definedName>
    <definedName name="C.3.3..Dap_dat_mong" localSheetId="7">#REF!</definedName>
    <definedName name="C.3.3..Dap_dat_mong">#REF!</definedName>
    <definedName name="C.3.4..Dao_dap_TDia" localSheetId="6">#REF!</definedName>
    <definedName name="C.3.4..Dao_dap_TDia" localSheetId="8">#REF!</definedName>
    <definedName name="C.3.4..Dao_dap_TDia" localSheetId="9">#REF!</definedName>
    <definedName name="C.3.4..Dao_dap_TDia" localSheetId="3">#REF!</definedName>
    <definedName name="C.3.4..Dao_dap_TDia" localSheetId="5">#REF!</definedName>
    <definedName name="C.3.4..Dao_dap_TDia" localSheetId="7">#REF!</definedName>
    <definedName name="C.3.4..Dao_dap_TDia">#REF!</definedName>
    <definedName name="C.3.5..Dap_bo_bao" localSheetId="6">#REF!</definedName>
    <definedName name="C.3.5..Dap_bo_bao" localSheetId="8">#REF!</definedName>
    <definedName name="C.3.5..Dap_bo_bao" localSheetId="9">#REF!</definedName>
    <definedName name="C.3.5..Dap_bo_bao" localSheetId="3">#REF!</definedName>
    <definedName name="C.3.5..Dap_bo_bao" localSheetId="5">#REF!</definedName>
    <definedName name="C.3.5..Dap_bo_bao" localSheetId="7">#REF!</definedName>
    <definedName name="C.3.5..Dap_bo_bao">#REF!</definedName>
    <definedName name="C.3.6..Bom_tat_nuoc" localSheetId="6">#REF!</definedName>
    <definedName name="C.3.6..Bom_tat_nuoc" localSheetId="8">#REF!</definedName>
    <definedName name="C.3.6..Bom_tat_nuoc" localSheetId="9">#REF!</definedName>
    <definedName name="C.3.6..Bom_tat_nuoc" localSheetId="3">#REF!</definedName>
    <definedName name="C.3.6..Bom_tat_nuoc" localSheetId="5">#REF!</definedName>
    <definedName name="C.3.6..Bom_tat_nuoc" localSheetId="7">#REF!</definedName>
    <definedName name="C.3.6..Bom_tat_nuoc">#REF!</definedName>
    <definedName name="C.3.7..Dao_bun" localSheetId="6">#REF!</definedName>
    <definedName name="C.3.7..Dao_bun" localSheetId="8">#REF!</definedName>
    <definedName name="C.3.7..Dao_bun" localSheetId="9">#REF!</definedName>
    <definedName name="C.3.7..Dao_bun" localSheetId="3">#REF!</definedName>
    <definedName name="C.3.7..Dao_bun" localSheetId="5">#REF!</definedName>
    <definedName name="C.3.7..Dao_bun" localSheetId="7">#REF!</definedName>
    <definedName name="C.3.7..Dao_bun">#REF!</definedName>
    <definedName name="C.3.8..Dap_cat_CT" localSheetId="6">#REF!</definedName>
    <definedName name="C.3.8..Dap_cat_CT" localSheetId="8">#REF!</definedName>
    <definedName name="C.3.8..Dap_cat_CT" localSheetId="9">#REF!</definedName>
    <definedName name="C.3.8..Dap_cat_CT" localSheetId="3">#REF!</definedName>
    <definedName name="C.3.8..Dap_cat_CT" localSheetId="5">#REF!</definedName>
    <definedName name="C.3.8..Dap_cat_CT" localSheetId="7">#REF!</definedName>
    <definedName name="C.3.8..Dap_cat_CT">#REF!</definedName>
    <definedName name="C.3.9..Dao_pha_da" localSheetId="6">#REF!</definedName>
    <definedName name="C.3.9..Dao_pha_da" localSheetId="8">#REF!</definedName>
    <definedName name="C.3.9..Dao_pha_da" localSheetId="9">#REF!</definedName>
    <definedName name="C.3.9..Dao_pha_da" localSheetId="3">#REF!</definedName>
    <definedName name="C.3.9..Dao_pha_da" localSheetId="5">#REF!</definedName>
    <definedName name="C.3.9..Dao_pha_da" localSheetId="7">#REF!</definedName>
    <definedName name="C.3.9..Dao_pha_da">#REF!</definedName>
    <definedName name="C.4.1.Cot_thep" localSheetId="6">#REF!</definedName>
    <definedName name="C.4.1.Cot_thep" localSheetId="8">#REF!</definedName>
    <definedName name="C.4.1.Cot_thep" localSheetId="9">#REF!</definedName>
    <definedName name="C.4.1.Cot_thep" localSheetId="3">#REF!</definedName>
    <definedName name="C.4.1.Cot_thep" localSheetId="5">#REF!</definedName>
    <definedName name="C.4.1.Cot_thep" localSheetId="7">#REF!</definedName>
    <definedName name="C.4.1.Cot_thep">#REF!</definedName>
    <definedName name="C.4.2..Van_khuon" localSheetId="6">#REF!</definedName>
    <definedName name="C.4.2..Van_khuon" localSheetId="8">#REF!</definedName>
    <definedName name="C.4.2..Van_khuon" localSheetId="9">#REF!</definedName>
    <definedName name="C.4.2..Van_khuon" localSheetId="3">#REF!</definedName>
    <definedName name="C.4.2..Van_khuon" localSheetId="5">#REF!</definedName>
    <definedName name="C.4.2..Van_khuon" localSheetId="7">#REF!</definedName>
    <definedName name="C.4.2..Van_khuon">#REF!</definedName>
    <definedName name="C.4.3..Be_tong" localSheetId="6">#REF!</definedName>
    <definedName name="C.4.3..Be_tong" localSheetId="8">#REF!</definedName>
    <definedName name="C.4.3..Be_tong" localSheetId="9">#REF!</definedName>
    <definedName name="C.4.3..Be_tong" localSheetId="3">#REF!</definedName>
    <definedName name="C.4.3..Be_tong" localSheetId="5">#REF!</definedName>
    <definedName name="C.4.3..Be_tong" localSheetId="7">#REF!</definedName>
    <definedName name="C.4.3..Be_tong">#REF!</definedName>
    <definedName name="C.4.4..Lap_BT_D.San" localSheetId="6">#REF!</definedName>
    <definedName name="C.4.4..Lap_BT_D.San" localSheetId="8">#REF!</definedName>
    <definedName name="C.4.4..Lap_BT_D.San" localSheetId="9">#REF!</definedName>
    <definedName name="C.4.4..Lap_BT_D.San" localSheetId="3">#REF!</definedName>
    <definedName name="C.4.4..Lap_BT_D.San" localSheetId="5">#REF!</definedName>
    <definedName name="C.4.4..Lap_BT_D.San" localSheetId="7">#REF!</definedName>
    <definedName name="C.4.4..Lap_BT_D.San">#REF!</definedName>
    <definedName name="C.4.5..Xay_da_hoc" localSheetId="6">#REF!</definedName>
    <definedName name="C.4.5..Xay_da_hoc" localSheetId="8">#REF!</definedName>
    <definedName name="C.4.5..Xay_da_hoc" localSheetId="9">#REF!</definedName>
    <definedName name="C.4.5..Xay_da_hoc" localSheetId="3">#REF!</definedName>
    <definedName name="C.4.5..Xay_da_hoc" localSheetId="5">#REF!</definedName>
    <definedName name="C.4.5..Xay_da_hoc" localSheetId="7">#REF!</definedName>
    <definedName name="C.4.5..Xay_da_hoc">#REF!</definedName>
    <definedName name="C.4.6..Dong_coc" localSheetId="6">#REF!</definedName>
    <definedName name="C.4.6..Dong_coc" localSheetId="8">#REF!</definedName>
    <definedName name="C.4.6..Dong_coc" localSheetId="9">#REF!</definedName>
    <definedName name="C.4.6..Dong_coc" localSheetId="3">#REF!</definedName>
    <definedName name="C.4.6..Dong_coc" localSheetId="5">#REF!</definedName>
    <definedName name="C.4.6..Dong_coc" localSheetId="7">#REF!</definedName>
    <definedName name="C.4.6..Dong_coc">#REF!</definedName>
    <definedName name="C.4.7..Quet_Bi_tum" localSheetId="6">#REF!</definedName>
    <definedName name="C.4.7..Quet_Bi_tum" localSheetId="8">#REF!</definedName>
    <definedName name="C.4.7..Quet_Bi_tum" localSheetId="9">#REF!</definedName>
    <definedName name="C.4.7..Quet_Bi_tum" localSheetId="3">#REF!</definedName>
    <definedName name="C.4.7..Quet_Bi_tum" localSheetId="5">#REF!</definedName>
    <definedName name="C.4.7..Quet_Bi_tum" localSheetId="7">#REF!</definedName>
    <definedName name="C.4.7..Quet_Bi_tum">#REF!</definedName>
    <definedName name="C.5.1..Lap_cot_thep" localSheetId="6">#REF!</definedName>
    <definedName name="C.5.1..Lap_cot_thep" localSheetId="8">#REF!</definedName>
    <definedName name="C.5.1..Lap_cot_thep" localSheetId="9">#REF!</definedName>
    <definedName name="C.5.1..Lap_cot_thep" localSheetId="3">#REF!</definedName>
    <definedName name="C.5.1..Lap_cot_thep" localSheetId="5">#REF!</definedName>
    <definedName name="C.5.1..Lap_cot_thep" localSheetId="7">#REF!</definedName>
    <definedName name="C.5.1..Lap_cot_thep">#REF!</definedName>
    <definedName name="C.5.2..Lap_cot_BT" localSheetId="6">#REF!</definedName>
    <definedName name="C.5.2..Lap_cot_BT" localSheetId="8">#REF!</definedName>
    <definedName name="C.5.2..Lap_cot_BT" localSheetId="9">#REF!</definedName>
    <definedName name="C.5.2..Lap_cot_BT" localSheetId="3">#REF!</definedName>
    <definedName name="C.5.2..Lap_cot_BT" localSheetId="5">#REF!</definedName>
    <definedName name="C.5.2..Lap_cot_BT" localSheetId="7">#REF!</definedName>
    <definedName name="C.5.2..Lap_cot_BT">#REF!</definedName>
    <definedName name="C.5.3..Lap_dat_xa" localSheetId="6">#REF!</definedName>
    <definedName name="C.5.3..Lap_dat_xa" localSheetId="8">#REF!</definedName>
    <definedName name="C.5.3..Lap_dat_xa" localSheetId="9">#REF!</definedName>
    <definedName name="C.5.3..Lap_dat_xa" localSheetId="3">#REF!</definedName>
    <definedName name="C.5.3..Lap_dat_xa" localSheetId="5">#REF!</definedName>
    <definedName name="C.5.3..Lap_dat_xa" localSheetId="7">#REF!</definedName>
    <definedName name="C.5.3..Lap_dat_xa">#REF!</definedName>
    <definedName name="C.5.4..Lap_tiep_dia" localSheetId="6">#REF!</definedName>
    <definedName name="C.5.4..Lap_tiep_dia" localSheetId="8">#REF!</definedName>
    <definedName name="C.5.4..Lap_tiep_dia" localSheetId="9">#REF!</definedName>
    <definedName name="C.5.4..Lap_tiep_dia" localSheetId="3">#REF!</definedName>
    <definedName name="C.5.4..Lap_tiep_dia" localSheetId="5">#REF!</definedName>
    <definedName name="C.5.4..Lap_tiep_dia" localSheetId="7">#REF!</definedName>
    <definedName name="C.5.4..Lap_tiep_dia">#REF!</definedName>
    <definedName name="C.5.5..Son_sat_thep" localSheetId="6">#REF!</definedName>
    <definedName name="C.5.5..Son_sat_thep" localSheetId="8">#REF!</definedName>
    <definedName name="C.5.5..Son_sat_thep" localSheetId="9">#REF!</definedName>
    <definedName name="C.5.5..Son_sat_thep" localSheetId="3">#REF!</definedName>
    <definedName name="C.5.5..Son_sat_thep" localSheetId="5">#REF!</definedName>
    <definedName name="C.5.5..Son_sat_thep" localSheetId="7">#REF!</definedName>
    <definedName name="C.5.5..Son_sat_thep">#REF!</definedName>
    <definedName name="C.6.1..Lap_su_dung" localSheetId="6">#REF!</definedName>
    <definedName name="C.6.1..Lap_su_dung" localSheetId="8">#REF!</definedName>
    <definedName name="C.6.1..Lap_su_dung" localSheetId="9">#REF!</definedName>
    <definedName name="C.6.1..Lap_su_dung" localSheetId="3">#REF!</definedName>
    <definedName name="C.6.1..Lap_su_dung" localSheetId="5">#REF!</definedName>
    <definedName name="C.6.1..Lap_su_dung" localSheetId="7">#REF!</definedName>
    <definedName name="C.6.1..Lap_su_dung">#REF!</definedName>
    <definedName name="C.6.2..Lap_su_CS" localSheetId="6">#REF!</definedName>
    <definedName name="C.6.2..Lap_su_CS" localSheetId="8">#REF!</definedName>
    <definedName name="C.6.2..Lap_su_CS" localSheetId="9">#REF!</definedName>
    <definedName name="C.6.2..Lap_su_CS" localSheetId="3">#REF!</definedName>
    <definedName name="C.6.2..Lap_su_CS" localSheetId="5">#REF!</definedName>
    <definedName name="C.6.2..Lap_su_CS" localSheetId="7">#REF!</definedName>
    <definedName name="C.6.2..Lap_su_CS">#REF!</definedName>
    <definedName name="C.6.3..Su_chuoi_do" localSheetId="6">#REF!</definedName>
    <definedName name="C.6.3..Su_chuoi_do" localSheetId="8">#REF!</definedName>
    <definedName name="C.6.3..Su_chuoi_do" localSheetId="9">#REF!</definedName>
    <definedName name="C.6.3..Su_chuoi_do" localSheetId="3">#REF!</definedName>
    <definedName name="C.6.3..Su_chuoi_do" localSheetId="5">#REF!</definedName>
    <definedName name="C.6.3..Su_chuoi_do" localSheetId="7">#REF!</definedName>
    <definedName name="C.6.3..Su_chuoi_do">#REF!</definedName>
    <definedName name="C.6.4..Su_chuoi_neo" localSheetId="6">#REF!</definedName>
    <definedName name="C.6.4..Su_chuoi_neo" localSheetId="8">#REF!</definedName>
    <definedName name="C.6.4..Su_chuoi_neo" localSheetId="9">#REF!</definedName>
    <definedName name="C.6.4..Su_chuoi_neo" localSheetId="3">#REF!</definedName>
    <definedName name="C.6.4..Su_chuoi_neo" localSheetId="5">#REF!</definedName>
    <definedName name="C.6.4..Su_chuoi_neo" localSheetId="7">#REF!</definedName>
    <definedName name="C.6.4..Su_chuoi_neo">#REF!</definedName>
    <definedName name="C.6.5..Lap_phu_kien" localSheetId="6">#REF!</definedName>
    <definedName name="C.6.5..Lap_phu_kien" localSheetId="8">#REF!</definedName>
    <definedName name="C.6.5..Lap_phu_kien" localSheetId="9">#REF!</definedName>
    <definedName name="C.6.5..Lap_phu_kien" localSheetId="3">#REF!</definedName>
    <definedName name="C.6.5..Lap_phu_kien" localSheetId="5">#REF!</definedName>
    <definedName name="C.6.5..Lap_phu_kien" localSheetId="7">#REF!</definedName>
    <definedName name="C.6.5..Lap_phu_kien">#REF!</definedName>
    <definedName name="C.6.6..Ep_noi_day" localSheetId="6">#REF!</definedName>
    <definedName name="C.6.6..Ep_noi_day" localSheetId="8">#REF!</definedName>
    <definedName name="C.6.6..Ep_noi_day" localSheetId="9">#REF!</definedName>
    <definedName name="C.6.6..Ep_noi_day" localSheetId="3">#REF!</definedName>
    <definedName name="C.6.6..Ep_noi_day" localSheetId="5">#REF!</definedName>
    <definedName name="C.6.6..Ep_noi_day" localSheetId="7">#REF!</definedName>
    <definedName name="C.6.6..Ep_noi_day">#REF!</definedName>
    <definedName name="C.6.7..KD_vuot_CN" localSheetId="6">#REF!</definedName>
    <definedName name="C.6.7..KD_vuot_CN" localSheetId="8">#REF!</definedName>
    <definedName name="C.6.7..KD_vuot_CN" localSheetId="9">#REF!</definedName>
    <definedName name="C.6.7..KD_vuot_CN" localSheetId="3">#REF!</definedName>
    <definedName name="C.6.7..KD_vuot_CN" localSheetId="5">#REF!</definedName>
    <definedName name="C.6.7..KD_vuot_CN" localSheetId="7">#REF!</definedName>
    <definedName name="C.6.7..KD_vuot_CN">#REF!</definedName>
    <definedName name="C.6.8..Rai_cang_day" localSheetId="6">#REF!</definedName>
    <definedName name="C.6.8..Rai_cang_day" localSheetId="8">#REF!</definedName>
    <definedName name="C.6.8..Rai_cang_day" localSheetId="9">#REF!</definedName>
    <definedName name="C.6.8..Rai_cang_day" localSheetId="3">#REF!</definedName>
    <definedName name="C.6.8..Rai_cang_day" localSheetId="5">#REF!</definedName>
    <definedName name="C.6.8..Rai_cang_day" localSheetId="7">#REF!</definedName>
    <definedName name="C.6.8..Rai_cang_day">#REF!</definedName>
    <definedName name="C.6.9..Cap_quang" localSheetId="6">#REF!</definedName>
    <definedName name="C.6.9..Cap_quang" localSheetId="8">#REF!</definedName>
    <definedName name="C.6.9..Cap_quang" localSheetId="9">#REF!</definedName>
    <definedName name="C.6.9..Cap_quang" localSheetId="3">#REF!</definedName>
    <definedName name="C.6.9..Cap_quang" localSheetId="5">#REF!</definedName>
    <definedName name="C.6.9..Cap_quang" localSheetId="7">#REF!</definedName>
    <definedName name="C.6.9..Cap_quang">#REF!</definedName>
    <definedName name="C.doc1">540</definedName>
    <definedName name="C.doc2">740</definedName>
    <definedName name="ca.1111" localSheetId="6">#REF!</definedName>
    <definedName name="ca.1111" localSheetId="8">#REF!</definedName>
    <definedName name="ca.1111" localSheetId="9">#REF!</definedName>
    <definedName name="ca.1111" localSheetId="0">#REF!</definedName>
    <definedName name="ca.1111" localSheetId="1">#REF!</definedName>
    <definedName name="ca.1111" localSheetId="3">#REF!</definedName>
    <definedName name="ca.1111" localSheetId="4">#REF!</definedName>
    <definedName name="ca.1111" localSheetId="5">#REF!</definedName>
    <definedName name="ca.1111" localSheetId="7">#REF!</definedName>
    <definedName name="ca.1111">#REF!</definedName>
    <definedName name="ca.1111.th" localSheetId="6">#REF!</definedName>
    <definedName name="ca.1111.th" localSheetId="8">#REF!</definedName>
    <definedName name="ca.1111.th" localSheetId="9">#REF!</definedName>
    <definedName name="ca.1111.th" localSheetId="3">#REF!</definedName>
    <definedName name="ca.1111.th" localSheetId="5">#REF!</definedName>
    <definedName name="ca.1111.th" localSheetId="7">#REF!</definedName>
    <definedName name="ca.1111.th">#REF!</definedName>
    <definedName name="CACAU">298161</definedName>
    <definedName name="cao" localSheetId="6">#REF!</definedName>
    <definedName name="cao" localSheetId="8">#REF!</definedName>
    <definedName name="cao" localSheetId="9">#REF!</definedName>
    <definedName name="cao" localSheetId="3">#REF!</definedName>
    <definedName name="cao" localSheetId="5">#REF!</definedName>
    <definedName name="cao" localSheetId="7">#REF!</definedName>
    <definedName name="cao">#REF!</definedName>
    <definedName name="Capvon" localSheetId="6" hidden="1">{#N/A,#N/A,FALSE,"Chi tiÆt"}</definedName>
    <definedName name="Capvon" localSheetId="0" hidden="1">{#N/A,#N/A,FALSE,"Chi tiÆt"}</definedName>
    <definedName name="Capvon" localSheetId="1" hidden="1">{#N/A,#N/A,FALSE,"Chi tiÆt"}</definedName>
    <definedName name="Capvon" localSheetId="2"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hidden="1">{#N/A,#N/A,FALSE,"Chi tiÆt"}</definedName>
    <definedName name="Cat" localSheetId="6">#REF!</definedName>
    <definedName name="Cat" localSheetId="8">#REF!</definedName>
    <definedName name="Cat" localSheetId="9">#REF!</definedName>
    <definedName name="Cat" localSheetId="0">#REF!</definedName>
    <definedName name="Cat" localSheetId="1">#REF!</definedName>
    <definedName name="Cat" localSheetId="3">#REF!</definedName>
    <definedName name="Cat" localSheetId="4">#REF!</definedName>
    <definedName name="Cat" localSheetId="5">#REF!</definedName>
    <definedName name="Cat" localSheetId="7">#REF!</definedName>
    <definedName name="Cat">#REF!</definedName>
    <definedName name="Category_All" localSheetId="6">#REF!</definedName>
    <definedName name="Category_All" localSheetId="8">#REF!</definedName>
    <definedName name="Category_All" localSheetId="9">#REF!</definedName>
    <definedName name="Category_All" localSheetId="3">#REF!</definedName>
    <definedName name="Category_All" localSheetId="5">#REF!</definedName>
    <definedName name="Category_All" localSheetId="7">#REF!</definedName>
    <definedName name="Category_All">#REF!</definedName>
    <definedName name="CATIN">#N/A</definedName>
    <definedName name="CATJYOU">#N/A</definedName>
    <definedName name="catm" localSheetId="6">#REF!</definedName>
    <definedName name="catm" localSheetId="8">#REF!</definedName>
    <definedName name="catm" localSheetId="9">#REF!</definedName>
    <definedName name="catm" localSheetId="0">#REF!</definedName>
    <definedName name="catm" localSheetId="1">#REF!</definedName>
    <definedName name="catm" localSheetId="3">#REF!</definedName>
    <definedName name="catm" localSheetId="4">#REF!</definedName>
    <definedName name="catm" localSheetId="5">#REF!</definedName>
    <definedName name="catm" localSheetId="7">#REF!</definedName>
    <definedName name="catm">#REF!</definedName>
    <definedName name="catn" localSheetId="6">#REF!</definedName>
    <definedName name="catn" localSheetId="8">#REF!</definedName>
    <definedName name="catn" localSheetId="9">#REF!</definedName>
    <definedName name="catn" localSheetId="3">#REF!</definedName>
    <definedName name="catn" localSheetId="5">#REF!</definedName>
    <definedName name="catn" localSheetId="7">#REF!</definedName>
    <definedName name="catn">#REF!</definedName>
    <definedName name="CATREC">#N/A</definedName>
    <definedName name="CATSYU">#N/A</definedName>
    <definedName name="catvang" localSheetId="6">#REF!</definedName>
    <definedName name="catvang" localSheetId="8">#REF!</definedName>
    <definedName name="catvang" localSheetId="9">#REF!</definedName>
    <definedName name="catvang" localSheetId="0">#REF!</definedName>
    <definedName name="catvang" localSheetId="1">#REF!</definedName>
    <definedName name="catvang" localSheetId="3">#REF!</definedName>
    <definedName name="catvang" localSheetId="4">#REF!</definedName>
    <definedName name="catvang" localSheetId="5">#REF!</definedName>
    <definedName name="catvang" localSheetId="7">#REF!</definedName>
    <definedName name="catvang">#REF!</definedName>
    <definedName name="CBTH" localSheetId="6" hidden="1">{"'Sheet1'!$L$16"}</definedName>
    <definedName name="CBTH" localSheetId="0" hidden="1">{"'Sheet1'!$L$16"}</definedName>
    <definedName name="CBTH" localSheetId="1" hidden="1">{"'Sheet1'!$L$16"}</definedName>
    <definedName name="CBTH" localSheetId="2" hidden="1">{"'Sheet1'!$L$16"}</definedName>
    <definedName name="CBTH" localSheetId="3" hidden="1">{"'Sheet1'!$L$16"}</definedName>
    <definedName name="CBTH" localSheetId="4" hidden="1">{"'Sheet1'!$L$16"}</definedName>
    <definedName name="CBTH" localSheetId="5" hidden="1">{"'Sheet1'!$L$16"}</definedName>
    <definedName name="CBTH" hidden="1">{"'Sheet1'!$L$16"}</definedName>
    <definedName name="CCS" localSheetId="6">#REF!</definedName>
    <definedName name="CCS" localSheetId="8">#REF!</definedName>
    <definedName name="CCS" localSheetId="9">#REF!</definedName>
    <definedName name="CCS" localSheetId="3">#REF!</definedName>
    <definedName name="CCS" localSheetId="5">#REF!</definedName>
    <definedName name="CCS" localSheetId="7">#REF!</definedName>
    <definedName name="CCS">#REF!</definedName>
    <definedName name="CDD" localSheetId="6">#REF!</definedName>
    <definedName name="CDD" localSheetId="8">#REF!</definedName>
    <definedName name="CDD" localSheetId="9">#REF!</definedName>
    <definedName name="CDD" localSheetId="3">#REF!</definedName>
    <definedName name="CDD" localSheetId="5">#REF!</definedName>
    <definedName name="CDD" localSheetId="7">#REF!</definedName>
    <definedName name="CDD">#REF!</definedName>
    <definedName name="CDDD" localSheetId="6">#REF!</definedName>
    <definedName name="CDDD" localSheetId="8">#REF!</definedName>
    <definedName name="CDDD" localSheetId="9">#REF!</definedName>
    <definedName name="CDDD" localSheetId="3">#REF!</definedName>
    <definedName name="CDDD" localSheetId="5">#REF!</definedName>
    <definedName name="CDDD" localSheetId="7">#REF!</definedName>
    <definedName name="CDDD">#REF!</definedName>
    <definedName name="CDDD1P" localSheetId="6">#REF!</definedName>
    <definedName name="CDDD1P" localSheetId="8">#REF!</definedName>
    <definedName name="CDDD1P" localSheetId="9">#REF!</definedName>
    <definedName name="CDDD1P" localSheetId="3">#REF!</definedName>
    <definedName name="CDDD1P" localSheetId="5">#REF!</definedName>
    <definedName name="CDDD1P" localSheetId="7">#REF!</definedName>
    <definedName name="CDDD1P">#REF!</definedName>
    <definedName name="CDDD1PHA" localSheetId="6">#REF!</definedName>
    <definedName name="CDDD1PHA" localSheetId="8">#REF!</definedName>
    <definedName name="CDDD1PHA" localSheetId="9">#REF!</definedName>
    <definedName name="CDDD1PHA" localSheetId="3">#REF!</definedName>
    <definedName name="CDDD1PHA" localSheetId="5">#REF!</definedName>
    <definedName name="CDDD1PHA" localSheetId="7">#REF!</definedName>
    <definedName name="CDDD1PHA">#REF!</definedName>
    <definedName name="CDDD3PHA" localSheetId="6">#REF!</definedName>
    <definedName name="CDDD3PHA" localSheetId="8">#REF!</definedName>
    <definedName name="CDDD3PHA" localSheetId="9">#REF!</definedName>
    <definedName name="CDDD3PHA" localSheetId="3">#REF!</definedName>
    <definedName name="CDDD3PHA" localSheetId="5">#REF!</definedName>
    <definedName name="CDDD3PHA" localSheetId="7">#REF!</definedName>
    <definedName name="CDDD3PHA">#REF!</definedName>
    <definedName name="Cdnum" localSheetId="6">#REF!</definedName>
    <definedName name="Cdnum" localSheetId="8">#REF!</definedName>
    <definedName name="Cdnum" localSheetId="9">#REF!</definedName>
    <definedName name="Cdnum" localSheetId="3">#REF!</definedName>
    <definedName name="Cdnum" localSheetId="5">#REF!</definedName>
    <definedName name="Cdnum" localSheetId="7">#REF!</definedName>
    <definedName name="Cdnum">#REF!</definedName>
    <definedName name="CDTK_tim">31.77</definedName>
    <definedName name="CH" localSheetId="6">#REF!</definedName>
    <definedName name="CH" localSheetId="8">#REF!</definedName>
    <definedName name="CH" localSheetId="9">#REF!</definedName>
    <definedName name="CH" localSheetId="0">#REF!</definedName>
    <definedName name="CH" localSheetId="1">#REF!</definedName>
    <definedName name="CH" localSheetId="3">#REF!</definedName>
    <definedName name="CH" localSheetId="4">#REF!</definedName>
    <definedName name="CH" localSheetId="5">#REF!</definedName>
    <definedName name="CH" localSheetId="7">#REF!</definedName>
    <definedName name="CH">#REF!</definedName>
    <definedName name="Chiettinh" localSheetId="6" hidden="1">{"'Sheet1'!$L$16"}</definedName>
    <definedName name="Chiettinh" localSheetId="0" hidden="1">{"'Sheet1'!$L$16"}</definedName>
    <definedName name="Chiettinh" localSheetId="1" hidden="1">{"'Sheet1'!$L$16"}</definedName>
    <definedName name="Chiettinh" localSheetId="2" hidden="1">{"'Sheet1'!$L$16"}</definedName>
    <definedName name="Chiettinh" localSheetId="3" hidden="1">{"'Sheet1'!$L$16"}</definedName>
    <definedName name="Chiettinh" localSheetId="4" hidden="1">{"'Sheet1'!$L$16"}</definedName>
    <definedName name="Chiettinh" localSheetId="5" hidden="1">{"'Sheet1'!$L$16"}</definedName>
    <definedName name="Chiettinh" hidden="1">{"'Sheet1'!$L$16"}</definedName>
    <definedName name="chilk" localSheetId="6" hidden="1">{"'Sheet1'!$L$16"}</definedName>
    <definedName name="chilk" localSheetId="0" hidden="1">{"'Sheet1'!$L$16"}</definedName>
    <definedName name="chilk" localSheetId="1" hidden="1">{"'Sheet1'!$L$16"}</definedName>
    <definedName name="chilk" localSheetId="2" hidden="1">{"'Sheet1'!$L$16"}</definedName>
    <definedName name="chilk" localSheetId="3" hidden="1">{"'Sheet1'!$L$16"}</definedName>
    <definedName name="chilk" localSheetId="4" hidden="1">{"'Sheet1'!$L$16"}</definedName>
    <definedName name="chilk" localSheetId="5" hidden="1">{"'Sheet1'!$L$16"}</definedName>
    <definedName name="chilk" hidden="1">{"'Sheet1'!$L$16"}</definedName>
    <definedName name="chitietbgiang2" localSheetId="6" hidden="1">{"'Sheet1'!$L$16"}</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5" hidden="1">{"'Sheet1'!$L$16"}</definedName>
    <definedName name="chitietbgiang2" hidden="1">{"'Sheet1'!$L$16"}</definedName>
    <definedName name="chl" localSheetId="6" hidden="1">{"'Sheet1'!$L$16"}</definedName>
    <definedName name="chl" localSheetId="8" hidden="1">{"'Sheet1'!$L$16"}</definedName>
    <definedName name="chl" localSheetId="9"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localSheetId="7" hidden="1">{"'Sheet1'!$L$16"}</definedName>
    <definedName name="chl" hidden="1">{"'Sheet1'!$L$16"}</definedName>
    <definedName name="chon" localSheetId="6">#REF!</definedName>
    <definedName name="chon" localSheetId="8">#REF!</definedName>
    <definedName name="chon" localSheetId="9">#REF!</definedName>
    <definedName name="chon" localSheetId="3">#REF!</definedName>
    <definedName name="chon" localSheetId="5">#REF!</definedName>
    <definedName name="chon" localSheetId="7">#REF!</definedName>
    <definedName name="chon">#REF!</definedName>
    <definedName name="chon1" localSheetId="6">#REF!</definedName>
    <definedName name="chon1" localSheetId="8">#REF!</definedName>
    <definedName name="chon1" localSheetId="9">#REF!</definedName>
    <definedName name="chon1" localSheetId="3">#REF!</definedName>
    <definedName name="chon1" localSheetId="5">#REF!</definedName>
    <definedName name="chon1" localSheetId="7">#REF!</definedName>
    <definedName name="chon1">#REF!</definedName>
    <definedName name="chon2" localSheetId="6">#REF!</definedName>
    <definedName name="chon2" localSheetId="8">#REF!</definedName>
    <definedName name="chon2" localSheetId="9">#REF!</definedName>
    <definedName name="chon2" localSheetId="3">#REF!</definedName>
    <definedName name="chon2" localSheetId="5">#REF!</definedName>
    <definedName name="chon2" localSheetId="7">#REF!</definedName>
    <definedName name="chon2">#REF!</definedName>
    <definedName name="chon3" localSheetId="6">#REF!</definedName>
    <definedName name="chon3" localSheetId="8">#REF!</definedName>
    <definedName name="chon3" localSheetId="9">#REF!</definedName>
    <definedName name="chon3" localSheetId="3">#REF!</definedName>
    <definedName name="chon3" localSheetId="5">#REF!</definedName>
    <definedName name="chon3" localSheetId="7">#REF!</definedName>
    <definedName name="chon3">#REF!</definedName>
    <definedName name="chung">66</definedName>
    <definedName name="CK" localSheetId="6">#REF!</definedName>
    <definedName name="CK" localSheetId="8">#REF!</definedName>
    <definedName name="CK" localSheetId="9">#REF!</definedName>
    <definedName name="CK" localSheetId="0">#REF!</definedName>
    <definedName name="CK" localSheetId="1">#REF!</definedName>
    <definedName name="CK" localSheetId="3">#REF!</definedName>
    <definedName name="CK" localSheetId="4">#REF!</definedName>
    <definedName name="CK" localSheetId="5">#REF!</definedName>
    <definedName name="CK" localSheetId="7">#REF!</definedName>
    <definedName name="CK">#REF!</definedName>
    <definedName name="CLECH_0.4" localSheetId="6">#REF!</definedName>
    <definedName name="CLECH_0.4" localSheetId="8">#REF!</definedName>
    <definedName name="CLECH_0.4" localSheetId="9">#REF!</definedName>
    <definedName name="CLECH_0.4" localSheetId="3">#REF!</definedName>
    <definedName name="CLECH_0.4" localSheetId="5">#REF!</definedName>
    <definedName name="CLECH_0.4" localSheetId="7">#REF!</definedName>
    <definedName name="CLECH_0.4">#REF!</definedName>
    <definedName name="CLVC3">0.1</definedName>
    <definedName name="CLVC35" localSheetId="6">#REF!</definedName>
    <definedName name="CLVC35" localSheetId="8">#REF!</definedName>
    <definedName name="CLVC35" localSheetId="9">#REF!</definedName>
    <definedName name="CLVC35" localSheetId="0">#REF!</definedName>
    <definedName name="CLVC35" localSheetId="1">#REF!</definedName>
    <definedName name="CLVC35" localSheetId="3">#REF!</definedName>
    <definedName name="CLVC35" localSheetId="4">#REF!</definedName>
    <definedName name="CLVC35" localSheetId="5">#REF!</definedName>
    <definedName name="CLVC35" localSheetId="7">#REF!</definedName>
    <definedName name="CLVC35">#REF!</definedName>
    <definedName name="CLVCTB" localSheetId="6">#REF!</definedName>
    <definedName name="CLVCTB" localSheetId="8">#REF!</definedName>
    <definedName name="CLVCTB" localSheetId="9">#REF!</definedName>
    <definedName name="CLVCTB" localSheetId="3">#REF!</definedName>
    <definedName name="CLVCTB" localSheetId="5">#REF!</definedName>
    <definedName name="CLVCTB" localSheetId="7">#REF!</definedName>
    <definedName name="CLVCTB">#REF!</definedName>
    <definedName name="clvl" localSheetId="6">#REF!</definedName>
    <definedName name="clvl" localSheetId="8">#REF!</definedName>
    <definedName name="clvl" localSheetId="9">#REF!</definedName>
    <definedName name="clvl" localSheetId="3">#REF!</definedName>
    <definedName name="clvl" localSheetId="5">#REF!</definedName>
    <definedName name="clvl" localSheetId="7">#REF!</definedName>
    <definedName name="clvl">#REF!</definedName>
    <definedName name="cn" localSheetId="6">#REF!</definedName>
    <definedName name="cn" localSheetId="8">#REF!</definedName>
    <definedName name="cn" localSheetId="9">#REF!</definedName>
    <definedName name="cn" localSheetId="3">#REF!</definedName>
    <definedName name="cn" localSheetId="5">#REF!</definedName>
    <definedName name="cn" localSheetId="7">#REF!</definedName>
    <definedName name="cn">#REF!</definedName>
    <definedName name="CNC" localSheetId="6">#REF!</definedName>
    <definedName name="CNC" localSheetId="8">#REF!</definedName>
    <definedName name="CNC" localSheetId="9">#REF!</definedName>
    <definedName name="CNC" localSheetId="3">#REF!</definedName>
    <definedName name="CNC" localSheetId="5">#REF!</definedName>
    <definedName name="CNC" localSheetId="7">#REF!</definedName>
    <definedName name="CNC">#REF!</definedName>
    <definedName name="CND" localSheetId="6">#REF!</definedName>
    <definedName name="CND" localSheetId="8">#REF!</definedName>
    <definedName name="CND" localSheetId="9">#REF!</definedName>
    <definedName name="CND" localSheetId="3">#REF!</definedName>
    <definedName name="CND" localSheetId="5">#REF!</definedName>
    <definedName name="CND" localSheetId="7">#REF!</definedName>
    <definedName name="CND">#REF!</definedName>
    <definedName name="CNG" localSheetId="6">#REF!</definedName>
    <definedName name="CNG" localSheetId="8">#REF!</definedName>
    <definedName name="CNG" localSheetId="9">#REF!</definedName>
    <definedName name="CNG" localSheetId="3">#REF!</definedName>
    <definedName name="CNG" localSheetId="5">#REF!</definedName>
    <definedName name="CNG" localSheetId="7">#REF!</definedName>
    <definedName name="CNG">#REF!</definedName>
    <definedName name="Co" localSheetId="6">#REF!</definedName>
    <definedName name="Co" localSheetId="8">#REF!</definedName>
    <definedName name="Co" localSheetId="9">#REF!</definedName>
    <definedName name="Co" localSheetId="3">#REF!</definedName>
    <definedName name="Co" localSheetId="5">#REF!</definedName>
    <definedName name="Co" localSheetId="7">#REF!</definedName>
    <definedName name="Co">#REF!</definedName>
    <definedName name="co_cau_ktqd" hidden="1">#N/A</definedName>
    <definedName name="coc" localSheetId="6">#REF!</definedName>
    <definedName name="coc" localSheetId="8">#REF!</definedName>
    <definedName name="coc" localSheetId="9">#REF!</definedName>
    <definedName name="coc" localSheetId="0">#REF!</definedName>
    <definedName name="coc" localSheetId="1">#REF!</definedName>
    <definedName name="coc" localSheetId="3">#REF!</definedName>
    <definedName name="coc" localSheetId="4">#REF!</definedName>
    <definedName name="coc" localSheetId="5">#REF!</definedName>
    <definedName name="coc" localSheetId="7">#REF!</definedName>
    <definedName name="coc">#REF!</definedName>
    <definedName name="Coc_60" localSheetId="6" hidden="1">{"'Sheet1'!$L$16"}</definedName>
    <definedName name="Coc_60" localSheetId="0" hidden="1">{"'Sheet1'!$L$16"}</definedName>
    <definedName name="Coc_60" localSheetId="1" hidden="1">{"'Sheet1'!$L$16"}</definedName>
    <definedName name="Coc_60" localSheetId="2" hidden="1">{"'Sheet1'!$L$16"}</definedName>
    <definedName name="Coc_60" localSheetId="3" hidden="1">{"'Sheet1'!$L$16"}</definedName>
    <definedName name="Coc_60" localSheetId="4" hidden="1">{"'Sheet1'!$L$16"}</definedName>
    <definedName name="Coc_60" localSheetId="5" hidden="1">{"'Sheet1'!$L$16"}</definedName>
    <definedName name="Coc_60" hidden="1">{"'Sheet1'!$L$16"}</definedName>
    <definedName name="CoCauN" localSheetId="6"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5" hidden="1">{"'Sheet1'!$L$16"}</definedName>
    <definedName name="CoCauN" hidden="1">{"'Sheet1'!$L$16"}</definedName>
    <definedName name="cocbtct" localSheetId="6">#REF!</definedName>
    <definedName name="cocbtct" localSheetId="8">#REF!</definedName>
    <definedName name="cocbtct" localSheetId="9">#REF!</definedName>
    <definedName name="cocbtct" localSheetId="3">#REF!</definedName>
    <definedName name="cocbtct" localSheetId="5">#REF!</definedName>
    <definedName name="cocbtct" localSheetId="7">#REF!</definedName>
    <definedName name="cocbtct">#REF!</definedName>
    <definedName name="cocot" localSheetId="6">#REF!</definedName>
    <definedName name="cocot" localSheetId="8">#REF!</definedName>
    <definedName name="cocot" localSheetId="9">#REF!</definedName>
    <definedName name="cocot" localSheetId="3">#REF!</definedName>
    <definedName name="cocot" localSheetId="5">#REF!</definedName>
    <definedName name="cocot" localSheetId="7">#REF!</definedName>
    <definedName name="cocot">#REF!</definedName>
    <definedName name="cocott" localSheetId="6">#REF!</definedName>
    <definedName name="cocott" localSheetId="8">#REF!</definedName>
    <definedName name="cocott" localSheetId="9">#REF!</definedName>
    <definedName name="cocott" localSheetId="3">#REF!</definedName>
    <definedName name="cocott" localSheetId="5">#REF!</definedName>
    <definedName name="cocott" localSheetId="7">#REF!</definedName>
    <definedName name="cocott">#REF!</definedName>
    <definedName name="Code" localSheetId="6" hidden="1">#REF!</definedName>
    <definedName name="Code" localSheetId="8" hidden="1">#REF!</definedName>
    <definedName name="Code" localSheetId="9" hidden="1">#REF!</definedName>
    <definedName name="Code" localSheetId="3" hidden="1">#REF!</definedName>
    <definedName name="Code" localSheetId="5" hidden="1">#REF!</definedName>
    <definedName name="Code" localSheetId="7" hidden="1">#REF!</definedName>
    <definedName name="Code" hidden="1">#REF!</definedName>
    <definedName name="Cöï_ly_vaän_chuyeãn" localSheetId="6">#REF!</definedName>
    <definedName name="Cöï_ly_vaän_chuyeãn" localSheetId="8">#REF!</definedName>
    <definedName name="Cöï_ly_vaän_chuyeãn" localSheetId="9">#REF!</definedName>
    <definedName name="Cöï_ly_vaän_chuyeãn" localSheetId="3">#REF!</definedName>
    <definedName name="Cöï_ly_vaän_chuyeãn" localSheetId="5">#REF!</definedName>
    <definedName name="Cöï_ly_vaän_chuyeãn" localSheetId="7">#REF!</definedName>
    <definedName name="Cöï_ly_vaän_chuyeãn">#REF!</definedName>
    <definedName name="CÖÏ_LY_VAÄN_CHUYEÅN" localSheetId="6">#REF!</definedName>
    <definedName name="CÖÏ_LY_VAÄN_CHUYEÅN" localSheetId="8">#REF!</definedName>
    <definedName name="CÖÏ_LY_VAÄN_CHUYEÅN" localSheetId="9">#REF!</definedName>
    <definedName name="CÖÏ_LY_VAÄN_CHUYEÅN" localSheetId="3">#REF!</definedName>
    <definedName name="CÖÏ_LY_VAÄN_CHUYEÅN" localSheetId="5">#REF!</definedName>
    <definedName name="CÖÏ_LY_VAÄN_CHUYEÅN" localSheetId="7">#REF!</definedName>
    <definedName name="CÖÏ_LY_VAÄN_CHUYEÅN">#REF!</definedName>
    <definedName name="COMMON" localSheetId="6">#REF!</definedName>
    <definedName name="COMMON" localSheetId="8">#REF!</definedName>
    <definedName name="COMMON" localSheetId="9">#REF!</definedName>
    <definedName name="COMMON" localSheetId="3">#REF!</definedName>
    <definedName name="COMMON" localSheetId="5">#REF!</definedName>
    <definedName name="COMMON" localSheetId="7">#REF!</definedName>
    <definedName name="COMMON">#REF!</definedName>
    <definedName name="comong" localSheetId="6">#REF!</definedName>
    <definedName name="comong" localSheetId="8">#REF!</definedName>
    <definedName name="comong" localSheetId="9">#REF!</definedName>
    <definedName name="comong" localSheetId="3">#REF!</definedName>
    <definedName name="comong" localSheetId="5">#REF!</definedName>
    <definedName name="comong" localSheetId="7">#REF!</definedName>
    <definedName name="comong">#REF!</definedName>
    <definedName name="CON_EQP_COS" localSheetId="6">#REF!</definedName>
    <definedName name="CON_EQP_COS" localSheetId="8">#REF!</definedName>
    <definedName name="CON_EQP_COS" localSheetId="9">#REF!</definedName>
    <definedName name="CON_EQP_COS" localSheetId="3">#REF!</definedName>
    <definedName name="CON_EQP_COS" localSheetId="5">#REF!</definedName>
    <definedName name="CON_EQP_COS" localSheetId="7">#REF!</definedName>
    <definedName name="CON_EQP_COS">#REF!</definedName>
    <definedName name="CON_EQP_COST" localSheetId="6">#REF!</definedName>
    <definedName name="CON_EQP_COST" localSheetId="8">#REF!</definedName>
    <definedName name="CON_EQP_COST" localSheetId="9">#REF!</definedName>
    <definedName name="CON_EQP_COST" localSheetId="3">#REF!</definedName>
    <definedName name="CON_EQP_COST" localSheetId="5">#REF!</definedName>
    <definedName name="CON_EQP_COST" localSheetId="7">#REF!</definedName>
    <definedName name="CON_EQP_COST">#REF!</definedName>
    <definedName name="Cong_HM_DTCT" localSheetId="6">#REF!</definedName>
    <definedName name="Cong_HM_DTCT" localSheetId="8">#REF!</definedName>
    <definedName name="Cong_HM_DTCT" localSheetId="9">#REF!</definedName>
    <definedName name="Cong_HM_DTCT" localSheetId="3">#REF!</definedName>
    <definedName name="Cong_HM_DTCT" localSheetId="5">#REF!</definedName>
    <definedName name="Cong_HM_DTCT" localSheetId="7">#REF!</definedName>
    <definedName name="Cong_HM_DTCT">#REF!</definedName>
    <definedName name="Cong_M_DTCT" localSheetId="6">#REF!</definedName>
    <definedName name="Cong_M_DTCT" localSheetId="8">#REF!</definedName>
    <definedName name="Cong_M_DTCT" localSheetId="9">#REF!</definedName>
    <definedName name="Cong_M_DTCT" localSheetId="3">#REF!</definedName>
    <definedName name="Cong_M_DTCT" localSheetId="5">#REF!</definedName>
    <definedName name="Cong_M_DTCT" localSheetId="7">#REF!</definedName>
    <definedName name="Cong_M_DTCT">#REF!</definedName>
    <definedName name="Cong_NC_DTCT" localSheetId="6">#REF!</definedName>
    <definedName name="Cong_NC_DTCT" localSheetId="8">#REF!</definedName>
    <definedName name="Cong_NC_DTCT" localSheetId="9">#REF!</definedName>
    <definedName name="Cong_NC_DTCT" localSheetId="3">#REF!</definedName>
    <definedName name="Cong_NC_DTCT" localSheetId="5">#REF!</definedName>
    <definedName name="Cong_NC_DTCT" localSheetId="7">#REF!</definedName>
    <definedName name="Cong_NC_DTCT">#REF!</definedName>
    <definedName name="Cong_VL_DTCT" localSheetId="6">#REF!</definedName>
    <definedName name="Cong_VL_DTCT" localSheetId="8">#REF!</definedName>
    <definedName name="Cong_VL_DTCT" localSheetId="9">#REF!</definedName>
    <definedName name="Cong_VL_DTCT" localSheetId="3">#REF!</definedName>
    <definedName name="Cong_VL_DTCT" localSheetId="5">#REF!</definedName>
    <definedName name="Cong_VL_DTCT" localSheetId="7">#REF!</definedName>
    <definedName name="Cong_VL_DTCT">#REF!</definedName>
    <definedName name="congbengam" localSheetId="6">#REF!</definedName>
    <definedName name="congbengam" localSheetId="8">#REF!</definedName>
    <definedName name="congbengam" localSheetId="9">#REF!</definedName>
    <definedName name="congbengam" localSheetId="3">#REF!</definedName>
    <definedName name="congbengam" localSheetId="5">#REF!</definedName>
    <definedName name="congbengam" localSheetId="7">#REF!</definedName>
    <definedName name="congbengam">#REF!</definedName>
    <definedName name="congbenuoc" localSheetId="6">#REF!</definedName>
    <definedName name="congbenuoc" localSheetId="8">#REF!</definedName>
    <definedName name="congbenuoc" localSheetId="9">#REF!</definedName>
    <definedName name="congbenuoc" localSheetId="3">#REF!</definedName>
    <definedName name="congbenuoc" localSheetId="5">#REF!</definedName>
    <definedName name="congbenuoc" localSheetId="7">#REF!</definedName>
    <definedName name="congbenuoc">#REF!</definedName>
    <definedName name="congcoc" localSheetId="6">#REF!</definedName>
    <definedName name="congcoc" localSheetId="8">#REF!</definedName>
    <definedName name="congcoc" localSheetId="9">#REF!</definedName>
    <definedName name="congcoc" localSheetId="3">#REF!</definedName>
    <definedName name="congcoc" localSheetId="5">#REF!</definedName>
    <definedName name="congcoc" localSheetId="7">#REF!</definedName>
    <definedName name="congcoc">#REF!</definedName>
    <definedName name="congcocot" localSheetId="6">#REF!</definedName>
    <definedName name="congcocot" localSheetId="8">#REF!</definedName>
    <definedName name="congcocot" localSheetId="9">#REF!</definedName>
    <definedName name="congcocot" localSheetId="3">#REF!</definedName>
    <definedName name="congcocot" localSheetId="5">#REF!</definedName>
    <definedName name="congcocot" localSheetId="7">#REF!</definedName>
    <definedName name="congcocot">#REF!</definedName>
    <definedName name="congcocott" localSheetId="6">#REF!</definedName>
    <definedName name="congcocott" localSheetId="8">#REF!</definedName>
    <definedName name="congcocott" localSheetId="9">#REF!</definedName>
    <definedName name="congcocott" localSheetId="3">#REF!</definedName>
    <definedName name="congcocott" localSheetId="5">#REF!</definedName>
    <definedName name="congcocott" localSheetId="7">#REF!</definedName>
    <definedName name="congcocott">#REF!</definedName>
    <definedName name="congcomong" localSheetId="6">#REF!</definedName>
    <definedName name="congcomong" localSheetId="8">#REF!</definedName>
    <definedName name="congcomong" localSheetId="9">#REF!</definedName>
    <definedName name="congcomong" localSheetId="3">#REF!</definedName>
    <definedName name="congcomong" localSheetId="5">#REF!</definedName>
    <definedName name="congcomong" localSheetId="7">#REF!</definedName>
    <definedName name="congcomong">#REF!</definedName>
    <definedName name="congcottron" localSheetId="6">#REF!</definedName>
    <definedName name="congcottron" localSheetId="8">#REF!</definedName>
    <definedName name="congcottron" localSheetId="9">#REF!</definedName>
    <definedName name="congcottron" localSheetId="3">#REF!</definedName>
    <definedName name="congcottron" localSheetId="5">#REF!</definedName>
    <definedName name="congcottron" localSheetId="7">#REF!</definedName>
    <definedName name="congcottron">#REF!</definedName>
    <definedName name="congcotvuong" localSheetId="6">#REF!</definedName>
    <definedName name="congcotvuong" localSheetId="8">#REF!</definedName>
    <definedName name="congcotvuong" localSheetId="9">#REF!</definedName>
    <definedName name="congcotvuong" localSheetId="3">#REF!</definedName>
    <definedName name="congcotvuong" localSheetId="5">#REF!</definedName>
    <definedName name="congcotvuong" localSheetId="7">#REF!</definedName>
    <definedName name="congcotvuong">#REF!</definedName>
    <definedName name="congdam" localSheetId="6">#REF!</definedName>
    <definedName name="congdam" localSheetId="8">#REF!</definedName>
    <definedName name="congdam" localSheetId="9">#REF!</definedName>
    <definedName name="congdam" localSheetId="3">#REF!</definedName>
    <definedName name="congdam" localSheetId="5">#REF!</definedName>
    <definedName name="congdam" localSheetId="7">#REF!</definedName>
    <definedName name="congdam">#REF!</definedName>
    <definedName name="congdan1" localSheetId="6">#REF!</definedName>
    <definedName name="congdan1" localSheetId="8">#REF!</definedName>
    <definedName name="congdan1" localSheetId="9">#REF!</definedName>
    <definedName name="congdan1" localSheetId="3">#REF!</definedName>
    <definedName name="congdan1" localSheetId="5">#REF!</definedName>
    <definedName name="congdan1" localSheetId="7">#REF!</definedName>
    <definedName name="congdan1">#REF!</definedName>
    <definedName name="congdan2" localSheetId="6">#REF!</definedName>
    <definedName name="congdan2" localSheetId="8">#REF!</definedName>
    <definedName name="congdan2" localSheetId="9">#REF!</definedName>
    <definedName name="congdan2" localSheetId="3">#REF!</definedName>
    <definedName name="congdan2" localSheetId="5">#REF!</definedName>
    <definedName name="congdan2" localSheetId="7">#REF!</definedName>
    <definedName name="congdan2">#REF!</definedName>
    <definedName name="congdandusan" localSheetId="6">#REF!</definedName>
    <definedName name="congdandusan" localSheetId="8">#REF!</definedName>
    <definedName name="congdandusan" localSheetId="9">#REF!</definedName>
    <definedName name="congdandusan" localSheetId="3">#REF!</definedName>
    <definedName name="congdandusan" localSheetId="5">#REF!</definedName>
    <definedName name="congdandusan" localSheetId="7">#REF!</definedName>
    <definedName name="congdandusan">#REF!</definedName>
    <definedName name="conglanhto" localSheetId="6">#REF!</definedName>
    <definedName name="conglanhto" localSheetId="8">#REF!</definedName>
    <definedName name="conglanhto" localSheetId="9">#REF!</definedName>
    <definedName name="conglanhto" localSheetId="3">#REF!</definedName>
    <definedName name="conglanhto" localSheetId="5">#REF!</definedName>
    <definedName name="conglanhto" localSheetId="7">#REF!</definedName>
    <definedName name="conglanhto">#REF!</definedName>
    <definedName name="congmong" localSheetId="6">#REF!</definedName>
    <definedName name="congmong" localSheetId="8">#REF!</definedName>
    <definedName name="congmong" localSheetId="9">#REF!</definedName>
    <definedName name="congmong" localSheetId="3">#REF!</definedName>
    <definedName name="congmong" localSheetId="5">#REF!</definedName>
    <definedName name="congmong" localSheetId="7">#REF!</definedName>
    <definedName name="congmong">#REF!</definedName>
    <definedName name="congmongbang" localSheetId="6">#REF!</definedName>
    <definedName name="congmongbang" localSheetId="8">#REF!</definedName>
    <definedName name="congmongbang" localSheetId="9">#REF!</definedName>
    <definedName name="congmongbang" localSheetId="3">#REF!</definedName>
    <definedName name="congmongbang" localSheetId="5">#REF!</definedName>
    <definedName name="congmongbang" localSheetId="7">#REF!</definedName>
    <definedName name="congmongbang">#REF!</definedName>
    <definedName name="congmongdon" localSheetId="6">#REF!</definedName>
    <definedName name="congmongdon" localSheetId="8">#REF!</definedName>
    <definedName name="congmongdon" localSheetId="9">#REF!</definedName>
    <definedName name="congmongdon" localSheetId="3">#REF!</definedName>
    <definedName name="congmongdon" localSheetId="5">#REF!</definedName>
    <definedName name="congmongdon" localSheetId="7">#REF!</definedName>
    <definedName name="congmongdon">#REF!</definedName>
    <definedName name="congpanen" localSheetId="6">#REF!</definedName>
    <definedName name="congpanen" localSheetId="8">#REF!</definedName>
    <definedName name="congpanen" localSheetId="9">#REF!</definedName>
    <definedName name="congpanen" localSheetId="3">#REF!</definedName>
    <definedName name="congpanen" localSheetId="5">#REF!</definedName>
    <definedName name="congpanen" localSheetId="7">#REF!</definedName>
    <definedName name="congpanen">#REF!</definedName>
    <definedName name="congsan" localSheetId="6">#REF!</definedName>
    <definedName name="congsan" localSheetId="8">#REF!</definedName>
    <definedName name="congsan" localSheetId="9">#REF!</definedName>
    <definedName name="congsan" localSheetId="3">#REF!</definedName>
    <definedName name="congsan" localSheetId="5">#REF!</definedName>
    <definedName name="congsan" localSheetId="7">#REF!</definedName>
    <definedName name="congsan">#REF!</definedName>
    <definedName name="congthang" localSheetId="6">#REF!</definedName>
    <definedName name="congthang" localSheetId="8">#REF!</definedName>
    <definedName name="congthang" localSheetId="9">#REF!</definedName>
    <definedName name="congthang" localSheetId="3">#REF!</definedName>
    <definedName name="congthang" localSheetId="5">#REF!</definedName>
    <definedName name="congthang" localSheetId="7">#REF!</definedName>
    <definedName name="congthang">#REF!</definedName>
    <definedName name="CONST_EQ" localSheetId="6">#REF!</definedName>
    <definedName name="CONST_EQ" localSheetId="8">#REF!</definedName>
    <definedName name="CONST_EQ" localSheetId="9">#REF!</definedName>
    <definedName name="CONST_EQ" localSheetId="3">#REF!</definedName>
    <definedName name="CONST_EQ" localSheetId="5">#REF!</definedName>
    <definedName name="CONST_EQ" localSheetId="7">#REF!</definedName>
    <definedName name="CONST_EQ">#REF!</definedName>
    <definedName name="COT" localSheetId="6">#REF!</definedName>
    <definedName name="COT" localSheetId="8">#REF!</definedName>
    <definedName name="COT" localSheetId="9">#REF!</definedName>
    <definedName name="COT" localSheetId="3">#REF!</definedName>
    <definedName name="COT" localSheetId="5">#REF!</definedName>
    <definedName name="COT" localSheetId="7">#REF!</definedName>
    <definedName name="COT">#REF!</definedName>
    <definedName name="cot7.5" localSheetId="6">#REF!</definedName>
    <definedName name="cot7.5" localSheetId="8">#REF!</definedName>
    <definedName name="cot7.5" localSheetId="9">#REF!</definedName>
    <definedName name="cot7.5" localSheetId="3">#REF!</definedName>
    <definedName name="cot7.5" localSheetId="5">#REF!</definedName>
    <definedName name="cot7.5" localSheetId="7">#REF!</definedName>
    <definedName name="cot7.5">#REF!</definedName>
    <definedName name="cot8.5" localSheetId="6">#REF!</definedName>
    <definedName name="cot8.5" localSheetId="8">#REF!</definedName>
    <definedName name="cot8.5" localSheetId="9">#REF!</definedName>
    <definedName name="cot8.5" localSheetId="3">#REF!</definedName>
    <definedName name="cot8.5" localSheetId="5">#REF!</definedName>
    <definedName name="cot8.5" localSheetId="7">#REF!</definedName>
    <definedName name="cot8.5">#REF!</definedName>
    <definedName name="Cotsatma">9726</definedName>
    <definedName name="Cotthepma">9726</definedName>
    <definedName name="cottron" localSheetId="6">#REF!</definedName>
    <definedName name="cottron" localSheetId="8">#REF!</definedName>
    <definedName name="cottron" localSheetId="9">#REF!</definedName>
    <definedName name="cottron" localSheetId="0">#REF!</definedName>
    <definedName name="cottron" localSheetId="1">#REF!</definedName>
    <definedName name="cottron" localSheetId="3">#REF!</definedName>
    <definedName name="cottron" localSheetId="4">#REF!</definedName>
    <definedName name="cottron" localSheetId="5">#REF!</definedName>
    <definedName name="cottron" localSheetId="7">#REF!</definedName>
    <definedName name="cottron">#REF!</definedName>
    <definedName name="cotvuong" localSheetId="6">#REF!</definedName>
    <definedName name="cotvuong" localSheetId="8">#REF!</definedName>
    <definedName name="cotvuong" localSheetId="9">#REF!</definedName>
    <definedName name="cotvuong" localSheetId="3">#REF!</definedName>
    <definedName name="cotvuong" localSheetId="5">#REF!</definedName>
    <definedName name="cotvuong" localSheetId="7">#REF!</definedName>
    <definedName name="cotvuong">#REF!</definedName>
    <definedName name="COVER" localSheetId="6">#REF!</definedName>
    <definedName name="COVER" localSheetId="8">#REF!</definedName>
    <definedName name="COVER" localSheetId="9">#REF!</definedName>
    <definedName name="COVER" localSheetId="3">#REF!</definedName>
    <definedName name="COVER" localSheetId="5">#REF!</definedName>
    <definedName name="COVER" localSheetId="7">#REF!</definedName>
    <definedName name="COVER">#REF!</definedName>
    <definedName name="CP" localSheetId="6" hidden="1">#REF!</definedName>
    <definedName name="CP" localSheetId="2" hidden="1">#REF!</definedName>
    <definedName name="CP" localSheetId="3" hidden="1">#REF!</definedName>
    <definedName name="CP" localSheetId="5" hidden="1">#REF!</definedName>
    <definedName name="CP" hidden="1">#REF!</definedName>
    <definedName name="cpmtc" localSheetId="6">#REF!</definedName>
    <definedName name="cpmtc" localSheetId="8">#REF!</definedName>
    <definedName name="cpmtc" localSheetId="9">#REF!</definedName>
    <definedName name="cpmtc" localSheetId="3">#REF!</definedName>
    <definedName name="cpmtc" localSheetId="5">#REF!</definedName>
    <definedName name="cpmtc" localSheetId="7">#REF!</definedName>
    <definedName name="cpmtc">#REF!</definedName>
    <definedName name="cpnc" localSheetId="6">#REF!</definedName>
    <definedName name="cpnc" localSheetId="8">#REF!</definedName>
    <definedName name="cpnc" localSheetId="9">#REF!</definedName>
    <definedName name="cpnc" localSheetId="3">#REF!</definedName>
    <definedName name="cpnc" localSheetId="5">#REF!</definedName>
    <definedName name="cpnc" localSheetId="7">#REF!</definedName>
    <definedName name="cpnc">#REF!</definedName>
    <definedName name="cptt" localSheetId="6">#REF!</definedName>
    <definedName name="cptt" localSheetId="8">#REF!</definedName>
    <definedName name="cptt" localSheetId="9">#REF!</definedName>
    <definedName name="cptt" localSheetId="3">#REF!</definedName>
    <definedName name="cptt" localSheetId="5">#REF!</definedName>
    <definedName name="cptt" localSheetId="7">#REF!</definedName>
    <definedName name="cptt">#REF!</definedName>
    <definedName name="CPVC35" localSheetId="6">#REF!</definedName>
    <definedName name="CPVC35" localSheetId="8">#REF!</definedName>
    <definedName name="CPVC35" localSheetId="9">#REF!</definedName>
    <definedName name="CPVC35" localSheetId="3">#REF!</definedName>
    <definedName name="CPVC35" localSheetId="5">#REF!</definedName>
    <definedName name="CPVC35" localSheetId="7">#REF!</definedName>
    <definedName name="CPVC35">#REF!</definedName>
    <definedName name="CPVCDN" localSheetId="6">#REF!</definedName>
    <definedName name="CPVCDN" localSheetId="8">#REF!</definedName>
    <definedName name="CPVCDN" localSheetId="9">#REF!</definedName>
    <definedName name="CPVCDN" localSheetId="3">#REF!</definedName>
    <definedName name="CPVCDN" localSheetId="5">#REF!</definedName>
    <definedName name="CPVCDN" localSheetId="7">#REF!</definedName>
    <definedName name="CPVCDN">#REF!</definedName>
    <definedName name="cpvl" localSheetId="6">#REF!</definedName>
    <definedName name="cpvl" localSheetId="8">#REF!</definedName>
    <definedName name="cpvl" localSheetId="9">#REF!</definedName>
    <definedName name="cpvl" localSheetId="3">#REF!</definedName>
    <definedName name="cpvl" localSheetId="5">#REF!</definedName>
    <definedName name="cpvl" localSheetId="7">#REF!</definedName>
    <definedName name="cpvl">#REF!</definedName>
    <definedName name="CRD" localSheetId="6">#REF!</definedName>
    <definedName name="CRD" localSheetId="8">#REF!</definedName>
    <definedName name="CRD" localSheetId="9">#REF!</definedName>
    <definedName name="CRD" localSheetId="3">#REF!</definedName>
    <definedName name="CRD" localSheetId="5">#REF!</definedName>
    <definedName name="CRD" localSheetId="7">#REF!</definedName>
    <definedName name="CRD">#REF!</definedName>
    <definedName name="CRITINST" localSheetId="6">#REF!</definedName>
    <definedName name="CRITINST" localSheetId="8">#REF!</definedName>
    <definedName name="CRITINST" localSheetId="9">#REF!</definedName>
    <definedName name="CRITINST" localSheetId="3">#REF!</definedName>
    <definedName name="CRITINST" localSheetId="5">#REF!</definedName>
    <definedName name="CRITINST" localSheetId="7">#REF!</definedName>
    <definedName name="CRITINST">#REF!</definedName>
    <definedName name="CRITPURC" localSheetId="6">#REF!</definedName>
    <definedName name="CRITPURC" localSheetId="8">#REF!</definedName>
    <definedName name="CRITPURC" localSheetId="9">#REF!</definedName>
    <definedName name="CRITPURC" localSheetId="3">#REF!</definedName>
    <definedName name="CRITPURC" localSheetId="5">#REF!</definedName>
    <definedName name="CRITPURC" localSheetId="7">#REF!</definedName>
    <definedName name="CRITPURC">#REF!</definedName>
    <definedName name="CRS" localSheetId="6">#REF!</definedName>
    <definedName name="CRS" localSheetId="8">#REF!</definedName>
    <definedName name="CRS" localSheetId="9">#REF!</definedName>
    <definedName name="CRS" localSheetId="3">#REF!</definedName>
    <definedName name="CRS" localSheetId="5">#REF!</definedName>
    <definedName name="CRS" localSheetId="7">#REF!</definedName>
    <definedName name="CRS">#REF!</definedName>
    <definedName name="CS" localSheetId="6">#REF!</definedName>
    <definedName name="CS" localSheetId="8">#REF!</definedName>
    <definedName name="CS" localSheetId="9">#REF!</definedName>
    <definedName name="CS" localSheetId="3">#REF!</definedName>
    <definedName name="CS" localSheetId="5">#REF!</definedName>
    <definedName name="CS" localSheetId="7">#REF!</definedName>
    <definedName name="CS">#REF!</definedName>
    <definedName name="CS_10" localSheetId="6">#REF!</definedName>
    <definedName name="CS_10" localSheetId="8">#REF!</definedName>
    <definedName name="CS_10" localSheetId="9">#REF!</definedName>
    <definedName name="CS_10" localSheetId="3">#REF!</definedName>
    <definedName name="CS_10" localSheetId="5">#REF!</definedName>
    <definedName name="CS_10" localSheetId="7">#REF!</definedName>
    <definedName name="CS_10">#REF!</definedName>
    <definedName name="CS_100" localSheetId="6">#REF!</definedName>
    <definedName name="CS_100" localSheetId="8">#REF!</definedName>
    <definedName name="CS_100" localSheetId="9">#REF!</definedName>
    <definedName name="CS_100" localSheetId="3">#REF!</definedName>
    <definedName name="CS_100" localSheetId="5">#REF!</definedName>
    <definedName name="CS_100" localSheetId="7">#REF!</definedName>
    <definedName name="CS_100">#REF!</definedName>
    <definedName name="CS_10S" localSheetId="6">#REF!</definedName>
    <definedName name="CS_10S" localSheetId="8">#REF!</definedName>
    <definedName name="CS_10S" localSheetId="9">#REF!</definedName>
    <definedName name="CS_10S" localSheetId="3">#REF!</definedName>
    <definedName name="CS_10S" localSheetId="5">#REF!</definedName>
    <definedName name="CS_10S" localSheetId="7">#REF!</definedName>
    <definedName name="CS_10S">#REF!</definedName>
    <definedName name="CS_120" localSheetId="6">#REF!</definedName>
    <definedName name="CS_120" localSheetId="8">#REF!</definedName>
    <definedName name="CS_120" localSheetId="9">#REF!</definedName>
    <definedName name="CS_120" localSheetId="3">#REF!</definedName>
    <definedName name="CS_120" localSheetId="5">#REF!</definedName>
    <definedName name="CS_120" localSheetId="7">#REF!</definedName>
    <definedName name="CS_120">#REF!</definedName>
    <definedName name="CS_140" localSheetId="6">#REF!</definedName>
    <definedName name="CS_140" localSheetId="8">#REF!</definedName>
    <definedName name="CS_140" localSheetId="9">#REF!</definedName>
    <definedName name="CS_140" localSheetId="3">#REF!</definedName>
    <definedName name="CS_140" localSheetId="5">#REF!</definedName>
    <definedName name="CS_140" localSheetId="7">#REF!</definedName>
    <definedName name="CS_140">#REF!</definedName>
    <definedName name="CS_160" localSheetId="6">#REF!</definedName>
    <definedName name="CS_160" localSheetId="8">#REF!</definedName>
    <definedName name="CS_160" localSheetId="9">#REF!</definedName>
    <definedName name="CS_160" localSheetId="3">#REF!</definedName>
    <definedName name="CS_160" localSheetId="5">#REF!</definedName>
    <definedName name="CS_160" localSheetId="7">#REF!</definedName>
    <definedName name="CS_160">#REF!</definedName>
    <definedName name="CS_20" localSheetId="6">#REF!</definedName>
    <definedName name="CS_20" localSheetId="8">#REF!</definedName>
    <definedName name="CS_20" localSheetId="9">#REF!</definedName>
    <definedName name="CS_20" localSheetId="3">#REF!</definedName>
    <definedName name="CS_20" localSheetId="5">#REF!</definedName>
    <definedName name="CS_20" localSheetId="7">#REF!</definedName>
    <definedName name="CS_20">#REF!</definedName>
    <definedName name="CS_30" localSheetId="6">#REF!</definedName>
    <definedName name="CS_30" localSheetId="8">#REF!</definedName>
    <definedName name="CS_30" localSheetId="9">#REF!</definedName>
    <definedName name="CS_30" localSheetId="3">#REF!</definedName>
    <definedName name="CS_30" localSheetId="5">#REF!</definedName>
    <definedName name="CS_30" localSheetId="7">#REF!</definedName>
    <definedName name="CS_30">#REF!</definedName>
    <definedName name="CS_40" localSheetId="6">#REF!</definedName>
    <definedName name="CS_40" localSheetId="8">#REF!</definedName>
    <definedName name="CS_40" localSheetId="9">#REF!</definedName>
    <definedName name="CS_40" localSheetId="3">#REF!</definedName>
    <definedName name="CS_40" localSheetId="5">#REF!</definedName>
    <definedName name="CS_40" localSheetId="7">#REF!</definedName>
    <definedName name="CS_40">#REF!</definedName>
    <definedName name="CS_40S" localSheetId="6">#REF!</definedName>
    <definedName name="CS_40S" localSheetId="8">#REF!</definedName>
    <definedName name="CS_40S" localSheetId="9">#REF!</definedName>
    <definedName name="CS_40S" localSheetId="3">#REF!</definedName>
    <definedName name="CS_40S" localSheetId="5">#REF!</definedName>
    <definedName name="CS_40S" localSheetId="7">#REF!</definedName>
    <definedName name="CS_40S">#REF!</definedName>
    <definedName name="CS_5S" localSheetId="6">#REF!</definedName>
    <definedName name="CS_5S" localSheetId="8">#REF!</definedName>
    <definedName name="CS_5S" localSheetId="9">#REF!</definedName>
    <definedName name="CS_5S" localSheetId="3">#REF!</definedName>
    <definedName name="CS_5S" localSheetId="5">#REF!</definedName>
    <definedName name="CS_5S" localSheetId="7">#REF!</definedName>
    <definedName name="CS_5S">#REF!</definedName>
    <definedName name="CS_60" localSheetId="6">#REF!</definedName>
    <definedName name="CS_60" localSheetId="8">#REF!</definedName>
    <definedName name="CS_60" localSheetId="9">#REF!</definedName>
    <definedName name="CS_60" localSheetId="3">#REF!</definedName>
    <definedName name="CS_60" localSheetId="5">#REF!</definedName>
    <definedName name="CS_60" localSheetId="7">#REF!</definedName>
    <definedName name="CS_60">#REF!</definedName>
    <definedName name="CS_80" localSheetId="6">#REF!</definedName>
    <definedName name="CS_80" localSheetId="8">#REF!</definedName>
    <definedName name="CS_80" localSheetId="9">#REF!</definedName>
    <definedName name="CS_80" localSheetId="3">#REF!</definedName>
    <definedName name="CS_80" localSheetId="5">#REF!</definedName>
    <definedName name="CS_80" localSheetId="7">#REF!</definedName>
    <definedName name="CS_80">#REF!</definedName>
    <definedName name="CS_80S" localSheetId="6">#REF!</definedName>
    <definedName name="CS_80S" localSheetId="8">#REF!</definedName>
    <definedName name="CS_80S" localSheetId="9">#REF!</definedName>
    <definedName name="CS_80S" localSheetId="3">#REF!</definedName>
    <definedName name="CS_80S" localSheetId="5">#REF!</definedName>
    <definedName name="CS_80S" localSheetId="7">#REF!</definedName>
    <definedName name="CS_80S">#REF!</definedName>
    <definedName name="CS_STD" localSheetId="6">#REF!</definedName>
    <definedName name="CS_STD" localSheetId="8">#REF!</definedName>
    <definedName name="CS_STD" localSheetId="9">#REF!</definedName>
    <definedName name="CS_STD" localSheetId="3">#REF!</definedName>
    <definedName name="CS_STD" localSheetId="5">#REF!</definedName>
    <definedName name="CS_STD" localSheetId="7">#REF!</definedName>
    <definedName name="CS_STD">#REF!</definedName>
    <definedName name="CS_XS" localSheetId="6">#REF!</definedName>
    <definedName name="CS_XS" localSheetId="8">#REF!</definedName>
    <definedName name="CS_XS" localSheetId="9">#REF!</definedName>
    <definedName name="CS_XS" localSheetId="3">#REF!</definedName>
    <definedName name="CS_XS" localSheetId="5">#REF!</definedName>
    <definedName name="CS_XS" localSheetId="7">#REF!</definedName>
    <definedName name="CS_XS">#REF!</definedName>
    <definedName name="CS_XXS" localSheetId="6">#REF!</definedName>
    <definedName name="CS_XXS" localSheetId="8">#REF!</definedName>
    <definedName name="CS_XXS" localSheetId="9">#REF!</definedName>
    <definedName name="CS_XXS" localSheetId="3">#REF!</definedName>
    <definedName name="CS_XXS" localSheetId="5">#REF!</definedName>
    <definedName name="CS_XXS" localSheetId="7">#REF!</definedName>
    <definedName name="CS_XXS">#REF!</definedName>
    <definedName name="csd3p" localSheetId="6">#REF!</definedName>
    <definedName name="csd3p" localSheetId="8">#REF!</definedName>
    <definedName name="csd3p" localSheetId="9">#REF!</definedName>
    <definedName name="csd3p" localSheetId="3">#REF!</definedName>
    <definedName name="csd3p" localSheetId="5">#REF!</definedName>
    <definedName name="csd3p" localSheetId="7">#REF!</definedName>
    <definedName name="csd3p">#REF!</definedName>
    <definedName name="csddg1p" localSheetId="6">#REF!</definedName>
    <definedName name="csddg1p" localSheetId="8">#REF!</definedName>
    <definedName name="csddg1p" localSheetId="9">#REF!</definedName>
    <definedName name="csddg1p" localSheetId="3">#REF!</definedName>
    <definedName name="csddg1p" localSheetId="5">#REF!</definedName>
    <definedName name="csddg1p" localSheetId="7">#REF!</definedName>
    <definedName name="csddg1p">#REF!</definedName>
    <definedName name="csddt1p" localSheetId="6">#REF!</definedName>
    <definedName name="csddt1p" localSheetId="8">#REF!</definedName>
    <definedName name="csddt1p" localSheetId="9">#REF!</definedName>
    <definedName name="csddt1p" localSheetId="3">#REF!</definedName>
    <definedName name="csddt1p" localSheetId="5">#REF!</definedName>
    <definedName name="csddt1p" localSheetId="7">#REF!</definedName>
    <definedName name="csddt1p">#REF!</definedName>
    <definedName name="csht3p" localSheetId="6">#REF!</definedName>
    <definedName name="csht3p" localSheetId="8">#REF!</definedName>
    <definedName name="csht3p" localSheetId="9">#REF!</definedName>
    <definedName name="csht3p" localSheetId="3">#REF!</definedName>
    <definedName name="csht3p" localSheetId="5">#REF!</definedName>
    <definedName name="csht3p" localSheetId="7">#REF!</definedName>
    <definedName name="csht3p">#REF!</definedName>
    <definedName name="CTCT1" localSheetId="6" hidden="1">{"'Sheet1'!$L$16"}</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5" hidden="1">{"'Sheet1'!$L$16"}</definedName>
    <definedName name="CTCT1" hidden="1">{"'Sheet1'!$L$16"}</definedName>
    <definedName name="ctiep" localSheetId="6">#REF!</definedName>
    <definedName name="ctiep" localSheetId="8">#REF!</definedName>
    <definedName name="ctiep" localSheetId="9">#REF!</definedName>
    <definedName name="ctiep" localSheetId="3">#REF!</definedName>
    <definedName name="ctiep" localSheetId="5">#REF!</definedName>
    <definedName name="ctiep" localSheetId="7">#REF!</definedName>
    <definedName name="ctiep">#REF!</definedName>
    <definedName name="CTIET" localSheetId="6">#REF!</definedName>
    <definedName name="CTIET" localSheetId="8">#REF!</definedName>
    <definedName name="CTIET" localSheetId="9">#REF!</definedName>
    <definedName name="CTIET" localSheetId="3">#REF!</definedName>
    <definedName name="CTIET" localSheetId="5">#REF!</definedName>
    <definedName name="CTIET" localSheetId="7">#REF!</definedName>
    <definedName name="CTIET">#REF!</definedName>
    <definedName name="CU_LY_VAN_CHUYEN_GIA_QUYEN" localSheetId="6">#REF!</definedName>
    <definedName name="CU_LY_VAN_CHUYEN_GIA_QUYEN" localSheetId="8">#REF!</definedName>
    <definedName name="CU_LY_VAN_CHUYEN_GIA_QUYEN" localSheetId="9">#REF!</definedName>
    <definedName name="CU_LY_VAN_CHUYEN_GIA_QUYEN" localSheetId="3">#REF!</definedName>
    <definedName name="CU_LY_VAN_CHUYEN_GIA_QUYEN" localSheetId="5">#REF!</definedName>
    <definedName name="CU_LY_VAN_CHUYEN_GIA_QUYEN" localSheetId="7">#REF!</definedName>
    <definedName name="CU_LY_VAN_CHUYEN_GIA_QUYEN">#REF!</definedName>
    <definedName name="CU_LY_VAN_CHUYEN_THU_CONG" localSheetId="6">#REF!</definedName>
    <definedName name="CU_LY_VAN_CHUYEN_THU_CONG" localSheetId="8">#REF!</definedName>
    <definedName name="CU_LY_VAN_CHUYEN_THU_CONG" localSheetId="9">#REF!</definedName>
    <definedName name="CU_LY_VAN_CHUYEN_THU_CONG" localSheetId="3">#REF!</definedName>
    <definedName name="CU_LY_VAN_CHUYEN_THU_CONG" localSheetId="5">#REF!</definedName>
    <definedName name="CU_LY_VAN_CHUYEN_THU_CONG" localSheetId="7">#REF!</definedName>
    <definedName name="CU_LY_VAN_CHUYEN_THU_CONG">#REF!</definedName>
    <definedName name="CURRENCY" localSheetId="6">#REF!</definedName>
    <definedName name="CURRENCY" localSheetId="8">#REF!</definedName>
    <definedName name="CURRENCY" localSheetId="9">#REF!</definedName>
    <definedName name="CURRENCY" localSheetId="3">#REF!</definedName>
    <definedName name="CURRENCY" localSheetId="5">#REF!</definedName>
    <definedName name="CURRENCY" localSheetId="7">#REF!</definedName>
    <definedName name="CURRENCY">#REF!</definedName>
    <definedName name="cx" localSheetId="6">#REF!</definedName>
    <definedName name="cx" localSheetId="8">#REF!</definedName>
    <definedName name="cx" localSheetId="9">#REF!</definedName>
    <definedName name="cx" localSheetId="3">#REF!</definedName>
    <definedName name="cx" localSheetId="5">#REF!</definedName>
    <definedName name="cx" localSheetId="7">#REF!</definedName>
    <definedName name="cx">#REF!</definedName>
    <definedName name="d" localSheetId="6" hidden="1">{"'Sheet1'!$L$16"}</definedName>
    <definedName name="d" localSheetId="8" hidden="1">{"'Sheet1'!$L$16"}</definedName>
    <definedName name="d" localSheetId="9" hidden="1">{"'Sheet1'!$L$16"}</definedName>
    <definedName name="d" localSheetId="0" hidden="1">{"'Sheet1'!$L$16"}</definedName>
    <definedName name="d" localSheetId="1" hidden="1">{"'Sheet1'!$L$16"}</definedName>
    <definedName name="d" localSheetId="2" hidden="1">{"'Sheet1'!$L$16"}</definedName>
    <definedName name="d" localSheetId="3" hidden="1">{"'Sheet1'!$L$16"}</definedName>
    <definedName name="d" localSheetId="4" hidden="1">{"'Sheet1'!$L$16"}</definedName>
    <definedName name="d" localSheetId="5" hidden="1">{"'Sheet1'!$L$16"}</definedName>
    <definedName name="d" localSheetId="7" hidden="1">{"'Sheet1'!$L$16"}</definedName>
    <definedName name="d" hidden="1">{"'Sheet1'!$L$16"}</definedName>
    <definedName name="D_7101A_B" localSheetId="6">#REF!</definedName>
    <definedName name="D_7101A_B" localSheetId="8">#REF!</definedName>
    <definedName name="D_7101A_B" localSheetId="9">#REF!</definedName>
    <definedName name="D_7101A_B" localSheetId="3">#REF!</definedName>
    <definedName name="D_7101A_B" localSheetId="5">#REF!</definedName>
    <definedName name="D_7101A_B" localSheetId="7">#REF!</definedName>
    <definedName name="D_7101A_B">#REF!</definedName>
    <definedName name="da1x2" localSheetId="6">#REF!</definedName>
    <definedName name="da1x2" localSheetId="8">#REF!</definedName>
    <definedName name="da1x2" localSheetId="9">#REF!</definedName>
    <definedName name="da1x2" localSheetId="3">#REF!</definedName>
    <definedName name="da1x2" localSheetId="5">#REF!</definedName>
    <definedName name="da1x2" localSheetId="7">#REF!</definedName>
    <definedName name="da1x2">#REF!</definedName>
    <definedName name="dahoc" localSheetId="6">#REF!</definedName>
    <definedName name="dahoc" localSheetId="8">#REF!</definedName>
    <definedName name="dahoc" localSheetId="9">#REF!</definedName>
    <definedName name="dahoc" localSheetId="3">#REF!</definedName>
    <definedName name="dahoc" localSheetId="5">#REF!</definedName>
    <definedName name="dahoc" localSheetId="7">#REF!</definedName>
    <definedName name="dahoc">#REF!</definedName>
    <definedName name="dam" localSheetId="8">#REF!</definedName>
    <definedName name="dam" localSheetId="9">#REF!</definedName>
    <definedName name="dam" localSheetId="7">#REF!</definedName>
    <definedName name="dam">78000</definedName>
    <definedName name="danducsan" localSheetId="6">#REF!</definedName>
    <definedName name="danducsan" localSheetId="8">#REF!</definedName>
    <definedName name="danducsan" localSheetId="9">#REF!</definedName>
    <definedName name="danducsan" localSheetId="3">#REF!</definedName>
    <definedName name="danducsan" localSheetId="5">#REF!</definedName>
    <definedName name="danducsan" localSheetId="7">#REF!</definedName>
    <definedName name="danducsan">#REF!</definedName>
    <definedName name="dao" localSheetId="6">#REF!</definedName>
    <definedName name="dao" localSheetId="8">#REF!</definedName>
    <definedName name="dao" localSheetId="9">#REF!</definedName>
    <definedName name="dao" localSheetId="3">#REF!</definedName>
    <definedName name="dao" localSheetId="5">#REF!</definedName>
    <definedName name="dao" localSheetId="7">#REF!</definedName>
    <definedName name="dao">#REF!</definedName>
    <definedName name="dap" localSheetId="6">#REF!</definedName>
    <definedName name="dap" localSheetId="8">#REF!</definedName>
    <definedName name="dap" localSheetId="9">#REF!</definedName>
    <definedName name="dap" localSheetId="3">#REF!</definedName>
    <definedName name="dap" localSheetId="5">#REF!</definedName>
    <definedName name="dap" localSheetId="7">#REF!</definedName>
    <definedName name="dap">#REF!</definedName>
    <definedName name="DAT" localSheetId="6">#REF!</definedName>
    <definedName name="DAT" localSheetId="8">#REF!</definedName>
    <definedName name="DAT" localSheetId="9">#REF!</definedName>
    <definedName name="DAT" localSheetId="3">#REF!</definedName>
    <definedName name="DAT" localSheetId="5">#REF!</definedName>
    <definedName name="DAT" localSheetId="7">#REF!</definedName>
    <definedName name="DAT">#REF!</definedName>
    <definedName name="DATA_DATA2_List" localSheetId="6">#REF!</definedName>
    <definedName name="DATA_DATA2_List" localSheetId="8">#REF!</definedName>
    <definedName name="DATA_DATA2_List" localSheetId="9">#REF!</definedName>
    <definedName name="DATA_DATA2_List" localSheetId="3">#REF!</definedName>
    <definedName name="DATA_DATA2_List" localSheetId="5">#REF!</definedName>
    <definedName name="DATA_DATA2_List" localSheetId="7">#REF!</definedName>
    <definedName name="DATA_DATA2_List">#REF!</definedName>
    <definedName name="data1" localSheetId="6" hidden="1">#REF!</definedName>
    <definedName name="data1" localSheetId="8" hidden="1">#REF!</definedName>
    <definedName name="data1" localSheetId="9" hidden="1">#REF!</definedName>
    <definedName name="data1" localSheetId="3" hidden="1">#REF!</definedName>
    <definedName name="data1" localSheetId="5" hidden="1">#REF!</definedName>
    <definedName name="data1" localSheetId="7" hidden="1">#REF!</definedName>
    <definedName name="data1" hidden="1">#REF!</definedName>
    <definedName name="data2" localSheetId="6" hidden="1">#REF!</definedName>
    <definedName name="data2" localSheetId="8" hidden="1">#REF!</definedName>
    <definedName name="data2" localSheetId="9" hidden="1">#REF!</definedName>
    <definedName name="data2" localSheetId="3" hidden="1">#REF!</definedName>
    <definedName name="data2" localSheetId="5" hidden="1">#REF!</definedName>
    <definedName name="data2" localSheetId="7" hidden="1">#REF!</definedName>
    <definedName name="data2" hidden="1">#REF!</definedName>
    <definedName name="data3" localSheetId="6" hidden="1">#REF!</definedName>
    <definedName name="data3" localSheetId="8" hidden="1">#REF!</definedName>
    <definedName name="data3" localSheetId="9" hidden="1">#REF!</definedName>
    <definedName name="data3" localSheetId="3" hidden="1">#REF!</definedName>
    <definedName name="data3" localSheetId="5" hidden="1">#REF!</definedName>
    <definedName name="data3" localSheetId="7" hidden="1">#REF!</definedName>
    <definedName name="data3" hidden="1">#REF!</definedName>
    <definedName name="_xlnm.Database" localSheetId="6">#REF!</definedName>
    <definedName name="_xlnm.Database" localSheetId="8">#REF!</definedName>
    <definedName name="_xlnm.Database" localSheetId="9">#REF!</definedName>
    <definedName name="_xlnm.Database" localSheetId="3">#REF!</definedName>
    <definedName name="_xlnm.Database" localSheetId="5">#REF!</definedName>
    <definedName name="_xlnm.Database" localSheetId="7">#REF!</definedName>
    <definedName name="_xlnm.Database">#REF!</definedName>
    <definedName name="DCL_22">12117600</definedName>
    <definedName name="DCL_35">25490000</definedName>
    <definedName name="DD" localSheetId="6">#REF!</definedName>
    <definedName name="DD" localSheetId="8">#REF!</definedName>
    <definedName name="DD" localSheetId="9">#REF!</definedName>
    <definedName name="DD" localSheetId="3">#REF!</definedName>
    <definedName name="DD" localSheetId="5">#REF!</definedName>
    <definedName name="DD" localSheetId="7">#REF!</definedName>
    <definedName name="DD">#REF!</definedName>
    <definedName name="dđ" localSheetId="6" hidden="1">{"'Sheet1'!$L$16"}</definedName>
    <definedName name="dđ" localSheetId="8" hidden="1">{"'Sheet1'!$L$16"}</definedName>
    <definedName name="dđ" localSheetId="9" hidden="1">{"'Sheet1'!$L$16"}</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localSheetId="7" hidden="1">{"'Sheet1'!$L$16"}</definedName>
    <definedName name="dđ" hidden="1">{"'Sheet1'!$L$16"}</definedName>
    <definedName name="DDAY" localSheetId="6">#REF!</definedName>
    <definedName name="DDAY" localSheetId="8">#REF!</definedName>
    <definedName name="DDAY" localSheetId="9">#REF!</definedName>
    <definedName name="DDAY" localSheetId="3">#REF!</definedName>
    <definedName name="DDAY" localSheetId="5">#REF!</definedName>
    <definedName name="DDAY" localSheetId="7">#REF!</definedName>
    <definedName name="DDAY">#REF!</definedName>
    <definedName name="ddddd" localSheetId="6" hidden="1">{"'Sheet1'!$L$16"}</definedName>
    <definedName name="ddddd" localSheetId="8" hidden="1">{"'Sheet1'!$L$16"}</definedName>
    <definedName name="ddddd" localSheetId="9" hidden="1">{"'Sheet1'!$L$16"}</definedName>
    <definedName name="ddddd" localSheetId="0" hidden="1">{"'Sheet1'!$L$16"}</definedName>
    <definedName name="ddddd" localSheetId="1" hidden="1">{"'Sheet1'!$L$16"}</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hidden="1">{"'Sheet1'!$L$16"}</definedName>
    <definedName name="dddem">0.1</definedName>
    <definedName name="DDK" localSheetId="6">#REF!</definedName>
    <definedName name="DDK" localSheetId="8">#REF!</definedName>
    <definedName name="DDK" localSheetId="9">#REF!</definedName>
    <definedName name="DDK" localSheetId="0">#REF!</definedName>
    <definedName name="DDK" localSheetId="1">#REF!</definedName>
    <definedName name="DDK" localSheetId="3">#REF!</definedName>
    <definedName name="DDK" localSheetId="4">#REF!</definedName>
    <definedName name="DDK" localSheetId="5">#REF!</definedName>
    <definedName name="DDK" localSheetId="7">#REF!</definedName>
    <definedName name="DDK">#REF!</definedName>
    <definedName name="den_bu" localSheetId="6">#REF!</definedName>
    <definedName name="den_bu" localSheetId="8">#REF!</definedName>
    <definedName name="den_bu" localSheetId="9">#REF!</definedName>
    <definedName name="den_bu" localSheetId="3">#REF!</definedName>
    <definedName name="den_bu" localSheetId="5">#REF!</definedName>
    <definedName name="den_bu" localSheetId="7">#REF!</definedName>
    <definedName name="den_bu">#REF!</definedName>
    <definedName name="denbu" localSheetId="6">#REF!</definedName>
    <definedName name="denbu" localSheetId="8">#REF!</definedName>
    <definedName name="denbu" localSheetId="9">#REF!</definedName>
    <definedName name="denbu" localSheetId="3">#REF!</definedName>
    <definedName name="denbu" localSheetId="5">#REF!</definedName>
    <definedName name="denbu" localSheetId="7">#REF!</definedName>
    <definedName name="denbu">#REF!</definedName>
    <definedName name="DenDK" localSheetId="6" hidden="1">{"'Sheet1'!$L$16"}</definedName>
    <definedName name="DenDK" localSheetId="0" hidden="1">{"'Sheet1'!$L$16"}</definedName>
    <definedName name="DenDK" localSheetId="1" hidden="1">{"'Sheet1'!$L$16"}</definedName>
    <definedName name="DenDK" localSheetId="2" hidden="1">{"'Sheet1'!$L$16"}</definedName>
    <definedName name="DenDK" localSheetId="3" hidden="1">{"'Sheet1'!$L$16"}</definedName>
    <definedName name="DenDK" localSheetId="4" hidden="1">{"'Sheet1'!$L$16"}</definedName>
    <definedName name="DenDK" localSheetId="5" hidden="1">{"'Sheet1'!$L$16"}</definedName>
    <definedName name="DenDK" hidden="1">{"'Sheet1'!$L$16"}</definedName>
    <definedName name="Det32x3" localSheetId="6">#REF!</definedName>
    <definedName name="Det32x3" localSheetId="8">#REF!</definedName>
    <definedName name="Det32x3" localSheetId="9">#REF!</definedName>
    <definedName name="Det32x3" localSheetId="3">#REF!</definedName>
    <definedName name="Det32x3" localSheetId="5">#REF!</definedName>
    <definedName name="Det32x3" localSheetId="7">#REF!</definedName>
    <definedName name="Det32x3">#REF!</definedName>
    <definedName name="Det35x3" localSheetId="6">#REF!</definedName>
    <definedName name="Det35x3" localSheetId="8">#REF!</definedName>
    <definedName name="Det35x3" localSheetId="9">#REF!</definedName>
    <definedName name="Det35x3" localSheetId="3">#REF!</definedName>
    <definedName name="Det35x3" localSheetId="5">#REF!</definedName>
    <definedName name="Det35x3" localSheetId="7">#REF!</definedName>
    <definedName name="Det35x3">#REF!</definedName>
    <definedName name="Det40x4" localSheetId="6">#REF!</definedName>
    <definedName name="Det40x4" localSheetId="8">#REF!</definedName>
    <definedName name="Det40x4" localSheetId="9">#REF!</definedName>
    <definedName name="Det40x4" localSheetId="3">#REF!</definedName>
    <definedName name="Det40x4" localSheetId="5">#REF!</definedName>
    <definedName name="Det40x4" localSheetId="7">#REF!</definedName>
    <definedName name="Det40x4">#REF!</definedName>
    <definedName name="Det50x5" localSheetId="6">#REF!</definedName>
    <definedName name="Det50x5" localSheetId="8">#REF!</definedName>
    <definedName name="Det50x5" localSheetId="9">#REF!</definedName>
    <definedName name="Det50x5" localSheetId="3">#REF!</definedName>
    <definedName name="Det50x5" localSheetId="5">#REF!</definedName>
    <definedName name="Det50x5" localSheetId="7">#REF!</definedName>
    <definedName name="Det50x5">#REF!</definedName>
    <definedName name="Det63x6" localSheetId="6">#REF!</definedName>
    <definedName name="Det63x6" localSheetId="8">#REF!</definedName>
    <definedName name="Det63x6" localSheetId="9">#REF!</definedName>
    <definedName name="Det63x6" localSheetId="3">#REF!</definedName>
    <definedName name="Det63x6" localSheetId="5">#REF!</definedName>
    <definedName name="Det63x6" localSheetId="7">#REF!</definedName>
    <definedName name="Det63x6">#REF!</definedName>
    <definedName name="Det75x6" localSheetId="6">#REF!</definedName>
    <definedName name="Det75x6" localSheetId="8">#REF!</definedName>
    <definedName name="Det75x6" localSheetId="9">#REF!</definedName>
    <definedName name="Det75x6" localSheetId="3">#REF!</definedName>
    <definedName name="Det75x6" localSheetId="5">#REF!</definedName>
    <definedName name="Det75x6" localSheetId="7">#REF!</definedName>
    <definedName name="Det75x6">#REF!</definedName>
    <definedName name="dfg" localSheetId="6" hidden="1">{"'Sheet1'!$L$16"}</definedName>
    <definedName name="dfg" localSheetId="0" hidden="1">{"'Sheet1'!$L$16"}</definedName>
    <definedName name="dfg" localSheetId="1" hidden="1">{"'Sheet1'!$L$16"}</definedName>
    <definedName name="dfg" localSheetId="2" hidden="1">{"'Sheet1'!$L$16"}</definedName>
    <definedName name="dfg" localSheetId="3" hidden="1">{"'Sheet1'!$L$16"}</definedName>
    <definedName name="dfg" localSheetId="4" hidden="1">{"'Sheet1'!$L$16"}</definedName>
    <definedName name="dfg" localSheetId="5" hidden="1">{"'Sheet1'!$L$16"}</definedName>
    <definedName name="dfg" hidden="1">{"'Sheet1'!$L$16"}</definedName>
    <definedName name="DFSDF" localSheetId="6" hidden="1">{"'Sheet1'!$L$16"}</definedName>
    <definedName name="DFSDF" localSheetId="8" hidden="1">{"'Sheet1'!$L$16"}</definedName>
    <definedName name="DFSDF" localSheetId="9"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localSheetId="7" hidden="1">{"'Sheet1'!$L$16"}</definedName>
    <definedName name="DFSDF" hidden="1">{"'Sheet1'!$L$16"}</definedName>
    <definedName name="dfvssd" localSheetId="6" hidden="1">#REF!</definedName>
    <definedName name="dfvssd" localSheetId="3" hidden="1">#REF!</definedName>
    <definedName name="dfvssd" localSheetId="5" hidden="1">#REF!</definedName>
    <definedName name="dfvssd" hidden="1">#REF!</definedName>
    <definedName name="dgbdII" localSheetId="6">#REF!</definedName>
    <definedName name="dgbdII" localSheetId="8">#REF!</definedName>
    <definedName name="dgbdII" localSheetId="9">#REF!</definedName>
    <definedName name="dgbdII" localSheetId="3">#REF!</definedName>
    <definedName name="dgbdII" localSheetId="5">#REF!</definedName>
    <definedName name="dgbdII" localSheetId="7">#REF!</definedName>
    <definedName name="dgbdII">#REF!</definedName>
    <definedName name="DGCTI592" localSheetId="6">#REF!</definedName>
    <definedName name="DGCTI592" localSheetId="8">#REF!</definedName>
    <definedName name="DGCTI592" localSheetId="9">#REF!</definedName>
    <definedName name="DGCTI592" localSheetId="3">#REF!</definedName>
    <definedName name="DGCTI592" localSheetId="5">#REF!</definedName>
    <definedName name="DGCTI592" localSheetId="7">#REF!</definedName>
    <definedName name="DGCTI592">#REF!</definedName>
    <definedName name="dgctp2" localSheetId="6" hidden="1">{"'Sheet1'!$L$16"}</definedName>
    <definedName name="dgctp2" localSheetId="0" hidden="1">{"'Sheet1'!$L$16"}</definedName>
    <definedName name="dgctp2" localSheetId="1" hidden="1">{"'Sheet1'!$L$16"}</definedName>
    <definedName name="dgctp2" localSheetId="2" hidden="1">{"'Sheet1'!$L$16"}</definedName>
    <definedName name="dgctp2" localSheetId="3" hidden="1">{"'Sheet1'!$L$16"}</definedName>
    <definedName name="dgctp2" localSheetId="4" hidden="1">{"'Sheet1'!$L$16"}</definedName>
    <definedName name="dgctp2" localSheetId="5" hidden="1">{"'Sheet1'!$L$16"}</definedName>
    <definedName name="dgctp2" hidden="1">{"'Sheet1'!$L$16"}</definedName>
    <definedName name="dgj" localSheetId="6" hidden="1">{#N/A,#N/A,FALSE,"BN"}</definedName>
    <definedName name="dgj" localSheetId="8" hidden="1">{#N/A,#N/A,FALSE,"BN"}</definedName>
    <definedName name="dgj" localSheetId="9" hidden="1">{#N/A,#N/A,FALSE,"BN"}</definedName>
    <definedName name="dgj" localSheetId="0" hidden="1">{#N/A,#N/A,FALSE,"BN"}</definedName>
    <definedName name="dgj" localSheetId="1" hidden="1">{#N/A,#N/A,FALSE,"BN"}</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hidden="1">{#N/A,#N/A,FALSE,"BN"}</definedName>
    <definedName name="DGNC" localSheetId="6">#REF!</definedName>
    <definedName name="DGNC" localSheetId="8">#REF!</definedName>
    <definedName name="DGNC" localSheetId="9">#REF!</definedName>
    <definedName name="DGNC" localSheetId="0">#REF!</definedName>
    <definedName name="DGNC" localSheetId="1">#REF!</definedName>
    <definedName name="DGNC" localSheetId="3">#REF!</definedName>
    <definedName name="DGNC" localSheetId="4">#REF!</definedName>
    <definedName name="DGNC" localSheetId="5">#REF!</definedName>
    <definedName name="DGNC" localSheetId="7">#REF!</definedName>
    <definedName name="DGNC">#REF!</definedName>
    <definedName name="dgqndn" localSheetId="6">#REF!</definedName>
    <definedName name="dgqndn" localSheetId="8">#REF!</definedName>
    <definedName name="dgqndn" localSheetId="9">#REF!</definedName>
    <definedName name="dgqndn" localSheetId="3">#REF!</definedName>
    <definedName name="dgqndn" localSheetId="5">#REF!</definedName>
    <definedName name="dgqndn" localSheetId="7">#REF!</definedName>
    <definedName name="dgqndn">#REF!</definedName>
    <definedName name="DGTV" localSheetId="6">#REF!</definedName>
    <definedName name="DGTV" localSheetId="8">#REF!</definedName>
    <definedName name="DGTV" localSheetId="9">#REF!</definedName>
    <definedName name="DGTV" localSheetId="3">#REF!</definedName>
    <definedName name="DGTV" localSheetId="5">#REF!</definedName>
    <definedName name="DGTV" localSheetId="7">#REF!</definedName>
    <definedName name="DGTV">#REF!</definedName>
    <definedName name="dgvl" localSheetId="6">#REF!</definedName>
    <definedName name="dgvl" localSheetId="8">#REF!</definedName>
    <definedName name="dgvl" localSheetId="9">#REF!</definedName>
    <definedName name="dgvl" localSheetId="3">#REF!</definedName>
    <definedName name="dgvl" localSheetId="5">#REF!</definedName>
    <definedName name="dgvl" localSheetId="7">#REF!</definedName>
    <definedName name="dgvl">#REF!</definedName>
    <definedName name="DGVT" localSheetId="6">#REF!</definedName>
    <definedName name="DGVT" localSheetId="8">#REF!</definedName>
    <definedName name="DGVT" localSheetId="9">#REF!</definedName>
    <definedName name="DGVT" localSheetId="3">#REF!</definedName>
    <definedName name="DGVT" localSheetId="5">#REF!</definedName>
    <definedName name="DGVT" localSheetId="7">#REF!</definedName>
    <definedName name="DGVT">#REF!</definedName>
    <definedName name="dhom" localSheetId="6">#REF!</definedName>
    <definedName name="dhom" localSheetId="8">#REF!</definedName>
    <definedName name="dhom" localSheetId="9">#REF!</definedName>
    <definedName name="dhom" localSheetId="3">#REF!</definedName>
    <definedName name="dhom" localSheetId="5">#REF!</definedName>
    <definedName name="dhom" localSheetId="7">#REF!</definedName>
    <definedName name="dhom">#REF!</definedName>
    <definedName name="dien" localSheetId="6" hidden="1">{"'Sheet1'!$L$16"}</definedName>
    <definedName name="dien" localSheetId="8">#REF!</definedName>
    <definedName name="dien" localSheetId="9">#REF!</definedName>
    <definedName name="dien" localSheetId="0" hidden="1">{"'Sheet1'!$L$16"}</definedName>
    <definedName name="dien" localSheetId="1" hidden="1">{"'Sheet1'!$L$16"}</definedName>
    <definedName name="dien" localSheetId="2" hidden="1">{"'Sheet1'!$L$16"}</definedName>
    <definedName name="dien" localSheetId="3" hidden="1">{"'Sheet1'!$L$16"}</definedName>
    <definedName name="dien" localSheetId="4" hidden="1">{"'Sheet1'!$L$16"}</definedName>
    <definedName name="dien" localSheetId="5" hidden="1">{"'Sheet1'!$L$16"}</definedName>
    <definedName name="dien" localSheetId="7">#REF!</definedName>
    <definedName name="dien" hidden="1">{"'Sheet1'!$L$16"}</definedName>
    <definedName name="dientichck" localSheetId="6">#REF!</definedName>
    <definedName name="dientichck" localSheetId="8">#REF!</definedName>
    <definedName name="dientichck" localSheetId="9">#REF!</definedName>
    <definedName name="dientichck" localSheetId="3">#REF!</definedName>
    <definedName name="dientichck" localSheetId="5">#REF!</definedName>
    <definedName name="dientichck" localSheetId="7">#REF!</definedName>
    <definedName name="dientichck">#REF!</definedName>
    <definedName name="dieu_6" localSheetId="6">'PL II.1 DTMN 2022 '!#REF!</definedName>
    <definedName name="dieu_6" localSheetId="4">PLIV.1!$B$39</definedName>
    <definedName name="dieu_7" localSheetId="6">'PL II.1 DTMN 2022 '!#REF!</definedName>
    <definedName name="dieu_7" localSheetId="4">PLIV.1!$B$68</definedName>
    <definedName name="dinh2" localSheetId="6">#REF!</definedName>
    <definedName name="dinh2" localSheetId="8">#REF!</definedName>
    <definedName name="dinh2" localSheetId="9">#REF!</definedName>
    <definedName name="dinh2" localSheetId="3">#REF!</definedName>
    <definedName name="dinh2" localSheetId="4">#REF!</definedName>
    <definedName name="dinh2" localSheetId="5">#REF!</definedName>
    <definedName name="dinh2" localSheetId="7">#REF!</definedName>
    <definedName name="dinh2">#REF!</definedName>
    <definedName name="Discount" localSheetId="6" hidden="1">#REF!</definedName>
    <definedName name="Discount" localSheetId="8" hidden="1">#REF!</definedName>
    <definedName name="Discount" localSheetId="9" hidden="1">#REF!</definedName>
    <definedName name="Discount" localSheetId="3" hidden="1">#REF!</definedName>
    <definedName name="Discount" localSheetId="5" hidden="1">#REF!</definedName>
    <definedName name="Discount" localSheetId="7" hidden="1">#REF!</definedName>
    <definedName name="Discount" hidden="1">#REF!</definedName>
    <definedName name="display_area_2" localSheetId="6" hidden="1">#REF!</definedName>
    <definedName name="display_area_2" localSheetId="8" hidden="1">#REF!</definedName>
    <definedName name="display_area_2" localSheetId="9" hidden="1">#REF!</definedName>
    <definedName name="display_area_2" localSheetId="3" hidden="1">#REF!</definedName>
    <definedName name="display_area_2" localSheetId="5" hidden="1">#REF!</definedName>
    <definedName name="display_area_2" localSheetId="7" hidden="1">#REF!</definedName>
    <definedName name="display_area_2" hidden="1">#REF!</definedName>
    <definedName name="DLCC" localSheetId="6">#REF!</definedName>
    <definedName name="DLCC" localSheetId="8">#REF!</definedName>
    <definedName name="DLCC" localSheetId="9">#REF!</definedName>
    <definedName name="DLCC" localSheetId="3">#REF!</definedName>
    <definedName name="DLCC" localSheetId="5">#REF!</definedName>
    <definedName name="DLCC" localSheetId="7">#REF!</definedName>
    <definedName name="DLCC">#REF!</definedName>
    <definedName name="DM" localSheetId="6">#REF!</definedName>
    <definedName name="DM" localSheetId="8">#REF!</definedName>
    <definedName name="DM" localSheetId="9">#REF!</definedName>
    <definedName name="DM" localSheetId="3">#REF!</definedName>
    <definedName name="DM" localSheetId="5">#REF!</definedName>
    <definedName name="DM" localSheetId="7">#REF!</definedName>
    <definedName name="DM">#REF!</definedName>
    <definedName name="dm56bxd" localSheetId="6">#REF!</definedName>
    <definedName name="dm56bxd" localSheetId="8">#REF!</definedName>
    <definedName name="dm56bxd" localSheetId="9">#REF!</definedName>
    <definedName name="dm56bxd" localSheetId="3">#REF!</definedName>
    <definedName name="dm56bxd" localSheetId="5">#REF!</definedName>
    <definedName name="dm56bxd" localSheetId="7">#REF!</definedName>
    <definedName name="dm56bxd">#REF!</definedName>
    <definedName name="DN" localSheetId="6">#REF!</definedName>
    <definedName name="DN" localSheetId="8">#REF!</definedName>
    <definedName name="DN" localSheetId="9">#REF!</definedName>
    <definedName name="DN" localSheetId="3">#REF!</definedName>
    <definedName name="DN" localSheetId="5">#REF!</definedName>
    <definedName name="DN" localSheetId="7">#REF!</definedName>
    <definedName name="DN">#REF!</definedName>
    <definedName name="DÑt45x4" localSheetId="6">#REF!</definedName>
    <definedName name="DÑt45x4" localSheetId="8">#REF!</definedName>
    <definedName name="DÑt45x4" localSheetId="9">#REF!</definedName>
    <definedName name="DÑt45x4" localSheetId="3">#REF!</definedName>
    <definedName name="DÑt45x4" localSheetId="5">#REF!</definedName>
    <definedName name="DÑt45x4" localSheetId="7">#REF!</definedName>
    <definedName name="DÑt45x4">#REF!</definedName>
    <definedName name="doan1" localSheetId="6">#REF!</definedName>
    <definedName name="doan1" localSheetId="8">#REF!</definedName>
    <definedName name="doan1" localSheetId="9">#REF!</definedName>
    <definedName name="doan1" localSheetId="3">#REF!</definedName>
    <definedName name="doan1" localSheetId="5">#REF!</definedName>
    <definedName name="doan1" localSheetId="7">#REF!</definedName>
    <definedName name="doan1">#REF!</definedName>
    <definedName name="doan2" localSheetId="6">#REF!</definedName>
    <definedName name="doan2" localSheetId="8">#REF!</definedName>
    <definedName name="doan2" localSheetId="9">#REF!</definedName>
    <definedName name="doan2" localSheetId="3">#REF!</definedName>
    <definedName name="doan2" localSheetId="5">#REF!</definedName>
    <definedName name="doan2" localSheetId="7">#REF!</definedName>
    <definedName name="doan2">#REF!</definedName>
    <definedName name="doan3" localSheetId="6">#REF!</definedName>
    <definedName name="doan3" localSheetId="8">#REF!</definedName>
    <definedName name="doan3" localSheetId="9">#REF!</definedName>
    <definedName name="doan3" localSheetId="3">#REF!</definedName>
    <definedName name="doan3" localSheetId="5">#REF!</definedName>
    <definedName name="doan3" localSheetId="7">#REF!</definedName>
    <definedName name="doan3">#REF!</definedName>
    <definedName name="doan4" localSheetId="6">#REF!</definedName>
    <definedName name="doan4" localSheetId="8">#REF!</definedName>
    <definedName name="doan4" localSheetId="9">#REF!</definedName>
    <definedName name="doan4" localSheetId="3">#REF!</definedName>
    <definedName name="doan4" localSheetId="5">#REF!</definedName>
    <definedName name="doan4" localSheetId="7">#REF!</definedName>
    <definedName name="doan4">#REF!</definedName>
    <definedName name="doan5" localSheetId="6">#REF!</definedName>
    <definedName name="doan5" localSheetId="8">#REF!</definedName>
    <definedName name="doan5" localSheetId="9">#REF!</definedName>
    <definedName name="doan5" localSheetId="3">#REF!</definedName>
    <definedName name="doan5" localSheetId="5">#REF!</definedName>
    <definedName name="doan5" localSheetId="7">#REF!</definedName>
    <definedName name="doan5">#REF!</definedName>
    <definedName name="doan6" localSheetId="6">#REF!</definedName>
    <definedName name="doan6" localSheetId="8">#REF!</definedName>
    <definedName name="doan6" localSheetId="9">#REF!</definedName>
    <definedName name="doan6" localSheetId="3">#REF!</definedName>
    <definedName name="doan6" localSheetId="5">#REF!</definedName>
    <definedName name="doan6" localSheetId="7">#REF!</definedName>
    <definedName name="doan6">#REF!</definedName>
    <definedName name="docdoc">0.03125</definedName>
    <definedName name="Document_array" localSheetId="6">{"Thuxm2.xls","Sheet1"}</definedName>
    <definedName name="Document_array" localSheetId="8">{"Thuxm2.xls","Sheet1"}</definedName>
    <definedName name="Document_array" localSheetId="9">{"Thuxm2.xls","Sheet1"}</definedName>
    <definedName name="Document_array" localSheetId="0">{"Thuxm2.xls","Sheet1"}</definedName>
    <definedName name="Document_array" localSheetId="1">{"Thuxm2.xls","Sheet1"}</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{"Thuxm2.xls","Sheet1"}</definedName>
    <definedName name="DON_GIA_3282" localSheetId="6">#REF!</definedName>
    <definedName name="DON_GIA_3282" localSheetId="8">#REF!</definedName>
    <definedName name="DON_GIA_3282" localSheetId="9">#REF!</definedName>
    <definedName name="DON_GIA_3282" localSheetId="0">#REF!</definedName>
    <definedName name="DON_GIA_3282" localSheetId="1">#REF!</definedName>
    <definedName name="DON_GIA_3282" localSheetId="3">#REF!</definedName>
    <definedName name="DON_GIA_3282" localSheetId="4">#REF!</definedName>
    <definedName name="DON_GIA_3282" localSheetId="5">#REF!</definedName>
    <definedName name="DON_GIA_3282" localSheetId="7">#REF!</definedName>
    <definedName name="DON_GIA_3282">#REF!</definedName>
    <definedName name="DON_GIA_3283" localSheetId="6">#REF!</definedName>
    <definedName name="DON_GIA_3283" localSheetId="8">#REF!</definedName>
    <definedName name="DON_GIA_3283" localSheetId="9">#REF!</definedName>
    <definedName name="DON_GIA_3283" localSheetId="3">#REF!</definedName>
    <definedName name="DON_GIA_3283" localSheetId="5">#REF!</definedName>
    <definedName name="DON_GIA_3283" localSheetId="7">#REF!</definedName>
    <definedName name="DON_GIA_3283">#REF!</definedName>
    <definedName name="DON_GIA_3285" localSheetId="6">#REF!</definedName>
    <definedName name="DON_GIA_3285" localSheetId="8">#REF!</definedName>
    <definedName name="DON_GIA_3285" localSheetId="9">#REF!</definedName>
    <definedName name="DON_GIA_3285" localSheetId="3">#REF!</definedName>
    <definedName name="DON_GIA_3285" localSheetId="5">#REF!</definedName>
    <definedName name="DON_GIA_3285" localSheetId="7">#REF!</definedName>
    <definedName name="DON_GIA_3285">#REF!</definedName>
    <definedName name="DON_GIA_VAN_CHUYEN_36" localSheetId="6">#REF!</definedName>
    <definedName name="DON_GIA_VAN_CHUYEN_36" localSheetId="8">#REF!</definedName>
    <definedName name="DON_GIA_VAN_CHUYEN_36" localSheetId="9">#REF!</definedName>
    <definedName name="DON_GIA_VAN_CHUYEN_36" localSheetId="3">#REF!</definedName>
    <definedName name="DON_GIA_VAN_CHUYEN_36" localSheetId="5">#REF!</definedName>
    <definedName name="DON_GIA_VAN_CHUYEN_36" localSheetId="7">#REF!</definedName>
    <definedName name="DON_GIA_VAN_CHUYEN_36">#REF!</definedName>
    <definedName name="dongia" localSheetId="6">#REF!</definedName>
    <definedName name="dongia" localSheetId="8">#REF!</definedName>
    <definedName name="dongia" localSheetId="9">#REF!</definedName>
    <definedName name="dongia" localSheetId="3">#REF!</definedName>
    <definedName name="dongia" localSheetId="5">#REF!</definedName>
    <definedName name="dongia" localSheetId="7">#REF!</definedName>
    <definedName name="dongia">#REF!</definedName>
    <definedName name="Dot" localSheetId="6" hidden="1">{"'Sheet1'!$L$16"}</definedName>
    <definedName name="Dot" localSheetId="0" hidden="1">{"'Sheet1'!$L$16"}</definedName>
    <definedName name="Dot" localSheetId="1" hidden="1">{"'Sheet1'!$L$16"}</definedName>
    <definedName name="Dot" localSheetId="2" hidden="1">{"'Sheet1'!$L$16"}</definedName>
    <definedName name="Dot" localSheetId="3" hidden="1">{"'Sheet1'!$L$16"}</definedName>
    <definedName name="Dot" localSheetId="4" hidden="1">{"'Sheet1'!$L$16"}</definedName>
    <definedName name="Dot" localSheetId="5" hidden="1">{"'Sheet1'!$L$16"}</definedName>
    <definedName name="Dot" hidden="1">{"'Sheet1'!$L$16"}</definedName>
    <definedName name="dotcong">1</definedName>
    <definedName name="drf" localSheetId="6" hidden="1">#REF!</definedName>
    <definedName name="drf" localSheetId="3" hidden="1">#REF!</definedName>
    <definedName name="drf" localSheetId="5" hidden="1">#REF!</definedName>
    <definedName name="drf" hidden="1">#REF!</definedName>
    <definedName name="ds" localSheetId="6" hidden="1">{#N/A,#N/A,FALSE,"Chi tiÆt"}</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5" hidden="1">{#N/A,#N/A,FALSE,"Chi tiÆt"}</definedName>
    <definedName name="ds" hidden="1">{#N/A,#N/A,FALSE,"Chi tiÆt"}</definedName>
    <definedName name="DS1p1vc" localSheetId="6">#REF!</definedName>
    <definedName name="DS1p1vc" localSheetId="8">#REF!</definedName>
    <definedName name="DS1p1vc" localSheetId="9">#REF!</definedName>
    <definedName name="DS1p1vc" localSheetId="0">#REF!</definedName>
    <definedName name="DS1p1vc" localSheetId="1">#REF!</definedName>
    <definedName name="DS1p1vc" localSheetId="3">#REF!</definedName>
    <definedName name="DS1p1vc" localSheetId="4">#REF!</definedName>
    <definedName name="DS1p1vc" localSheetId="5">#REF!</definedName>
    <definedName name="DS1p1vc" localSheetId="7">#REF!</definedName>
    <definedName name="DS1p1vc">#REF!</definedName>
    <definedName name="ds1p2nc" localSheetId="6">#REF!</definedName>
    <definedName name="ds1p2nc" localSheetId="8">#REF!</definedName>
    <definedName name="ds1p2nc" localSheetId="9">#REF!</definedName>
    <definedName name="ds1p2nc" localSheetId="3">#REF!</definedName>
    <definedName name="ds1p2nc" localSheetId="5">#REF!</definedName>
    <definedName name="ds1p2nc" localSheetId="7">#REF!</definedName>
    <definedName name="ds1p2nc">#REF!</definedName>
    <definedName name="ds1p2vc" localSheetId="6">#REF!</definedName>
    <definedName name="ds1p2vc" localSheetId="8">#REF!</definedName>
    <definedName name="ds1p2vc" localSheetId="9">#REF!</definedName>
    <definedName name="ds1p2vc" localSheetId="3">#REF!</definedName>
    <definedName name="ds1p2vc" localSheetId="5">#REF!</definedName>
    <definedName name="ds1p2vc" localSheetId="7">#REF!</definedName>
    <definedName name="ds1p2vc">#REF!</definedName>
    <definedName name="ds1pnc" localSheetId="6">#REF!</definedName>
    <definedName name="ds1pnc" localSheetId="8">#REF!</definedName>
    <definedName name="ds1pnc" localSheetId="9">#REF!</definedName>
    <definedName name="ds1pnc" localSheetId="3">#REF!</definedName>
    <definedName name="ds1pnc" localSheetId="5">#REF!</definedName>
    <definedName name="ds1pnc" localSheetId="7">#REF!</definedName>
    <definedName name="ds1pnc">#REF!</definedName>
    <definedName name="ds1pvl" localSheetId="6">#REF!</definedName>
    <definedName name="ds1pvl" localSheetId="8">#REF!</definedName>
    <definedName name="ds1pvl" localSheetId="9">#REF!</definedName>
    <definedName name="ds1pvl" localSheetId="3">#REF!</definedName>
    <definedName name="ds1pvl" localSheetId="5">#REF!</definedName>
    <definedName name="ds1pvl" localSheetId="7">#REF!</definedName>
    <definedName name="ds1pvl">#REF!</definedName>
    <definedName name="ds3pctnc" localSheetId="6">#REF!</definedName>
    <definedName name="ds3pctnc" localSheetId="8">#REF!</definedName>
    <definedName name="ds3pctnc" localSheetId="9">#REF!</definedName>
    <definedName name="ds3pctnc" localSheetId="3">#REF!</definedName>
    <definedName name="ds3pctnc" localSheetId="5">#REF!</definedName>
    <definedName name="ds3pctnc" localSheetId="7">#REF!</definedName>
    <definedName name="ds3pctnc">#REF!</definedName>
    <definedName name="ds3pctvc" localSheetId="6">#REF!</definedName>
    <definedName name="ds3pctvc" localSheetId="8">#REF!</definedName>
    <definedName name="ds3pctvc" localSheetId="9">#REF!</definedName>
    <definedName name="ds3pctvc" localSheetId="3">#REF!</definedName>
    <definedName name="ds3pctvc" localSheetId="5">#REF!</definedName>
    <definedName name="ds3pctvc" localSheetId="7">#REF!</definedName>
    <definedName name="ds3pctvc">#REF!</definedName>
    <definedName name="ds3pctvl" localSheetId="6">#REF!</definedName>
    <definedName name="ds3pctvl" localSheetId="8">#REF!</definedName>
    <definedName name="ds3pctvl" localSheetId="9">#REF!</definedName>
    <definedName name="ds3pctvl" localSheetId="3">#REF!</definedName>
    <definedName name="ds3pctvl" localSheetId="5">#REF!</definedName>
    <definedName name="ds3pctvl" localSheetId="7">#REF!</definedName>
    <definedName name="ds3pctvl">#REF!</definedName>
    <definedName name="dsfsd" localSheetId="6" hidden="1">#REF!</definedName>
    <definedName name="dsfsd" localSheetId="2" hidden="1">#REF!</definedName>
    <definedName name="dsfsd" localSheetId="3" hidden="1">#REF!</definedName>
    <definedName name="dsfsd" localSheetId="5" hidden="1">#REF!</definedName>
    <definedName name="dsfsd" hidden="1">#REF!</definedName>
    <definedName name="dsh" localSheetId="6" hidden="1">#REF!</definedName>
    <definedName name="dsh" localSheetId="8" hidden="1">#REF!</definedName>
    <definedName name="dsh" localSheetId="9" hidden="1">#REF!</definedName>
    <definedName name="dsh" localSheetId="3" hidden="1">#REF!</definedName>
    <definedName name="dsh" localSheetId="5" hidden="1">#REF!</definedName>
    <definedName name="dsh" localSheetId="7" hidden="1">#REF!</definedName>
    <definedName name="dsh" hidden="1">#REF!</definedName>
    <definedName name="DSPK1p1nc" localSheetId="6">#REF!</definedName>
    <definedName name="DSPK1p1nc" localSheetId="8">#REF!</definedName>
    <definedName name="DSPK1p1nc" localSheetId="9">#REF!</definedName>
    <definedName name="DSPK1p1nc" localSheetId="3">#REF!</definedName>
    <definedName name="DSPK1p1nc" localSheetId="5">#REF!</definedName>
    <definedName name="DSPK1p1nc" localSheetId="7">#REF!</definedName>
    <definedName name="DSPK1p1nc">#REF!</definedName>
    <definedName name="DSPK1p1vl" localSheetId="6">#REF!</definedName>
    <definedName name="DSPK1p1vl" localSheetId="8">#REF!</definedName>
    <definedName name="DSPK1p1vl" localSheetId="9">#REF!</definedName>
    <definedName name="DSPK1p1vl" localSheetId="3">#REF!</definedName>
    <definedName name="DSPK1p1vl" localSheetId="5">#REF!</definedName>
    <definedName name="DSPK1p1vl" localSheetId="7">#REF!</definedName>
    <definedName name="DSPK1p1vl">#REF!</definedName>
    <definedName name="DSPK1pnc" localSheetId="6">#REF!</definedName>
    <definedName name="DSPK1pnc" localSheetId="8">#REF!</definedName>
    <definedName name="DSPK1pnc" localSheetId="9">#REF!</definedName>
    <definedName name="DSPK1pnc" localSheetId="3">#REF!</definedName>
    <definedName name="DSPK1pnc" localSheetId="5">#REF!</definedName>
    <definedName name="DSPK1pnc" localSheetId="7">#REF!</definedName>
    <definedName name="DSPK1pnc">#REF!</definedName>
    <definedName name="DSPK1pvl" localSheetId="6">#REF!</definedName>
    <definedName name="DSPK1pvl" localSheetId="8">#REF!</definedName>
    <definedName name="DSPK1pvl" localSheetId="9">#REF!</definedName>
    <definedName name="DSPK1pvl" localSheetId="3">#REF!</definedName>
    <definedName name="DSPK1pvl" localSheetId="5">#REF!</definedName>
    <definedName name="DSPK1pvl" localSheetId="7">#REF!</definedName>
    <definedName name="DSPK1pvl">#REF!</definedName>
    <definedName name="DSUMDATA" localSheetId="6">#REF!</definedName>
    <definedName name="DSUMDATA" localSheetId="8">#REF!</definedName>
    <definedName name="DSUMDATA" localSheetId="9">#REF!</definedName>
    <definedName name="DSUMDATA" localSheetId="3">#REF!</definedName>
    <definedName name="DSUMDATA" localSheetId="5">#REF!</definedName>
    <definedName name="DSUMDATA" localSheetId="7">#REF!</definedName>
    <definedName name="DSUMDATA">#REF!</definedName>
    <definedName name="dtich1" localSheetId="6">#REF!</definedName>
    <definedName name="dtich1" localSheetId="8">#REF!</definedName>
    <definedName name="dtich1" localSheetId="9">#REF!</definedName>
    <definedName name="dtich1" localSheetId="3">#REF!</definedName>
    <definedName name="dtich1" localSheetId="5">#REF!</definedName>
    <definedName name="dtich1" localSheetId="7">#REF!</definedName>
    <definedName name="dtich1">#REF!</definedName>
    <definedName name="dtich2" localSheetId="6">#REF!</definedName>
    <definedName name="dtich2" localSheetId="8">#REF!</definedName>
    <definedName name="dtich2" localSheetId="9">#REF!</definedName>
    <definedName name="dtich2" localSheetId="3">#REF!</definedName>
    <definedName name="dtich2" localSheetId="5">#REF!</definedName>
    <definedName name="dtich2" localSheetId="7">#REF!</definedName>
    <definedName name="dtich2">#REF!</definedName>
    <definedName name="dtich3" localSheetId="6">#REF!</definedName>
    <definedName name="dtich3" localSheetId="8">#REF!</definedName>
    <definedName name="dtich3" localSheetId="9">#REF!</definedName>
    <definedName name="dtich3" localSheetId="3">#REF!</definedName>
    <definedName name="dtich3" localSheetId="5">#REF!</definedName>
    <definedName name="dtich3" localSheetId="7">#REF!</definedName>
    <definedName name="dtich3">#REF!</definedName>
    <definedName name="dtich4" localSheetId="6">#REF!</definedName>
    <definedName name="dtich4" localSheetId="8">#REF!</definedName>
    <definedName name="dtich4" localSheetId="9">#REF!</definedName>
    <definedName name="dtich4" localSheetId="3">#REF!</definedName>
    <definedName name="dtich4" localSheetId="5">#REF!</definedName>
    <definedName name="dtich4" localSheetId="7">#REF!</definedName>
    <definedName name="dtich4">#REF!</definedName>
    <definedName name="dtich5" localSheetId="6">#REF!</definedName>
    <definedName name="dtich5" localSheetId="8">#REF!</definedName>
    <definedName name="dtich5" localSheetId="9">#REF!</definedName>
    <definedName name="dtich5" localSheetId="3">#REF!</definedName>
    <definedName name="dtich5" localSheetId="5">#REF!</definedName>
    <definedName name="dtich5" localSheetId="7">#REF!</definedName>
    <definedName name="dtich5">#REF!</definedName>
    <definedName name="dtich6" localSheetId="6">#REF!</definedName>
    <definedName name="dtich6" localSheetId="8">#REF!</definedName>
    <definedName name="dtich6" localSheetId="9">#REF!</definedName>
    <definedName name="dtich6" localSheetId="3">#REF!</definedName>
    <definedName name="dtich6" localSheetId="5">#REF!</definedName>
    <definedName name="dtich6" localSheetId="7">#REF!</definedName>
    <definedName name="dtich6">#REF!</definedName>
    <definedName name="DTMN" localSheetId="3">#REF!</definedName>
    <definedName name="DTMN" localSheetId="5">#REF!</definedName>
    <definedName name="DTMN">#REF!</definedName>
    <definedName name="DU_TOAN_CHI_TIET_CONG_TO" localSheetId="6">#REF!</definedName>
    <definedName name="DU_TOAN_CHI_TIET_CONG_TO" localSheetId="8">#REF!</definedName>
    <definedName name="DU_TOAN_CHI_TIET_CONG_TO" localSheetId="9">#REF!</definedName>
    <definedName name="DU_TOAN_CHI_TIET_CONG_TO" localSheetId="3">#REF!</definedName>
    <definedName name="DU_TOAN_CHI_TIET_CONG_TO" localSheetId="5">#REF!</definedName>
    <definedName name="DU_TOAN_CHI_TIET_CONG_TO" localSheetId="7">#REF!</definedName>
    <definedName name="DU_TOAN_CHI_TIET_CONG_TO">#REF!</definedName>
    <definedName name="DU_TOAN_CHI_TIET_DZ22KV" localSheetId="6">#REF!</definedName>
    <definedName name="DU_TOAN_CHI_TIET_DZ22KV" localSheetId="8">#REF!</definedName>
    <definedName name="DU_TOAN_CHI_TIET_DZ22KV" localSheetId="9">#REF!</definedName>
    <definedName name="DU_TOAN_CHI_TIET_DZ22KV" localSheetId="3">#REF!</definedName>
    <definedName name="DU_TOAN_CHI_TIET_DZ22KV" localSheetId="5">#REF!</definedName>
    <definedName name="DU_TOAN_CHI_TIET_DZ22KV" localSheetId="7">#REF!</definedName>
    <definedName name="DU_TOAN_CHI_TIET_DZ22KV">#REF!</definedName>
    <definedName name="DU_TOAN_CHI_TIET_KHO_BAI" localSheetId="6">#REF!</definedName>
    <definedName name="DU_TOAN_CHI_TIET_KHO_BAI" localSheetId="8">#REF!</definedName>
    <definedName name="DU_TOAN_CHI_TIET_KHO_BAI" localSheetId="9">#REF!</definedName>
    <definedName name="DU_TOAN_CHI_TIET_KHO_BAI" localSheetId="3">#REF!</definedName>
    <definedName name="DU_TOAN_CHI_TIET_KHO_BAI" localSheetId="5">#REF!</definedName>
    <definedName name="DU_TOAN_CHI_TIET_KHO_BAI" localSheetId="7">#REF!</definedName>
    <definedName name="DU_TOAN_CHI_TIET_KHO_BAI">#REF!</definedName>
    <definedName name="Duongnaco" localSheetId="6" hidden="1">{"'Sheet1'!$L$16"}</definedName>
    <definedName name="Duongnaco" localSheetId="8" hidden="1">{"'Sheet1'!$L$16"}</definedName>
    <definedName name="Duongnaco" localSheetId="9" hidden="1">{"'Sheet1'!$L$16"}</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localSheetId="7" hidden="1">{"'Sheet1'!$L$16"}</definedName>
    <definedName name="Duongnaco" hidden="1">{"'Sheet1'!$L$16"}</definedName>
    <definedName name="duongvt" localSheetId="6" hidden="1">{"'Sheet1'!$L$16"}</definedName>
    <definedName name="duongvt" localSheetId="0" hidden="1">{"'Sheet1'!$L$16"}</definedName>
    <definedName name="duongvt" localSheetId="1" hidden="1">{"'Sheet1'!$L$16"}</definedName>
    <definedName name="duongvt" localSheetId="2" hidden="1">{"'Sheet1'!$L$16"}</definedName>
    <definedName name="duongvt" localSheetId="3" hidden="1">{"'Sheet1'!$L$16"}</definedName>
    <definedName name="duongvt" localSheetId="4" hidden="1">{"'Sheet1'!$L$16"}</definedName>
    <definedName name="duongvt" localSheetId="5" hidden="1">{"'Sheet1'!$L$16"}</definedName>
    <definedName name="duongvt" hidden="1">{"'Sheet1'!$L$16"}</definedName>
    <definedName name="DutoanDongmo" localSheetId="6">#REF!</definedName>
    <definedName name="DutoanDongmo" localSheetId="8">#REF!</definedName>
    <definedName name="DutoanDongmo" localSheetId="9">#REF!</definedName>
    <definedName name="DutoanDongmo" localSheetId="0">#REF!</definedName>
    <definedName name="DutoanDongmo" localSheetId="1">#REF!</definedName>
    <definedName name="DutoanDongmo" localSheetId="3">#REF!</definedName>
    <definedName name="DutoanDongmo" localSheetId="4">#REF!</definedName>
    <definedName name="DutoanDongmo" localSheetId="5">#REF!</definedName>
    <definedName name="DutoanDongmo" localSheetId="7">#REF!</definedName>
    <definedName name="DutoanDongmo">#REF!</definedName>
    <definedName name="dvgfsgdsdg" localSheetId="6" hidden="1">#REF!</definedName>
    <definedName name="dvgfsgdsdg" localSheetId="0" hidden="1">#REF!</definedName>
    <definedName name="dvgfsgdsdg" localSheetId="1" hidden="1">#REF!</definedName>
    <definedName name="dvgfsgdsdg" localSheetId="2" hidden="1">#REF!</definedName>
    <definedName name="dvgfsgdsdg" localSheetId="3" hidden="1">#REF!</definedName>
    <definedName name="dvgfsgdsdg" localSheetId="4" hidden="1">#REF!</definedName>
    <definedName name="dvgfsgdsdg" localSheetId="5" hidden="1">#REF!</definedName>
    <definedName name="dvgfsgdsdg" hidden="1">#REF!</definedName>
    <definedName name="E" localSheetId="6" hidden="1">{#N/A,#N/A,FALSE,"BN (2)"}</definedName>
    <definedName name="E" localSheetId="8" hidden="1">{#N/A,#N/A,FALSE,"BN (2)"}</definedName>
    <definedName name="E" localSheetId="9" hidden="1">{#N/A,#N/A,FALSE,"BN (2)"}</definedName>
    <definedName name="E" localSheetId="0" hidden="1">{#N/A,#N/A,FALSE,"BN (2)"}</definedName>
    <definedName name="E" localSheetId="1" hidden="1">{#N/A,#N/A,FALSE,"BN (2)"}</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hidden="1">{#N/A,#N/A,FALSE,"BN (2)"}</definedName>
    <definedName name="E.chandoc">8.875</definedName>
    <definedName name="E.PC">10.438</definedName>
    <definedName name="E.PVI">12</definedName>
    <definedName name="emb" localSheetId="6">#REF!</definedName>
    <definedName name="emb" localSheetId="8">#REF!</definedName>
    <definedName name="emb" localSheetId="9">#REF!</definedName>
    <definedName name="emb" localSheetId="0">#REF!</definedName>
    <definedName name="emb" localSheetId="1">#REF!</definedName>
    <definedName name="emb" localSheetId="3">#REF!</definedName>
    <definedName name="emb" localSheetId="4">#REF!</definedName>
    <definedName name="emb" localSheetId="5">#REF!</definedName>
    <definedName name="emb" localSheetId="7">#REF!</definedName>
    <definedName name="emb">#REF!</definedName>
    <definedName name="End_1" localSheetId="6">#REF!</definedName>
    <definedName name="End_1" localSheetId="8">#REF!</definedName>
    <definedName name="End_1" localSheetId="9">#REF!</definedName>
    <definedName name="End_1" localSheetId="3">#REF!</definedName>
    <definedName name="End_1" localSheetId="5">#REF!</definedName>
    <definedName name="End_1" localSheetId="7">#REF!</definedName>
    <definedName name="End_1">#REF!</definedName>
    <definedName name="End_10" localSheetId="6">#REF!</definedName>
    <definedName name="End_10" localSheetId="8">#REF!</definedName>
    <definedName name="End_10" localSheetId="9">#REF!</definedName>
    <definedName name="End_10" localSheetId="3">#REF!</definedName>
    <definedName name="End_10" localSheetId="5">#REF!</definedName>
    <definedName name="End_10" localSheetId="7">#REF!</definedName>
    <definedName name="End_10">#REF!</definedName>
    <definedName name="End_11" localSheetId="6">#REF!</definedName>
    <definedName name="End_11" localSheetId="8">#REF!</definedName>
    <definedName name="End_11" localSheetId="9">#REF!</definedName>
    <definedName name="End_11" localSheetId="3">#REF!</definedName>
    <definedName name="End_11" localSheetId="5">#REF!</definedName>
    <definedName name="End_11" localSheetId="7">#REF!</definedName>
    <definedName name="End_11">#REF!</definedName>
    <definedName name="End_12" localSheetId="6">#REF!</definedName>
    <definedName name="End_12" localSheetId="8">#REF!</definedName>
    <definedName name="End_12" localSheetId="9">#REF!</definedName>
    <definedName name="End_12" localSheetId="3">#REF!</definedName>
    <definedName name="End_12" localSheetId="5">#REF!</definedName>
    <definedName name="End_12" localSheetId="7">#REF!</definedName>
    <definedName name="End_12">#REF!</definedName>
    <definedName name="End_13" localSheetId="6">#REF!</definedName>
    <definedName name="End_13" localSheetId="8">#REF!</definedName>
    <definedName name="End_13" localSheetId="9">#REF!</definedName>
    <definedName name="End_13" localSheetId="3">#REF!</definedName>
    <definedName name="End_13" localSheetId="5">#REF!</definedName>
    <definedName name="End_13" localSheetId="7">#REF!</definedName>
    <definedName name="End_13">#REF!</definedName>
    <definedName name="End_2" localSheetId="6">#REF!</definedName>
    <definedName name="End_2" localSheetId="8">#REF!</definedName>
    <definedName name="End_2" localSheetId="9">#REF!</definedName>
    <definedName name="End_2" localSheetId="3">#REF!</definedName>
    <definedName name="End_2" localSheetId="5">#REF!</definedName>
    <definedName name="End_2" localSheetId="7">#REF!</definedName>
    <definedName name="End_2">#REF!</definedName>
    <definedName name="End_3" localSheetId="6">#REF!</definedName>
    <definedName name="End_3" localSheetId="8">#REF!</definedName>
    <definedName name="End_3" localSheetId="9">#REF!</definedName>
    <definedName name="End_3" localSheetId="3">#REF!</definedName>
    <definedName name="End_3" localSheetId="5">#REF!</definedName>
    <definedName name="End_3" localSheetId="7">#REF!</definedName>
    <definedName name="End_3">#REF!</definedName>
    <definedName name="End_4" localSheetId="6">#REF!</definedName>
    <definedName name="End_4" localSheetId="8">#REF!</definedName>
    <definedName name="End_4" localSheetId="9">#REF!</definedName>
    <definedName name="End_4" localSheetId="3">#REF!</definedName>
    <definedName name="End_4" localSheetId="5">#REF!</definedName>
    <definedName name="End_4" localSheetId="7">#REF!</definedName>
    <definedName name="End_4">#REF!</definedName>
    <definedName name="End_5" localSheetId="6">#REF!</definedName>
    <definedName name="End_5" localSheetId="8">#REF!</definedName>
    <definedName name="End_5" localSheetId="9">#REF!</definedName>
    <definedName name="End_5" localSheetId="3">#REF!</definedName>
    <definedName name="End_5" localSheetId="5">#REF!</definedName>
    <definedName name="End_5" localSheetId="7">#REF!</definedName>
    <definedName name="End_5">#REF!</definedName>
    <definedName name="End_6" localSheetId="6">#REF!</definedName>
    <definedName name="End_6" localSheetId="8">#REF!</definedName>
    <definedName name="End_6" localSheetId="9">#REF!</definedName>
    <definedName name="End_6" localSheetId="3">#REF!</definedName>
    <definedName name="End_6" localSheetId="5">#REF!</definedName>
    <definedName name="End_6" localSheetId="7">#REF!</definedName>
    <definedName name="End_6">#REF!</definedName>
    <definedName name="End_7" localSheetId="6">#REF!</definedName>
    <definedName name="End_7" localSheetId="8">#REF!</definedName>
    <definedName name="End_7" localSheetId="9">#REF!</definedName>
    <definedName name="End_7" localSheetId="3">#REF!</definedName>
    <definedName name="End_7" localSheetId="5">#REF!</definedName>
    <definedName name="End_7" localSheetId="7">#REF!</definedName>
    <definedName name="End_7">#REF!</definedName>
    <definedName name="End_8" localSheetId="6">#REF!</definedName>
    <definedName name="End_8" localSheetId="8">#REF!</definedName>
    <definedName name="End_8" localSheetId="9">#REF!</definedName>
    <definedName name="End_8" localSheetId="3">#REF!</definedName>
    <definedName name="End_8" localSheetId="5">#REF!</definedName>
    <definedName name="End_8" localSheetId="7">#REF!</definedName>
    <definedName name="End_8">#REF!</definedName>
    <definedName name="End_9" localSheetId="6">#REF!</definedName>
    <definedName name="End_9" localSheetId="8">#REF!</definedName>
    <definedName name="End_9" localSheetId="9">#REF!</definedName>
    <definedName name="End_9" localSheetId="3">#REF!</definedName>
    <definedName name="End_9" localSheetId="5">#REF!</definedName>
    <definedName name="End_9" localSheetId="7">#REF!</definedName>
    <definedName name="End_9">#REF!</definedName>
    <definedName name="ex" localSheetId="6">#REF!</definedName>
    <definedName name="ex" localSheetId="8">#REF!</definedName>
    <definedName name="ex" localSheetId="9">#REF!</definedName>
    <definedName name="ex" localSheetId="3">#REF!</definedName>
    <definedName name="ex" localSheetId="5">#REF!</definedName>
    <definedName name="ex" localSheetId="7">#REF!</definedName>
    <definedName name="ex">#REF!</definedName>
    <definedName name="f" localSheetId="6">#REF!</definedName>
    <definedName name="f" localSheetId="8">#REF!</definedName>
    <definedName name="f" localSheetId="9">#REF!</definedName>
    <definedName name="f" localSheetId="3">#REF!</definedName>
    <definedName name="f" localSheetId="5">#REF!</definedName>
    <definedName name="f" localSheetId="7">#REF!</definedName>
    <definedName name="f">#REF!</definedName>
    <definedName name="faasdf" localSheetId="6" hidden="1">#REF!</definedName>
    <definedName name="faasdf" localSheetId="2" hidden="1">#REF!</definedName>
    <definedName name="faasdf" localSheetId="3" hidden="1">#REF!</definedName>
    <definedName name="faasdf" localSheetId="5" hidden="1">#REF!</definedName>
    <definedName name="faasdf" hidden="1">#REF!</definedName>
    <definedName name="FACTOR" localSheetId="6">#REF!</definedName>
    <definedName name="FACTOR" localSheetId="8">#REF!</definedName>
    <definedName name="FACTOR" localSheetId="9">#REF!</definedName>
    <definedName name="FACTOR" localSheetId="3">#REF!</definedName>
    <definedName name="FACTOR" localSheetId="5">#REF!</definedName>
    <definedName name="FACTOR" localSheetId="7">#REF!</definedName>
    <definedName name="FACTOR">#REF!</definedName>
    <definedName name="FCode" localSheetId="6" hidden="1">#REF!</definedName>
    <definedName name="FCode" localSheetId="8" hidden="1">#REF!</definedName>
    <definedName name="FCode" localSheetId="9" hidden="1">#REF!</definedName>
    <definedName name="FCode" localSheetId="3" hidden="1">#REF!</definedName>
    <definedName name="FCode" localSheetId="5" hidden="1">#REF!</definedName>
    <definedName name="FCode" localSheetId="7" hidden="1">#REF!</definedName>
    <definedName name="FCode" hidden="1">#REF!</definedName>
    <definedName name="fdfsf" localSheetId="6" hidden="1">{#N/A,#N/A,FALSE,"Chi tiÆt"}</definedName>
    <definedName name="fdfsf" localSheetId="0" hidden="1">{#N/A,#N/A,FALSE,"Chi tiÆt"}</definedName>
    <definedName name="fdfsf" localSheetId="1" hidden="1">{#N/A,#N/A,FALSE,"Chi tiÆt"}</definedName>
    <definedName name="fdfsf" localSheetId="2" hidden="1">{#N/A,#N/A,FALSE,"Chi tiÆt"}</definedName>
    <definedName name="fdfsf" localSheetId="3" hidden="1">{#N/A,#N/A,FALSE,"Chi tiÆt"}</definedName>
    <definedName name="fdfsf" localSheetId="4" hidden="1">{#N/A,#N/A,FALSE,"Chi tiÆt"}</definedName>
    <definedName name="fdfsf" localSheetId="5" hidden="1">{#N/A,#N/A,FALSE,"Chi tiÆt"}</definedName>
    <definedName name="fdfsf" hidden="1">{#N/A,#N/A,FALSE,"Chi tiÆt"}</definedName>
    <definedName name="fff" localSheetId="6" hidden="1">{"'Sheet1'!$L$16"}</definedName>
    <definedName name="fff" localSheetId="8" hidden="1">{"'Sheet1'!$L$16"}</definedName>
    <definedName name="fff" localSheetId="9" hidden="1">{"'Sheet1'!$L$16"}</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localSheetId="7" hidden="1">{"'Sheet1'!$L$16"}</definedName>
    <definedName name="fff" hidden="1">{"'Sheet1'!$L$16"}</definedName>
    <definedName name="FI_12">4820</definedName>
    <definedName name="fsd" localSheetId="6" hidden="1">{"'Sheet1'!$L$16"}</definedName>
    <definedName name="fsd" localSheetId="0" hidden="1">{"'Sheet1'!$L$16"}</definedName>
    <definedName name="fsd" localSheetId="1" hidden="1">{"'Sheet1'!$L$16"}</definedName>
    <definedName name="fsd" localSheetId="2" hidden="1">{"'Sheet1'!$L$16"}</definedName>
    <definedName name="fsd" localSheetId="3" hidden="1">{"'Sheet1'!$L$16"}</definedName>
    <definedName name="fsd" localSheetId="4" hidden="1">{"'Sheet1'!$L$16"}</definedName>
    <definedName name="fsd" localSheetId="5" hidden="1">{"'Sheet1'!$L$16"}</definedName>
    <definedName name="fsd" hidden="1">{"'Sheet1'!$L$16"}</definedName>
    <definedName name="fsdfdsf" localSheetId="6" hidden="1">{"'Sheet1'!$L$16"}</definedName>
    <definedName name="fsdfdsf" localSheetId="0" hidden="1">{"'Sheet1'!$L$16"}</definedName>
    <definedName name="fsdfdsf" localSheetId="1" hidden="1">{"'Sheet1'!$L$16"}</definedName>
    <definedName name="fsdfdsf" localSheetId="2" hidden="1">{"'Sheet1'!$L$16"}</definedName>
    <definedName name="fsdfdsf" localSheetId="3" hidden="1">{"'Sheet1'!$L$16"}</definedName>
    <definedName name="fsdfdsf" localSheetId="4" hidden="1">{"'Sheet1'!$L$16"}</definedName>
    <definedName name="fsdfdsf" localSheetId="5" hidden="1">{"'Sheet1'!$L$16"}</definedName>
    <definedName name="fsdfdsf" hidden="1">{"'Sheet1'!$L$16"}</definedName>
    <definedName name="g" localSheetId="6" hidden="1">{"'Sheet1'!$L$16"}</definedName>
    <definedName name="g" localSheetId="8" hidden="1">{"'Sheet1'!$L$16"}</definedName>
    <definedName name="g" localSheetId="9"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localSheetId="7" hidden="1">{"'Sheet1'!$L$16"}</definedName>
    <definedName name="g" hidden="1">{"'Sheet1'!$L$16"}</definedName>
    <definedName name="G_ME" localSheetId="6">#REF!</definedName>
    <definedName name="G_ME" localSheetId="8">#REF!</definedName>
    <definedName name="G_ME" localSheetId="9">#REF!</definedName>
    <definedName name="G_ME" localSheetId="3">#REF!</definedName>
    <definedName name="G_ME" localSheetId="5">#REF!</definedName>
    <definedName name="G_ME" localSheetId="7">#REF!</definedName>
    <definedName name="G_ME">#REF!</definedName>
    <definedName name="gach" localSheetId="6">#REF!</definedName>
    <definedName name="gach" localSheetId="8">#REF!</definedName>
    <definedName name="gach" localSheetId="9">#REF!</definedName>
    <definedName name="gach" localSheetId="3">#REF!</definedName>
    <definedName name="gach" localSheetId="5">#REF!</definedName>
    <definedName name="gach" localSheetId="7">#REF!</definedName>
    <definedName name="gach">#REF!</definedName>
    <definedName name="geo" localSheetId="6">#REF!</definedName>
    <definedName name="geo" localSheetId="8">#REF!</definedName>
    <definedName name="geo" localSheetId="9">#REF!</definedName>
    <definedName name="geo" localSheetId="3">#REF!</definedName>
    <definedName name="geo" localSheetId="5">#REF!</definedName>
    <definedName name="geo" localSheetId="7">#REF!</definedName>
    <definedName name="geo">#REF!</definedName>
    <definedName name="gf" localSheetId="6" hidden="1">{"'Sheet1'!$L$16"}</definedName>
    <definedName name="gf" localSheetId="8" hidden="1">{"'Sheet1'!$L$16"}</definedName>
    <definedName name="gf" localSheetId="9" hidden="1">{"'Sheet1'!$L$16"}</definedName>
    <definedName name="gf" localSheetId="0" hidden="1">{"'Sheet1'!$L$16"}</definedName>
    <definedName name="gf" localSheetId="1" hidden="1">{"'Sheet1'!$L$16"}</definedName>
    <definedName name="gf" localSheetId="2" hidden="1">{"'Sheet1'!$L$16"}</definedName>
    <definedName name="gf" localSheetId="3" hidden="1">{"'Sheet1'!$L$16"}</definedName>
    <definedName name="gf" localSheetId="4" hidden="1">{"'Sheet1'!$L$16"}</definedName>
    <definedName name="gf" localSheetId="5" hidden="1">{"'Sheet1'!$L$16"}</definedName>
    <definedName name="gf" hidden="1">{"'Sheet1'!$L$16"}</definedName>
    <definedName name="gfdgfd" localSheetId="6" hidden="1">{"'Sheet1'!$L$16"}</definedName>
    <definedName name="gfdgfd" localSheetId="0" hidden="1">{"'Sheet1'!$L$16"}</definedName>
    <definedName name="gfdgfd" localSheetId="1" hidden="1">{"'Sheet1'!$L$16"}</definedName>
    <definedName name="gfdgfd" localSheetId="2" hidden="1">{"'Sheet1'!$L$16"}</definedName>
    <definedName name="gfdgfd" localSheetId="3" hidden="1">{"'Sheet1'!$L$16"}</definedName>
    <definedName name="gfdgfd" localSheetId="4" hidden="1">{"'Sheet1'!$L$16"}</definedName>
    <definedName name="gfdgfd" localSheetId="5" hidden="1">{"'Sheet1'!$L$16"}</definedName>
    <definedName name="gfdgfd" hidden="1">{"'Sheet1'!$L$16"}</definedName>
    <definedName name="gff" localSheetId="6" hidden="1">{"'Sheet1'!$L$16"}</definedName>
    <definedName name="gff" localSheetId="8" hidden="1">{"'Sheet1'!$L$16"}</definedName>
    <definedName name="gff" localSheetId="9" hidden="1">{"'Sheet1'!$L$16"}</definedName>
    <definedName name="gff" localSheetId="0" hidden="1">{"'Sheet1'!$L$16"}</definedName>
    <definedName name="gff" localSheetId="1"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hidden="1">{"'Sheet1'!$L$16"}</definedName>
    <definedName name="gg" localSheetId="6">#REF!</definedName>
    <definedName name="gg" localSheetId="8">#REF!</definedName>
    <definedName name="gg" localSheetId="9">#REF!</definedName>
    <definedName name="gg" localSheetId="3">#REF!</definedName>
    <definedName name="gg" localSheetId="5">#REF!</definedName>
    <definedName name="gg" localSheetId="7">#REF!</definedName>
    <definedName name="gg">#REF!</definedName>
    <definedName name="gh" localSheetId="6" hidden="1">{"'Sheet1'!$L$16"}</definedName>
    <definedName name="gh" localSheetId="8" hidden="1">{"'Sheet1'!$L$16"}</definedName>
    <definedName name="gh" localSheetId="9" hidden="1">{"'Sheet1'!$L$16"}</definedName>
    <definedName name="gh" localSheetId="0" hidden="1">{"'Sheet1'!$L$16"}</definedName>
    <definedName name="gh" localSheetId="1" hidden="1">{"'Sheet1'!$L$16"}</definedName>
    <definedName name="gh" localSheetId="2" hidden="1">{"'Sheet1'!$L$16"}</definedName>
    <definedName name="gh" localSheetId="3" hidden="1">{"'Sheet1'!$L$16"}</definedName>
    <definedName name="gh" localSheetId="4" hidden="1">{"'Sheet1'!$L$16"}</definedName>
    <definedName name="gh" localSheetId="5" hidden="1">{"'Sheet1'!$L$16"}</definedName>
    <definedName name="gh" hidden="1">{"'Sheet1'!$L$16"}</definedName>
    <definedName name="ghip" localSheetId="6">#REF!</definedName>
    <definedName name="ghip" localSheetId="8">#REF!</definedName>
    <definedName name="ghip" localSheetId="9">#REF!</definedName>
    <definedName name="ghip" localSheetId="3">#REF!</definedName>
    <definedName name="ghip" localSheetId="5">#REF!</definedName>
    <definedName name="ghip" localSheetId="7">#REF!</definedName>
    <definedName name="ghip">#REF!</definedName>
    <definedName name="gia" localSheetId="6">#REF!</definedName>
    <definedName name="gia" localSheetId="8">#REF!</definedName>
    <definedName name="gia" localSheetId="9">#REF!</definedName>
    <definedName name="gia" localSheetId="3">#REF!</definedName>
    <definedName name="gia" localSheetId="5">#REF!</definedName>
    <definedName name="gia" localSheetId="7">#REF!</definedName>
    <definedName name="gia">#REF!</definedName>
    <definedName name="Gia_CT" localSheetId="6">#REF!</definedName>
    <definedName name="Gia_CT" localSheetId="8">#REF!</definedName>
    <definedName name="Gia_CT" localSheetId="9">#REF!</definedName>
    <definedName name="Gia_CT" localSheetId="3">#REF!</definedName>
    <definedName name="Gia_CT" localSheetId="5">#REF!</definedName>
    <definedName name="Gia_CT" localSheetId="7">#REF!</definedName>
    <definedName name="Gia_CT">#REF!</definedName>
    <definedName name="GIA_CU_LY_VAN_CHUYEN" localSheetId="6">#REF!</definedName>
    <definedName name="GIA_CU_LY_VAN_CHUYEN" localSheetId="8">#REF!</definedName>
    <definedName name="GIA_CU_LY_VAN_CHUYEN" localSheetId="9">#REF!</definedName>
    <definedName name="GIA_CU_LY_VAN_CHUYEN" localSheetId="3">#REF!</definedName>
    <definedName name="GIA_CU_LY_VAN_CHUYEN" localSheetId="5">#REF!</definedName>
    <definedName name="GIA_CU_LY_VAN_CHUYEN" localSheetId="7">#REF!</definedName>
    <definedName name="GIA_CU_LY_VAN_CHUYEN">#REF!</definedName>
    <definedName name="gia_tien" localSheetId="6">#REF!</definedName>
    <definedName name="gia_tien" localSheetId="8">#REF!</definedName>
    <definedName name="gia_tien" localSheetId="9">#REF!</definedName>
    <definedName name="gia_tien" localSheetId="3">#REF!</definedName>
    <definedName name="gia_tien" localSheetId="5">#REF!</definedName>
    <definedName name="gia_tien" localSheetId="7">#REF!</definedName>
    <definedName name="gia_tien">#REF!</definedName>
    <definedName name="gia_tien_BTN" localSheetId="6">#REF!</definedName>
    <definedName name="gia_tien_BTN" localSheetId="8">#REF!</definedName>
    <definedName name="gia_tien_BTN" localSheetId="9">#REF!</definedName>
    <definedName name="gia_tien_BTN" localSheetId="3">#REF!</definedName>
    <definedName name="gia_tien_BTN" localSheetId="5">#REF!</definedName>
    <definedName name="gia_tien_BTN" localSheetId="7">#REF!</definedName>
    <definedName name="gia_tien_BTN">#REF!</definedName>
    <definedName name="Gia_VT" localSheetId="6">#REF!</definedName>
    <definedName name="Gia_VT" localSheetId="8">#REF!</definedName>
    <definedName name="Gia_VT" localSheetId="9">#REF!</definedName>
    <definedName name="Gia_VT" localSheetId="3">#REF!</definedName>
    <definedName name="Gia_VT" localSheetId="5">#REF!</definedName>
    <definedName name="Gia_VT" localSheetId="7">#REF!</definedName>
    <definedName name="Gia_VT">#REF!</definedName>
    <definedName name="GIAVLIEUTN" localSheetId="6">#REF!</definedName>
    <definedName name="GIAVLIEUTN" localSheetId="8">#REF!</definedName>
    <definedName name="GIAVLIEUTN" localSheetId="9">#REF!</definedName>
    <definedName name="GIAVLIEUTN" localSheetId="3">#REF!</definedName>
    <definedName name="GIAVLIEUTN" localSheetId="5">#REF!</definedName>
    <definedName name="GIAVLIEUTN" localSheetId="7">#REF!</definedName>
    <definedName name="GIAVLIEUTN">#REF!</definedName>
    <definedName name="Giocong" localSheetId="6">#REF!</definedName>
    <definedName name="Giocong" localSheetId="8">#REF!</definedName>
    <definedName name="Giocong" localSheetId="9">#REF!</definedName>
    <definedName name="Giocong" localSheetId="3">#REF!</definedName>
    <definedName name="Giocong" localSheetId="5">#REF!</definedName>
    <definedName name="Giocong" localSheetId="7">#REF!</definedName>
    <definedName name="Giocong">#REF!</definedName>
    <definedName name="gl3p" localSheetId="6">#REF!</definedName>
    <definedName name="gl3p" localSheetId="8">#REF!</definedName>
    <definedName name="gl3p" localSheetId="9">#REF!</definedName>
    <definedName name="gl3p" localSheetId="3">#REF!</definedName>
    <definedName name="gl3p" localSheetId="5">#REF!</definedName>
    <definedName name="gl3p" localSheetId="7">#REF!</definedName>
    <definedName name="gl3p">#REF!</definedName>
    <definedName name="Goc32x3" localSheetId="6">#REF!</definedName>
    <definedName name="Goc32x3" localSheetId="8">#REF!</definedName>
    <definedName name="Goc32x3" localSheetId="9">#REF!</definedName>
    <definedName name="Goc32x3" localSheetId="0">#REF!</definedName>
    <definedName name="Goc32x3" localSheetId="1">#REF!</definedName>
    <definedName name="Goc32x3" localSheetId="3">#REF!</definedName>
    <definedName name="Goc32x3" localSheetId="4">#REF!</definedName>
    <definedName name="Goc32x3" localSheetId="5">#REF!</definedName>
    <definedName name="Goc32x3" localSheetId="7">#REF!</definedName>
    <definedName name="Goc32x3">#REF!</definedName>
    <definedName name="Goc35x3" localSheetId="6">#REF!</definedName>
    <definedName name="Goc35x3" localSheetId="8">#REF!</definedName>
    <definedName name="Goc35x3" localSheetId="9">#REF!</definedName>
    <definedName name="Goc35x3" localSheetId="3">#REF!</definedName>
    <definedName name="Goc35x3" localSheetId="5">#REF!</definedName>
    <definedName name="Goc35x3" localSheetId="7">#REF!</definedName>
    <definedName name="Goc35x3">#REF!</definedName>
    <definedName name="Goc40x4" localSheetId="6">#REF!</definedName>
    <definedName name="Goc40x4" localSheetId="8">#REF!</definedName>
    <definedName name="Goc40x4" localSheetId="9">#REF!</definedName>
    <definedName name="Goc40x4" localSheetId="3">#REF!</definedName>
    <definedName name="Goc40x4" localSheetId="5">#REF!</definedName>
    <definedName name="Goc40x4" localSheetId="7">#REF!</definedName>
    <definedName name="Goc40x4">#REF!</definedName>
    <definedName name="Goc45x4" localSheetId="6">#REF!</definedName>
    <definedName name="Goc45x4" localSheetId="8">#REF!</definedName>
    <definedName name="Goc45x4" localSheetId="9">#REF!</definedName>
    <definedName name="Goc45x4" localSheetId="3">#REF!</definedName>
    <definedName name="Goc45x4" localSheetId="5">#REF!</definedName>
    <definedName name="Goc45x4" localSheetId="7">#REF!</definedName>
    <definedName name="Goc45x4">#REF!</definedName>
    <definedName name="Goc50x5" localSheetId="6">#REF!</definedName>
    <definedName name="Goc50x5" localSheetId="8">#REF!</definedName>
    <definedName name="Goc50x5" localSheetId="9">#REF!</definedName>
    <definedName name="Goc50x5" localSheetId="3">#REF!</definedName>
    <definedName name="Goc50x5" localSheetId="5">#REF!</definedName>
    <definedName name="Goc50x5" localSheetId="7">#REF!</definedName>
    <definedName name="Goc50x5">#REF!</definedName>
    <definedName name="Goc63x6" localSheetId="6">#REF!</definedName>
    <definedName name="Goc63x6" localSheetId="8">#REF!</definedName>
    <definedName name="Goc63x6" localSheetId="9">#REF!</definedName>
    <definedName name="Goc63x6" localSheetId="3">#REF!</definedName>
    <definedName name="Goc63x6" localSheetId="5">#REF!</definedName>
    <definedName name="Goc63x6" localSheetId="7">#REF!</definedName>
    <definedName name="Goc63x6">#REF!</definedName>
    <definedName name="Goc75x6" localSheetId="6">#REF!</definedName>
    <definedName name="Goc75x6" localSheetId="8">#REF!</definedName>
    <definedName name="Goc75x6" localSheetId="9">#REF!</definedName>
    <definedName name="Goc75x6" localSheetId="3">#REF!</definedName>
    <definedName name="Goc75x6" localSheetId="5">#REF!</definedName>
    <definedName name="Goc75x6" localSheetId="7">#REF!</definedName>
    <definedName name="Goc75x6">#REF!</definedName>
    <definedName name="GPMB" localSheetId="6"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6" hidden="1">{"'Sheet1'!$L$16"}</definedName>
    <definedName name="gra" localSheetId="0" hidden="1">{"'Sheet1'!$L$16"}</definedName>
    <definedName name="gra" localSheetId="1" hidden="1">{"'Sheet1'!$L$16"}</definedName>
    <definedName name="gra" localSheetId="2" hidden="1">{"'Sheet1'!$L$16"}</definedName>
    <definedName name="gra" localSheetId="3" hidden="1">{"'Sheet1'!$L$16"}</definedName>
    <definedName name="gra" localSheetId="4" hidden="1">{"'Sheet1'!$L$16"}</definedName>
    <definedName name="gra" localSheetId="5" hidden="1">{"'Sheet1'!$L$16"}</definedName>
    <definedName name="gra" hidden="1">{"'Sheet1'!$L$16"}</definedName>
    <definedName name="Gtb" localSheetId="6">#REF!</definedName>
    <definedName name="Gtb" localSheetId="8">#REF!</definedName>
    <definedName name="Gtb" localSheetId="9">#REF!</definedName>
    <definedName name="Gtb" localSheetId="3">#REF!</definedName>
    <definedName name="Gtb" localSheetId="5">#REF!</definedName>
    <definedName name="Gtb" localSheetId="7">#REF!</definedName>
    <definedName name="Gtb">#REF!</definedName>
    <definedName name="gtbtt" localSheetId="6">#REF!</definedName>
    <definedName name="gtbtt" localSheetId="8">#REF!</definedName>
    <definedName name="gtbtt" localSheetId="9">#REF!</definedName>
    <definedName name="gtbtt" localSheetId="3">#REF!</definedName>
    <definedName name="gtbtt" localSheetId="5">#REF!</definedName>
    <definedName name="gtbtt" localSheetId="7">#REF!</definedName>
    <definedName name="gtbtt">#REF!</definedName>
    <definedName name="gtst" localSheetId="6">#REF!</definedName>
    <definedName name="gtst" localSheetId="8">#REF!</definedName>
    <definedName name="gtst" localSheetId="9">#REF!</definedName>
    <definedName name="gtst" localSheetId="3">#REF!</definedName>
    <definedName name="gtst" localSheetId="5">#REF!</definedName>
    <definedName name="gtst" localSheetId="7">#REF!</definedName>
    <definedName name="gtst">#REF!</definedName>
    <definedName name="GTXL" localSheetId="6">#REF!</definedName>
    <definedName name="GTXL" localSheetId="8">#REF!</definedName>
    <definedName name="GTXL" localSheetId="9">#REF!</definedName>
    <definedName name="GTXL" localSheetId="3">#REF!</definedName>
    <definedName name="GTXL" localSheetId="5">#REF!</definedName>
    <definedName name="GTXL" localSheetId="7">#REF!</definedName>
    <definedName name="GTXL">#REF!</definedName>
    <definedName name="Gxl" localSheetId="6">#REF!</definedName>
    <definedName name="Gxl" localSheetId="8">#REF!</definedName>
    <definedName name="Gxl" localSheetId="9">#REF!</definedName>
    <definedName name="Gxl" localSheetId="3">#REF!</definedName>
    <definedName name="Gxl" localSheetId="5">#REF!</definedName>
    <definedName name="Gxl" localSheetId="7">#REF!</definedName>
    <definedName name="Gxl">#REF!</definedName>
    <definedName name="gxltt" localSheetId="6">#REF!</definedName>
    <definedName name="gxltt" localSheetId="8">#REF!</definedName>
    <definedName name="gxltt" localSheetId="9">#REF!</definedName>
    <definedName name="gxltt" localSheetId="3">#REF!</definedName>
    <definedName name="gxltt" localSheetId="5">#REF!</definedName>
    <definedName name="gxltt" localSheetId="7">#REF!</definedName>
    <definedName name="gxltt">#REF!</definedName>
    <definedName name="h" localSheetId="6" hidden="1">{"'Sheet1'!$L$16"}</definedName>
    <definedName name="h" localSheetId="8">#REF!</definedName>
    <definedName name="h" localSheetId="9">#REF!</definedName>
    <definedName name="h" localSheetId="0"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5" hidden="1">{"'Sheet1'!$L$16"}</definedName>
    <definedName name="h" localSheetId="7">#REF!</definedName>
    <definedName name="h" hidden="1">{"'Sheet1'!$L$16"}</definedName>
    <definedName name="H_THUCHTHH" localSheetId="6">#REF!</definedName>
    <definedName name="H_THUCHTHH" localSheetId="8">#REF!</definedName>
    <definedName name="H_THUCHTHH" localSheetId="9">#REF!</definedName>
    <definedName name="H_THUCHTHH" localSheetId="3">#REF!</definedName>
    <definedName name="H_THUCHTHH" localSheetId="5">#REF!</definedName>
    <definedName name="H_THUCHTHH" localSheetId="7">#REF!</definedName>
    <definedName name="H_THUCHTHH">#REF!</definedName>
    <definedName name="H_THUCTT" localSheetId="6">#REF!</definedName>
    <definedName name="H_THUCTT" localSheetId="8">#REF!</definedName>
    <definedName name="H_THUCTT" localSheetId="9">#REF!</definedName>
    <definedName name="H_THUCTT" localSheetId="3">#REF!</definedName>
    <definedName name="H_THUCTT" localSheetId="5">#REF!</definedName>
    <definedName name="H_THUCTT" localSheetId="7">#REF!</definedName>
    <definedName name="H_THUCTT">#REF!</definedName>
    <definedName name="HCM" localSheetId="6">#REF!</definedName>
    <definedName name="HCM" localSheetId="8">#REF!</definedName>
    <definedName name="HCM" localSheetId="9">#REF!</definedName>
    <definedName name="HCM" localSheetId="3">#REF!</definedName>
    <definedName name="HCM" localSheetId="5">#REF!</definedName>
    <definedName name="HCM" localSheetId="7">#REF!</definedName>
    <definedName name="HCM">#REF!</definedName>
    <definedName name="Hdao">0.3</definedName>
    <definedName name="Hdap">5.2</definedName>
    <definedName name="HE_SO_KHO_KHAN_CANG_DAY" localSheetId="6">#REF!</definedName>
    <definedName name="HE_SO_KHO_KHAN_CANG_DAY" localSheetId="8">#REF!</definedName>
    <definedName name="HE_SO_KHO_KHAN_CANG_DAY" localSheetId="9">#REF!</definedName>
    <definedName name="HE_SO_KHO_KHAN_CANG_DAY" localSheetId="0">#REF!</definedName>
    <definedName name="HE_SO_KHO_KHAN_CANG_DAY" localSheetId="1">#REF!</definedName>
    <definedName name="HE_SO_KHO_KHAN_CANG_DAY" localSheetId="3">#REF!</definedName>
    <definedName name="HE_SO_KHO_KHAN_CANG_DAY" localSheetId="4">#REF!</definedName>
    <definedName name="HE_SO_KHO_KHAN_CANG_DAY" localSheetId="5">#REF!</definedName>
    <definedName name="HE_SO_KHO_KHAN_CANG_DAY" localSheetId="7">#REF!</definedName>
    <definedName name="HE_SO_KHO_KHAN_CANG_DAY">#REF!</definedName>
    <definedName name="Heä_soá_laép_xaø_H">1.7</definedName>
    <definedName name="heä_soá_sình_laày" localSheetId="6">#REF!</definedName>
    <definedName name="heä_soá_sình_laày" localSheetId="8">#REF!</definedName>
    <definedName name="heä_soá_sình_laày" localSheetId="9">#REF!</definedName>
    <definedName name="heä_soá_sình_laày" localSheetId="0">#REF!</definedName>
    <definedName name="heä_soá_sình_laày" localSheetId="1">#REF!</definedName>
    <definedName name="heä_soá_sình_laày" localSheetId="3">#REF!</definedName>
    <definedName name="heä_soá_sình_laày" localSheetId="4">#REF!</definedName>
    <definedName name="heä_soá_sình_laày" localSheetId="5">#REF!</definedName>
    <definedName name="heä_soá_sình_laày" localSheetId="7">#REF!</definedName>
    <definedName name="heä_soá_sình_laày">#REF!</definedName>
    <definedName name="hfdsh" localSheetId="6" hidden="1">#REF!</definedName>
    <definedName name="hfdsh" localSheetId="0" hidden="1">#REF!</definedName>
    <definedName name="hfdsh" localSheetId="1" hidden="1">#REF!</definedName>
    <definedName name="hfdsh" localSheetId="2" hidden="1">#REF!</definedName>
    <definedName name="hfdsh" localSheetId="3" hidden="1">#REF!</definedName>
    <definedName name="hfdsh" localSheetId="4" hidden="1">#REF!</definedName>
    <definedName name="hfdsh" localSheetId="5" hidden="1">#REF!</definedName>
    <definedName name="hfdsh" hidden="1">#REF!</definedName>
    <definedName name="hh" localSheetId="6">#REF!</definedName>
    <definedName name="hh" localSheetId="8">#REF!</definedName>
    <definedName name="hh" localSheetId="9">#REF!</definedName>
    <definedName name="hh" localSheetId="0">#REF!</definedName>
    <definedName name="hh" localSheetId="1">#REF!</definedName>
    <definedName name="hh" localSheetId="3">#REF!</definedName>
    <definedName name="hh" localSheetId="4">#REF!</definedName>
    <definedName name="hh" localSheetId="5">#REF!</definedName>
    <definedName name="hh" localSheetId="7">#REF!</definedName>
    <definedName name="hh">#REF!</definedName>
    <definedName name="HHcat" localSheetId="6">#REF!</definedName>
    <definedName name="HHcat" localSheetId="8">#REF!</definedName>
    <definedName name="HHcat" localSheetId="9">#REF!</definedName>
    <definedName name="HHcat" localSheetId="3">#REF!</definedName>
    <definedName name="HHcat" localSheetId="5">#REF!</definedName>
    <definedName name="HHcat" localSheetId="7">#REF!</definedName>
    <definedName name="HHcat">#REF!</definedName>
    <definedName name="HHda" localSheetId="6">#REF!</definedName>
    <definedName name="HHda" localSheetId="8">#REF!</definedName>
    <definedName name="HHda" localSheetId="9">#REF!</definedName>
    <definedName name="HHda" localSheetId="3">#REF!</definedName>
    <definedName name="HHda" localSheetId="5">#REF!</definedName>
    <definedName name="HHda" localSheetId="7">#REF!</definedName>
    <definedName name="HHda">#REF!</definedName>
    <definedName name="HHTT" localSheetId="6">#REF!</definedName>
    <definedName name="HHTT" localSheetId="8">#REF!</definedName>
    <definedName name="HHTT" localSheetId="9">#REF!</definedName>
    <definedName name="HHTT" localSheetId="3">#REF!</definedName>
    <definedName name="HHTT" localSheetId="5">#REF!</definedName>
    <definedName name="HHTT" localSheetId="7">#REF!</definedName>
    <definedName name="HHTT">#REF!</definedName>
    <definedName name="HiddenRows" localSheetId="6" hidden="1">#REF!</definedName>
    <definedName name="HiddenRows" localSheetId="8" hidden="1">#REF!</definedName>
    <definedName name="HiddenRows" localSheetId="9" hidden="1">#REF!</definedName>
    <definedName name="HiddenRows" localSheetId="3" hidden="1">#REF!</definedName>
    <definedName name="HiddenRows" localSheetId="5" hidden="1">#REF!</definedName>
    <definedName name="HiddenRows" localSheetId="7" hidden="1">#REF!</definedName>
    <definedName name="HiddenRows" hidden="1">#REF!</definedName>
    <definedName name="hien" localSheetId="6">#REF!</definedName>
    <definedName name="hien" localSheetId="8">#REF!</definedName>
    <definedName name="hien" localSheetId="9">#REF!</definedName>
    <definedName name="hien" localSheetId="3">#REF!</definedName>
    <definedName name="hien" localSheetId="5">#REF!</definedName>
    <definedName name="hien" localSheetId="7">#REF!</definedName>
    <definedName name="hien">#REF!</definedName>
    <definedName name="Hinh_thuc" localSheetId="6">#REF!</definedName>
    <definedName name="Hinh_thuc" localSheetId="8">#REF!</definedName>
    <definedName name="Hinh_thuc" localSheetId="9">#REF!</definedName>
    <definedName name="Hinh_thuc" localSheetId="3">#REF!</definedName>
    <definedName name="Hinh_thuc" localSheetId="5">#REF!</definedName>
    <definedName name="Hinh_thuc" localSheetId="7">#REF!</definedName>
    <definedName name="Hinh_thuc">#REF!</definedName>
    <definedName name="HiÕu" localSheetId="6">#REF!</definedName>
    <definedName name="HiÕu" localSheetId="8">#REF!</definedName>
    <definedName name="HiÕu" localSheetId="9">#REF!</definedName>
    <definedName name="HiÕu" localSheetId="3">#REF!</definedName>
    <definedName name="HiÕu" localSheetId="5">#REF!</definedName>
    <definedName name="HiÕu" localSheetId="7">#REF!</definedName>
    <definedName name="HiÕu">#REF!</definedName>
    <definedName name="hjjkl" localSheetId="6" hidden="1">{"'Sheet1'!$L$16"}</definedName>
    <definedName name="hjjkl" localSheetId="0" hidden="1">{"'Sheet1'!$L$16"}</definedName>
    <definedName name="hjjkl" localSheetId="1" hidden="1">{"'Sheet1'!$L$16"}</definedName>
    <definedName name="hjjkl" localSheetId="2" hidden="1">{"'Sheet1'!$L$16"}</definedName>
    <definedName name="hjjkl" localSheetId="3" hidden="1">{"'Sheet1'!$L$16"}</definedName>
    <definedName name="hjjkl" localSheetId="4" hidden="1">{"'Sheet1'!$L$16"}</definedName>
    <definedName name="hjjkl" localSheetId="5" hidden="1">{"'Sheet1'!$L$16"}</definedName>
    <definedName name="hjjkl" hidden="1">{"'Sheet1'!$L$16"}</definedName>
    <definedName name="hoc">55000</definedName>
    <definedName name="HOME_MANP" localSheetId="6">#REF!</definedName>
    <definedName name="HOME_MANP" localSheetId="8">#REF!</definedName>
    <definedName name="HOME_MANP" localSheetId="9">#REF!</definedName>
    <definedName name="HOME_MANP" localSheetId="0">#REF!</definedName>
    <definedName name="HOME_MANP" localSheetId="1">#REF!</definedName>
    <definedName name="HOME_MANP" localSheetId="3">#REF!</definedName>
    <definedName name="HOME_MANP" localSheetId="4">#REF!</definedName>
    <definedName name="HOME_MANP" localSheetId="5">#REF!</definedName>
    <definedName name="HOME_MANP" localSheetId="7">#REF!</definedName>
    <definedName name="HOME_MANP">#REF!</definedName>
    <definedName name="HOMEOFFICE_COST" localSheetId="6">#REF!</definedName>
    <definedName name="HOMEOFFICE_COST" localSheetId="8">#REF!</definedName>
    <definedName name="HOMEOFFICE_COST" localSheetId="9">#REF!</definedName>
    <definedName name="HOMEOFFICE_COST" localSheetId="3">#REF!</definedName>
    <definedName name="HOMEOFFICE_COST" localSheetId="5">#REF!</definedName>
    <definedName name="HOMEOFFICE_COST" localSheetId="7">#REF!</definedName>
    <definedName name="HOMEOFFICE_COST">#REF!</definedName>
    <definedName name="Hong" localSheetId="6" hidden="1">{"'Sheet1'!$L$16"}</definedName>
    <definedName name="Hong" localSheetId="0" hidden="1">{"'Sheet1'!$L$16"}</definedName>
    <definedName name="Hong" localSheetId="1" hidden="1">{"'Sheet1'!$L$16"}</definedName>
    <definedName name="Hong" localSheetId="2" hidden="1">{"'Sheet1'!$L$16"}</definedName>
    <definedName name="Hong" localSheetId="3" hidden="1">{"'Sheet1'!$L$16"}</definedName>
    <definedName name="Hong" localSheetId="4" hidden="1">{"'Sheet1'!$L$16"}</definedName>
    <definedName name="Hong" localSheetId="5" hidden="1">{"'Sheet1'!$L$16"}</definedName>
    <definedName name="Hong" hidden="1">{"'Sheet1'!$L$16"}</definedName>
    <definedName name="hrr" localSheetId="6" hidden="1">{"'Sheet1'!$L$16"}</definedName>
    <definedName name="hrr" localSheetId="8" hidden="1">{"'Sheet1'!$L$16"}</definedName>
    <definedName name="hrr" localSheetId="9" hidden="1">{"'Sheet1'!$L$16"}</definedName>
    <definedName name="hrr" localSheetId="0" hidden="1">{"'Sheet1'!$L$16"}</definedName>
    <definedName name="hrr" localSheetId="1"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hidden="1">{"'Sheet1'!$L$16"}</definedName>
    <definedName name="hs" localSheetId="6">#REF!</definedName>
    <definedName name="hs" localSheetId="8">#REF!</definedName>
    <definedName name="hs" localSheetId="9">#REF!</definedName>
    <definedName name="hs" localSheetId="3">#REF!</definedName>
    <definedName name="hs" localSheetId="5">#REF!</definedName>
    <definedName name="hs" localSheetId="7">#REF!</definedName>
    <definedName name="hs">#REF!</definedName>
    <definedName name="HSCT3">0.1</definedName>
    <definedName name="hsd" localSheetId="6">#REF!</definedName>
    <definedName name="hsd" localSheetId="8">#REF!</definedName>
    <definedName name="hsd" localSheetId="9">#REF!</definedName>
    <definedName name="hsd" localSheetId="0">#REF!</definedName>
    <definedName name="hsd" localSheetId="1">#REF!</definedName>
    <definedName name="hsd" localSheetId="3">#REF!</definedName>
    <definedName name="hsd" localSheetId="4">#REF!</definedName>
    <definedName name="hsd" localSheetId="5">#REF!</definedName>
    <definedName name="hsd" localSheetId="7">#REF!</definedName>
    <definedName name="hsd">#REF!</definedName>
    <definedName name="hsdc" localSheetId="6">#REF!</definedName>
    <definedName name="hsdc" localSheetId="8">#REF!</definedName>
    <definedName name="hsdc" localSheetId="9">#REF!</definedName>
    <definedName name="hsdc" localSheetId="3">#REF!</definedName>
    <definedName name="hsdc" localSheetId="5">#REF!</definedName>
    <definedName name="hsdc" localSheetId="7">#REF!</definedName>
    <definedName name="hsdc">#REF!</definedName>
    <definedName name="hsdc1" localSheetId="6">#REF!</definedName>
    <definedName name="hsdc1" localSheetId="8">#REF!</definedName>
    <definedName name="hsdc1" localSheetId="9">#REF!</definedName>
    <definedName name="hsdc1" localSheetId="3">#REF!</definedName>
    <definedName name="hsdc1" localSheetId="5">#REF!</definedName>
    <definedName name="hsdc1" localSheetId="7">#REF!</definedName>
    <definedName name="hsdc1">#REF!</definedName>
    <definedName name="HSDN">2.5</definedName>
    <definedName name="HSHH" localSheetId="6">#REF!</definedName>
    <definedName name="HSHH" localSheetId="8">#REF!</definedName>
    <definedName name="HSHH" localSheetId="9">#REF!</definedName>
    <definedName name="HSHH" localSheetId="3">#REF!</definedName>
    <definedName name="HSHH" localSheetId="5">#REF!</definedName>
    <definedName name="HSHH" localSheetId="7">#REF!</definedName>
    <definedName name="HSHH">#REF!</definedName>
    <definedName name="HSHHUT" localSheetId="6">#REF!</definedName>
    <definedName name="HSHHUT" localSheetId="8">#REF!</definedName>
    <definedName name="HSHHUT" localSheetId="9">#REF!</definedName>
    <definedName name="HSHHUT" localSheetId="3">#REF!</definedName>
    <definedName name="HSHHUT" localSheetId="5">#REF!</definedName>
    <definedName name="HSHHUT" localSheetId="7">#REF!</definedName>
    <definedName name="HSHHUT">#REF!</definedName>
    <definedName name="hsk" localSheetId="6">#REF!</definedName>
    <definedName name="hsk" localSheetId="8">#REF!</definedName>
    <definedName name="hsk" localSheetId="9">#REF!</definedName>
    <definedName name="hsk" localSheetId="3">#REF!</definedName>
    <definedName name="hsk" localSheetId="5">#REF!</definedName>
    <definedName name="hsk" localSheetId="7">#REF!</definedName>
    <definedName name="hsk">#REF!</definedName>
    <definedName name="HSKK35" localSheetId="6">#REF!</definedName>
    <definedName name="HSKK35" localSheetId="8">#REF!</definedName>
    <definedName name="HSKK35" localSheetId="9">#REF!</definedName>
    <definedName name="HSKK35" localSheetId="3">#REF!</definedName>
    <definedName name="HSKK35" localSheetId="5">#REF!</definedName>
    <definedName name="HSKK35" localSheetId="7">#REF!</definedName>
    <definedName name="HSKK35">#REF!</definedName>
    <definedName name="HSLX" localSheetId="6">#REF!</definedName>
    <definedName name="HSLX" localSheetId="8">#REF!</definedName>
    <definedName name="HSLX" localSheetId="9">#REF!</definedName>
    <definedName name="HSLX" localSheetId="3">#REF!</definedName>
    <definedName name="HSLX" localSheetId="5">#REF!</definedName>
    <definedName name="HSLX" localSheetId="7">#REF!</definedName>
    <definedName name="HSLX">#REF!</definedName>
    <definedName name="HSLXH">1.7</definedName>
    <definedName name="HSLXP" localSheetId="6">#REF!</definedName>
    <definedName name="HSLXP" localSheetId="8">#REF!</definedName>
    <definedName name="HSLXP" localSheetId="9">#REF!</definedName>
    <definedName name="HSLXP" localSheetId="0">#REF!</definedName>
    <definedName name="HSLXP" localSheetId="1">#REF!</definedName>
    <definedName name="HSLXP" localSheetId="3">#REF!</definedName>
    <definedName name="HSLXP" localSheetId="4">#REF!</definedName>
    <definedName name="HSLXP" localSheetId="5">#REF!</definedName>
    <definedName name="HSLXP" localSheetId="7">#REF!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6">#REF!</definedName>
    <definedName name="hßm4" localSheetId="8">#REF!</definedName>
    <definedName name="hßm4" localSheetId="9">#REF!</definedName>
    <definedName name="hßm4" localSheetId="0">#REF!</definedName>
    <definedName name="hßm4" localSheetId="1">#REF!</definedName>
    <definedName name="hßm4" localSheetId="3">#REF!</definedName>
    <definedName name="hßm4" localSheetId="4">#REF!</definedName>
    <definedName name="hßm4" localSheetId="5">#REF!</definedName>
    <definedName name="hßm4" localSheetId="7">#REF!</definedName>
    <definedName name="hßm4">#REF!</definedName>
    <definedName name="hstb" localSheetId="6">#REF!</definedName>
    <definedName name="hstb" localSheetId="8">#REF!</definedName>
    <definedName name="hstb" localSheetId="9">#REF!</definedName>
    <definedName name="hstb" localSheetId="3">#REF!</definedName>
    <definedName name="hstb" localSheetId="5">#REF!</definedName>
    <definedName name="hstb" localSheetId="7">#REF!</definedName>
    <definedName name="hstb">#REF!</definedName>
    <definedName name="hstdtk" localSheetId="6">#REF!</definedName>
    <definedName name="hstdtk" localSheetId="8">#REF!</definedName>
    <definedName name="hstdtk" localSheetId="9">#REF!</definedName>
    <definedName name="hstdtk" localSheetId="3">#REF!</definedName>
    <definedName name="hstdtk" localSheetId="5">#REF!</definedName>
    <definedName name="hstdtk" localSheetId="7">#REF!</definedName>
    <definedName name="hstdtk">#REF!</definedName>
    <definedName name="hsthep" localSheetId="6">#REF!</definedName>
    <definedName name="hsthep" localSheetId="8">#REF!</definedName>
    <definedName name="hsthep" localSheetId="9">#REF!</definedName>
    <definedName name="hsthep" localSheetId="0">#REF!</definedName>
    <definedName name="hsthep" localSheetId="1">#REF!</definedName>
    <definedName name="hsthep" localSheetId="3">#REF!</definedName>
    <definedName name="hsthep" localSheetId="4">#REF!</definedName>
    <definedName name="hsthep" localSheetId="5">#REF!</definedName>
    <definedName name="hsthep" localSheetId="7">#REF!</definedName>
    <definedName name="hsthep">#REF!</definedName>
    <definedName name="HSVC1" localSheetId="6">#REF!</definedName>
    <definedName name="HSVC1" localSheetId="8">#REF!</definedName>
    <definedName name="HSVC1" localSheetId="9">#REF!</definedName>
    <definedName name="HSVC1" localSheetId="3">#REF!</definedName>
    <definedName name="HSVC1" localSheetId="5">#REF!</definedName>
    <definedName name="HSVC1" localSheetId="7">#REF!</definedName>
    <definedName name="HSVC1">#REF!</definedName>
    <definedName name="HSVC2" localSheetId="6">#REF!</definedName>
    <definedName name="HSVC2" localSheetId="8">#REF!</definedName>
    <definedName name="HSVC2" localSheetId="9">#REF!</definedName>
    <definedName name="HSVC2" localSheetId="3">#REF!</definedName>
    <definedName name="HSVC2" localSheetId="5">#REF!</definedName>
    <definedName name="HSVC2" localSheetId="7">#REF!</definedName>
    <definedName name="HSVC2">#REF!</definedName>
    <definedName name="HSVC3" localSheetId="6">#REF!</definedName>
    <definedName name="HSVC3" localSheetId="8">#REF!</definedName>
    <definedName name="HSVC3" localSheetId="9">#REF!</definedName>
    <definedName name="HSVC3" localSheetId="3">#REF!</definedName>
    <definedName name="HSVC3" localSheetId="5">#REF!</definedName>
    <definedName name="HSVC3" localSheetId="7">#REF!</definedName>
    <definedName name="HSVC3">#REF!</definedName>
    <definedName name="hsvl" localSheetId="8">#REF!</definedName>
    <definedName name="hsvl" localSheetId="9">#REF!</definedName>
    <definedName name="hsvl" localSheetId="7">#REF!</definedName>
    <definedName name="hsvl">1</definedName>
    <definedName name="hsvl2">1</definedName>
    <definedName name="HT" localSheetId="6">#REF!</definedName>
    <definedName name="HT" localSheetId="8">#REF!</definedName>
    <definedName name="HT" localSheetId="9">#REF!</definedName>
    <definedName name="HT" localSheetId="0">#REF!</definedName>
    <definedName name="HT" localSheetId="1">#REF!</definedName>
    <definedName name="HT" localSheetId="3">#REF!</definedName>
    <definedName name="HT" localSheetId="4">#REF!</definedName>
    <definedName name="HT" localSheetId="5">#REF!</definedName>
    <definedName name="HT" localSheetId="7">#REF!</definedName>
    <definedName name="HT">#REF!</definedName>
    <definedName name="HTHH" localSheetId="6">#REF!</definedName>
    <definedName name="HTHH" localSheetId="8">#REF!</definedName>
    <definedName name="HTHH" localSheetId="9">#REF!</definedName>
    <definedName name="HTHH" localSheetId="3">#REF!</definedName>
    <definedName name="HTHH" localSheetId="5">#REF!</definedName>
    <definedName name="HTHH" localSheetId="7">#REF!</definedName>
    <definedName name="HTHH">#REF!</definedName>
    <definedName name="htlm" localSheetId="6" hidden="1">{"'Sheet1'!$L$16"}</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5" hidden="1">{"'Sheet1'!$L$16"}</definedName>
    <definedName name="htlm" hidden="1">{"'Sheet1'!$L$16"}</definedName>
    <definedName name="HTML_CodePage" hidden="1">950</definedName>
    <definedName name="HTML_Control" localSheetId="6" hidden="1">{"'Sheet1'!$L$16"}</definedName>
    <definedName name="HTML_Control" localSheetId="8" hidden="1">{"'Sheet1'!$L$16"}</definedName>
    <definedName name="HTML_Control" localSheetId="9" hidden="1">{"'Sheet1'!$L$16"}</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6" hidden="1">{"'Sheet1'!$L$16"}</definedName>
    <definedName name="HTMT" localSheetId="0" hidden="1">{"'Sheet1'!$L$16"}</definedName>
    <definedName name="HTMT" localSheetId="1" hidden="1">{"'Sheet1'!$L$16"}</definedName>
    <definedName name="HTMT" localSheetId="2" hidden="1">{"'Sheet1'!$L$16"}</definedName>
    <definedName name="HTMT" localSheetId="3" hidden="1">{"'Sheet1'!$L$16"}</definedName>
    <definedName name="HTMT" localSheetId="4" hidden="1">{"'Sheet1'!$L$16"}</definedName>
    <definedName name="HTMT" localSheetId="5" hidden="1">{"'Sheet1'!$L$16"}</definedName>
    <definedName name="HTMT" hidden="1">{"'Sheet1'!$L$16"}</definedName>
    <definedName name="HTMT1" localSheetId="6" hidden="1">{#N/A,#N/A,FALSE,"Sheet1"}</definedName>
    <definedName name="HTMT1" localSheetId="0" hidden="1">{#N/A,#N/A,FALSE,"Sheet1"}</definedName>
    <definedName name="HTMT1" localSheetId="1" hidden="1">{#N/A,#N/A,FALSE,"Sheet1"}</definedName>
    <definedName name="HTMT1" localSheetId="2" hidden="1">{#N/A,#N/A,FALSE,"Sheet1"}</definedName>
    <definedName name="HTMT1" localSheetId="3" hidden="1">{#N/A,#N/A,FALSE,"Sheet1"}</definedName>
    <definedName name="HTMT1" localSheetId="4" hidden="1">{#N/A,#N/A,FALSE,"Sheet1"}</definedName>
    <definedName name="HTMT1" localSheetId="5" hidden="1">{#N/A,#N/A,FALSE,"Sheet1"}</definedName>
    <definedName name="HTMT1" hidden="1">{#N/A,#N/A,FALSE,"Sheet1"}</definedName>
    <definedName name="HTNC" localSheetId="6">#REF!</definedName>
    <definedName name="HTNC" localSheetId="8">#REF!</definedName>
    <definedName name="HTNC" localSheetId="9">#REF!</definedName>
    <definedName name="HTNC" localSheetId="0">#REF!</definedName>
    <definedName name="HTNC" localSheetId="1">#REF!</definedName>
    <definedName name="HTNC" localSheetId="3">#REF!</definedName>
    <definedName name="HTNC" localSheetId="4">#REF!</definedName>
    <definedName name="HTNC" localSheetId="5">#REF!</definedName>
    <definedName name="HTNC" localSheetId="7">#REF!</definedName>
    <definedName name="HTNC">#REF!</definedName>
    <definedName name="htrhrt" localSheetId="6" hidden="1">{"'Sheet1'!$L$16"}</definedName>
    <definedName name="htrhrt" localSheetId="0" hidden="1">{"'Sheet1'!$L$16"}</definedName>
    <definedName name="htrhrt" localSheetId="1" hidden="1">{"'Sheet1'!$L$16"}</definedName>
    <definedName name="htrhrt" localSheetId="2" hidden="1">{"'Sheet1'!$L$16"}</definedName>
    <definedName name="htrhrt" localSheetId="3" hidden="1">{"'Sheet1'!$L$16"}</definedName>
    <definedName name="htrhrt" localSheetId="4" hidden="1">{"'Sheet1'!$L$16"}</definedName>
    <definedName name="htrhrt" localSheetId="5" hidden="1">{"'Sheet1'!$L$16"}</definedName>
    <definedName name="htrhrt" hidden="1">{"'Sheet1'!$L$16"}</definedName>
    <definedName name="HTVL" localSheetId="6">#REF!</definedName>
    <definedName name="HTVL" localSheetId="8">#REF!</definedName>
    <definedName name="HTVL" localSheetId="9">#REF!</definedName>
    <definedName name="HTVL" localSheetId="3">#REF!</definedName>
    <definedName name="HTVL" localSheetId="5">#REF!</definedName>
    <definedName name="HTVL" localSheetId="7">#REF!</definedName>
    <definedName name="HTVL">#REF!</definedName>
    <definedName name="hu" localSheetId="6" hidden="1">{"'Sheet1'!$L$16"}</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5" hidden="1">{"'Sheet1'!$L$16"}</definedName>
    <definedName name="hu" hidden="1">{"'Sheet1'!$L$16"}</definedName>
    <definedName name="HUU" localSheetId="6"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5" hidden="1">{"'Sheet1'!$L$16"}</definedName>
    <definedName name="HUU" hidden="1">{"'Sheet1'!$L$16"}</definedName>
    <definedName name="huy" localSheetId="6" hidden="1">{"'Sheet1'!$L$16"}</definedName>
    <definedName name="huy" localSheetId="8" hidden="1">{"'Sheet1'!$L$16"}</definedName>
    <definedName name="huy" localSheetId="9"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7" hidden="1">{"'Sheet1'!$L$16"}</definedName>
    <definedName name="huy" hidden="1">{"'Sheet1'!$L$16"}</definedName>
    <definedName name="huynh" localSheetId="6" hidden="1">#REF!</definedName>
    <definedName name="huynh" localSheetId="3" hidden="1">#REF!</definedName>
    <definedName name="huynh" localSheetId="5" hidden="1">#REF!</definedName>
    <definedName name="huynh" hidden="1">#REF!</definedName>
    <definedName name="I" localSheetId="6">#REF!</definedName>
    <definedName name="I" localSheetId="8">#REF!</definedName>
    <definedName name="I" localSheetId="9">#REF!</definedName>
    <definedName name="I" localSheetId="3">#REF!</definedName>
    <definedName name="I" localSheetId="5">#REF!</definedName>
    <definedName name="I" localSheetId="7">#REF!</definedName>
    <definedName name="I">#REF!</definedName>
    <definedName name="IDLAB_COST" localSheetId="6">#REF!</definedName>
    <definedName name="IDLAB_COST" localSheetId="8">#REF!</definedName>
    <definedName name="IDLAB_COST" localSheetId="9">#REF!</definedName>
    <definedName name="IDLAB_COST" localSheetId="3">#REF!</definedName>
    <definedName name="IDLAB_COST" localSheetId="5">#REF!</definedName>
    <definedName name="IDLAB_COST" localSheetId="7">#REF!</definedName>
    <definedName name="IDLAB_COST">#REF!</definedName>
    <definedName name="IND_LAB" localSheetId="6">#REF!</definedName>
    <definedName name="IND_LAB" localSheetId="8">#REF!</definedName>
    <definedName name="IND_LAB" localSheetId="9">#REF!</definedName>
    <definedName name="IND_LAB" localSheetId="3">#REF!</definedName>
    <definedName name="IND_LAB" localSheetId="5">#REF!</definedName>
    <definedName name="IND_LAB" localSheetId="7">#REF!</definedName>
    <definedName name="IND_LAB">#REF!</definedName>
    <definedName name="INDMANP" localSheetId="6">#REF!</definedName>
    <definedName name="INDMANP" localSheetId="8">#REF!</definedName>
    <definedName name="INDMANP" localSheetId="9">#REF!</definedName>
    <definedName name="INDMANP" localSheetId="3">#REF!</definedName>
    <definedName name="INDMANP" localSheetId="5">#REF!</definedName>
    <definedName name="INDMANP" localSheetId="7">#REF!</definedName>
    <definedName name="INDMANP">#REF!</definedName>
    <definedName name="j" localSheetId="6" hidden="1">{"'Sheet1'!$L$16"}</definedName>
    <definedName name="j" localSheetId="8">#REF!</definedName>
    <definedName name="j" localSheetId="9">#REF!</definedName>
    <definedName name="j" localSheetId="0" hidden="1">{"'Sheet1'!$L$16"}</definedName>
    <definedName name="j" localSheetId="1" hidden="1">{"'Sheet1'!$L$16"}</definedName>
    <definedName name="j" localSheetId="2" hidden="1">{"'Sheet1'!$L$16"}</definedName>
    <definedName name="j" localSheetId="3" hidden="1">{"'Sheet1'!$L$16"}</definedName>
    <definedName name="j" localSheetId="4" hidden="1">{"'Sheet1'!$L$16"}</definedName>
    <definedName name="j" localSheetId="5" hidden="1">{"'Sheet1'!$L$16"}</definedName>
    <definedName name="j" localSheetId="7">#REF!</definedName>
    <definedName name="j" hidden="1">{"'Sheet1'!$L$16"}</definedName>
    <definedName name="j356C8" localSheetId="6">#REF!</definedName>
    <definedName name="j356C8" localSheetId="8">#REF!</definedName>
    <definedName name="j356C8" localSheetId="9">#REF!</definedName>
    <definedName name="j356C8" localSheetId="3">#REF!</definedName>
    <definedName name="j356C8" localSheetId="5">#REF!</definedName>
    <definedName name="j356C8" localSheetId="7">#REF!</definedName>
    <definedName name="j356C8">#REF!</definedName>
    <definedName name="k" localSheetId="6" hidden="1">{"'Sheet1'!$L$16"}</definedName>
    <definedName name="k" localSheetId="8">#REF!</definedName>
    <definedName name="k" localSheetId="9">#REF!</definedName>
    <definedName name="k" localSheetId="0" hidden="1">{"'Sheet1'!$L$16"}</definedName>
    <definedName name="k" localSheetId="1" hidden="1">{"'Sheet1'!$L$16"}</definedName>
    <definedName name="k" localSheetId="2" hidden="1">{"'Sheet1'!$L$16"}</definedName>
    <definedName name="k" localSheetId="3" hidden="1">{"'Sheet1'!$L$16"}</definedName>
    <definedName name="k" localSheetId="4" hidden="1">{"'Sheet1'!$L$16"}</definedName>
    <definedName name="k" localSheetId="5" hidden="1">{"'Sheet1'!$L$16"}</definedName>
    <definedName name="k" localSheetId="7">#REF!</definedName>
    <definedName name="k" hidden="1">{"'Sheet1'!$L$16"}</definedName>
    <definedName name="k2b" localSheetId="6">#REF!</definedName>
    <definedName name="k2b" localSheetId="8">#REF!</definedName>
    <definedName name="k2b" localSheetId="9">#REF!</definedName>
    <definedName name="k2b" localSheetId="3">#REF!</definedName>
    <definedName name="k2b" localSheetId="5">#REF!</definedName>
    <definedName name="k2b" localSheetId="7">#REF!</definedName>
    <definedName name="k2b">#REF!</definedName>
    <definedName name="kcong" localSheetId="6">#REF!</definedName>
    <definedName name="kcong" localSheetId="8">#REF!</definedName>
    <definedName name="kcong" localSheetId="9">#REF!</definedName>
    <definedName name="kcong" localSheetId="3">#REF!</definedName>
    <definedName name="kcong" localSheetId="5">#REF!</definedName>
    <definedName name="kcong" localSheetId="7">#REF!</definedName>
    <definedName name="kcong">#REF!</definedName>
    <definedName name="KH_Chang" localSheetId="6">#REF!</definedName>
    <definedName name="KH_Chang" localSheetId="8">#REF!</definedName>
    <definedName name="KH_Chang" localSheetId="9">#REF!</definedName>
    <definedName name="KH_Chang" localSheetId="3">#REF!</definedName>
    <definedName name="KH_Chang" localSheetId="5">#REF!</definedName>
    <definedName name="KH_Chang" localSheetId="7">#REF!</definedName>
    <definedName name="KH_Chang">#REF!</definedName>
    <definedName name="khac">2</definedName>
    <definedName name="khla09" localSheetId="6" hidden="1">{"'Sheet1'!$L$16"}</definedName>
    <definedName name="khla09" localSheetId="0" hidden="1">{"'Sheet1'!$L$16"}</definedName>
    <definedName name="khla09" localSheetId="1" hidden="1">{"'Sheet1'!$L$16"}</definedName>
    <definedName name="khla09" localSheetId="2" hidden="1">{"'Sheet1'!$L$16"}</definedName>
    <definedName name="khla09" localSheetId="3" hidden="1">{"'Sheet1'!$L$16"}</definedName>
    <definedName name="khla09" localSheetId="4" hidden="1">{"'Sheet1'!$L$16"}</definedName>
    <definedName name="khla09" localSheetId="5" hidden="1">{"'Sheet1'!$L$16"}</definedName>
    <definedName name="khla09" hidden="1">{"'Sheet1'!$L$16"}</definedName>
    <definedName name="KHOI_LUONG_DAT_DAO_DAP" localSheetId="6">#REF!</definedName>
    <definedName name="KHOI_LUONG_DAT_DAO_DAP" localSheetId="8">#REF!</definedName>
    <definedName name="KHOI_LUONG_DAT_DAO_DAP" localSheetId="9">#REF!</definedName>
    <definedName name="KHOI_LUONG_DAT_DAO_DAP" localSheetId="3">#REF!</definedName>
    <definedName name="KHOI_LUONG_DAT_DAO_DAP" localSheetId="5">#REF!</definedName>
    <definedName name="KHOI_LUONG_DAT_DAO_DAP" localSheetId="7">#REF!</definedName>
    <definedName name="KHOI_LUONG_DAT_DAO_DAP">#REF!</definedName>
    <definedName name="khongtruotgia" localSheetId="6" hidden="1">{"'Sheet1'!$L$16"}</definedName>
    <definedName name="khongtruotgia" localSheetId="8" hidden="1">{"'Sheet1'!$L$16"}</definedName>
    <definedName name="khongtruotgia" localSheetId="9" hidden="1">{"'Sheet1'!$L$16"}</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7" hidden="1">{"'Sheet1'!$L$16"}</definedName>
    <definedName name="khongtruotgia" hidden="1">{"'Sheet1'!$L$16"}</definedName>
    <definedName name="khvh09" localSheetId="6" hidden="1">{"'Sheet1'!$L$16"}</definedName>
    <definedName name="khvh09" localSheetId="0" hidden="1">{"'Sheet1'!$L$16"}</definedName>
    <definedName name="khvh09" localSheetId="1" hidden="1">{"'Sheet1'!$L$16"}</definedName>
    <definedName name="khvh09" localSheetId="2" hidden="1">{"'Sheet1'!$L$16"}</definedName>
    <definedName name="khvh09" localSheetId="3" hidden="1">{"'Sheet1'!$L$16"}</definedName>
    <definedName name="khvh09" localSheetId="4" hidden="1">{"'Sheet1'!$L$16"}</definedName>
    <definedName name="khvh09" localSheetId="5" hidden="1">{"'Sheet1'!$L$16"}</definedName>
    <definedName name="khvh09" hidden="1">{"'Sheet1'!$L$16"}</definedName>
    <definedName name="khvx09" localSheetId="6" hidden="1">{#N/A,#N/A,FALSE,"Chi tiÆt"}</definedName>
    <definedName name="khvx09" localSheetId="0" hidden="1">{#N/A,#N/A,FALSE,"Chi tiÆt"}</definedName>
    <definedName name="khvx09" localSheetId="1" hidden="1">{#N/A,#N/A,FALSE,"Chi tiÆt"}</definedName>
    <definedName name="khvx09" localSheetId="2"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hidden="1">{#N/A,#N/A,FALSE,"Chi tiÆt"}</definedName>
    <definedName name="KHYt09" localSheetId="6" hidden="1">{"'Sheet1'!$L$16"}</definedName>
    <definedName name="KHYt09" localSheetId="0" hidden="1">{"'Sheet1'!$L$16"}</definedName>
    <definedName name="KHYt09" localSheetId="1" hidden="1">{"'Sheet1'!$L$16"}</definedName>
    <definedName name="KHYt09" localSheetId="2" hidden="1">{"'Sheet1'!$L$16"}</definedName>
    <definedName name="KHYt09" localSheetId="3" hidden="1">{"'Sheet1'!$L$16"}</definedName>
    <definedName name="KHYt09" localSheetId="4" hidden="1">{"'Sheet1'!$L$16"}</definedName>
    <definedName name="KHYt09" localSheetId="5" hidden="1">{"'Sheet1'!$L$16"}</definedName>
    <definedName name="KHYt09" hidden="1">{"'Sheet1'!$L$16"}</definedName>
    <definedName name="KINH_PHI_DEN_BU" localSheetId="6">#REF!</definedName>
    <definedName name="KINH_PHI_DEN_BU" localSheetId="8">#REF!</definedName>
    <definedName name="KINH_PHI_DEN_BU" localSheetId="9">#REF!</definedName>
    <definedName name="KINH_PHI_DEN_BU" localSheetId="3">#REF!</definedName>
    <definedName name="KINH_PHI_DEN_BU" localSheetId="5">#REF!</definedName>
    <definedName name="KINH_PHI_DEN_BU" localSheetId="7">#REF!</definedName>
    <definedName name="KINH_PHI_DEN_BU">#REF!</definedName>
    <definedName name="KINH_PHI_DZ0.4KV" localSheetId="6">#REF!</definedName>
    <definedName name="KINH_PHI_DZ0.4KV" localSheetId="8">#REF!</definedName>
    <definedName name="KINH_PHI_DZ0.4KV" localSheetId="9">#REF!</definedName>
    <definedName name="KINH_PHI_DZ0.4KV" localSheetId="3">#REF!</definedName>
    <definedName name="KINH_PHI_DZ0.4KV" localSheetId="5">#REF!</definedName>
    <definedName name="KINH_PHI_DZ0.4KV" localSheetId="7">#REF!</definedName>
    <definedName name="KINH_PHI_DZ0.4KV">#REF!</definedName>
    <definedName name="KINH_PHI_KHAO_SAT__LAP_BCNCKT__TKKTTC" localSheetId="6">#REF!</definedName>
    <definedName name="KINH_PHI_KHAO_SAT__LAP_BCNCKT__TKKTTC" localSheetId="8">#REF!</definedName>
    <definedName name="KINH_PHI_KHAO_SAT__LAP_BCNCKT__TKKTTC" localSheetId="9">#REF!</definedName>
    <definedName name="KINH_PHI_KHAO_SAT__LAP_BCNCKT__TKKTTC" localSheetId="3">#REF!</definedName>
    <definedName name="KINH_PHI_KHAO_SAT__LAP_BCNCKT__TKKTTC" localSheetId="5">#REF!</definedName>
    <definedName name="KINH_PHI_KHAO_SAT__LAP_BCNCKT__TKKTTC" localSheetId="7">#REF!</definedName>
    <definedName name="KINH_PHI_KHAO_SAT__LAP_BCNCKT__TKKTTC">#REF!</definedName>
    <definedName name="KINH_PHI_KHO_BAI" localSheetId="6">#REF!</definedName>
    <definedName name="KINH_PHI_KHO_BAI" localSheetId="8">#REF!</definedName>
    <definedName name="KINH_PHI_KHO_BAI" localSheetId="9">#REF!</definedName>
    <definedName name="KINH_PHI_KHO_BAI" localSheetId="3">#REF!</definedName>
    <definedName name="KINH_PHI_KHO_BAI" localSheetId="5">#REF!</definedName>
    <definedName name="KINH_PHI_KHO_BAI" localSheetId="7">#REF!</definedName>
    <definedName name="KINH_PHI_KHO_BAI">#REF!</definedName>
    <definedName name="KINH_PHI_TBA" localSheetId="6">#REF!</definedName>
    <definedName name="KINH_PHI_TBA" localSheetId="8">#REF!</definedName>
    <definedName name="KINH_PHI_TBA" localSheetId="9">#REF!</definedName>
    <definedName name="KINH_PHI_TBA" localSheetId="3">#REF!</definedName>
    <definedName name="KINH_PHI_TBA" localSheetId="5">#REF!</definedName>
    <definedName name="KINH_PHI_TBA" localSheetId="7">#REF!</definedName>
    <definedName name="KINH_PHI_TBA">#REF!</definedName>
    <definedName name="kjgjyhb" localSheetId="6"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6" hidden="1">{"'Sheet1'!$L$16"}</definedName>
    <definedName name="kjy" localSheetId="8" hidden="1">{"'Sheet1'!$L$16"}</definedName>
    <definedName name="kjy" localSheetId="9" hidden="1">{"'Sheet1'!$L$16"}</definedName>
    <definedName name="kjy" localSheetId="0" hidden="1">{"'Sheet1'!$L$16"}</definedName>
    <definedName name="kjy" localSheetId="1" hidden="1">{"'Sheet1'!$L$16"}</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hidden="1">{"'Sheet1'!$L$16"}</definedName>
    <definedName name="kl_ME" localSheetId="6">#REF!</definedName>
    <definedName name="kl_ME" localSheetId="8">#REF!</definedName>
    <definedName name="kl_ME" localSheetId="9">#REF!</definedName>
    <definedName name="kl_ME" localSheetId="3">#REF!</definedName>
    <definedName name="kl_ME" localSheetId="5">#REF!</definedName>
    <definedName name="kl_ME" localSheetId="7">#REF!</definedName>
    <definedName name="kl_ME">#REF!</definedName>
    <definedName name="KLduonggiaods" localSheetId="6" hidden="1">{"'Sheet1'!$L$16"}</definedName>
    <definedName name="KLduonggiaods" localSheetId="0" hidden="1">{"'Sheet1'!$L$16"}</definedName>
    <definedName name="KLduonggiaods" localSheetId="1" hidden="1">{"'Sheet1'!$L$16"}</definedName>
    <definedName name="KLduonggiaods" localSheetId="2" hidden="1">{"'Sheet1'!$L$16"}</definedName>
    <definedName name="KLduonggiaods" localSheetId="3" hidden="1">{"'Sheet1'!$L$16"}</definedName>
    <definedName name="KLduonggiaods" localSheetId="4" hidden="1">{"'Sheet1'!$L$16"}</definedName>
    <definedName name="KLduonggiaods" localSheetId="5" hidden="1">{"'Sheet1'!$L$16"}</definedName>
    <definedName name="KLduonggiaods" hidden="1">{"'Sheet1'!$L$16"}</definedName>
    <definedName name="KLTHDN" localSheetId="6">#REF!</definedName>
    <definedName name="KLTHDN" localSheetId="8">#REF!</definedName>
    <definedName name="KLTHDN" localSheetId="9">#REF!</definedName>
    <definedName name="KLTHDN" localSheetId="3">#REF!</definedName>
    <definedName name="KLTHDN" localSheetId="5">#REF!</definedName>
    <definedName name="KLTHDN" localSheetId="7">#REF!</definedName>
    <definedName name="KLTHDN">#REF!</definedName>
    <definedName name="KLVANKHUON" localSheetId="6">#REF!</definedName>
    <definedName name="KLVANKHUON" localSheetId="8">#REF!</definedName>
    <definedName name="KLVANKHUON" localSheetId="9">#REF!</definedName>
    <definedName name="KLVANKHUON" localSheetId="3">#REF!</definedName>
    <definedName name="KLVANKHUON" localSheetId="5">#REF!</definedName>
    <definedName name="KLVANKHUON" localSheetId="7">#REF!</definedName>
    <definedName name="KLVANKHUON">#REF!</definedName>
    <definedName name="kp1ph" localSheetId="6">#REF!</definedName>
    <definedName name="kp1ph" localSheetId="8">#REF!</definedName>
    <definedName name="kp1ph" localSheetId="9">#REF!</definedName>
    <definedName name="kp1ph" localSheetId="3">#REF!</definedName>
    <definedName name="kp1ph" localSheetId="5">#REF!</definedName>
    <definedName name="kp1ph" localSheetId="7">#REF!</definedName>
    <definedName name="kp1ph">#REF!</definedName>
    <definedName name="ksbn" localSheetId="6" hidden="1">{"'Sheet1'!$L$16"}</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5" hidden="1">{"'Sheet1'!$L$16"}</definedName>
    <definedName name="ksbn" hidden="1">{"'Sheet1'!$L$16"}</definedName>
    <definedName name="kshn" localSheetId="6"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5" hidden="1">{"'Sheet1'!$L$16"}</definedName>
    <definedName name="kshn" hidden="1">{"'Sheet1'!$L$16"}</definedName>
    <definedName name="ksls" localSheetId="6"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5" hidden="1">{"'Sheet1'!$L$16"}</definedName>
    <definedName name="ksls" hidden="1">{"'Sheet1'!$L$16"}</definedName>
    <definedName name="KSTK" localSheetId="6">#REF!</definedName>
    <definedName name="KSTK" localSheetId="8">#REF!</definedName>
    <definedName name="KSTK" localSheetId="9">#REF!</definedName>
    <definedName name="KSTK" localSheetId="3">#REF!</definedName>
    <definedName name="KSTK" localSheetId="5">#REF!</definedName>
    <definedName name="KSTK" localSheetId="7">#REF!</definedName>
    <definedName name="KSTK">#REF!</definedName>
    <definedName name="l" localSheetId="6" hidden="1">{"'Sheet1'!$L$16"}</definedName>
    <definedName name="l" localSheetId="8">#REF!</definedName>
    <definedName name="l" localSheetId="9">#REF!</definedName>
    <definedName name="l" localSheetId="0" hidden="1">{"'Sheet1'!$L$16"}</definedName>
    <definedName name="l" localSheetId="1" hidden="1">{"'Sheet1'!$L$16"}</definedName>
    <definedName name="l" localSheetId="2" hidden="1">{"'Sheet1'!$L$16"}</definedName>
    <definedName name="l" localSheetId="3" hidden="1">{"'Sheet1'!$L$16"}</definedName>
    <definedName name="l" localSheetId="4" hidden="1">{"'Sheet1'!$L$16"}</definedName>
    <definedName name="l" localSheetId="5" hidden="1">{"'Sheet1'!$L$16"}</definedName>
    <definedName name="l" localSheetId="7">#REF!</definedName>
    <definedName name="l" hidden="1">{"'Sheet1'!$L$16"}</definedName>
    <definedName name="L_mong" localSheetId="6">#REF!</definedName>
    <definedName name="L_mong" localSheetId="8">#REF!</definedName>
    <definedName name="L_mong" localSheetId="9">#REF!</definedName>
    <definedName name="L_mong" localSheetId="3">#REF!</definedName>
    <definedName name="L_mong" localSheetId="5">#REF!</definedName>
    <definedName name="L_mong" localSheetId="7">#REF!</definedName>
    <definedName name="L_mong">#REF!</definedName>
    <definedName name="l2pa1" localSheetId="6" hidden="1">{"'Sheet1'!$L$16"}</definedName>
    <definedName name="l2pa1" localSheetId="0" hidden="1">{"'Sheet1'!$L$16"}</definedName>
    <definedName name="l2pa1" localSheetId="1" hidden="1">{"'Sheet1'!$L$16"}</definedName>
    <definedName name="l2pa1" localSheetId="2" hidden="1">{"'Sheet1'!$L$16"}</definedName>
    <definedName name="l2pa1" localSheetId="3" hidden="1">{"'Sheet1'!$L$16"}</definedName>
    <definedName name="l2pa1" localSheetId="4" hidden="1">{"'Sheet1'!$L$16"}</definedName>
    <definedName name="l2pa1" localSheetId="5" hidden="1">{"'Sheet1'!$L$16"}</definedName>
    <definedName name="l2pa1" hidden="1">{"'Sheet1'!$L$16"}</definedName>
    <definedName name="L63x6">5800</definedName>
    <definedName name="lan" localSheetId="6" hidden="1">{#N/A,#N/A,TRUE,"BT M200 da 10x20"}</definedName>
    <definedName name="lan" localSheetId="8">#REF!</definedName>
    <definedName name="lan" localSheetId="9">#REF!</definedName>
    <definedName name="lan" localSheetId="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7">#REF!</definedName>
    <definedName name="lan" hidden="1">{#N/A,#N/A,TRUE,"BT M200 da 10x20"}</definedName>
    <definedName name="langson" localSheetId="6" hidden="1">{"'Sheet1'!$L$16"}</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5" hidden="1">{"'Sheet1'!$L$16"}</definedName>
    <definedName name="langson" hidden="1">{"'Sheet1'!$L$16"}</definedName>
    <definedName name="lanhto" localSheetId="6">#REF!</definedName>
    <definedName name="lanhto" localSheetId="8">#REF!</definedName>
    <definedName name="lanhto" localSheetId="9">#REF!</definedName>
    <definedName name="lanhto" localSheetId="3">#REF!</definedName>
    <definedName name="lanhto" localSheetId="5">#REF!</definedName>
    <definedName name="lanhto" localSheetId="7">#REF!</definedName>
    <definedName name="lanhto">#REF!</definedName>
    <definedName name="LAP_DAT_TBA" localSheetId="6">#REF!</definedName>
    <definedName name="LAP_DAT_TBA" localSheetId="8">#REF!</definedName>
    <definedName name="LAP_DAT_TBA" localSheetId="9">#REF!</definedName>
    <definedName name="LAP_DAT_TBA" localSheetId="3">#REF!</definedName>
    <definedName name="LAP_DAT_TBA" localSheetId="5">#REF!</definedName>
    <definedName name="LAP_DAT_TBA" localSheetId="7">#REF!</definedName>
    <definedName name="LAP_DAT_TBA">#REF!</definedName>
    <definedName name="LBS_22">107800000</definedName>
    <definedName name="LIET_KE_VI_TRI_DZ0.4KV" localSheetId="6">#REF!</definedName>
    <definedName name="LIET_KE_VI_TRI_DZ0.4KV" localSheetId="8">#REF!</definedName>
    <definedName name="LIET_KE_VI_TRI_DZ0.4KV" localSheetId="9">#REF!</definedName>
    <definedName name="LIET_KE_VI_TRI_DZ0.4KV" localSheetId="3">#REF!</definedName>
    <definedName name="LIET_KE_VI_TRI_DZ0.4KV" localSheetId="5">#REF!</definedName>
    <definedName name="LIET_KE_VI_TRI_DZ0.4KV" localSheetId="7">#REF!</definedName>
    <definedName name="LIET_KE_VI_TRI_DZ0.4KV">#REF!</definedName>
    <definedName name="LIET_KE_VI_TRI_DZ22KV" localSheetId="6">#REF!</definedName>
    <definedName name="LIET_KE_VI_TRI_DZ22KV" localSheetId="8">#REF!</definedName>
    <definedName name="LIET_KE_VI_TRI_DZ22KV" localSheetId="9">#REF!</definedName>
    <definedName name="LIET_KE_VI_TRI_DZ22KV" localSheetId="3">#REF!</definedName>
    <definedName name="LIET_KE_VI_TRI_DZ22KV" localSheetId="5">#REF!</definedName>
    <definedName name="LIET_KE_VI_TRI_DZ22KV" localSheetId="7">#REF!</definedName>
    <definedName name="LIET_KE_VI_TRI_DZ22KV">#REF!</definedName>
    <definedName name="lk" localSheetId="6" hidden="1">#REF!</definedName>
    <definedName name="lk" localSheetId="8" hidden="1">#REF!</definedName>
    <definedName name="lk" localSheetId="9" hidden="1">#REF!</definedName>
    <definedName name="lk" localSheetId="3" hidden="1">#REF!</definedName>
    <definedName name="lk" localSheetId="5" hidden="1">#REF!</definedName>
    <definedName name="lk" localSheetId="7" hidden="1">#REF!</definedName>
    <definedName name="lk" hidden="1">#REF!</definedName>
    <definedName name="LK_hathe" localSheetId="6">#REF!</definedName>
    <definedName name="LK_hathe" localSheetId="8">#REF!</definedName>
    <definedName name="LK_hathe" localSheetId="9">#REF!</definedName>
    <definedName name="LK_hathe" localSheetId="3">#REF!</definedName>
    <definedName name="LK_hathe" localSheetId="5">#REF!</definedName>
    <definedName name="LK_hathe" localSheetId="7">#REF!</definedName>
    <definedName name="LK_hathe">#REF!</definedName>
    <definedName name="Lmk" localSheetId="6">#REF!</definedName>
    <definedName name="Lmk" localSheetId="8">#REF!</definedName>
    <definedName name="Lmk" localSheetId="9">#REF!</definedName>
    <definedName name="Lmk" localSheetId="3">#REF!</definedName>
    <definedName name="Lmk" localSheetId="5">#REF!</definedName>
    <definedName name="Lmk" localSheetId="7">#REF!</definedName>
    <definedName name="Lmk">#REF!</definedName>
    <definedName name="lntt" localSheetId="6">#REF!</definedName>
    <definedName name="lntt" localSheetId="8">#REF!</definedName>
    <definedName name="lntt" localSheetId="9">#REF!</definedName>
    <definedName name="lntt" localSheetId="3">#REF!</definedName>
    <definedName name="lntt" localSheetId="5">#REF!</definedName>
    <definedName name="lntt" localSheetId="7">#REF!</definedName>
    <definedName name="lntt">#REF!</definedName>
    <definedName name="Loai_TD" localSheetId="6">#REF!</definedName>
    <definedName name="Loai_TD" localSheetId="8">#REF!</definedName>
    <definedName name="Loai_TD" localSheetId="9">#REF!</definedName>
    <definedName name="Loai_TD" localSheetId="3">#REF!</definedName>
    <definedName name="Loai_TD" localSheetId="5">#REF!</definedName>
    <definedName name="Loai_TD" localSheetId="7">#REF!</definedName>
    <definedName name="Loai_TD">#REF!</definedName>
    <definedName name="lồn" localSheetId="6" hidden="1">{"'Sheet1'!$L$16"}</definedName>
    <definedName name="lồn" localSheetId="8" hidden="1">{"'Sheet1'!$L$16"}</definedName>
    <definedName name="lồn" localSheetId="9" hidden="1">{"'Sheet1'!$L$16"}</definedName>
    <definedName name="lồn" localSheetId="0" hidden="1">{"'Sheet1'!$L$16"}</definedName>
    <definedName name="lồn" localSheetId="1" hidden="1">{"'Sheet1'!$L$16"}</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hidden="1">{"'Sheet1'!$L$16"}</definedName>
    <definedName name="luc" localSheetId="6" hidden="1">{"'Sheet1'!$L$16"}</definedName>
    <definedName name="luc" localSheetId="0" hidden="1">{"'Sheet1'!$L$16"}</definedName>
    <definedName name="luc" localSheetId="1" hidden="1">{"'Sheet1'!$L$16"}</definedName>
    <definedName name="luc" localSheetId="2" hidden="1">{"'Sheet1'!$L$16"}</definedName>
    <definedName name="luc" localSheetId="3" hidden="1">{"'Sheet1'!$L$16"}</definedName>
    <definedName name="luc" localSheetId="4" hidden="1">{"'Sheet1'!$L$16"}</definedName>
    <definedName name="luc" localSheetId="5" hidden="1">{"'Sheet1'!$L$16"}</definedName>
    <definedName name="luc" hidden="1">{"'Sheet1'!$L$16"}</definedName>
    <definedName name="m" localSheetId="6" hidden="1">{"'Sheet1'!$L$16"}</definedName>
    <definedName name="m" localSheetId="8" hidden="1">{"'Sheet1'!$L$16"}</definedName>
    <definedName name="m" localSheetId="9" hidden="1">{"'Sheet1'!$L$16"}</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localSheetId="7" hidden="1">{"'Sheet1'!$L$16"}</definedName>
    <definedName name="m" hidden="1">{"'Sheet1'!$L$16"}</definedName>
    <definedName name="M0.4" localSheetId="6">#REF!</definedName>
    <definedName name="M0.4" localSheetId="8">#REF!</definedName>
    <definedName name="M0.4" localSheetId="9">#REF!</definedName>
    <definedName name="M0.4" localSheetId="3">#REF!</definedName>
    <definedName name="M0.4" localSheetId="5">#REF!</definedName>
    <definedName name="M0.4" localSheetId="7">#REF!</definedName>
    <definedName name="M0.4">#REF!</definedName>
    <definedName name="M12aavl" localSheetId="6">#REF!</definedName>
    <definedName name="M12aavl" localSheetId="8">#REF!</definedName>
    <definedName name="M12aavl" localSheetId="9">#REF!</definedName>
    <definedName name="M12aavl" localSheetId="3">#REF!</definedName>
    <definedName name="M12aavl" localSheetId="5">#REF!</definedName>
    <definedName name="M12aavl" localSheetId="7">#REF!</definedName>
    <definedName name="M12aavl">#REF!</definedName>
    <definedName name="M12ba3p" localSheetId="6">#REF!</definedName>
    <definedName name="M12ba3p" localSheetId="8">#REF!</definedName>
    <definedName name="M12ba3p" localSheetId="9">#REF!</definedName>
    <definedName name="M12ba3p" localSheetId="3">#REF!</definedName>
    <definedName name="M12ba3p" localSheetId="5">#REF!</definedName>
    <definedName name="M12ba3p" localSheetId="7">#REF!</definedName>
    <definedName name="M12ba3p">#REF!</definedName>
    <definedName name="M12bb1p" localSheetId="6">#REF!</definedName>
    <definedName name="M12bb1p" localSheetId="8">#REF!</definedName>
    <definedName name="M12bb1p" localSheetId="9">#REF!</definedName>
    <definedName name="M12bb1p" localSheetId="3">#REF!</definedName>
    <definedName name="M12bb1p" localSheetId="5">#REF!</definedName>
    <definedName name="M12bb1p" localSheetId="7">#REF!</definedName>
    <definedName name="M12bb1p">#REF!</definedName>
    <definedName name="M14bb1p" localSheetId="6">#REF!</definedName>
    <definedName name="M14bb1p" localSheetId="8">#REF!</definedName>
    <definedName name="M14bb1p" localSheetId="9">#REF!</definedName>
    <definedName name="M14bb1p" localSheetId="3">#REF!</definedName>
    <definedName name="M14bb1p" localSheetId="5">#REF!</definedName>
    <definedName name="M14bb1p" localSheetId="7">#REF!</definedName>
    <definedName name="M14bb1p">#REF!</definedName>
    <definedName name="M8a" localSheetId="6">#REF!</definedName>
    <definedName name="M8a" localSheetId="8">#REF!</definedName>
    <definedName name="M8a" localSheetId="9">#REF!</definedName>
    <definedName name="M8a" localSheetId="3">#REF!</definedName>
    <definedName name="M8a" localSheetId="5">#REF!</definedName>
    <definedName name="M8a" localSheetId="7">#REF!</definedName>
    <definedName name="M8a">#REF!</definedName>
    <definedName name="M8aa" localSheetId="6">#REF!</definedName>
    <definedName name="M8aa" localSheetId="8">#REF!</definedName>
    <definedName name="M8aa" localSheetId="9">#REF!</definedName>
    <definedName name="M8aa" localSheetId="3">#REF!</definedName>
    <definedName name="M8aa" localSheetId="5">#REF!</definedName>
    <definedName name="M8aa" localSheetId="7">#REF!</definedName>
    <definedName name="M8aa">#REF!</definedName>
    <definedName name="m8aanc" localSheetId="6">#REF!</definedName>
    <definedName name="m8aanc" localSheetId="8">#REF!</definedName>
    <definedName name="m8aanc" localSheetId="9">#REF!</definedName>
    <definedName name="m8aanc" localSheetId="3">#REF!</definedName>
    <definedName name="m8aanc" localSheetId="5">#REF!</definedName>
    <definedName name="m8aanc" localSheetId="7">#REF!</definedName>
    <definedName name="m8aanc">#REF!</definedName>
    <definedName name="m8aavl" localSheetId="6">#REF!</definedName>
    <definedName name="m8aavl" localSheetId="8">#REF!</definedName>
    <definedName name="m8aavl" localSheetId="9">#REF!</definedName>
    <definedName name="m8aavl" localSheetId="3">#REF!</definedName>
    <definedName name="m8aavl" localSheetId="5">#REF!</definedName>
    <definedName name="m8aavl" localSheetId="7">#REF!</definedName>
    <definedName name="m8aavl">#REF!</definedName>
    <definedName name="Ma3pnc" localSheetId="6">#REF!</definedName>
    <definedName name="Ma3pnc" localSheetId="8">#REF!</definedName>
    <definedName name="Ma3pnc" localSheetId="9">#REF!</definedName>
    <definedName name="Ma3pnc" localSheetId="3">#REF!</definedName>
    <definedName name="Ma3pnc" localSheetId="5">#REF!</definedName>
    <definedName name="Ma3pnc" localSheetId="7">#REF!</definedName>
    <definedName name="Ma3pnc">#REF!</definedName>
    <definedName name="Ma3pvl" localSheetId="6">#REF!</definedName>
    <definedName name="Ma3pvl" localSheetId="8">#REF!</definedName>
    <definedName name="Ma3pvl" localSheetId="9">#REF!</definedName>
    <definedName name="Ma3pvl" localSheetId="3">#REF!</definedName>
    <definedName name="Ma3pvl" localSheetId="5">#REF!</definedName>
    <definedName name="Ma3pvl" localSheetId="7">#REF!</definedName>
    <definedName name="Ma3pvl">#REF!</definedName>
    <definedName name="Maa3pnc" localSheetId="6">#REF!</definedName>
    <definedName name="Maa3pnc" localSheetId="8">#REF!</definedName>
    <definedName name="Maa3pnc" localSheetId="9">#REF!</definedName>
    <definedName name="Maa3pnc" localSheetId="3">#REF!</definedName>
    <definedName name="Maa3pnc" localSheetId="5">#REF!</definedName>
    <definedName name="Maa3pnc" localSheetId="7">#REF!</definedName>
    <definedName name="Maa3pnc">#REF!</definedName>
    <definedName name="Maa3pvl" localSheetId="6">#REF!</definedName>
    <definedName name="Maa3pvl" localSheetId="8">#REF!</definedName>
    <definedName name="Maa3pvl" localSheetId="9">#REF!</definedName>
    <definedName name="Maa3pvl" localSheetId="3">#REF!</definedName>
    <definedName name="Maa3pvl" localSheetId="5">#REF!</definedName>
    <definedName name="Maa3pvl" localSheetId="7">#REF!</definedName>
    <definedName name="Maa3pvl">#REF!</definedName>
    <definedName name="mai" localSheetId="6" hidden="1">{"'Sheet1'!$L$16"}</definedName>
    <definedName name="mai" localSheetId="0" hidden="1">{"'Sheet1'!$L$16"}</definedName>
    <definedName name="mai" localSheetId="1" hidden="1">{"'Sheet1'!$L$16"}</definedName>
    <definedName name="mai" localSheetId="2" hidden="1">{"'Sheet1'!$L$16"}</definedName>
    <definedName name="mai" localSheetId="3" hidden="1">{"'Sheet1'!$L$16"}</definedName>
    <definedName name="mai" localSheetId="4" hidden="1">{"'Sheet1'!$L$16"}</definedName>
    <definedName name="mai" localSheetId="5" hidden="1">{"'Sheet1'!$L$16"}</definedName>
    <definedName name="mai" hidden="1">{"'Sheet1'!$L$16"}</definedName>
    <definedName name="MAJ_CON_EQP" localSheetId="6">#REF!</definedName>
    <definedName name="MAJ_CON_EQP" localSheetId="8">#REF!</definedName>
    <definedName name="MAJ_CON_EQP" localSheetId="9">#REF!</definedName>
    <definedName name="MAJ_CON_EQP" localSheetId="3">#REF!</definedName>
    <definedName name="MAJ_CON_EQP" localSheetId="5">#REF!</definedName>
    <definedName name="MAJ_CON_EQP" localSheetId="7">#REF!</definedName>
    <definedName name="MAJ_CON_EQP">#REF!</definedName>
    <definedName name="matbang" localSheetId="6" hidden="1">{"'Sheet1'!$L$16"}</definedName>
    <definedName name="matbang" localSheetId="0" hidden="1">{"'Sheet1'!$L$16"}</definedName>
    <definedName name="matbang" localSheetId="1" hidden="1">{"'Sheet1'!$L$16"}</definedName>
    <definedName name="matbang" localSheetId="2" hidden="1">{"'Sheet1'!$L$16"}</definedName>
    <definedName name="matbang" localSheetId="3" hidden="1">{"'Sheet1'!$L$16"}</definedName>
    <definedName name="matbang" localSheetId="4" hidden="1">{"'Sheet1'!$L$16"}</definedName>
    <definedName name="matbang" localSheetId="5" hidden="1">{"'Sheet1'!$L$16"}</definedName>
    <definedName name="matbang" hidden="1">{"'Sheet1'!$L$16"}</definedName>
    <definedName name="MAVANKHUON" localSheetId="6">#REF!</definedName>
    <definedName name="MAVANKHUON" localSheetId="8">#REF!</definedName>
    <definedName name="MAVANKHUON" localSheetId="9">#REF!</definedName>
    <definedName name="MAVANKHUON" localSheetId="3">#REF!</definedName>
    <definedName name="MAVANKHUON" localSheetId="5">#REF!</definedName>
    <definedName name="MAVANKHUON" localSheetId="7">#REF!</definedName>
    <definedName name="MAVANKHUON">#REF!</definedName>
    <definedName name="MAVLTHDN" localSheetId="6">#REF!</definedName>
    <definedName name="MAVLTHDN" localSheetId="8">#REF!</definedName>
    <definedName name="MAVLTHDN" localSheetId="9">#REF!</definedName>
    <definedName name="MAVLTHDN" localSheetId="3">#REF!</definedName>
    <definedName name="MAVLTHDN" localSheetId="5">#REF!</definedName>
    <definedName name="MAVLTHDN" localSheetId="7">#REF!</definedName>
    <definedName name="MAVLTHDN">#REF!</definedName>
    <definedName name="Mba1p" localSheetId="6">#REF!</definedName>
    <definedName name="Mba1p" localSheetId="8">#REF!</definedName>
    <definedName name="Mba1p" localSheetId="9">#REF!</definedName>
    <definedName name="Mba1p" localSheetId="3">#REF!</definedName>
    <definedName name="Mba1p" localSheetId="5">#REF!</definedName>
    <definedName name="Mba1p" localSheetId="7">#REF!</definedName>
    <definedName name="Mba1p">#REF!</definedName>
    <definedName name="Mba3p" localSheetId="6">#REF!</definedName>
    <definedName name="Mba3p" localSheetId="8">#REF!</definedName>
    <definedName name="Mba3p" localSheetId="9">#REF!</definedName>
    <definedName name="Mba3p" localSheetId="3">#REF!</definedName>
    <definedName name="Mba3p" localSheetId="5">#REF!</definedName>
    <definedName name="Mba3p" localSheetId="7">#REF!</definedName>
    <definedName name="Mba3p">#REF!</definedName>
    <definedName name="Mbb3p" localSheetId="6">#REF!</definedName>
    <definedName name="Mbb3p" localSheetId="8">#REF!</definedName>
    <definedName name="Mbb3p" localSheetId="9">#REF!</definedName>
    <definedName name="Mbb3p" localSheetId="3">#REF!</definedName>
    <definedName name="Mbb3p" localSheetId="5">#REF!</definedName>
    <definedName name="Mbb3p" localSheetId="7">#REF!</definedName>
    <definedName name="Mbb3p">#REF!</definedName>
    <definedName name="mc" localSheetId="6">#REF!</definedName>
    <definedName name="mc" localSheetId="8">#REF!</definedName>
    <definedName name="mc" localSheetId="9">#REF!</definedName>
    <definedName name="mc" localSheetId="3">#REF!</definedName>
    <definedName name="mc" localSheetId="5">#REF!</definedName>
    <definedName name="mc" localSheetId="7">#REF!</definedName>
    <definedName name="mc">#REF!</definedName>
    <definedName name="MG_A" localSheetId="6">#REF!</definedName>
    <definedName name="MG_A" localSheetId="8">#REF!</definedName>
    <definedName name="MG_A" localSheetId="9">#REF!</definedName>
    <definedName name="MG_A" localSheetId="3">#REF!</definedName>
    <definedName name="MG_A" localSheetId="5">#REF!</definedName>
    <definedName name="MG_A" localSheetId="7">#REF!</definedName>
    <definedName name="MG_A">#REF!</definedName>
    <definedName name="minh" localSheetId="6" hidden="1">{"'Sheet1'!$L$16"}</definedName>
    <definedName name="minh" localSheetId="0" hidden="1">{"'Sheet1'!$L$16"}</definedName>
    <definedName name="minh" localSheetId="1" hidden="1">{"'Sheet1'!$L$16"}</definedName>
    <definedName name="minh" localSheetId="2" hidden="1">{"'Sheet1'!$L$16"}</definedName>
    <definedName name="minh" localSheetId="3" hidden="1">{"'Sheet1'!$L$16"}</definedName>
    <definedName name="minh" localSheetId="4" hidden="1">{"'Sheet1'!$L$16"}</definedName>
    <definedName name="minh" localSheetId="5" hidden="1">{"'Sheet1'!$L$16"}</definedName>
    <definedName name="minh" hidden="1">{"'Sheet1'!$L$16"}</definedName>
    <definedName name="MN" localSheetId="6">#REF!</definedName>
    <definedName name="MN" localSheetId="8">#REF!</definedName>
    <definedName name="MN" localSheetId="9">#REF!</definedName>
    <definedName name="MN" localSheetId="3">#REF!</definedName>
    <definedName name="MN" localSheetId="5">#REF!</definedName>
    <definedName name="MN" localSheetId="7">#REF!</definedName>
    <definedName name="MN">#REF!</definedName>
    <definedName name="mo" localSheetId="6" hidden="1">{"'Sheet1'!$L$16"}</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5" hidden="1">{"'Sheet1'!$L$16"}</definedName>
    <definedName name="mo" hidden="1">{"'Sheet1'!$L$16"}</definedName>
    <definedName name="moi" localSheetId="6"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5" hidden="1">{"'Sheet1'!$L$16"}</definedName>
    <definedName name="moi" hidden="1">{"'Sheet1'!$L$16"}</definedName>
    <definedName name="mongbang" localSheetId="6">#REF!</definedName>
    <definedName name="mongbang" localSheetId="8">#REF!</definedName>
    <definedName name="mongbang" localSheetId="9">#REF!</definedName>
    <definedName name="mongbang" localSheetId="3">#REF!</definedName>
    <definedName name="mongbang" localSheetId="5">#REF!</definedName>
    <definedName name="mongbang" localSheetId="7">#REF!</definedName>
    <definedName name="mongbang">#REF!</definedName>
    <definedName name="mongdon" localSheetId="6">#REF!</definedName>
    <definedName name="mongdon" localSheetId="8">#REF!</definedName>
    <definedName name="mongdon" localSheetId="9">#REF!</definedName>
    <definedName name="mongdon" localSheetId="3">#REF!</definedName>
    <definedName name="mongdon" localSheetId="5">#REF!</definedName>
    <definedName name="mongdon" localSheetId="7">#REF!</definedName>
    <definedName name="mongdon">#REF!</definedName>
    <definedName name="mot" localSheetId="6" hidden="1">{"'Sheet1'!$L$16"}</definedName>
    <definedName name="mot" localSheetId="0" hidden="1">{"'Sheet1'!$L$16"}</definedName>
    <definedName name="mot" localSheetId="1" hidden="1">{"'Sheet1'!$L$16"}</definedName>
    <definedName name="mot" localSheetId="2" hidden="1">{"'Sheet1'!$L$16"}</definedName>
    <definedName name="mot" localSheetId="3" hidden="1">{"'Sheet1'!$L$16"}</definedName>
    <definedName name="mot" localSheetId="4" hidden="1">{"'Sheet1'!$L$16"}</definedName>
    <definedName name="mot" localSheetId="5" hidden="1">{"'Sheet1'!$L$16"}</definedName>
    <definedName name="mot" hidden="1">{"'Sheet1'!$L$16"}</definedName>
    <definedName name="Moùng" localSheetId="6">#REF!</definedName>
    <definedName name="Moùng" localSheetId="8">#REF!</definedName>
    <definedName name="Moùng" localSheetId="9">#REF!</definedName>
    <definedName name="Moùng" localSheetId="3">#REF!</definedName>
    <definedName name="Moùng" localSheetId="5">#REF!</definedName>
    <definedName name="Moùng" localSheetId="7">#REF!</definedName>
    <definedName name="Moùng">#REF!</definedName>
    <definedName name="MSCT" localSheetId="6">#REF!</definedName>
    <definedName name="MSCT" localSheetId="8">#REF!</definedName>
    <definedName name="MSCT" localSheetId="9">#REF!</definedName>
    <definedName name="MSCT" localSheetId="3">#REF!</definedName>
    <definedName name="MSCT" localSheetId="5">#REF!</definedName>
    <definedName name="MSCT" localSheetId="7">#REF!</definedName>
    <definedName name="MSCT">#REF!</definedName>
    <definedName name="mtcdg" localSheetId="6">#REF!</definedName>
    <definedName name="mtcdg" localSheetId="8">#REF!</definedName>
    <definedName name="mtcdg" localSheetId="9">#REF!</definedName>
    <definedName name="mtcdg" localSheetId="3">#REF!</definedName>
    <definedName name="mtcdg" localSheetId="5">#REF!</definedName>
    <definedName name="mtcdg" localSheetId="7">#REF!</definedName>
    <definedName name="mtcdg">#REF!</definedName>
    <definedName name="MTMAC12" localSheetId="6">#REF!</definedName>
    <definedName name="MTMAC12" localSheetId="8">#REF!</definedName>
    <definedName name="MTMAC12" localSheetId="9">#REF!</definedName>
    <definedName name="MTMAC12" localSheetId="3">#REF!</definedName>
    <definedName name="MTMAC12" localSheetId="5">#REF!</definedName>
    <definedName name="MTMAC12" localSheetId="7">#REF!</definedName>
    <definedName name="MTMAC12">#REF!</definedName>
    <definedName name="mtram" localSheetId="6">#REF!</definedName>
    <definedName name="mtram" localSheetId="8">#REF!</definedName>
    <definedName name="mtram" localSheetId="9">#REF!</definedName>
    <definedName name="mtram" localSheetId="3">#REF!</definedName>
    <definedName name="mtram" localSheetId="5">#REF!</definedName>
    <definedName name="mtram" localSheetId="7">#REF!</definedName>
    <definedName name="mtram">#REF!</definedName>
    <definedName name="myle" localSheetId="6">#REF!</definedName>
    <definedName name="myle" localSheetId="8">#REF!</definedName>
    <definedName name="myle" localSheetId="9">#REF!</definedName>
    <definedName name="myle" localSheetId="3">#REF!</definedName>
    <definedName name="myle" localSheetId="5">#REF!</definedName>
    <definedName name="myle" localSheetId="7">#REF!</definedName>
    <definedName name="myle">#REF!</definedName>
    <definedName name="n" localSheetId="6" hidden="1">{"'Sheet1'!$L$16"}</definedName>
    <definedName name="n" localSheetId="8">#REF!</definedName>
    <definedName name="n" localSheetId="9">#REF!</definedName>
    <definedName name="n" localSheetId="0" hidden="1">{"'Sheet1'!$L$16"}</definedName>
    <definedName name="n" localSheetId="1" hidden="1">{"'Sheet1'!$L$16"}</definedName>
    <definedName name="n" localSheetId="2" hidden="1">{"'Sheet1'!$L$16"}</definedName>
    <definedName name="n" localSheetId="3" hidden="1">{"'Sheet1'!$L$16"}</definedName>
    <definedName name="n" localSheetId="4" hidden="1">{"'Sheet1'!$L$16"}</definedName>
    <definedName name="n" localSheetId="5" hidden="1">{"'Sheet1'!$L$16"}</definedName>
    <definedName name="n" localSheetId="7">#REF!</definedName>
    <definedName name="n" hidden="1">{"'Sheet1'!$L$16"}</definedName>
    <definedName name="n1pig" localSheetId="6">#REF!</definedName>
    <definedName name="n1pig" localSheetId="8">#REF!</definedName>
    <definedName name="n1pig" localSheetId="9">#REF!</definedName>
    <definedName name="n1pig" localSheetId="3">#REF!</definedName>
    <definedName name="n1pig" localSheetId="5">#REF!</definedName>
    <definedName name="n1pig" localSheetId="7">#REF!</definedName>
    <definedName name="n1pig">#REF!</definedName>
    <definedName name="N1pIGnc" localSheetId="6">#REF!</definedName>
    <definedName name="N1pIGnc" localSheetId="8">#REF!</definedName>
    <definedName name="N1pIGnc" localSheetId="9">#REF!</definedName>
    <definedName name="N1pIGnc" localSheetId="3">#REF!</definedName>
    <definedName name="N1pIGnc" localSheetId="5">#REF!</definedName>
    <definedName name="N1pIGnc" localSheetId="7">#REF!</definedName>
    <definedName name="N1pIGnc">#REF!</definedName>
    <definedName name="N1pIGvc" localSheetId="6">#REF!</definedName>
    <definedName name="N1pIGvc" localSheetId="8">#REF!</definedName>
    <definedName name="N1pIGvc" localSheetId="9">#REF!</definedName>
    <definedName name="N1pIGvc" localSheetId="3">#REF!</definedName>
    <definedName name="N1pIGvc" localSheetId="5">#REF!</definedName>
    <definedName name="N1pIGvc" localSheetId="7">#REF!</definedName>
    <definedName name="N1pIGvc">#REF!</definedName>
    <definedName name="N1pIGvl" localSheetId="6">#REF!</definedName>
    <definedName name="N1pIGvl" localSheetId="8">#REF!</definedName>
    <definedName name="N1pIGvl" localSheetId="9">#REF!</definedName>
    <definedName name="N1pIGvl" localSheetId="3">#REF!</definedName>
    <definedName name="N1pIGvl" localSheetId="5">#REF!</definedName>
    <definedName name="N1pIGvl" localSheetId="7">#REF!</definedName>
    <definedName name="N1pIGvl">#REF!</definedName>
    <definedName name="n1pind" localSheetId="6">#REF!</definedName>
    <definedName name="n1pind" localSheetId="8">#REF!</definedName>
    <definedName name="n1pind" localSheetId="9">#REF!</definedName>
    <definedName name="n1pind" localSheetId="3">#REF!</definedName>
    <definedName name="n1pind" localSheetId="5">#REF!</definedName>
    <definedName name="n1pind" localSheetId="7">#REF!</definedName>
    <definedName name="n1pind">#REF!</definedName>
    <definedName name="N1pINDnc" localSheetId="6">#REF!</definedName>
    <definedName name="N1pINDnc" localSheetId="8">#REF!</definedName>
    <definedName name="N1pINDnc" localSheetId="9">#REF!</definedName>
    <definedName name="N1pINDnc" localSheetId="3">#REF!</definedName>
    <definedName name="N1pINDnc" localSheetId="5">#REF!</definedName>
    <definedName name="N1pINDnc" localSheetId="7">#REF!</definedName>
    <definedName name="N1pINDnc">#REF!</definedName>
    <definedName name="N1pINDvc" localSheetId="6">#REF!</definedName>
    <definedName name="N1pINDvc" localSheetId="8">#REF!</definedName>
    <definedName name="N1pINDvc" localSheetId="9">#REF!</definedName>
    <definedName name="N1pINDvc" localSheetId="3">#REF!</definedName>
    <definedName name="N1pINDvc" localSheetId="5">#REF!</definedName>
    <definedName name="N1pINDvc" localSheetId="7">#REF!</definedName>
    <definedName name="N1pINDvc">#REF!</definedName>
    <definedName name="N1pINDvl" localSheetId="6">#REF!</definedName>
    <definedName name="N1pINDvl" localSheetId="8">#REF!</definedName>
    <definedName name="N1pINDvl" localSheetId="9">#REF!</definedName>
    <definedName name="N1pINDvl" localSheetId="3">#REF!</definedName>
    <definedName name="N1pINDvl" localSheetId="5">#REF!</definedName>
    <definedName name="N1pINDvl" localSheetId="7">#REF!</definedName>
    <definedName name="N1pINDvl">#REF!</definedName>
    <definedName name="n1ping" localSheetId="6">#REF!</definedName>
    <definedName name="n1ping" localSheetId="8">#REF!</definedName>
    <definedName name="n1ping" localSheetId="9">#REF!</definedName>
    <definedName name="n1ping" localSheetId="3">#REF!</definedName>
    <definedName name="n1ping" localSheetId="5">#REF!</definedName>
    <definedName name="n1ping" localSheetId="7">#REF!</definedName>
    <definedName name="n1ping">#REF!</definedName>
    <definedName name="N1pINGvc" localSheetId="6">#REF!</definedName>
    <definedName name="N1pINGvc" localSheetId="8">#REF!</definedName>
    <definedName name="N1pINGvc" localSheetId="9">#REF!</definedName>
    <definedName name="N1pINGvc" localSheetId="3">#REF!</definedName>
    <definedName name="N1pINGvc" localSheetId="5">#REF!</definedName>
    <definedName name="N1pINGvc" localSheetId="7">#REF!</definedName>
    <definedName name="N1pINGvc">#REF!</definedName>
    <definedName name="n1pint" localSheetId="6">#REF!</definedName>
    <definedName name="n1pint" localSheetId="8">#REF!</definedName>
    <definedName name="n1pint" localSheetId="9">#REF!</definedName>
    <definedName name="n1pint" localSheetId="3">#REF!</definedName>
    <definedName name="n1pint" localSheetId="5">#REF!</definedName>
    <definedName name="n1pint" localSheetId="7">#REF!</definedName>
    <definedName name="n1pint">#REF!</definedName>
    <definedName name="nam" localSheetId="6" hidden="1">{"'Sheet1'!$L$16"}</definedName>
    <definedName name="nam" localSheetId="0" hidden="1">{"'Sheet1'!$L$16"}</definedName>
    <definedName name="nam" localSheetId="1" hidden="1">{"'Sheet1'!$L$16"}</definedName>
    <definedName name="nam" localSheetId="2" hidden="1">{"'Sheet1'!$L$16"}</definedName>
    <definedName name="nam" localSheetId="3" hidden="1">{"'Sheet1'!$L$16"}</definedName>
    <definedName name="nam" localSheetId="4" hidden="1">{"'Sheet1'!$L$16"}</definedName>
    <definedName name="nam" localSheetId="5" hidden="1">{"'Sheet1'!$L$16"}</definedName>
    <definedName name="nam" hidden="1">{"'Sheet1'!$L$16"}</definedName>
    <definedName name="nc" localSheetId="6">#REF!</definedName>
    <definedName name="nc" localSheetId="8">#REF!</definedName>
    <definedName name="nc" localSheetId="9">#REF!</definedName>
    <definedName name="nc" localSheetId="3">#REF!</definedName>
    <definedName name="nc" localSheetId="5">#REF!</definedName>
    <definedName name="nc" localSheetId="7">#REF!</definedName>
    <definedName name="nc">#REF!</definedName>
    <definedName name="nc_btm10" localSheetId="6">#REF!</definedName>
    <definedName name="nc_btm10" localSheetId="8">#REF!</definedName>
    <definedName name="nc_btm10" localSheetId="9">#REF!</definedName>
    <definedName name="nc_btm10" localSheetId="3">#REF!</definedName>
    <definedName name="nc_btm10" localSheetId="5">#REF!</definedName>
    <definedName name="nc_btm10" localSheetId="7">#REF!</definedName>
    <definedName name="nc_btm10">#REF!</definedName>
    <definedName name="nc_btm100" localSheetId="6">#REF!</definedName>
    <definedName name="nc_btm100" localSheetId="8">#REF!</definedName>
    <definedName name="nc_btm100" localSheetId="9">#REF!</definedName>
    <definedName name="nc_btm100" localSheetId="3">#REF!</definedName>
    <definedName name="nc_btm100" localSheetId="5">#REF!</definedName>
    <definedName name="nc_btm100" localSheetId="7">#REF!</definedName>
    <definedName name="nc_btm100">#REF!</definedName>
    <definedName name="nc3p" localSheetId="6">#REF!</definedName>
    <definedName name="nc3p" localSheetId="8">#REF!</definedName>
    <definedName name="nc3p" localSheetId="9">#REF!</definedName>
    <definedName name="nc3p" localSheetId="3">#REF!</definedName>
    <definedName name="nc3p" localSheetId="5">#REF!</definedName>
    <definedName name="nc3p" localSheetId="7">#REF!</definedName>
    <definedName name="nc3p">#REF!</definedName>
    <definedName name="NCBD100" localSheetId="6">#REF!</definedName>
    <definedName name="NCBD100" localSheetId="8">#REF!</definedName>
    <definedName name="NCBD100" localSheetId="9">#REF!</definedName>
    <definedName name="NCBD100" localSheetId="3">#REF!</definedName>
    <definedName name="NCBD100" localSheetId="5">#REF!</definedName>
    <definedName name="NCBD100" localSheetId="7">#REF!</definedName>
    <definedName name="NCBD100">#REF!</definedName>
    <definedName name="NCBD200" localSheetId="6">#REF!</definedName>
    <definedName name="NCBD200" localSheetId="8">#REF!</definedName>
    <definedName name="NCBD200" localSheetId="9">#REF!</definedName>
    <definedName name="NCBD200" localSheetId="3">#REF!</definedName>
    <definedName name="NCBD200" localSheetId="5">#REF!</definedName>
    <definedName name="NCBD200" localSheetId="7">#REF!</definedName>
    <definedName name="NCBD200">#REF!</definedName>
    <definedName name="NCBD250" localSheetId="6">#REF!</definedName>
    <definedName name="NCBD250" localSheetId="8">#REF!</definedName>
    <definedName name="NCBD250" localSheetId="9">#REF!</definedName>
    <definedName name="NCBD250" localSheetId="3">#REF!</definedName>
    <definedName name="NCBD250" localSheetId="5">#REF!</definedName>
    <definedName name="NCBD250" localSheetId="7">#REF!</definedName>
    <definedName name="NCBD250">#REF!</definedName>
    <definedName name="NCCT3p" localSheetId="6">#REF!</definedName>
    <definedName name="NCCT3p" localSheetId="8">#REF!</definedName>
    <definedName name="NCCT3p" localSheetId="9">#REF!</definedName>
    <definedName name="NCCT3p" localSheetId="3">#REF!</definedName>
    <definedName name="NCCT3p" localSheetId="5">#REF!</definedName>
    <definedName name="NCCT3p" localSheetId="7">#REF!</definedName>
    <definedName name="NCCT3p">#REF!</definedName>
    <definedName name="ncdg" localSheetId="6">#REF!</definedName>
    <definedName name="ncdg" localSheetId="8">#REF!</definedName>
    <definedName name="ncdg" localSheetId="9">#REF!</definedName>
    <definedName name="ncdg" localSheetId="3">#REF!</definedName>
    <definedName name="ncdg" localSheetId="5">#REF!</definedName>
    <definedName name="ncdg" localSheetId="7">#REF!</definedName>
    <definedName name="ncdg">#REF!</definedName>
    <definedName name="NCKT" localSheetId="6">#REF!</definedName>
    <definedName name="NCKT" localSheetId="8">#REF!</definedName>
    <definedName name="NCKT" localSheetId="9">#REF!</definedName>
    <definedName name="NCKT" localSheetId="3">#REF!</definedName>
    <definedName name="NCKT" localSheetId="5">#REF!</definedName>
    <definedName name="NCKT" localSheetId="7">#REF!</definedName>
    <definedName name="NCKT">#REF!</definedName>
    <definedName name="nctram" localSheetId="6">#REF!</definedName>
    <definedName name="nctram" localSheetId="8">#REF!</definedName>
    <definedName name="nctram" localSheetId="9">#REF!</definedName>
    <definedName name="nctram" localSheetId="3">#REF!</definedName>
    <definedName name="nctram" localSheetId="5">#REF!</definedName>
    <definedName name="nctram" localSheetId="7">#REF!</definedName>
    <definedName name="nctram">#REF!</definedName>
    <definedName name="NCVC100" localSheetId="6">#REF!</definedName>
    <definedName name="NCVC100" localSheetId="8">#REF!</definedName>
    <definedName name="NCVC100" localSheetId="9">#REF!</definedName>
    <definedName name="NCVC100" localSheetId="3">#REF!</definedName>
    <definedName name="NCVC100" localSheetId="5">#REF!</definedName>
    <definedName name="NCVC100" localSheetId="7">#REF!</definedName>
    <definedName name="NCVC100">#REF!</definedName>
    <definedName name="NCVC200" localSheetId="6">#REF!</definedName>
    <definedName name="NCVC200" localSheetId="8">#REF!</definedName>
    <definedName name="NCVC200" localSheetId="9">#REF!</definedName>
    <definedName name="NCVC200" localSheetId="3">#REF!</definedName>
    <definedName name="NCVC200" localSheetId="5">#REF!</definedName>
    <definedName name="NCVC200" localSheetId="7">#REF!</definedName>
    <definedName name="NCVC200">#REF!</definedName>
    <definedName name="NCVC250" localSheetId="6">#REF!</definedName>
    <definedName name="NCVC250" localSheetId="8">#REF!</definedName>
    <definedName name="NCVC250" localSheetId="9">#REF!</definedName>
    <definedName name="NCVC250" localSheetId="3">#REF!</definedName>
    <definedName name="NCVC250" localSheetId="5">#REF!</definedName>
    <definedName name="NCVC250" localSheetId="7">#REF!</definedName>
    <definedName name="NCVC250">#REF!</definedName>
    <definedName name="NCVC3P" localSheetId="6">#REF!</definedName>
    <definedName name="NCVC3P" localSheetId="8">#REF!</definedName>
    <definedName name="NCVC3P" localSheetId="9">#REF!</definedName>
    <definedName name="NCVC3P" localSheetId="3">#REF!</definedName>
    <definedName name="NCVC3P" localSheetId="5">#REF!</definedName>
    <definedName name="NCVC3P" localSheetId="7">#REF!</definedName>
    <definedName name="NCVC3P">#REF!</definedName>
    <definedName name="NET" localSheetId="6">#REF!</definedName>
    <definedName name="NET" localSheetId="8">#REF!</definedName>
    <definedName name="NET" localSheetId="9">#REF!</definedName>
    <definedName name="NET" localSheetId="3">#REF!</definedName>
    <definedName name="NET" localSheetId="5">#REF!</definedName>
    <definedName name="NET" localSheetId="7">#REF!</definedName>
    <definedName name="NET">#REF!</definedName>
    <definedName name="NET_1" localSheetId="6">#REF!</definedName>
    <definedName name="NET_1" localSheetId="8">#REF!</definedName>
    <definedName name="NET_1" localSheetId="9">#REF!</definedName>
    <definedName name="NET_1" localSheetId="3">#REF!</definedName>
    <definedName name="NET_1" localSheetId="5">#REF!</definedName>
    <definedName name="NET_1" localSheetId="7">#REF!</definedName>
    <definedName name="NET_1">#REF!</definedName>
    <definedName name="NET_ANA" localSheetId="6">#REF!</definedName>
    <definedName name="NET_ANA" localSheetId="8">#REF!</definedName>
    <definedName name="NET_ANA" localSheetId="9">#REF!</definedName>
    <definedName name="NET_ANA" localSheetId="3">#REF!</definedName>
    <definedName name="NET_ANA" localSheetId="5">#REF!</definedName>
    <definedName name="NET_ANA" localSheetId="7">#REF!</definedName>
    <definedName name="NET_ANA">#REF!</definedName>
    <definedName name="NET_ANA_1" localSheetId="6">#REF!</definedName>
    <definedName name="NET_ANA_1" localSheetId="8">#REF!</definedName>
    <definedName name="NET_ANA_1" localSheetId="9">#REF!</definedName>
    <definedName name="NET_ANA_1" localSheetId="3">#REF!</definedName>
    <definedName name="NET_ANA_1" localSheetId="5">#REF!</definedName>
    <definedName name="NET_ANA_1" localSheetId="7">#REF!</definedName>
    <definedName name="NET_ANA_1">#REF!</definedName>
    <definedName name="NET_ANA_2" localSheetId="6">#REF!</definedName>
    <definedName name="NET_ANA_2" localSheetId="8">#REF!</definedName>
    <definedName name="NET_ANA_2" localSheetId="9">#REF!</definedName>
    <definedName name="NET_ANA_2" localSheetId="3">#REF!</definedName>
    <definedName name="NET_ANA_2" localSheetId="5">#REF!</definedName>
    <definedName name="NET_ANA_2" localSheetId="7">#REF!</definedName>
    <definedName name="NET_ANA_2">#REF!</definedName>
    <definedName name="new" hidden="1">#N/A</definedName>
    <definedName name="ngu" localSheetId="6" hidden="1">{"'Sheet1'!$L$16"}</definedName>
    <definedName name="ngu" localSheetId="8" hidden="1">{"'Sheet1'!$L$16"}</definedName>
    <definedName name="ngu" localSheetId="9" hidden="1">{"'Sheet1'!$L$16"}</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localSheetId="7" hidden="1">{"'Sheet1'!$L$16"}</definedName>
    <definedName name="ngu" hidden="1">{"'Sheet1'!$L$16"}</definedName>
    <definedName name="NH" localSheetId="6">#REF!</definedName>
    <definedName name="NH" localSheetId="8">#REF!</definedName>
    <definedName name="NH" localSheetId="9">#REF!</definedName>
    <definedName name="NH" localSheetId="3">#REF!</definedName>
    <definedName name="NH" localSheetId="5">#REF!</definedName>
    <definedName name="NH" localSheetId="7">#REF!</definedName>
    <definedName name="NH">#REF!</definedName>
    <definedName name="NHANH2_CG4" localSheetId="6" hidden="1">{"'Sheet1'!$L$16"}</definedName>
    <definedName name="NHANH2_CG4" localSheetId="0" hidden="1">{"'Sheet1'!$L$16"}</definedName>
    <definedName name="NHANH2_CG4" localSheetId="1" hidden="1">{"'Sheet1'!$L$16"}</definedName>
    <definedName name="NHANH2_CG4" localSheetId="2" hidden="1">{"'Sheet1'!$L$16"}</definedName>
    <definedName name="NHANH2_CG4" localSheetId="3" hidden="1">{"'Sheet1'!$L$16"}</definedName>
    <definedName name="NHANH2_CG4" localSheetId="4" hidden="1">{"'Sheet1'!$L$16"}</definedName>
    <definedName name="NHANH2_CG4" localSheetId="5" hidden="1">{"'Sheet1'!$L$16"}</definedName>
    <definedName name="NHANH2_CG4" hidden="1">{"'Sheet1'!$L$16"}</definedName>
    <definedName name="nhn" localSheetId="6">#REF!</definedName>
    <definedName name="nhn" localSheetId="8">#REF!</definedName>
    <definedName name="nhn" localSheetId="9">#REF!</definedName>
    <definedName name="nhn" localSheetId="3">#REF!</definedName>
    <definedName name="nhn" localSheetId="5">#REF!</definedName>
    <definedName name="nhn" localSheetId="7">#REF!</definedName>
    <definedName name="nhn">#REF!</definedName>
    <definedName name="NHot" localSheetId="6">#REF!</definedName>
    <definedName name="NHot" localSheetId="8">#REF!</definedName>
    <definedName name="NHot" localSheetId="9">#REF!</definedName>
    <definedName name="NHot" localSheetId="3">#REF!</definedName>
    <definedName name="NHot" localSheetId="5">#REF!</definedName>
    <definedName name="NHot" localSheetId="7">#REF!</definedName>
    <definedName name="NHot">#REF!</definedName>
    <definedName name="nhu" localSheetId="6">#REF!</definedName>
    <definedName name="nhu" localSheetId="8">#REF!</definedName>
    <definedName name="nhu" localSheetId="9">#REF!</definedName>
    <definedName name="nhu" localSheetId="3">#REF!</definedName>
    <definedName name="nhu" localSheetId="5">#REF!</definedName>
    <definedName name="nhu" localSheetId="7">#REF!</definedName>
    <definedName name="nhu">#REF!</definedName>
    <definedName name="nhua" localSheetId="6">#REF!</definedName>
    <definedName name="nhua" localSheetId="8">#REF!</definedName>
    <definedName name="nhua" localSheetId="9">#REF!</definedName>
    <definedName name="nhua" localSheetId="3">#REF!</definedName>
    <definedName name="nhua" localSheetId="5">#REF!</definedName>
    <definedName name="nhua" localSheetId="7">#REF!</definedName>
    <definedName name="nhua">#REF!</definedName>
    <definedName name="nhuad" localSheetId="6">#REF!</definedName>
    <definedName name="nhuad" localSheetId="8">#REF!</definedName>
    <definedName name="nhuad" localSheetId="9">#REF!</definedName>
    <definedName name="nhuad" localSheetId="3">#REF!</definedName>
    <definedName name="nhuad" localSheetId="5">#REF!</definedName>
    <definedName name="nhuad" localSheetId="7">#REF!</definedName>
    <definedName name="nhuad">#REF!</definedName>
    <definedName name="nig" localSheetId="6">#REF!</definedName>
    <definedName name="nig" localSheetId="8">#REF!</definedName>
    <definedName name="nig" localSheetId="9">#REF!</definedName>
    <definedName name="nig" localSheetId="3">#REF!</definedName>
    <definedName name="nig" localSheetId="5">#REF!</definedName>
    <definedName name="nig" localSheetId="7">#REF!</definedName>
    <definedName name="nig">#REF!</definedName>
    <definedName name="nig1p" localSheetId="6">#REF!</definedName>
    <definedName name="nig1p" localSheetId="8">#REF!</definedName>
    <definedName name="nig1p" localSheetId="9">#REF!</definedName>
    <definedName name="nig1p" localSheetId="3">#REF!</definedName>
    <definedName name="nig1p" localSheetId="5">#REF!</definedName>
    <definedName name="nig1p" localSheetId="7">#REF!</definedName>
    <definedName name="nig1p">#REF!</definedName>
    <definedName name="nig3p" localSheetId="6">#REF!</definedName>
    <definedName name="nig3p" localSheetId="8">#REF!</definedName>
    <definedName name="nig3p" localSheetId="9">#REF!</definedName>
    <definedName name="nig3p" localSheetId="3">#REF!</definedName>
    <definedName name="nig3p" localSheetId="5">#REF!</definedName>
    <definedName name="nig3p" localSheetId="7">#REF!</definedName>
    <definedName name="nig3p">#REF!</definedName>
    <definedName name="NIGnc" localSheetId="6">#REF!</definedName>
    <definedName name="NIGnc" localSheetId="8">#REF!</definedName>
    <definedName name="NIGnc" localSheetId="9">#REF!</definedName>
    <definedName name="NIGnc" localSheetId="3">#REF!</definedName>
    <definedName name="NIGnc" localSheetId="5">#REF!</definedName>
    <definedName name="NIGnc" localSheetId="7">#REF!</definedName>
    <definedName name="NIGnc">#REF!</definedName>
    <definedName name="nignc1p" localSheetId="6">#REF!</definedName>
    <definedName name="nignc1p" localSheetId="8">#REF!</definedName>
    <definedName name="nignc1p" localSheetId="9">#REF!</definedName>
    <definedName name="nignc1p" localSheetId="3">#REF!</definedName>
    <definedName name="nignc1p" localSheetId="5">#REF!</definedName>
    <definedName name="nignc1p" localSheetId="7">#REF!</definedName>
    <definedName name="nignc1p">#REF!</definedName>
    <definedName name="NIGvc" localSheetId="6">#REF!</definedName>
    <definedName name="NIGvc" localSheetId="8">#REF!</definedName>
    <definedName name="NIGvc" localSheetId="9">#REF!</definedName>
    <definedName name="NIGvc" localSheetId="3">#REF!</definedName>
    <definedName name="NIGvc" localSheetId="5">#REF!</definedName>
    <definedName name="NIGvc" localSheetId="7">#REF!</definedName>
    <definedName name="NIGvc">#REF!</definedName>
    <definedName name="NIGvl" localSheetId="6">#REF!</definedName>
    <definedName name="NIGvl" localSheetId="8">#REF!</definedName>
    <definedName name="NIGvl" localSheetId="9">#REF!</definedName>
    <definedName name="NIGvl" localSheetId="3">#REF!</definedName>
    <definedName name="NIGvl" localSheetId="5">#REF!</definedName>
    <definedName name="NIGvl" localSheetId="7">#REF!</definedName>
    <definedName name="NIGvl">#REF!</definedName>
    <definedName name="nigvl1p" localSheetId="6">#REF!</definedName>
    <definedName name="nigvl1p" localSheetId="8">#REF!</definedName>
    <definedName name="nigvl1p" localSheetId="9">#REF!</definedName>
    <definedName name="nigvl1p" localSheetId="3">#REF!</definedName>
    <definedName name="nigvl1p" localSheetId="5">#REF!</definedName>
    <definedName name="nigvl1p" localSheetId="7">#REF!</definedName>
    <definedName name="nigvl1p">#REF!</definedName>
    <definedName name="nin" localSheetId="6">#REF!</definedName>
    <definedName name="nin" localSheetId="8">#REF!</definedName>
    <definedName name="nin" localSheetId="9">#REF!</definedName>
    <definedName name="nin" localSheetId="3">#REF!</definedName>
    <definedName name="nin" localSheetId="5">#REF!</definedName>
    <definedName name="nin" localSheetId="7">#REF!</definedName>
    <definedName name="nin">#REF!</definedName>
    <definedName name="nin1903p" localSheetId="6">#REF!</definedName>
    <definedName name="nin1903p" localSheetId="8">#REF!</definedName>
    <definedName name="nin1903p" localSheetId="9">#REF!</definedName>
    <definedName name="nin1903p" localSheetId="3">#REF!</definedName>
    <definedName name="nin1903p" localSheetId="5">#REF!</definedName>
    <definedName name="nin1903p" localSheetId="7">#REF!</definedName>
    <definedName name="nin1903p">#REF!</definedName>
    <definedName name="nin3p" localSheetId="6">#REF!</definedName>
    <definedName name="nin3p" localSheetId="8">#REF!</definedName>
    <definedName name="nin3p" localSheetId="9">#REF!</definedName>
    <definedName name="nin3p" localSheetId="3">#REF!</definedName>
    <definedName name="nin3p" localSheetId="5">#REF!</definedName>
    <definedName name="nin3p" localSheetId="7">#REF!</definedName>
    <definedName name="nin3p">#REF!</definedName>
    <definedName name="nind" localSheetId="6">#REF!</definedName>
    <definedName name="nind" localSheetId="8">#REF!</definedName>
    <definedName name="nind" localSheetId="9">#REF!</definedName>
    <definedName name="nind" localSheetId="3">#REF!</definedName>
    <definedName name="nind" localSheetId="5">#REF!</definedName>
    <definedName name="nind" localSheetId="7">#REF!</definedName>
    <definedName name="nind">#REF!</definedName>
    <definedName name="nind1p" localSheetId="6">#REF!</definedName>
    <definedName name="nind1p" localSheetId="8">#REF!</definedName>
    <definedName name="nind1p" localSheetId="9">#REF!</definedName>
    <definedName name="nind1p" localSheetId="3">#REF!</definedName>
    <definedName name="nind1p" localSheetId="5">#REF!</definedName>
    <definedName name="nind1p" localSheetId="7">#REF!</definedName>
    <definedName name="nind1p">#REF!</definedName>
    <definedName name="nind3p" localSheetId="6">#REF!</definedName>
    <definedName name="nind3p" localSheetId="8">#REF!</definedName>
    <definedName name="nind3p" localSheetId="9">#REF!</definedName>
    <definedName name="nind3p" localSheetId="3">#REF!</definedName>
    <definedName name="nind3p" localSheetId="5">#REF!</definedName>
    <definedName name="nind3p" localSheetId="7">#REF!</definedName>
    <definedName name="nind3p">#REF!</definedName>
    <definedName name="NINDnc" localSheetId="6">#REF!</definedName>
    <definedName name="NINDnc" localSheetId="8">#REF!</definedName>
    <definedName name="NINDnc" localSheetId="9">#REF!</definedName>
    <definedName name="NINDnc" localSheetId="3">#REF!</definedName>
    <definedName name="NINDnc" localSheetId="5">#REF!</definedName>
    <definedName name="NINDnc" localSheetId="7">#REF!</definedName>
    <definedName name="NINDnc">#REF!</definedName>
    <definedName name="nindnc1p" localSheetId="6">#REF!</definedName>
    <definedName name="nindnc1p" localSheetId="8">#REF!</definedName>
    <definedName name="nindnc1p" localSheetId="9">#REF!</definedName>
    <definedName name="nindnc1p" localSheetId="3">#REF!</definedName>
    <definedName name="nindnc1p" localSheetId="5">#REF!</definedName>
    <definedName name="nindnc1p" localSheetId="7">#REF!</definedName>
    <definedName name="nindnc1p">#REF!</definedName>
    <definedName name="NINDvc" localSheetId="6">#REF!</definedName>
    <definedName name="NINDvc" localSheetId="8">#REF!</definedName>
    <definedName name="NINDvc" localSheetId="9">#REF!</definedName>
    <definedName name="NINDvc" localSheetId="3">#REF!</definedName>
    <definedName name="NINDvc" localSheetId="5">#REF!</definedName>
    <definedName name="NINDvc" localSheetId="7">#REF!</definedName>
    <definedName name="NINDvc">#REF!</definedName>
    <definedName name="NINDvl" localSheetId="6">#REF!</definedName>
    <definedName name="NINDvl" localSheetId="8">#REF!</definedName>
    <definedName name="NINDvl" localSheetId="9">#REF!</definedName>
    <definedName name="NINDvl" localSheetId="3">#REF!</definedName>
    <definedName name="NINDvl" localSheetId="5">#REF!</definedName>
    <definedName name="NINDvl" localSheetId="7">#REF!</definedName>
    <definedName name="NINDvl">#REF!</definedName>
    <definedName name="nindvl1p" localSheetId="6">#REF!</definedName>
    <definedName name="nindvl1p" localSheetId="8">#REF!</definedName>
    <definedName name="nindvl1p" localSheetId="9">#REF!</definedName>
    <definedName name="nindvl1p" localSheetId="3">#REF!</definedName>
    <definedName name="nindvl1p" localSheetId="5">#REF!</definedName>
    <definedName name="nindvl1p" localSheetId="7">#REF!</definedName>
    <definedName name="nindvl1p">#REF!</definedName>
    <definedName name="ning1p" localSheetId="6">#REF!</definedName>
    <definedName name="ning1p" localSheetId="8">#REF!</definedName>
    <definedName name="ning1p" localSheetId="9">#REF!</definedName>
    <definedName name="ning1p" localSheetId="3">#REF!</definedName>
    <definedName name="ning1p" localSheetId="5">#REF!</definedName>
    <definedName name="ning1p" localSheetId="7">#REF!</definedName>
    <definedName name="ning1p">#REF!</definedName>
    <definedName name="ningnc1p" localSheetId="6">#REF!</definedName>
    <definedName name="ningnc1p" localSheetId="8">#REF!</definedName>
    <definedName name="ningnc1p" localSheetId="9">#REF!</definedName>
    <definedName name="ningnc1p" localSheetId="3">#REF!</definedName>
    <definedName name="ningnc1p" localSheetId="5">#REF!</definedName>
    <definedName name="ningnc1p" localSheetId="7">#REF!</definedName>
    <definedName name="ningnc1p">#REF!</definedName>
    <definedName name="ningvl1p" localSheetId="6">#REF!</definedName>
    <definedName name="ningvl1p" localSheetId="8">#REF!</definedName>
    <definedName name="ningvl1p" localSheetId="9">#REF!</definedName>
    <definedName name="ningvl1p" localSheetId="3">#REF!</definedName>
    <definedName name="ningvl1p" localSheetId="5">#REF!</definedName>
    <definedName name="ningvl1p" localSheetId="7">#REF!</definedName>
    <definedName name="ningvl1p">#REF!</definedName>
    <definedName name="NINnc" localSheetId="6">#REF!</definedName>
    <definedName name="NINnc" localSheetId="8">#REF!</definedName>
    <definedName name="NINnc" localSheetId="9">#REF!</definedName>
    <definedName name="NINnc" localSheetId="3">#REF!</definedName>
    <definedName name="NINnc" localSheetId="5">#REF!</definedName>
    <definedName name="NINnc" localSheetId="7">#REF!</definedName>
    <definedName name="NINnc">#REF!</definedName>
    <definedName name="nint1p" localSheetId="6">#REF!</definedName>
    <definedName name="nint1p" localSheetId="8">#REF!</definedName>
    <definedName name="nint1p" localSheetId="9">#REF!</definedName>
    <definedName name="nint1p" localSheetId="3">#REF!</definedName>
    <definedName name="nint1p" localSheetId="5">#REF!</definedName>
    <definedName name="nint1p" localSheetId="7">#REF!</definedName>
    <definedName name="nint1p">#REF!</definedName>
    <definedName name="nintnc1p" localSheetId="6">#REF!</definedName>
    <definedName name="nintnc1p" localSheetId="8">#REF!</definedName>
    <definedName name="nintnc1p" localSheetId="9">#REF!</definedName>
    <definedName name="nintnc1p" localSheetId="3">#REF!</definedName>
    <definedName name="nintnc1p" localSheetId="5">#REF!</definedName>
    <definedName name="nintnc1p" localSheetId="7">#REF!</definedName>
    <definedName name="nintnc1p">#REF!</definedName>
    <definedName name="nintvl1p" localSheetId="6">#REF!</definedName>
    <definedName name="nintvl1p" localSheetId="8">#REF!</definedName>
    <definedName name="nintvl1p" localSheetId="9">#REF!</definedName>
    <definedName name="nintvl1p" localSheetId="3">#REF!</definedName>
    <definedName name="nintvl1p" localSheetId="5">#REF!</definedName>
    <definedName name="nintvl1p" localSheetId="7">#REF!</definedName>
    <definedName name="nintvl1p">#REF!</definedName>
    <definedName name="NINvc" localSheetId="6">#REF!</definedName>
    <definedName name="NINvc" localSheetId="8">#REF!</definedName>
    <definedName name="NINvc" localSheetId="9">#REF!</definedName>
    <definedName name="NINvc" localSheetId="3">#REF!</definedName>
    <definedName name="NINvc" localSheetId="5">#REF!</definedName>
    <definedName name="NINvc" localSheetId="7">#REF!</definedName>
    <definedName name="NINvc">#REF!</definedName>
    <definedName name="NINvl" localSheetId="6">#REF!</definedName>
    <definedName name="NINvl" localSheetId="8">#REF!</definedName>
    <definedName name="NINvl" localSheetId="9">#REF!</definedName>
    <definedName name="NINvl" localSheetId="3">#REF!</definedName>
    <definedName name="NINvl" localSheetId="5">#REF!</definedName>
    <definedName name="NINvl" localSheetId="7">#REF!</definedName>
    <definedName name="NINvl">#REF!</definedName>
    <definedName name="nl" localSheetId="6">#REF!</definedName>
    <definedName name="nl" localSheetId="8">#REF!</definedName>
    <definedName name="nl" localSheetId="9">#REF!</definedName>
    <definedName name="nl" localSheetId="3">#REF!</definedName>
    <definedName name="nl" localSheetId="5">#REF!</definedName>
    <definedName name="nl" localSheetId="7">#REF!</definedName>
    <definedName name="nl">#REF!</definedName>
    <definedName name="nl1p" localSheetId="6">#REF!</definedName>
    <definedName name="nl1p" localSheetId="8">#REF!</definedName>
    <definedName name="nl1p" localSheetId="9">#REF!</definedName>
    <definedName name="nl1p" localSheetId="3">#REF!</definedName>
    <definedName name="nl1p" localSheetId="5">#REF!</definedName>
    <definedName name="nl1p" localSheetId="7">#REF!</definedName>
    <definedName name="nl1p">#REF!</definedName>
    <definedName name="nl3p" localSheetId="6">#REF!</definedName>
    <definedName name="nl3p" localSheetId="8">#REF!</definedName>
    <definedName name="nl3p" localSheetId="9">#REF!</definedName>
    <definedName name="nl3p" localSheetId="3">#REF!</definedName>
    <definedName name="nl3p" localSheetId="5">#REF!</definedName>
    <definedName name="nl3p" localSheetId="7">#REF!</definedName>
    <definedName name="nl3p">#REF!</definedName>
    <definedName name="nlht" localSheetId="6">#REF!</definedName>
    <definedName name="nlht" localSheetId="8">#REF!</definedName>
    <definedName name="nlht" localSheetId="9">#REF!</definedName>
    <definedName name="nlht" localSheetId="3">#REF!</definedName>
    <definedName name="nlht" localSheetId="5">#REF!</definedName>
    <definedName name="nlht" localSheetId="7">#REF!</definedName>
    <definedName name="nlht">#REF!</definedName>
    <definedName name="NLTK1p" localSheetId="6">#REF!</definedName>
    <definedName name="NLTK1p" localSheetId="8">#REF!</definedName>
    <definedName name="NLTK1p" localSheetId="9">#REF!</definedName>
    <definedName name="NLTK1p" localSheetId="3">#REF!</definedName>
    <definedName name="NLTK1p" localSheetId="5">#REF!</definedName>
    <definedName name="NLTK1p" localSheetId="7">#REF!</definedName>
    <definedName name="NLTK1p">#REF!</definedName>
    <definedName name="nn" localSheetId="6">#REF!</definedName>
    <definedName name="nn" localSheetId="8">#REF!</definedName>
    <definedName name="nn" localSheetId="9">#REF!</definedName>
    <definedName name="nn" localSheetId="3">#REF!</definedName>
    <definedName name="nn" localSheetId="5">#REF!</definedName>
    <definedName name="nn" localSheetId="7">#REF!</definedName>
    <definedName name="nn">#REF!</definedName>
    <definedName name="nn1p" localSheetId="6">#REF!</definedName>
    <definedName name="nn1p" localSheetId="8">#REF!</definedName>
    <definedName name="nn1p" localSheetId="9">#REF!</definedName>
    <definedName name="nn1p" localSheetId="3">#REF!</definedName>
    <definedName name="nn1p" localSheetId="5">#REF!</definedName>
    <definedName name="nn1p" localSheetId="7">#REF!</definedName>
    <definedName name="nn1p">#REF!</definedName>
    <definedName name="nn3p" localSheetId="6">#REF!</definedName>
    <definedName name="nn3p" localSheetId="8">#REF!</definedName>
    <definedName name="nn3p" localSheetId="9">#REF!</definedName>
    <definedName name="nn3p" localSheetId="3">#REF!</definedName>
    <definedName name="nn3p" localSheetId="5">#REF!</definedName>
    <definedName name="nn3p" localSheetId="7">#REF!</definedName>
    <definedName name="nn3p">#REF!</definedName>
    <definedName name="nnnn" localSheetId="6" hidden="1">{"'Sheet1'!$L$16"}</definedName>
    <definedName name="nnnn" localSheetId="0" hidden="1">{"'Sheet1'!$L$16"}</definedName>
    <definedName name="nnnn" localSheetId="1" hidden="1">{"'Sheet1'!$L$16"}</definedName>
    <definedName name="nnnn" localSheetId="2" hidden="1">{"'Sheet1'!$L$16"}</definedName>
    <definedName name="nnnn" localSheetId="3" hidden="1">{"'Sheet1'!$L$16"}</definedName>
    <definedName name="nnnn" localSheetId="4" hidden="1">{"'Sheet1'!$L$16"}</definedName>
    <definedName name="nnnn" localSheetId="5" hidden="1">{"'Sheet1'!$L$16"}</definedName>
    <definedName name="nnnn" hidden="1">{"'Sheet1'!$L$16"}</definedName>
    <definedName name="No" localSheetId="6">#REF!</definedName>
    <definedName name="No" localSheetId="8">#REF!</definedName>
    <definedName name="No" localSheetId="9">#REF!</definedName>
    <definedName name="No" localSheetId="3">#REF!</definedName>
    <definedName name="No" localSheetId="5">#REF!</definedName>
    <definedName name="No" localSheetId="7">#REF!</definedName>
    <definedName name="No">#REF!</definedName>
    <definedName name="nx" localSheetId="6">#REF!</definedName>
    <definedName name="nx" localSheetId="8">#REF!</definedName>
    <definedName name="nx" localSheetId="9">#REF!</definedName>
    <definedName name="nx" localSheetId="3">#REF!</definedName>
    <definedName name="nx" localSheetId="5">#REF!</definedName>
    <definedName name="nx" localSheetId="7">#REF!</definedName>
    <definedName name="nx">#REF!</definedName>
    <definedName name="o" localSheetId="6" hidden="1">{"'Sheet1'!$L$16"}</definedName>
    <definedName name="o" localSheetId="8" hidden="1">{"'Sheet1'!$L$16"}</definedName>
    <definedName name="o" localSheetId="9" hidden="1">{"'Sheet1'!$L$16"}</definedName>
    <definedName name="o" localSheetId="0" hidden="1">{"'Sheet1'!$L$16"}</definedName>
    <definedName name="o" localSheetId="1" hidden="1">{"'Sheet1'!$L$16"}</definedName>
    <definedName name="o" localSheetId="2" hidden="1">{"'Sheet1'!$L$16"}</definedName>
    <definedName name="o" localSheetId="3" hidden="1">{"'Sheet1'!$L$16"}</definedName>
    <definedName name="o" localSheetId="4" hidden="1">{"'Sheet1'!$L$16"}</definedName>
    <definedName name="o" localSheetId="5" hidden="1">{"'Sheet1'!$L$16"}</definedName>
    <definedName name="o" hidden="1">{"'Sheet1'!$L$16"}</definedName>
    <definedName name="ophom" localSheetId="6">#REF!</definedName>
    <definedName name="ophom" localSheetId="8">#REF!</definedName>
    <definedName name="ophom" localSheetId="9">#REF!</definedName>
    <definedName name="ophom" localSheetId="3">#REF!</definedName>
    <definedName name="ophom" localSheetId="5">#REF!</definedName>
    <definedName name="ophom" localSheetId="7">#REF!</definedName>
    <definedName name="ophom">#REF!</definedName>
    <definedName name="OrderTable" localSheetId="6" hidden="1">#REF!</definedName>
    <definedName name="OrderTable" localSheetId="8" hidden="1">#REF!</definedName>
    <definedName name="OrderTable" localSheetId="9" hidden="1">#REF!</definedName>
    <definedName name="OrderTable" localSheetId="3" hidden="1">#REF!</definedName>
    <definedName name="OrderTable" localSheetId="5" hidden="1">#REF!</definedName>
    <definedName name="OrderTable" localSheetId="7" hidden="1">#REF!</definedName>
    <definedName name="OrderTable" hidden="1">#REF!</definedName>
    <definedName name="osc" localSheetId="6">#REF!</definedName>
    <definedName name="osc" localSheetId="8">#REF!</definedName>
    <definedName name="osc" localSheetId="9">#REF!</definedName>
    <definedName name="osc" localSheetId="3">#REF!</definedName>
    <definedName name="osc" localSheetId="5">#REF!</definedName>
    <definedName name="osc" localSheetId="7">#REF!</definedName>
    <definedName name="osc">#REF!</definedName>
    <definedName name="PA" localSheetId="6">#REF!</definedName>
    <definedName name="PA" localSheetId="8">#REF!</definedName>
    <definedName name="PA" localSheetId="9">#REF!</definedName>
    <definedName name="PA" localSheetId="3">#REF!</definedName>
    <definedName name="PA" localSheetId="5">#REF!</definedName>
    <definedName name="PA" localSheetId="7">#REF!</definedName>
    <definedName name="PA">#REF!</definedName>
    <definedName name="PAIII_" localSheetId="6" hidden="1">{"'Sheet1'!$L$16"}</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5" hidden="1">{"'Sheet1'!$L$16"}</definedName>
    <definedName name="PAIII_" hidden="1">{"'Sheet1'!$L$16"}</definedName>
    <definedName name="panen" localSheetId="6">#REF!</definedName>
    <definedName name="panen" localSheetId="8">#REF!</definedName>
    <definedName name="panen" localSheetId="9">#REF!</definedName>
    <definedName name="panen" localSheetId="3">#REF!</definedName>
    <definedName name="panen" localSheetId="5">#REF!</definedName>
    <definedName name="panen" localSheetId="7">#REF!</definedName>
    <definedName name="panen">#REF!</definedName>
    <definedName name="PHAN_DIEN_DZ0.4KV" localSheetId="6">#REF!</definedName>
    <definedName name="PHAN_DIEN_DZ0.4KV" localSheetId="8">#REF!</definedName>
    <definedName name="PHAN_DIEN_DZ0.4KV" localSheetId="9">#REF!</definedName>
    <definedName name="PHAN_DIEN_DZ0.4KV" localSheetId="3">#REF!</definedName>
    <definedName name="PHAN_DIEN_DZ0.4KV" localSheetId="5">#REF!</definedName>
    <definedName name="PHAN_DIEN_DZ0.4KV" localSheetId="7">#REF!</definedName>
    <definedName name="PHAN_DIEN_DZ0.4KV">#REF!</definedName>
    <definedName name="PHAN_DIEN_TBA" localSheetId="6">#REF!</definedName>
    <definedName name="PHAN_DIEN_TBA" localSheetId="8">#REF!</definedName>
    <definedName name="PHAN_DIEN_TBA" localSheetId="9">#REF!</definedName>
    <definedName name="PHAN_DIEN_TBA" localSheetId="3">#REF!</definedName>
    <definedName name="PHAN_DIEN_TBA" localSheetId="5">#REF!</definedName>
    <definedName name="PHAN_DIEN_TBA" localSheetId="7">#REF!</definedName>
    <definedName name="PHAN_DIEN_TBA">#REF!</definedName>
    <definedName name="PHAN_MUA_SAM_DZ0.4KV" localSheetId="6">#REF!</definedName>
    <definedName name="PHAN_MUA_SAM_DZ0.4KV" localSheetId="8">#REF!</definedName>
    <definedName name="PHAN_MUA_SAM_DZ0.4KV" localSheetId="9">#REF!</definedName>
    <definedName name="PHAN_MUA_SAM_DZ0.4KV" localSheetId="3">#REF!</definedName>
    <definedName name="PHAN_MUA_SAM_DZ0.4KV" localSheetId="5">#REF!</definedName>
    <definedName name="PHAN_MUA_SAM_DZ0.4KV" localSheetId="7">#REF!</definedName>
    <definedName name="PHAN_MUA_SAM_DZ0.4KV">#REF!</definedName>
    <definedName name="phu_luc_vua" localSheetId="6">#REF!</definedName>
    <definedName name="phu_luc_vua" localSheetId="8">#REF!</definedName>
    <definedName name="phu_luc_vua" localSheetId="9">#REF!</definedName>
    <definedName name="phu_luc_vua" localSheetId="3">#REF!</definedName>
    <definedName name="phu_luc_vua" localSheetId="5">#REF!</definedName>
    <definedName name="phu_luc_vua" localSheetId="7">#REF!</definedName>
    <definedName name="phu_luc_vua">#REF!</definedName>
    <definedName name="PLKL" localSheetId="6">#REF!</definedName>
    <definedName name="PLKL" localSheetId="8">#REF!</definedName>
    <definedName name="PLKL" localSheetId="9">#REF!</definedName>
    <definedName name="PLKL" localSheetId="3">#REF!</definedName>
    <definedName name="PLKL" localSheetId="5">#REF!</definedName>
    <definedName name="PLKL" localSheetId="7">#REF!</definedName>
    <definedName name="PLKL">#REF!</definedName>
    <definedName name="PMS" localSheetId="6" hidden="1">{"'Sheet1'!$L$16"}</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5" hidden="1">{"'Sheet1'!$L$16"}</definedName>
    <definedName name="PMS" hidden="1">{"'Sheet1'!$L$16"}</definedName>
    <definedName name="PRICE" localSheetId="6">#REF!</definedName>
    <definedName name="PRICE" localSheetId="8">#REF!</definedName>
    <definedName name="PRICE" localSheetId="9">#REF!</definedName>
    <definedName name="PRICE" localSheetId="3">#REF!</definedName>
    <definedName name="PRICE" localSheetId="5">#REF!</definedName>
    <definedName name="PRICE" localSheetId="7">#REF!</definedName>
    <definedName name="PRICE">#REF!</definedName>
    <definedName name="PRICE1" localSheetId="6">#REF!</definedName>
    <definedName name="PRICE1" localSheetId="8">#REF!</definedName>
    <definedName name="PRICE1" localSheetId="9">#REF!</definedName>
    <definedName name="PRICE1" localSheetId="3">#REF!</definedName>
    <definedName name="PRICE1" localSheetId="5">#REF!</definedName>
    <definedName name="PRICE1" localSheetId="7">#REF!</definedName>
    <definedName name="PRICE1">#REF!</definedName>
    <definedName name="_xlnm.Print_Area" localSheetId="10">'Danh mục đầu tư'!$A$1:$O$77</definedName>
    <definedName name="_xlnm.Print_Area" localSheetId="6">'PL II.1 DTMN 2022 '!$A$1:$U$71</definedName>
    <definedName name="_xlnm.Print_Area" localSheetId="8">'PL II.2.a NTM ĐTPT 2021'!$A$1:$Q$15</definedName>
    <definedName name="_xlnm.Print_Area" localSheetId="9">'PL II.2.b NTM ĐTPT 2022, 22-25'!$A$1:$AA$15</definedName>
    <definedName name="_xlnm.Print_Area" localSheetId="0">PLI!$A$1:$E$18</definedName>
    <definedName name="_xlnm.Print_Area" localSheetId="1">PLII!$A$1:$M$12</definedName>
    <definedName name="_xlnm.Print_Area" localSheetId="2">PLIII!$A$1:$BB$26</definedName>
    <definedName name="_xlnm.Print_Area" localSheetId="3">PLIV!$A$1:$BA$39</definedName>
    <definedName name="_xlnm.Print_Area" localSheetId="4">PLIV.1!$A$1:$Y$83</definedName>
    <definedName name="_xlnm.Print_Area" localSheetId="5">PLV!$A$1:$CW$48</definedName>
    <definedName name="_xlnm.Print_Area" localSheetId="7">PLVI!$A$1:$U$17</definedName>
    <definedName name="_xlnm.Print_Titles" localSheetId="10">'Danh mục đầu tư'!$5:$6</definedName>
    <definedName name="_xlnm.Print_Titles" localSheetId="6">'PL II.1 DTMN 2022 '!#REF!</definedName>
    <definedName name="_xlnm.Print_Titles" localSheetId="8">'PL II.2.a NTM ĐTPT 2021'!$5:$9</definedName>
    <definedName name="_xlnm.Print_Titles" localSheetId="9">'PL II.2.b NTM ĐTPT 2022, 22-25'!$5:$9</definedName>
    <definedName name="_xlnm.Print_Titles" localSheetId="1">PLII!$5:$8</definedName>
    <definedName name="_xlnm.Print_Titles" localSheetId="2">PLIII!$6:$10</definedName>
    <definedName name="_xlnm.Print_Titles" localSheetId="3">PLIV!$6:$10</definedName>
    <definedName name="_xlnm.Print_Titles" localSheetId="4">PLIV.1!$6:$8</definedName>
    <definedName name="_xlnm.Print_Titles" localSheetId="5">PLV!$5:$9</definedName>
    <definedName name="_xlnm.Print_Titles" localSheetId="7">PLVI!$6:$8</definedName>
    <definedName name="_xlnm.Print_Titles">#N/A</definedName>
    <definedName name="Print_Titles_MI" localSheetId="6">#REF!</definedName>
    <definedName name="Print_Titles_MI" localSheetId="8">#REF!</definedName>
    <definedName name="Print_Titles_MI" localSheetId="9">#REF!</definedName>
    <definedName name="Print_Titles_MI" localSheetId="0">#REF!</definedName>
    <definedName name="Print_Titles_MI" localSheetId="1">#REF!</definedName>
    <definedName name="Print_Titles_MI" localSheetId="3">#REF!</definedName>
    <definedName name="Print_Titles_MI" localSheetId="4">#REF!</definedName>
    <definedName name="Print_Titles_MI" localSheetId="5">#REF!</definedName>
    <definedName name="Print_Titles_MI" localSheetId="7">#REF!</definedName>
    <definedName name="Print_Titles_MI">#REF!</definedName>
    <definedName name="PRINTA" localSheetId="6">#REF!</definedName>
    <definedName name="PRINTA" localSheetId="8">#REF!</definedName>
    <definedName name="PRINTA" localSheetId="9">#REF!</definedName>
    <definedName name="PRINTA" localSheetId="3">#REF!</definedName>
    <definedName name="PRINTA" localSheetId="5">#REF!</definedName>
    <definedName name="PRINTA" localSheetId="7">#REF!</definedName>
    <definedName name="PRINTA">#REF!</definedName>
    <definedName name="PRINTB" localSheetId="6">#REF!</definedName>
    <definedName name="PRINTB" localSheetId="8">#REF!</definedName>
    <definedName name="PRINTB" localSheetId="9">#REF!</definedName>
    <definedName name="PRINTB" localSheetId="3">#REF!</definedName>
    <definedName name="PRINTB" localSheetId="5">#REF!</definedName>
    <definedName name="PRINTB" localSheetId="7">#REF!</definedName>
    <definedName name="PRINTB">#REF!</definedName>
    <definedName name="PRINTC" localSheetId="6">#REF!</definedName>
    <definedName name="PRINTC" localSheetId="8">#REF!</definedName>
    <definedName name="PRINTC" localSheetId="9">#REF!</definedName>
    <definedName name="PRINTC" localSheetId="3">#REF!</definedName>
    <definedName name="PRINTC" localSheetId="5">#REF!</definedName>
    <definedName name="PRINTC" localSheetId="7">#REF!</definedName>
    <definedName name="PRINTC">#REF!</definedName>
    <definedName name="ProdForm" localSheetId="6" hidden="1">#REF!</definedName>
    <definedName name="ProdForm" localSheetId="8" hidden="1">#REF!</definedName>
    <definedName name="ProdForm" localSheetId="9" hidden="1">#REF!</definedName>
    <definedName name="ProdForm" localSheetId="3" hidden="1">#REF!</definedName>
    <definedName name="ProdForm" localSheetId="5" hidden="1">#REF!</definedName>
    <definedName name="ProdForm" localSheetId="7" hidden="1">#REF!</definedName>
    <definedName name="ProdForm" hidden="1">#REF!</definedName>
    <definedName name="Product" localSheetId="6" hidden="1">#REF!</definedName>
    <definedName name="Product" localSheetId="8" hidden="1">#REF!</definedName>
    <definedName name="Product" localSheetId="9" hidden="1">#REF!</definedName>
    <definedName name="Product" localSheetId="3" hidden="1">#REF!</definedName>
    <definedName name="Product" localSheetId="5" hidden="1">#REF!</definedName>
    <definedName name="Product" localSheetId="7" hidden="1">#REF!</definedName>
    <definedName name="Product" hidden="1">#REF!</definedName>
    <definedName name="PROPOSAL" localSheetId="6">#REF!</definedName>
    <definedName name="PROPOSAL" localSheetId="8">#REF!</definedName>
    <definedName name="PROPOSAL" localSheetId="9">#REF!</definedName>
    <definedName name="PROPOSAL" localSheetId="3">#REF!</definedName>
    <definedName name="PROPOSAL" localSheetId="5">#REF!</definedName>
    <definedName name="PROPOSAL" localSheetId="7">#REF!</definedName>
    <definedName name="PROPOSAL">#REF!</definedName>
    <definedName name="pt" localSheetId="6">#REF!</definedName>
    <definedName name="pt" localSheetId="8">#REF!</definedName>
    <definedName name="pt" localSheetId="9">#REF!</definedName>
    <definedName name="pt" localSheetId="3">#REF!</definedName>
    <definedName name="pt" localSheetId="5">#REF!</definedName>
    <definedName name="pt" localSheetId="7">#REF!</definedName>
    <definedName name="pt">#REF!</definedName>
    <definedName name="PT_Duong" localSheetId="6">#REF!</definedName>
    <definedName name="PT_Duong" localSheetId="8">#REF!</definedName>
    <definedName name="PT_Duong" localSheetId="9">#REF!</definedName>
    <definedName name="PT_Duong" localSheetId="3">#REF!</definedName>
    <definedName name="PT_Duong" localSheetId="5">#REF!</definedName>
    <definedName name="PT_Duong" localSheetId="7">#REF!</definedName>
    <definedName name="PT_Duong">#REF!</definedName>
    <definedName name="ptdg" localSheetId="6">#REF!</definedName>
    <definedName name="ptdg" localSheetId="8">#REF!</definedName>
    <definedName name="ptdg" localSheetId="9">#REF!</definedName>
    <definedName name="ptdg" localSheetId="3">#REF!</definedName>
    <definedName name="ptdg" localSheetId="5">#REF!</definedName>
    <definedName name="ptdg" localSheetId="7">#REF!</definedName>
    <definedName name="ptdg">#REF!</definedName>
    <definedName name="PTDG_cau" localSheetId="6">#REF!</definedName>
    <definedName name="PTDG_cau" localSheetId="8">#REF!</definedName>
    <definedName name="PTDG_cau" localSheetId="9">#REF!</definedName>
    <definedName name="PTDG_cau" localSheetId="3">#REF!</definedName>
    <definedName name="PTDG_cau" localSheetId="5">#REF!</definedName>
    <definedName name="PTDG_cau" localSheetId="7">#REF!</definedName>
    <definedName name="PTDG_cau">#REF!</definedName>
    <definedName name="PTNC" localSheetId="6">#REF!</definedName>
    <definedName name="PTNC" localSheetId="8">#REF!</definedName>
    <definedName name="PTNC" localSheetId="9">#REF!</definedName>
    <definedName name="PTNC" localSheetId="3">#REF!</definedName>
    <definedName name="PTNC" localSheetId="5">#REF!</definedName>
    <definedName name="PTNC" localSheetId="7">#REF!</definedName>
    <definedName name="PTNC">#REF!</definedName>
    <definedName name="pvd" localSheetId="6">#REF!</definedName>
    <definedName name="pvd" localSheetId="8">#REF!</definedName>
    <definedName name="pvd" localSheetId="9">#REF!</definedName>
    <definedName name="pvd" localSheetId="3">#REF!</definedName>
    <definedName name="pvd" localSheetId="5">#REF!</definedName>
    <definedName name="pvd" localSheetId="7">#REF!</definedName>
    <definedName name="pvd">#REF!</definedName>
    <definedName name="qa" localSheetId="6" hidden="1">{"'Sheet1'!$L$16"}</definedName>
    <definedName name="qa" localSheetId="0" hidden="1">{"'Sheet1'!$L$16"}</definedName>
    <definedName name="qa" localSheetId="1" hidden="1">{"'Sheet1'!$L$16"}</definedName>
    <definedName name="qa" localSheetId="2" hidden="1">{"'Sheet1'!$L$16"}</definedName>
    <definedName name="qa" localSheetId="3" hidden="1">{"'Sheet1'!$L$16"}</definedName>
    <definedName name="qa" localSheetId="4" hidden="1">{"'Sheet1'!$L$16"}</definedName>
    <definedName name="qa" localSheetId="5" hidden="1">{"'Sheet1'!$L$16"}</definedName>
    <definedName name="qa" hidden="1">{"'Sheet1'!$L$16"}</definedName>
    <definedName name="QQ" localSheetId="6" hidden="1">{"'Sheet1'!$L$16"}</definedName>
    <definedName name="QQ" localSheetId="0" hidden="1">{"'Sheet1'!$L$16"}</definedName>
    <definedName name="QQ" localSheetId="1" hidden="1">{"'Sheet1'!$L$16"}</definedName>
    <definedName name="QQ" localSheetId="2" hidden="1">{"'Sheet1'!$L$16"}</definedName>
    <definedName name="QQ" localSheetId="3" hidden="1">{"'Sheet1'!$L$16"}</definedName>
    <definedName name="QQ" localSheetId="4" hidden="1">{"'Sheet1'!$L$16"}</definedName>
    <definedName name="QQ" localSheetId="5" hidden="1">{"'Sheet1'!$L$16"}</definedName>
    <definedName name="QQ" hidden="1">{"'Sheet1'!$L$16"}</definedName>
    <definedName name="qtdm" localSheetId="6">#REF!</definedName>
    <definedName name="qtdm" localSheetId="8">#REF!</definedName>
    <definedName name="qtdm" localSheetId="9">#REF!</definedName>
    <definedName name="qtdm" localSheetId="3">#REF!</definedName>
    <definedName name="qtdm" localSheetId="5">#REF!</definedName>
    <definedName name="qtdm" localSheetId="7">#REF!</definedName>
    <definedName name="qtdm">#REF!</definedName>
    <definedName name="quoan" localSheetId="6" hidden="1">{"'Sheet1'!$L$16"}</definedName>
    <definedName name="quoan" localSheetId="0" hidden="1">{"'Sheet1'!$L$16"}</definedName>
    <definedName name="quoan" localSheetId="1" hidden="1">{"'Sheet1'!$L$16"}</definedName>
    <definedName name="quoan" localSheetId="2" hidden="1">{"'Sheet1'!$L$16"}</definedName>
    <definedName name="quoan" localSheetId="3" hidden="1">{"'Sheet1'!$L$16"}</definedName>
    <definedName name="quoan" localSheetId="4" hidden="1">{"'Sheet1'!$L$16"}</definedName>
    <definedName name="quoan" localSheetId="5" hidden="1">{"'Sheet1'!$L$16"}</definedName>
    <definedName name="quoan" hidden="1">{"'Sheet1'!$L$16"}</definedName>
    <definedName name="ra11p" localSheetId="6">#REF!</definedName>
    <definedName name="ra11p" localSheetId="8">#REF!</definedName>
    <definedName name="ra11p" localSheetId="9">#REF!</definedName>
    <definedName name="ra11p" localSheetId="3">#REF!</definedName>
    <definedName name="ra11p" localSheetId="5">#REF!</definedName>
    <definedName name="ra11p" localSheetId="7">#REF!</definedName>
    <definedName name="ra11p">#REF!</definedName>
    <definedName name="ra13p" localSheetId="6">#REF!</definedName>
    <definedName name="ra13p" localSheetId="8">#REF!</definedName>
    <definedName name="ra13p" localSheetId="9">#REF!</definedName>
    <definedName name="ra13p" localSheetId="3">#REF!</definedName>
    <definedName name="ra13p" localSheetId="5">#REF!</definedName>
    <definedName name="ra13p" localSheetId="7">#REF!</definedName>
    <definedName name="ra13p">#REF!</definedName>
    <definedName name="rack1" localSheetId="6">#REF!</definedName>
    <definedName name="rack1" localSheetId="8">#REF!</definedName>
    <definedName name="rack1" localSheetId="9">#REF!</definedName>
    <definedName name="rack1" localSheetId="3">#REF!</definedName>
    <definedName name="rack1" localSheetId="5">#REF!</definedName>
    <definedName name="rack1" localSheetId="7">#REF!</definedName>
    <definedName name="rack1">#REF!</definedName>
    <definedName name="rack2" localSheetId="6">#REF!</definedName>
    <definedName name="rack2" localSheetId="8">#REF!</definedName>
    <definedName name="rack2" localSheetId="9">#REF!</definedName>
    <definedName name="rack2" localSheetId="3">#REF!</definedName>
    <definedName name="rack2" localSheetId="5">#REF!</definedName>
    <definedName name="rack2" localSheetId="7">#REF!</definedName>
    <definedName name="rack2">#REF!</definedName>
    <definedName name="rack3" localSheetId="6">#REF!</definedName>
    <definedName name="rack3" localSheetId="8">#REF!</definedName>
    <definedName name="rack3" localSheetId="9">#REF!</definedName>
    <definedName name="rack3" localSheetId="3">#REF!</definedName>
    <definedName name="rack3" localSheetId="5">#REF!</definedName>
    <definedName name="rack3" localSheetId="7">#REF!</definedName>
    <definedName name="rack3">#REF!</definedName>
    <definedName name="rack4" localSheetId="6">#REF!</definedName>
    <definedName name="rack4" localSheetId="8">#REF!</definedName>
    <definedName name="rack4" localSheetId="9">#REF!</definedName>
    <definedName name="rack4" localSheetId="3">#REF!</definedName>
    <definedName name="rack4" localSheetId="5">#REF!</definedName>
    <definedName name="rack4" localSheetId="7">#REF!</definedName>
    <definedName name="rack4">#REF!</definedName>
    <definedName name="rate">14000</definedName>
    <definedName name="RCArea" localSheetId="6" hidden="1">#REF!</definedName>
    <definedName name="RCArea" localSheetId="8" hidden="1">#REF!</definedName>
    <definedName name="RCArea" localSheetId="9" hidden="1">#REF!</definedName>
    <definedName name="RCArea" localSheetId="0" hidden="1">#REF!</definedName>
    <definedName name="RCArea" localSheetId="1" hidden="1">#REF!</definedName>
    <definedName name="RCArea" localSheetId="3" hidden="1">#REF!</definedName>
    <definedName name="RCArea" localSheetId="4" hidden="1">#REF!</definedName>
    <definedName name="RCArea" localSheetId="5" hidden="1">#REF!</definedName>
    <definedName name="RCArea" localSheetId="7" hidden="1">#REF!</definedName>
    <definedName name="RCArea" hidden="1">#REF!</definedName>
    <definedName name="re" localSheetId="6" hidden="1">{"'Sheet1'!$L$16"}</definedName>
    <definedName name="re" localSheetId="0" hidden="1">{"'Sheet1'!$L$16"}</definedName>
    <definedName name="re" localSheetId="1" hidden="1">{"'Sheet1'!$L$16"}</definedName>
    <definedName name="re" localSheetId="2" hidden="1">{"'Sheet1'!$L$16"}</definedName>
    <definedName name="re" localSheetId="3" hidden="1">{"'Sheet1'!$L$16"}</definedName>
    <definedName name="re" localSheetId="4" hidden="1">{"'Sheet1'!$L$16"}</definedName>
    <definedName name="re" localSheetId="5" hidden="1">{"'Sheet1'!$L$16"}</definedName>
    <definedName name="re" hidden="1">{"'Sheet1'!$L$16"}</definedName>
    <definedName name="_xlnm.Recorder" localSheetId="6">#REF!</definedName>
    <definedName name="_xlnm.Recorder" localSheetId="8">#REF!</definedName>
    <definedName name="_xlnm.Recorder" localSheetId="9">#REF!</definedName>
    <definedName name="_xlnm.Recorder" localSheetId="3">#REF!</definedName>
    <definedName name="_xlnm.Recorder" localSheetId="5">#REF!</definedName>
    <definedName name="_xlnm.Recorder" localSheetId="7">#REF!</definedName>
    <definedName name="_xlnm.Recorder">#REF!</definedName>
    <definedName name="RECOUT">#N/A</definedName>
    <definedName name="RFP003A" localSheetId="6">#REF!</definedName>
    <definedName name="RFP003A" localSheetId="8">#REF!</definedName>
    <definedName name="RFP003A" localSheetId="9">#REF!</definedName>
    <definedName name="RFP003A" localSheetId="0">#REF!</definedName>
    <definedName name="RFP003A" localSheetId="1">#REF!</definedName>
    <definedName name="RFP003A" localSheetId="3">#REF!</definedName>
    <definedName name="RFP003A" localSheetId="4">#REF!</definedName>
    <definedName name="RFP003A" localSheetId="5">#REF!</definedName>
    <definedName name="RFP003A" localSheetId="7">#REF!</definedName>
    <definedName name="RFP003A">#REF!</definedName>
    <definedName name="RFP003B" localSheetId="6">#REF!</definedName>
    <definedName name="RFP003B" localSheetId="8">#REF!</definedName>
    <definedName name="RFP003B" localSheetId="9">#REF!</definedName>
    <definedName name="RFP003B" localSheetId="3">#REF!</definedName>
    <definedName name="RFP003B" localSheetId="5">#REF!</definedName>
    <definedName name="RFP003B" localSheetId="7">#REF!</definedName>
    <definedName name="RFP003B">#REF!</definedName>
    <definedName name="RFP003C" localSheetId="6">#REF!</definedName>
    <definedName name="RFP003C" localSheetId="8">#REF!</definedName>
    <definedName name="RFP003C" localSheetId="9">#REF!</definedName>
    <definedName name="RFP003C" localSheetId="3">#REF!</definedName>
    <definedName name="RFP003C" localSheetId="5">#REF!</definedName>
    <definedName name="RFP003C" localSheetId="7">#REF!</definedName>
    <definedName name="RFP003C">#REF!</definedName>
    <definedName name="RFP003D" localSheetId="6">#REF!</definedName>
    <definedName name="RFP003D" localSheetId="8">#REF!</definedName>
    <definedName name="RFP003D" localSheetId="9">#REF!</definedName>
    <definedName name="RFP003D" localSheetId="3">#REF!</definedName>
    <definedName name="RFP003D" localSheetId="5">#REF!</definedName>
    <definedName name="RFP003D" localSheetId="7">#REF!</definedName>
    <definedName name="RFP003D">#REF!</definedName>
    <definedName name="RFP003E" localSheetId="6">#REF!</definedName>
    <definedName name="RFP003E" localSheetId="8">#REF!</definedName>
    <definedName name="RFP003E" localSheetId="9">#REF!</definedName>
    <definedName name="RFP003E" localSheetId="3">#REF!</definedName>
    <definedName name="RFP003E" localSheetId="5">#REF!</definedName>
    <definedName name="RFP003E" localSheetId="7">#REF!</definedName>
    <definedName name="RFP003E">#REF!</definedName>
    <definedName name="RFP003F" localSheetId="6">#REF!</definedName>
    <definedName name="RFP003F" localSheetId="8">#REF!</definedName>
    <definedName name="RFP003F" localSheetId="9">#REF!</definedName>
    <definedName name="RFP003F" localSheetId="3">#REF!</definedName>
    <definedName name="RFP003F" localSheetId="5">#REF!</definedName>
    <definedName name="RFP003F" localSheetId="7">#REF!</definedName>
    <definedName name="RFP003F">#REF!</definedName>
    <definedName name="rong1" localSheetId="6">#REF!</definedName>
    <definedName name="rong1" localSheetId="8">#REF!</definedName>
    <definedName name="rong1" localSheetId="9">#REF!</definedName>
    <definedName name="rong1" localSheetId="3">#REF!</definedName>
    <definedName name="rong1" localSheetId="5">#REF!</definedName>
    <definedName name="rong1" localSheetId="7">#REF!</definedName>
    <definedName name="rong1">#REF!</definedName>
    <definedName name="rong2" localSheetId="6">#REF!</definedName>
    <definedName name="rong2" localSheetId="8">#REF!</definedName>
    <definedName name="rong2" localSheetId="9">#REF!</definedName>
    <definedName name="rong2" localSheetId="3">#REF!</definedName>
    <definedName name="rong2" localSheetId="5">#REF!</definedName>
    <definedName name="rong2" localSheetId="7">#REF!</definedName>
    <definedName name="rong2">#REF!</definedName>
    <definedName name="rong3" localSheetId="6">#REF!</definedName>
    <definedName name="rong3" localSheetId="8">#REF!</definedName>
    <definedName name="rong3" localSheetId="9">#REF!</definedName>
    <definedName name="rong3" localSheetId="3">#REF!</definedName>
    <definedName name="rong3" localSheetId="5">#REF!</definedName>
    <definedName name="rong3" localSheetId="7">#REF!</definedName>
    <definedName name="rong3">#REF!</definedName>
    <definedName name="rong4" localSheetId="6">#REF!</definedName>
    <definedName name="rong4" localSheetId="8">#REF!</definedName>
    <definedName name="rong4" localSheetId="9">#REF!</definedName>
    <definedName name="rong4" localSheetId="3">#REF!</definedName>
    <definedName name="rong4" localSheetId="5">#REF!</definedName>
    <definedName name="rong4" localSheetId="7">#REF!</definedName>
    <definedName name="rong4">#REF!</definedName>
    <definedName name="rong5" localSheetId="6">#REF!</definedName>
    <definedName name="rong5" localSheetId="8">#REF!</definedName>
    <definedName name="rong5" localSheetId="9">#REF!</definedName>
    <definedName name="rong5" localSheetId="3">#REF!</definedName>
    <definedName name="rong5" localSheetId="5">#REF!</definedName>
    <definedName name="rong5" localSheetId="7">#REF!</definedName>
    <definedName name="rong5">#REF!</definedName>
    <definedName name="rong6" localSheetId="6">#REF!</definedName>
    <definedName name="rong6" localSheetId="8">#REF!</definedName>
    <definedName name="rong6" localSheetId="9">#REF!</definedName>
    <definedName name="rong6" localSheetId="3">#REF!</definedName>
    <definedName name="rong6" localSheetId="5">#REF!</definedName>
    <definedName name="rong6" localSheetId="7">#REF!</definedName>
    <definedName name="rong6">#REF!</definedName>
    <definedName name="S.dinh">640</definedName>
    <definedName name="san" localSheetId="6" hidden="1">{"'Sheet1'!$L$16"}</definedName>
    <definedName name="san" localSheetId="8">#REF!</definedName>
    <definedName name="san" localSheetId="9">#REF!</definedName>
    <definedName name="san" localSheetId="0" hidden="1">{"'Sheet1'!$L$16"}</definedName>
    <definedName name="san" localSheetId="1" hidden="1">{"'Sheet1'!$L$16"}</definedName>
    <definedName name="san" localSheetId="2" hidden="1">{"'Sheet1'!$L$16"}</definedName>
    <definedName name="san" localSheetId="3" hidden="1">{"'Sheet1'!$L$16"}</definedName>
    <definedName name="san" localSheetId="4" hidden="1">{"'Sheet1'!$L$16"}</definedName>
    <definedName name="san" localSheetId="5" hidden="1">{"'Sheet1'!$L$16"}</definedName>
    <definedName name="san" localSheetId="7">#REF!</definedName>
    <definedName name="san" hidden="1">{"'Sheet1'!$L$16"}</definedName>
    <definedName name="sand" localSheetId="6">#REF!</definedName>
    <definedName name="sand" localSheetId="8">#REF!</definedName>
    <definedName name="sand" localSheetId="9">#REF!</definedName>
    <definedName name="sand" localSheetId="3">#REF!</definedName>
    <definedName name="sand" localSheetId="5">#REF!</definedName>
    <definedName name="sand" localSheetId="7">#REF!</definedName>
    <definedName name="sand">#REF!</definedName>
    <definedName name="sas" localSheetId="6" hidden="1">{"'Sheet1'!$L$16"}</definedName>
    <definedName name="sas" localSheetId="8" hidden="1">{"'Sheet1'!$L$16"}</definedName>
    <definedName name="sas" localSheetId="9" hidden="1">{"'Sheet1'!$L$16"}</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localSheetId="7" hidden="1">{"'Sheet1'!$L$16"}</definedName>
    <definedName name="sas" hidden="1">{"'Sheet1'!$L$16"}</definedName>
    <definedName name="SCH" localSheetId="6">#REF!</definedName>
    <definedName name="SCH" localSheetId="8">#REF!</definedName>
    <definedName name="SCH" localSheetId="9">#REF!</definedName>
    <definedName name="SCH" localSheetId="3">#REF!</definedName>
    <definedName name="SCH" localSheetId="5">#REF!</definedName>
    <definedName name="SCH" localSheetId="7">#REF!</definedName>
    <definedName name="SCH">#REF!</definedName>
    <definedName name="sd1p" localSheetId="6">#REF!</definedName>
    <definedName name="sd1p" localSheetId="8">#REF!</definedName>
    <definedName name="sd1p" localSheetId="9">#REF!</definedName>
    <definedName name="sd1p" localSheetId="3">#REF!</definedName>
    <definedName name="sd1p" localSheetId="5">#REF!</definedName>
    <definedName name="sd1p" localSheetId="7">#REF!</definedName>
    <definedName name="sd1p">#REF!</definedName>
    <definedName name="sd3p" localSheetId="6">#REF!</definedName>
    <definedName name="sd3p" localSheetId="8">#REF!</definedName>
    <definedName name="sd3p" localSheetId="9">#REF!</definedName>
    <definedName name="sd3p" localSheetId="3">#REF!</definedName>
    <definedName name="sd3p" localSheetId="5">#REF!</definedName>
    <definedName name="sd3p" localSheetId="7">#REF!</definedName>
    <definedName name="sd3p">#REF!</definedName>
    <definedName name="sdbv" localSheetId="6" hidden="1">{"'Sheet1'!$L$16"}</definedName>
    <definedName name="sdbv" localSheetId="0" hidden="1">{"'Sheet1'!$L$16"}</definedName>
    <definedName name="sdbv" localSheetId="1" hidden="1">{"'Sheet1'!$L$16"}</definedName>
    <definedName name="sdbv" localSheetId="2" hidden="1">{"'Sheet1'!$L$16"}</definedName>
    <definedName name="sdbv" localSheetId="3" hidden="1">{"'Sheet1'!$L$16"}</definedName>
    <definedName name="sdbv" localSheetId="4" hidden="1">{"'Sheet1'!$L$16"}</definedName>
    <definedName name="sdbv" localSheetId="5" hidden="1">{"'Sheet1'!$L$16"}</definedName>
    <definedName name="sdbv" hidden="1">{"'Sheet1'!$L$16"}</definedName>
    <definedName name="sdfsdfs" localSheetId="6" hidden="1">#REF!</definedName>
    <definedName name="sdfsdfs" localSheetId="3" hidden="1">#REF!</definedName>
    <definedName name="sdfsdfs" localSheetId="5" hidden="1">#REF!</definedName>
    <definedName name="sdfsdfs" hidden="1">#REF!</definedName>
    <definedName name="SDMONG" localSheetId="6">#REF!</definedName>
    <definedName name="SDMONG" localSheetId="8">#REF!</definedName>
    <definedName name="SDMONG" localSheetId="9">#REF!</definedName>
    <definedName name="SDMONG" localSheetId="3">#REF!</definedName>
    <definedName name="SDMONG" localSheetId="5">#REF!</definedName>
    <definedName name="SDMONG" localSheetId="7">#REF!</definedName>
    <definedName name="SDMONG">#REF!</definedName>
    <definedName name="sencount" hidden="1">2</definedName>
    <definedName name="sfasf" localSheetId="6" hidden="1">#REF!</definedName>
    <definedName name="sfasf" localSheetId="3" hidden="1">#REF!</definedName>
    <definedName name="sfasf" localSheetId="5" hidden="1">#REF!</definedName>
    <definedName name="sfasf" hidden="1">#REF!</definedName>
    <definedName name="sfsd" localSheetId="6" hidden="1">{"'Sheet1'!$L$16"}</definedName>
    <definedName name="sfsd" localSheetId="0" hidden="1">{"'Sheet1'!$L$16"}</definedName>
    <definedName name="sfsd" localSheetId="1" hidden="1">{"'Sheet1'!$L$16"}</definedName>
    <definedName name="sfsd" localSheetId="2" hidden="1">{"'Sheet1'!$L$16"}</definedName>
    <definedName name="sfsd" localSheetId="3" hidden="1">{"'Sheet1'!$L$16"}</definedName>
    <definedName name="sfsd" localSheetId="4" hidden="1">{"'Sheet1'!$L$16"}</definedName>
    <definedName name="sfsd" localSheetId="5" hidden="1">{"'Sheet1'!$L$16"}</definedName>
    <definedName name="sfsd" hidden="1">{"'Sheet1'!$L$16"}</definedName>
    <definedName name="sho" localSheetId="6">#REF!</definedName>
    <definedName name="sho" localSheetId="8">#REF!</definedName>
    <definedName name="sho" localSheetId="9">#REF!</definedName>
    <definedName name="sho" localSheetId="3">#REF!</definedName>
    <definedName name="sho" localSheetId="5">#REF!</definedName>
    <definedName name="sho" localSheetId="7">#REF!</definedName>
    <definedName name="sho">#REF!</definedName>
    <definedName name="sht" localSheetId="6">#REF!</definedName>
    <definedName name="sht" localSheetId="8">#REF!</definedName>
    <definedName name="sht" localSheetId="9">#REF!</definedName>
    <definedName name="sht" localSheetId="3">#REF!</definedName>
    <definedName name="sht" localSheetId="5">#REF!</definedName>
    <definedName name="sht" localSheetId="7">#REF!</definedName>
    <definedName name="sht">#REF!</definedName>
    <definedName name="sht1p" localSheetId="6">#REF!</definedName>
    <definedName name="sht1p" localSheetId="8">#REF!</definedName>
    <definedName name="sht1p" localSheetId="9">#REF!</definedName>
    <definedName name="sht1p" localSheetId="3">#REF!</definedName>
    <definedName name="sht1p" localSheetId="5">#REF!</definedName>
    <definedName name="sht1p" localSheetId="7">#REF!</definedName>
    <definedName name="sht1p">#REF!</definedName>
    <definedName name="sht3p" localSheetId="6">#REF!</definedName>
    <definedName name="sht3p" localSheetId="8">#REF!</definedName>
    <definedName name="sht3p" localSheetId="9">#REF!</definedName>
    <definedName name="sht3p" localSheetId="3">#REF!</definedName>
    <definedName name="sht3p" localSheetId="5">#REF!</definedName>
    <definedName name="sht3p" localSheetId="7">#REF!</definedName>
    <definedName name="sht3p">#REF!</definedName>
    <definedName name="SIZE" localSheetId="6">#REF!</definedName>
    <definedName name="SIZE" localSheetId="8">#REF!</definedName>
    <definedName name="SIZE" localSheetId="9">#REF!</definedName>
    <definedName name="SIZE" localSheetId="3">#REF!</definedName>
    <definedName name="SIZE" localSheetId="5">#REF!</definedName>
    <definedName name="SIZE" localSheetId="7">#REF!</definedName>
    <definedName name="SIZE">#REF!</definedName>
    <definedName name="SL_CRD" localSheetId="6">#REF!</definedName>
    <definedName name="SL_CRD" localSheetId="8">#REF!</definedName>
    <definedName name="SL_CRD" localSheetId="9">#REF!</definedName>
    <definedName name="SL_CRD" localSheetId="3">#REF!</definedName>
    <definedName name="SL_CRD" localSheetId="5">#REF!</definedName>
    <definedName name="SL_CRD" localSheetId="7">#REF!</definedName>
    <definedName name="SL_CRD">#REF!</definedName>
    <definedName name="SL_CRS" localSheetId="6">#REF!</definedName>
    <definedName name="SL_CRS" localSheetId="8">#REF!</definedName>
    <definedName name="SL_CRS" localSheetId="9">#REF!</definedName>
    <definedName name="SL_CRS" localSheetId="3">#REF!</definedName>
    <definedName name="SL_CRS" localSheetId="5">#REF!</definedName>
    <definedName name="SL_CRS" localSheetId="7">#REF!</definedName>
    <definedName name="SL_CRS">#REF!</definedName>
    <definedName name="SL_CS" localSheetId="6">#REF!</definedName>
    <definedName name="SL_CS" localSheetId="8">#REF!</definedName>
    <definedName name="SL_CS" localSheetId="9">#REF!</definedName>
    <definedName name="SL_CS" localSheetId="3">#REF!</definedName>
    <definedName name="SL_CS" localSheetId="5">#REF!</definedName>
    <definedName name="SL_CS" localSheetId="7">#REF!</definedName>
    <definedName name="SL_CS">#REF!</definedName>
    <definedName name="SL_DD" localSheetId="6">#REF!</definedName>
    <definedName name="SL_DD" localSheetId="8">#REF!</definedName>
    <definedName name="SL_DD" localSheetId="9">#REF!</definedName>
    <definedName name="SL_DD" localSheetId="3">#REF!</definedName>
    <definedName name="SL_DD" localSheetId="5">#REF!</definedName>
    <definedName name="SL_DD" localSheetId="7">#REF!</definedName>
    <definedName name="SL_DD">#REF!</definedName>
    <definedName name="slg" localSheetId="6">#REF!</definedName>
    <definedName name="slg" localSheetId="8">#REF!</definedName>
    <definedName name="slg" localSheetId="9">#REF!</definedName>
    <definedName name="slg" localSheetId="3">#REF!</definedName>
    <definedName name="slg" localSheetId="5">#REF!</definedName>
    <definedName name="slg" localSheetId="7">#REF!</definedName>
    <definedName name="slg">#REF!</definedName>
    <definedName name="soc3p" localSheetId="6">#REF!</definedName>
    <definedName name="soc3p" localSheetId="8">#REF!</definedName>
    <definedName name="soc3p" localSheetId="9">#REF!</definedName>
    <definedName name="soc3p" localSheetId="3">#REF!</definedName>
    <definedName name="soc3p" localSheetId="5">#REF!</definedName>
    <definedName name="soc3p" localSheetId="7">#REF!</definedName>
    <definedName name="soc3p">#REF!</definedName>
    <definedName name="Soi" localSheetId="6">#REF!</definedName>
    <definedName name="Soi" localSheetId="8">#REF!</definedName>
    <definedName name="Soi" localSheetId="9">#REF!</definedName>
    <definedName name="Soi" localSheetId="3">#REF!</definedName>
    <definedName name="Soi" localSheetId="5">#REF!</definedName>
    <definedName name="Soi" localSheetId="7">#REF!</definedName>
    <definedName name="Soi">#REF!</definedName>
    <definedName name="soichon12" localSheetId="6">#REF!</definedName>
    <definedName name="soichon12" localSheetId="8">#REF!</definedName>
    <definedName name="soichon12" localSheetId="9">#REF!</definedName>
    <definedName name="soichon12" localSheetId="3">#REF!</definedName>
    <definedName name="soichon12" localSheetId="5">#REF!</definedName>
    <definedName name="soichon12" localSheetId="7">#REF!</definedName>
    <definedName name="soichon12">#REF!</definedName>
    <definedName name="soichon24" localSheetId="6">#REF!</definedName>
    <definedName name="soichon24" localSheetId="8">#REF!</definedName>
    <definedName name="soichon24" localSheetId="9">#REF!</definedName>
    <definedName name="soichon24" localSheetId="3">#REF!</definedName>
    <definedName name="soichon24" localSheetId="5">#REF!</definedName>
    <definedName name="soichon24" localSheetId="7">#REF!</definedName>
    <definedName name="soichon24">#REF!</definedName>
    <definedName name="soichon46" localSheetId="6">#REF!</definedName>
    <definedName name="soichon46" localSheetId="8">#REF!</definedName>
    <definedName name="soichon46" localSheetId="9">#REF!</definedName>
    <definedName name="soichon46" localSheetId="3">#REF!</definedName>
    <definedName name="soichon46" localSheetId="5">#REF!</definedName>
    <definedName name="soichon46" localSheetId="7">#REF!</definedName>
    <definedName name="soichon46">#REF!</definedName>
    <definedName name="solieu" localSheetId="6">#REF!</definedName>
    <definedName name="solieu" localSheetId="8">#REF!</definedName>
    <definedName name="solieu" localSheetId="9">#REF!</definedName>
    <definedName name="solieu" localSheetId="3">#REF!</definedName>
    <definedName name="solieu" localSheetId="5">#REF!</definedName>
    <definedName name="solieu" localSheetId="7">#REF!</definedName>
    <definedName name="solieu">#REF!</definedName>
    <definedName name="SORT" localSheetId="6">#REF!</definedName>
    <definedName name="SORT" localSheetId="8">#REF!</definedName>
    <definedName name="SORT" localSheetId="9">#REF!</definedName>
    <definedName name="SORT" localSheetId="3">#REF!</definedName>
    <definedName name="SORT" localSheetId="5">#REF!</definedName>
    <definedName name="SORT" localSheetId="7">#REF!</definedName>
    <definedName name="SORT">#REF!</definedName>
    <definedName name="Sosanh2" localSheetId="6" hidden="1">{"'Sheet1'!$L$16"}</definedName>
    <definedName name="Sosanh2" localSheetId="0" hidden="1">{"'Sheet1'!$L$16"}</definedName>
    <definedName name="Sosanh2" localSheetId="1" hidden="1">{"'Sheet1'!$L$16"}</definedName>
    <definedName name="Sosanh2" localSheetId="2" hidden="1">{"'Sheet1'!$L$16"}</definedName>
    <definedName name="Sosanh2" localSheetId="3" hidden="1">{"'Sheet1'!$L$16"}</definedName>
    <definedName name="Sosanh2" localSheetId="4" hidden="1">{"'Sheet1'!$L$16"}</definedName>
    <definedName name="Sosanh2" localSheetId="5" hidden="1">{"'Sheet1'!$L$16"}</definedName>
    <definedName name="Sosanh2" hidden="1">{"'Sheet1'!$L$16"}</definedName>
    <definedName name="Spanner_Auto_File">"C:\My Documents\tinh cdo.x2a"</definedName>
    <definedName name="SPEC" localSheetId="6">#REF!</definedName>
    <definedName name="SPEC" localSheetId="8">#REF!</definedName>
    <definedName name="SPEC" localSheetId="9">#REF!</definedName>
    <definedName name="SPEC" localSheetId="0">#REF!</definedName>
    <definedName name="SPEC" localSheetId="1">#REF!</definedName>
    <definedName name="SPEC" localSheetId="3">#REF!</definedName>
    <definedName name="SPEC" localSheetId="4">#REF!</definedName>
    <definedName name="SPEC" localSheetId="5">#REF!</definedName>
    <definedName name="SPEC" localSheetId="7">#REF!</definedName>
    <definedName name="SPEC">#REF!</definedName>
    <definedName name="SpecialPrice" localSheetId="6" hidden="1">#REF!</definedName>
    <definedName name="SpecialPrice" localSheetId="8" hidden="1">#REF!</definedName>
    <definedName name="SpecialPrice" localSheetId="9" hidden="1">#REF!</definedName>
    <definedName name="SpecialPrice" localSheetId="3" hidden="1">#REF!</definedName>
    <definedName name="SpecialPrice" localSheetId="5" hidden="1">#REF!</definedName>
    <definedName name="SpecialPrice" localSheetId="7" hidden="1">#REF!</definedName>
    <definedName name="SpecialPrice" hidden="1">#REF!</definedName>
    <definedName name="SPECSUMMARY" localSheetId="6">#REF!</definedName>
    <definedName name="SPECSUMMARY" localSheetId="8">#REF!</definedName>
    <definedName name="SPECSUMMARY" localSheetId="9">#REF!</definedName>
    <definedName name="SPECSUMMARY" localSheetId="3">#REF!</definedName>
    <definedName name="SPECSUMMARY" localSheetId="5">#REF!</definedName>
    <definedName name="SPECSUMMARY" localSheetId="7">#REF!</definedName>
    <definedName name="SPECSUMMARY">#REF!</definedName>
    <definedName name="SS" localSheetId="6" hidden="1">{"'Sheet1'!$L$16"}</definedName>
    <definedName name="ss" localSheetId="8">#REF!</definedName>
    <definedName name="ss" localSheetId="9">#REF!</definedName>
    <definedName name="SS" localSheetId="0" hidden="1">{"'Sheet1'!$L$16"}</definedName>
    <definedName name="SS" localSheetId="1" hidden="1">{"'Sheet1'!$L$16"}</definedName>
    <definedName name="SS" localSheetId="2" hidden="1">{"'Sheet1'!$L$16"}</definedName>
    <definedName name="SS" localSheetId="3" hidden="1">{"'Sheet1'!$L$16"}</definedName>
    <definedName name="SS" localSheetId="4" hidden="1">{"'Sheet1'!$L$16"}</definedName>
    <definedName name="SS" localSheetId="5" hidden="1">{"'Sheet1'!$L$16"}</definedName>
    <definedName name="ss" localSheetId="7">#REF!</definedName>
    <definedName name="SS" hidden="1">{"'Sheet1'!$L$16"}</definedName>
    <definedName name="sss" localSheetId="6">#REF!</definedName>
    <definedName name="sss" localSheetId="8">#REF!</definedName>
    <definedName name="sss" localSheetId="9">#REF!</definedName>
    <definedName name="sss" localSheetId="3">#REF!</definedName>
    <definedName name="sss" localSheetId="5">#REF!</definedName>
    <definedName name="sss" localSheetId="7">#REF!</definedName>
    <definedName name="sss">#REF!</definedName>
    <definedName name="st1p" localSheetId="6">#REF!</definedName>
    <definedName name="st1p" localSheetId="8">#REF!</definedName>
    <definedName name="st1p" localSheetId="9">#REF!</definedName>
    <definedName name="st1p" localSheetId="3">#REF!</definedName>
    <definedName name="st1p" localSheetId="5">#REF!</definedName>
    <definedName name="st1p" localSheetId="7">#REF!</definedName>
    <definedName name="st1p">#REF!</definedName>
    <definedName name="st3p" localSheetId="6">#REF!</definedName>
    <definedName name="st3p" localSheetId="8">#REF!</definedName>
    <definedName name="st3p" localSheetId="9">#REF!</definedName>
    <definedName name="st3p" localSheetId="3">#REF!</definedName>
    <definedName name="st3p" localSheetId="5">#REF!</definedName>
    <definedName name="st3p" localSheetId="7">#REF!</definedName>
    <definedName name="st3p">#REF!</definedName>
    <definedName name="Start_1" localSheetId="6">#REF!</definedName>
    <definedName name="Start_1" localSheetId="8">#REF!</definedName>
    <definedName name="Start_1" localSheetId="9">#REF!</definedName>
    <definedName name="Start_1" localSheetId="3">#REF!</definedName>
    <definedName name="Start_1" localSheetId="5">#REF!</definedName>
    <definedName name="Start_1" localSheetId="7">#REF!</definedName>
    <definedName name="Start_1">#REF!</definedName>
    <definedName name="Start_10" localSheetId="6">#REF!</definedName>
    <definedName name="Start_10" localSheetId="8">#REF!</definedName>
    <definedName name="Start_10" localSheetId="9">#REF!</definedName>
    <definedName name="Start_10" localSheetId="3">#REF!</definedName>
    <definedName name="Start_10" localSheetId="5">#REF!</definedName>
    <definedName name="Start_10" localSheetId="7">#REF!</definedName>
    <definedName name="Start_10">#REF!</definedName>
    <definedName name="Start_11" localSheetId="6">#REF!</definedName>
    <definedName name="Start_11" localSheetId="8">#REF!</definedName>
    <definedName name="Start_11" localSheetId="9">#REF!</definedName>
    <definedName name="Start_11" localSheetId="3">#REF!</definedName>
    <definedName name="Start_11" localSheetId="5">#REF!</definedName>
    <definedName name="Start_11" localSheetId="7">#REF!</definedName>
    <definedName name="Start_11">#REF!</definedName>
    <definedName name="Start_12" localSheetId="6">#REF!</definedName>
    <definedName name="Start_12" localSheetId="8">#REF!</definedName>
    <definedName name="Start_12" localSheetId="9">#REF!</definedName>
    <definedName name="Start_12" localSheetId="3">#REF!</definedName>
    <definedName name="Start_12" localSheetId="5">#REF!</definedName>
    <definedName name="Start_12" localSheetId="7">#REF!</definedName>
    <definedName name="Start_12">#REF!</definedName>
    <definedName name="Start_13" localSheetId="6">#REF!</definedName>
    <definedName name="Start_13" localSheetId="8">#REF!</definedName>
    <definedName name="Start_13" localSheetId="9">#REF!</definedName>
    <definedName name="Start_13" localSheetId="3">#REF!</definedName>
    <definedName name="Start_13" localSheetId="5">#REF!</definedName>
    <definedName name="Start_13" localSheetId="7">#REF!</definedName>
    <definedName name="Start_13">#REF!</definedName>
    <definedName name="Start_2" localSheetId="6">#REF!</definedName>
    <definedName name="Start_2" localSheetId="8">#REF!</definedName>
    <definedName name="Start_2" localSheetId="9">#REF!</definedName>
    <definedName name="Start_2" localSheetId="3">#REF!</definedName>
    <definedName name="Start_2" localSheetId="5">#REF!</definedName>
    <definedName name="Start_2" localSheetId="7">#REF!</definedName>
    <definedName name="Start_2">#REF!</definedName>
    <definedName name="Start_3" localSheetId="6">#REF!</definedName>
    <definedName name="Start_3" localSheetId="8">#REF!</definedName>
    <definedName name="Start_3" localSheetId="9">#REF!</definedName>
    <definedName name="Start_3" localSheetId="3">#REF!</definedName>
    <definedName name="Start_3" localSheetId="5">#REF!</definedName>
    <definedName name="Start_3" localSheetId="7">#REF!</definedName>
    <definedName name="Start_3">#REF!</definedName>
    <definedName name="Start_4" localSheetId="6">#REF!</definedName>
    <definedName name="Start_4" localSheetId="8">#REF!</definedName>
    <definedName name="Start_4" localSheetId="9">#REF!</definedName>
    <definedName name="Start_4" localSheetId="3">#REF!</definedName>
    <definedName name="Start_4" localSheetId="5">#REF!</definedName>
    <definedName name="Start_4" localSheetId="7">#REF!</definedName>
    <definedName name="Start_4">#REF!</definedName>
    <definedName name="Start_5" localSheetId="6">#REF!</definedName>
    <definedName name="Start_5" localSheetId="8">#REF!</definedName>
    <definedName name="Start_5" localSheetId="9">#REF!</definedName>
    <definedName name="Start_5" localSheetId="3">#REF!</definedName>
    <definedName name="Start_5" localSheetId="5">#REF!</definedName>
    <definedName name="Start_5" localSheetId="7">#REF!</definedName>
    <definedName name="Start_5">#REF!</definedName>
    <definedName name="Start_6" localSheetId="6">#REF!</definedName>
    <definedName name="Start_6" localSheetId="8">#REF!</definedName>
    <definedName name="Start_6" localSheetId="9">#REF!</definedName>
    <definedName name="Start_6" localSheetId="3">#REF!</definedName>
    <definedName name="Start_6" localSheetId="5">#REF!</definedName>
    <definedName name="Start_6" localSheetId="7">#REF!</definedName>
    <definedName name="Start_6">#REF!</definedName>
    <definedName name="Start_7" localSheetId="6">#REF!</definedName>
    <definedName name="Start_7" localSheetId="8">#REF!</definedName>
    <definedName name="Start_7" localSheetId="9">#REF!</definedName>
    <definedName name="Start_7" localSheetId="3">#REF!</definedName>
    <definedName name="Start_7" localSheetId="5">#REF!</definedName>
    <definedName name="Start_7" localSheetId="7">#REF!</definedName>
    <definedName name="Start_7">#REF!</definedName>
    <definedName name="Start_8" localSheetId="6">#REF!</definedName>
    <definedName name="Start_8" localSheetId="8">#REF!</definedName>
    <definedName name="Start_8" localSheetId="9">#REF!</definedName>
    <definedName name="Start_8" localSheetId="3">#REF!</definedName>
    <definedName name="Start_8" localSheetId="5">#REF!</definedName>
    <definedName name="Start_8" localSheetId="7">#REF!</definedName>
    <definedName name="Start_8">#REF!</definedName>
    <definedName name="Start_9" localSheetId="6">#REF!</definedName>
    <definedName name="Start_9" localSheetId="8">#REF!</definedName>
    <definedName name="Start_9" localSheetId="9">#REF!</definedName>
    <definedName name="Start_9" localSheetId="3">#REF!</definedName>
    <definedName name="Start_9" localSheetId="5">#REF!</definedName>
    <definedName name="Start_9" localSheetId="7">#REF!</definedName>
    <definedName name="Start_9">#REF!</definedName>
    <definedName name="SU" localSheetId="6">#REF!</definedName>
    <definedName name="SU" localSheetId="8">#REF!</definedName>
    <definedName name="SU" localSheetId="9">#REF!</definedName>
    <definedName name="SU" localSheetId="3">#REF!</definedName>
    <definedName name="SU" localSheetId="5">#REF!</definedName>
    <definedName name="SU" localSheetId="7">#REF!</definedName>
    <definedName name="SU">#REF!</definedName>
    <definedName name="sub" localSheetId="6">#REF!</definedName>
    <definedName name="sub" localSheetId="8">#REF!</definedName>
    <definedName name="sub" localSheetId="9">#REF!</definedName>
    <definedName name="sub" localSheetId="3">#REF!</definedName>
    <definedName name="sub" localSheetId="5">#REF!</definedName>
    <definedName name="sub" localSheetId="7">#REF!</definedName>
    <definedName name="sub">#REF!</definedName>
    <definedName name="SUMMARY" localSheetId="6">#REF!</definedName>
    <definedName name="SUMMARY" localSheetId="8">#REF!</definedName>
    <definedName name="SUMMARY" localSheetId="9">#REF!</definedName>
    <definedName name="SUMMARY" localSheetId="3">#REF!</definedName>
    <definedName name="SUMMARY" localSheetId="5">#REF!</definedName>
    <definedName name="SUMMARY" localSheetId="7">#REF!</definedName>
    <definedName name="SUMMARY">#REF!</definedName>
    <definedName name="sur" localSheetId="6">#REF!</definedName>
    <definedName name="sur" localSheetId="8">#REF!</definedName>
    <definedName name="sur" localSheetId="9">#REF!</definedName>
    <definedName name="sur" localSheetId="3">#REF!</definedName>
    <definedName name="sur" localSheetId="5">#REF!</definedName>
    <definedName name="sur" localSheetId="7">#REF!</definedName>
    <definedName name="sur">#REF!</definedName>
    <definedName name="t" localSheetId="6" hidden="1">{"'Sheet1'!$L$16"}</definedName>
    <definedName name="T" localSheetId="8">#REF!</definedName>
    <definedName name="T" localSheetId="9">#REF!</definedName>
    <definedName name="t" localSheetId="0" hidden="1">{"'Sheet1'!$L$16"}</definedName>
    <definedName name="t" localSheetId="1" hidden="1">{"'Sheet1'!$L$16"}</definedName>
    <definedName name="t" localSheetId="2" hidden="1">{"'Sheet1'!$L$16"}</definedName>
    <definedName name="t" localSheetId="3" hidden="1">{"'Sheet1'!$L$16"}</definedName>
    <definedName name="t" localSheetId="4" hidden="1">{"'Sheet1'!$L$16"}</definedName>
    <definedName name="t" localSheetId="5" hidden="1">{"'Sheet1'!$L$16"}</definedName>
    <definedName name="T" localSheetId="7">#REF!</definedName>
    <definedName name="t" hidden="1">{"'Sheet1'!$L$16"}</definedName>
    <definedName name="T.3" localSheetId="6" hidden="1">{"'Sheet1'!$L$16"}</definedName>
    <definedName name="T.3" localSheetId="0" hidden="1">{"'Sheet1'!$L$16"}</definedName>
    <definedName name="T.3" localSheetId="1" hidden="1">{"'Sheet1'!$L$16"}</definedName>
    <definedName name="T.3" localSheetId="2" hidden="1">{"'Sheet1'!$L$16"}</definedName>
    <definedName name="T.3" localSheetId="3" hidden="1">{"'Sheet1'!$L$16"}</definedName>
    <definedName name="T.3" localSheetId="4" hidden="1">{"'Sheet1'!$L$16"}</definedName>
    <definedName name="T.3" localSheetId="5" hidden="1">{"'Sheet1'!$L$16"}</definedName>
    <definedName name="T.3" hidden="1">{"'Sheet1'!$L$16"}</definedName>
    <definedName name="t101p" localSheetId="6">#REF!</definedName>
    <definedName name="t101p" localSheetId="8">#REF!</definedName>
    <definedName name="t101p" localSheetId="9">#REF!</definedName>
    <definedName name="t101p" localSheetId="3">#REF!</definedName>
    <definedName name="t101p" localSheetId="5">#REF!</definedName>
    <definedName name="t101p" localSheetId="7">#REF!</definedName>
    <definedName name="t101p">#REF!</definedName>
    <definedName name="t103p" localSheetId="6">#REF!</definedName>
    <definedName name="t103p" localSheetId="8">#REF!</definedName>
    <definedName name="t103p" localSheetId="9">#REF!</definedName>
    <definedName name="t103p" localSheetId="3">#REF!</definedName>
    <definedName name="t103p" localSheetId="5">#REF!</definedName>
    <definedName name="t103p" localSheetId="7">#REF!</definedName>
    <definedName name="t103p">#REF!</definedName>
    <definedName name="t10m" localSheetId="6">#REF!</definedName>
    <definedName name="t10m" localSheetId="8">#REF!</definedName>
    <definedName name="t10m" localSheetId="9">#REF!</definedName>
    <definedName name="t10m" localSheetId="3">#REF!</definedName>
    <definedName name="t10m" localSheetId="5">#REF!</definedName>
    <definedName name="t10m" localSheetId="7">#REF!</definedName>
    <definedName name="t10m">#REF!</definedName>
    <definedName name="t10nc1p" localSheetId="6">#REF!</definedName>
    <definedName name="t10nc1p" localSheetId="8">#REF!</definedName>
    <definedName name="t10nc1p" localSheetId="9">#REF!</definedName>
    <definedName name="t10nc1p" localSheetId="3">#REF!</definedName>
    <definedName name="t10nc1p" localSheetId="5">#REF!</definedName>
    <definedName name="t10nc1p" localSheetId="7">#REF!</definedName>
    <definedName name="t10nc1p">#REF!</definedName>
    <definedName name="t10vl1p" localSheetId="6">#REF!</definedName>
    <definedName name="t10vl1p" localSheetId="8">#REF!</definedName>
    <definedName name="t10vl1p" localSheetId="9">#REF!</definedName>
    <definedName name="t10vl1p" localSheetId="3">#REF!</definedName>
    <definedName name="t10vl1p" localSheetId="5">#REF!</definedName>
    <definedName name="t10vl1p" localSheetId="7">#REF!</definedName>
    <definedName name="t10vl1p">#REF!</definedName>
    <definedName name="t121p" localSheetId="6">#REF!</definedName>
    <definedName name="t121p" localSheetId="8">#REF!</definedName>
    <definedName name="t121p" localSheetId="9">#REF!</definedName>
    <definedName name="t121p" localSheetId="3">#REF!</definedName>
    <definedName name="t121p" localSheetId="5">#REF!</definedName>
    <definedName name="t121p" localSheetId="7">#REF!</definedName>
    <definedName name="t121p">#REF!</definedName>
    <definedName name="t123p" localSheetId="6">#REF!</definedName>
    <definedName name="t123p" localSheetId="8">#REF!</definedName>
    <definedName name="t123p" localSheetId="9">#REF!</definedName>
    <definedName name="t123p" localSheetId="3">#REF!</definedName>
    <definedName name="t123p" localSheetId="5">#REF!</definedName>
    <definedName name="t123p" localSheetId="7">#REF!</definedName>
    <definedName name="t123p">#REF!</definedName>
    <definedName name="T12nc" localSheetId="6">#REF!</definedName>
    <definedName name="T12nc" localSheetId="8">#REF!</definedName>
    <definedName name="T12nc" localSheetId="9">#REF!</definedName>
    <definedName name="T12nc" localSheetId="3">#REF!</definedName>
    <definedName name="T12nc" localSheetId="5">#REF!</definedName>
    <definedName name="T12nc" localSheetId="7">#REF!</definedName>
    <definedName name="T12nc">#REF!</definedName>
    <definedName name="t12nc3p" localSheetId="6">#REF!</definedName>
    <definedName name="t12nc3p" localSheetId="8">#REF!</definedName>
    <definedName name="t12nc3p" localSheetId="9">#REF!</definedName>
    <definedName name="t12nc3p" localSheetId="3">#REF!</definedName>
    <definedName name="t12nc3p" localSheetId="5">#REF!</definedName>
    <definedName name="t12nc3p" localSheetId="7">#REF!</definedName>
    <definedName name="t12nc3p">#REF!</definedName>
    <definedName name="T12vc" localSheetId="6">#REF!</definedName>
    <definedName name="T12vc" localSheetId="8">#REF!</definedName>
    <definedName name="T12vc" localSheetId="9">#REF!</definedName>
    <definedName name="T12vc" localSheetId="3">#REF!</definedName>
    <definedName name="T12vc" localSheetId="5">#REF!</definedName>
    <definedName name="T12vc" localSheetId="7">#REF!</definedName>
    <definedName name="T12vc">#REF!</definedName>
    <definedName name="T12vl" localSheetId="6">#REF!</definedName>
    <definedName name="T12vl" localSheetId="8">#REF!</definedName>
    <definedName name="T12vl" localSheetId="9">#REF!</definedName>
    <definedName name="T12vl" localSheetId="3">#REF!</definedName>
    <definedName name="T12vl" localSheetId="5">#REF!</definedName>
    <definedName name="T12vl" localSheetId="7">#REF!</definedName>
    <definedName name="T12vl">#REF!</definedName>
    <definedName name="t141p" localSheetId="6">#REF!</definedName>
    <definedName name="t141p" localSheetId="8">#REF!</definedName>
    <definedName name="t141p" localSheetId="9">#REF!</definedName>
    <definedName name="t141p" localSheetId="3">#REF!</definedName>
    <definedName name="t141p" localSheetId="5">#REF!</definedName>
    <definedName name="t141p" localSheetId="7">#REF!</definedName>
    <definedName name="t141p">#REF!</definedName>
    <definedName name="t143p" localSheetId="6">#REF!</definedName>
    <definedName name="t143p" localSheetId="8">#REF!</definedName>
    <definedName name="t143p" localSheetId="9">#REF!</definedName>
    <definedName name="t143p" localSheetId="3">#REF!</definedName>
    <definedName name="t143p" localSheetId="5">#REF!</definedName>
    <definedName name="t143p" localSheetId="7">#REF!</definedName>
    <definedName name="t143p">#REF!</definedName>
    <definedName name="t7m" localSheetId="6">#REF!</definedName>
    <definedName name="t7m" localSheetId="8">#REF!</definedName>
    <definedName name="t7m" localSheetId="9">#REF!</definedName>
    <definedName name="t7m" localSheetId="3">#REF!</definedName>
    <definedName name="t7m" localSheetId="5">#REF!</definedName>
    <definedName name="t7m" localSheetId="7">#REF!</definedName>
    <definedName name="t7m">#REF!</definedName>
    <definedName name="t8m" localSheetId="6">#REF!</definedName>
    <definedName name="t8m" localSheetId="8">#REF!</definedName>
    <definedName name="t8m" localSheetId="9">#REF!</definedName>
    <definedName name="t8m" localSheetId="3">#REF!</definedName>
    <definedName name="t8m" localSheetId="5">#REF!</definedName>
    <definedName name="t8m" localSheetId="7">#REF!</definedName>
    <definedName name="t8m">#REF!</definedName>
    <definedName name="Tæng_c_ng_suÊt_hiÖn_t_i">"THOP"</definedName>
    <definedName name="TAMTINH" localSheetId="6">#REF!</definedName>
    <definedName name="TAMTINH" localSheetId="8">#REF!</definedName>
    <definedName name="TAMTINH" localSheetId="9">#REF!</definedName>
    <definedName name="TAMTINH" localSheetId="0">#REF!</definedName>
    <definedName name="TAMTINH" localSheetId="1">#REF!</definedName>
    <definedName name="TAMTINH" localSheetId="3">#REF!</definedName>
    <definedName name="TAMTINH" localSheetId="4">#REF!</definedName>
    <definedName name="TAMTINH" localSheetId="5">#REF!</definedName>
    <definedName name="TAMTINH" localSheetId="7">#REF!</definedName>
    <definedName name="TAMTINH">#REF!</definedName>
    <definedName name="Tang">100</definedName>
    <definedName name="tao" localSheetId="6" hidden="1">{"'Sheet1'!$L$16"}</definedName>
    <definedName name="tao" localSheetId="0" hidden="1">{"'Sheet1'!$L$16"}</definedName>
    <definedName name="tao" localSheetId="1" hidden="1">{"'Sheet1'!$L$16"}</definedName>
    <definedName name="tao" localSheetId="2" hidden="1">{"'Sheet1'!$L$16"}</definedName>
    <definedName name="tao" localSheetId="3" hidden="1">{"'Sheet1'!$L$16"}</definedName>
    <definedName name="tao" localSheetId="4" hidden="1">{"'Sheet1'!$L$16"}</definedName>
    <definedName name="tao" localSheetId="5" hidden="1">{"'Sheet1'!$L$16"}</definedName>
    <definedName name="tao" hidden="1">{"'Sheet1'!$L$16"}</definedName>
    <definedName name="TatBo" localSheetId="6" hidden="1">{"'Sheet1'!$L$16"}</definedName>
    <definedName name="TatBo" localSheetId="0" hidden="1">{"'Sheet1'!$L$16"}</definedName>
    <definedName name="TatBo" localSheetId="1" hidden="1">{"'Sheet1'!$L$16"}</definedName>
    <definedName name="TatBo" localSheetId="2" hidden="1">{"'Sheet1'!$L$16"}</definedName>
    <definedName name="TatBo" localSheetId="3" hidden="1">{"'Sheet1'!$L$16"}</definedName>
    <definedName name="TatBo" localSheetId="4" hidden="1">{"'Sheet1'!$L$16"}</definedName>
    <definedName name="TatBo" localSheetId="5" hidden="1">{"'Sheet1'!$L$16"}</definedName>
    <definedName name="TatBo" hidden="1">{"'Sheet1'!$L$16"}</definedName>
    <definedName name="TaxTV">10%</definedName>
    <definedName name="TaxXL">5%</definedName>
    <definedName name="TBA" localSheetId="6">#REF!</definedName>
    <definedName name="TBA" localSheetId="8">#REF!</definedName>
    <definedName name="TBA" localSheetId="9">#REF!</definedName>
    <definedName name="TBA" localSheetId="0">#REF!</definedName>
    <definedName name="TBA" localSheetId="1">#REF!</definedName>
    <definedName name="TBA" localSheetId="3">#REF!</definedName>
    <definedName name="TBA" localSheetId="4">#REF!</definedName>
    <definedName name="TBA" localSheetId="5">#REF!</definedName>
    <definedName name="TBA" localSheetId="7">#REF!</definedName>
    <definedName name="TBA">#REF!</definedName>
    <definedName name="tbl_ProdInfo" localSheetId="6" hidden="1">#REF!</definedName>
    <definedName name="tbl_ProdInfo" localSheetId="8" hidden="1">#REF!</definedName>
    <definedName name="tbl_ProdInfo" localSheetId="9" hidden="1">#REF!</definedName>
    <definedName name="tbl_ProdInfo" localSheetId="3" hidden="1">#REF!</definedName>
    <definedName name="tbl_ProdInfo" localSheetId="5" hidden="1">#REF!</definedName>
    <definedName name="tbl_ProdInfo" localSheetId="7" hidden="1">#REF!</definedName>
    <definedName name="tbl_ProdInfo" hidden="1">#REF!</definedName>
    <definedName name="tbtram" localSheetId="6">#REF!</definedName>
    <definedName name="tbtram" localSheetId="8">#REF!</definedName>
    <definedName name="tbtram" localSheetId="9">#REF!</definedName>
    <definedName name="tbtram" localSheetId="3">#REF!</definedName>
    <definedName name="tbtram" localSheetId="5">#REF!</definedName>
    <definedName name="tbtram" localSheetId="7">#REF!</definedName>
    <definedName name="tbtram">#REF!</definedName>
    <definedName name="TBXD" localSheetId="6">#REF!</definedName>
    <definedName name="TBXD" localSheetId="8">#REF!</definedName>
    <definedName name="TBXD" localSheetId="9">#REF!</definedName>
    <definedName name="TBXD" localSheetId="3">#REF!</definedName>
    <definedName name="TBXD" localSheetId="5">#REF!</definedName>
    <definedName name="TBXD" localSheetId="7">#REF!</definedName>
    <definedName name="TBXD">#REF!</definedName>
    <definedName name="TC" localSheetId="6">#REF!</definedName>
    <definedName name="TC" localSheetId="8">#REF!</definedName>
    <definedName name="TC" localSheetId="9">#REF!</definedName>
    <definedName name="TC" localSheetId="3">#REF!</definedName>
    <definedName name="TC" localSheetId="5">#REF!</definedName>
    <definedName name="TC" localSheetId="7">#REF!</definedName>
    <definedName name="TC">#REF!</definedName>
    <definedName name="TC_NHANH1" localSheetId="6">#REF!</definedName>
    <definedName name="TC_NHANH1" localSheetId="8">#REF!</definedName>
    <definedName name="TC_NHANH1" localSheetId="9">#REF!</definedName>
    <definedName name="TC_NHANH1" localSheetId="3">#REF!</definedName>
    <definedName name="TC_NHANH1" localSheetId="5">#REF!</definedName>
    <definedName name="TC_NHANH1" localSheetId="7">#REF!</definedName>
    <definedName name="TC_NHANH1">#REF!</definedName>
    <definedName name="TD" localSheetId="6">#REF!</definedName>
    <definedName name="TD" localSheetId="8">#REF!</definedName>
    <definedName name="TD" localSheetId="9">#REF!</definedName>
    <definedName name="TD" localSheetId="3">#REF!</definedName>
    <definedName name="TD" localSheetId="5">#REF!</definedName>
    <definedName name="TD" localSheetId="7">#REF!</definedName>
    <definedName name="TD">#REF!</definedName>
    <definedName name="TD12vl" localSheetId="6">#REF!</definedName>
    <definedName name="TD12vl" localSheetId="8">#REF!</definedName>
    <definedName name="TD12vl" localSheetId="9">#REF!</definedName>
    <definedName name="TD12vl" localSheetId="3">#REF!</definedName>
    <definedName name="TD12vl" localSheetId="5">#REF!</definedName>
    <definedName name="TD12vl" localSheetId="7">#REF!</definedName>
    <definedName name="TD12vl">#REF!</definedName>
    <definedName name="TD1p1nc" localSheetId="6">#REF!</definedName>
    <definedName name="TD1p1nc" localSheetId="8">#REF!</definedName>
    <definedName name="TD1p1nc" localSheetId="9">#REF!</definedName>
    <definedName name="TD1p1nc" localSheetId="3">#REF!</definedName>
    <definedName name="TD1p1nc" localSheetId="5">#REF!</definedName>
    <definedName name="TD1p1nc" localSheetId="7">#REF!</definedName>
    <definedName name="TD1p1nc">#REF!</definedName>
    <definedName name="td1p1vc" localSheetId="6">#REF!</definedName>
    <definedName name="td1p1vc" localSheetId="8">#REF!</definedName>
    <definedName name="td1p1vc" localSheetId="9">#REF!</definedName>
    <definedName name="td1p1vc" localSheetId="3">#REF!</definedName>
    <definedName name="td1p1vc" localSheetId="5">#REF!</definedName>
    <definedName name="td1p1vc" localSheetId="7">#REF!</definedName>
    <definedName name="td1p1vc">#REF!</definedName>
    <definedName name="TD1p1vl" localSheetId="6">#REF!</definedName>
    <definedName name="TD1p1vl" localSheetId="8">#REF!</definedName>
    <definedName name="TD1p1vl" localSheetId="9">#REF!</definedName>
    <definedName name="TD1p1vl" localSheetId="3">#REF!</definedName>
    <definedName name="TD1p1vl" localSheetId="5">#REF!</definedName>
    <definedName name="TD1p1vl" localSheetId="7">#REF!</definedName>
    <definedName name="TD1p1vl">#REF!</definedName>
    <definedName name="td3p" localSheetId="6">#REF!</definedName>
    <definedName name="td3p" localSheetId="8">#REF!</definedName>
    <definedName name="td3p" localSheetId="9">#REF!</definedName>
    <definedName name="td3p" localSheetId="3">#REF!</definedName>
    <definedName name="td3p" localSheetId="5">#REF!</definedName>
    <definedName name="td3p" localSheetId="7">#REF!</definedName>
    <definedName name="td3p">#REF!</definedName>
    <definedName name="TDctnc" localSheetId="6">#REF!</definedName>
    <definedName name="TDctnc" localSheetId="8">#REF!</definedName>
    <definedName name="TDctnc" localSheetId="9">#REF!</definedName>
    <definedName name="TDctnc" localSheetId="3">#REF!</definedName>
    <definedName name="TDctnc" localSheetId="5">#REF!</definedName>
    <definedName name="TDctnc" localSheetId="7">#REF!</definedName>
    <definedName name="TDctnc">#REF!</definedName>
    <definedName name="TDctvc" localSheetId="6">#REF!</definedName>
    <definedName name="TDctvc" localSheetId="8">#REF!</definedName>
    <definedName name="TDctvc" localSheetId="9">#REF!</definedName>
    <definedName name="TDctvc" localSheetId="3">#REF!</definedName>
    <definedName name="TDctvc" localSheetId="5">#REF!</definedName>
    <definedName name="TDctvc" localSheetId="7">#REF!</definedName>
    <definedName name="TDctvc">#REF!</definedName>
    <definedName name="TDctvl" localSheetId="6">#REF!</definedName>
    <definedName name="TDctvl" localSheetId="8">#REF!</definedName>
    <definedName name="TDctvl" localSheetId="9">#REF!</definedName>
    <definedName name="TDctvl" localSheetId="3">#REF!</definedName>
    <definedName name="TDctvl" localSheetId="5">#REF!</definedName>
    <definedName name="TDctvl" localSheetId="7">#REF!</definedName>
    <definedName name="TDctvl">#REF!</definedName>
    <definedName name="tdia" localSheetId="6">#REF!</definedName>
    <definedName name="tdia" localSheetId="8">#REF!</definedName>
    <definedName name="tdia" localSheetId="9">#REF!</definedName>
    <definedName name="tdia" localSheetId="3">#REF!</definedName>
    <definedName name="tdia" localSheetId="5">#REF!</definedName>
    <definedName name="tdia" localSheetId="7">#REF!</definedName>
    <definedName name="tdia">#REF!</definedName>
    <definedName name="tdnc1p" localSheetId="6">#REF!</definedName>
    <definedName name="tdnc1p" localSheetId="8">#REF!</definedName>
    <definedName name="tdnc1p" localSheetId="9">#REF!</definedName>
    <definedName name="tdnc1p" localSheetId="3">#REF!</definedName>
    <definedName name="tdnc1p" localSheetId="5">#REF!</definedName>
    <definedName name="tdnc1p" localSheetId="7">#REF!</definedName>
    <definedName name="tdnc1p">#REF!</definedName>
    <definedName name="tdt" localSheetId="6">#REF!</definedName>
    <definedName name="tdt" localSheetId="8">#REF!</definedName>
    <definedName name="tdt" localSheetId="9">#REF!</definedName>
    <definedName name="tdt" localSheetId="3">#REF!</definedName>
    <definedName name="tdt" localSheetId="5">#REF!</definedName>
    <definedName name="tdt" localSheetId="7">#REF!</definedName>
    <definedName name="tdt">#REF!</definedName>
    <definedName name="tdtr2cnc" localSheetId="6">#REF!</definedName>
    <definedName name="tdtr2cnc" localSheetId="8">#REF!</definedName>
    <definedName name="tdtr2cnc" localSheetId="9">#REF!</definedName>
    <definedName name="tdtr2cnc" localSheetId="3">#REF!</definedName>
    <definedName name="tdtr2cnc" localSheetId="5">#REF!</definedName>
    <definedName name="tdtr2cnc" localSheetId="7">#REF!</definedName>
    <definedName name="tdtr2cnc">#REF!</definedName>
    <definedName name="tdtr2cvl" localSheetId="6">#REF!</definedName>
    <definedName name="tdtr2cvl" localSheetId="8">#REF!</definedName>
    <definedName name="tdtr2cvl" localSheetId="9">#REF!</definedName>
    <definedName name="tdtr2cvl" localSheetId="3">#REF!</definedName>
    <definedName name="tdtr2cvl" localSheetId="5">#REF!</definedName>
    <definedName name="tdtr2cvl" localSheetId="7">#REF!</definedName>
    <definedName name="tdtr2cvl">#REF!</definedName>
    <definedName name="tdvl1p" localSheetId="6">#REF!</definedName>
    <definedName name="tdvl1p" localSheetId="8">#REF!</definedName>
    <definedName name="tdvl1p" localSheetId="9">#REF!</definedName>
    <definedName name="tdvl1p" localSheetId="3">#REF!</definedName>
    <definedName name="tdvl1p" localSheetId="5">#REF!</definedName>
    <definedName name="tdvl1p" localSheetId="7">#REF!</definedName>
    <definedName name="tdvl1p">#REF!</definedName>
    <definedName name="tenck" localSheetId="6">#REF!</definedName>
    <definedName name="tenck" localSheetId="8">#REF!</definedName>
    <definedName name="tenck" localSheetId="9">#REF!</definedName>
    <definedName name="tenck" localSheetId="3">#REF!</definedName>
    <definedName name="tenck" localSheetId="5">#REF!</definedName>
    <definedName name="tenck" localSheetId="7">#REF!</definedName>
    <definedName name="tenck">#REF!</definedName>
    <definedName name="tha" localSheetId="6" hidden="1">{"'Sheet1'!$L$16"}</definedName>
    <definedName name="tha" localSheetId="8" hidden="1">{"'Sheet1'!$L$16"}</definedName>
    <definedName name="tha" localSheetId="9" hidden="1">{"'Sheet1'!$L$16"}</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localSheetId="7" hidden="1">{"'Sheet1'!$L$16"}</definedName>
    <definedName name="tha" hidden="1">{"'Sheet1'!$L$16"}</definedName>
    <definedName name="thang" localSheetId="6">#REF!</definedName>
    <definedName name="thang" localSheetId="8">#REF!</definedName>
    <definedName name="thang" localSheetId="9">#REF!</definedName>
    <definedName name="thang" localSheetId="3">#REF!</definedName>
    <definedName name="thang" localSheetId="5">#REF!</definedName>
    <definedName name="thang" localSheetId="7">#REF!</definedName>
    <definedName name="thang">#REF!</definedName>
    <definedName name="thang10" localSheetId="6" hidden="1">{"'Sheet1'!$L$16"}</definedName>
    <definedName name="thang10" localSheetId="8" hidden="1">{"'Sheet1'!$L$16"}</definedName>
    <definedName name="thang10" localSheetId="9" hidden="1">{"'Sheet1'!$L$16"}</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localSheetId="7" hidden="1">{"'Sheet1'!$L$16"}</definedName>
    <definedName name="thang10" hidden="1">{"'Sheet1'!$L$16"}</definedName>
    <definedName name="thanh" localSheetId="6" hidden="1">{"'Sheet1'!$L$16"}</definedName>
    <definedName name="thanh" localSheetId="0" hidden="1">{"'Sheet1'!$L$16"}</definedName>
    <definedName name="thanh" localSheetId="1" hidden="1">{"'Sheet1'!$L$16"}</definedName>
    <definedName name="thanh" localSheetId="2" hidden="1">{"'Sheet1'!$L$16"}</definedName>
    <definedName name="thanh" localSheetId="3" hidden="1">{"'Sheet1'!$L$16"}</definedName>
    <definedName name="thanh" localSheetId="4" hidden="1">{"'Sheet1'!$L$16"}</definedName>
    <definedName name="thanh" localSheetId="5" hidden="1">{"'Sheet1'!$L$16"}</definedName>
    <definedName name="thanh" hidden="1">{"'Sheet1'!$L$16"}</definedName>
    <definedName name="thanhtien" localSheetId="6">#REF!</definedName>
    <definedName name="thanhtien" localSheetId="8">#REF!</definedName>
    <definedName name="thanhtien" localSheetId="9">#REF!</definedName>
    <definedName name="thanhtien" localSheetId="3">#REF!</definedName>
    <definedName name="thanhtien" localSheetId="5">#REF!</definedName>
    <definedName name="thanhtien" localSheetId="7">#REF!</definedName>
    <definedName name="thanhtien">#REF!</definedName>
    <definedName name="THchon" localSheetId="6">#REF!</definedName>
    <definedName name="THchon" localSheetId="8">#REF!</definedName>
    <definedName name="THchon" localSheetId="9">#REF!</definedName>
    <definedName name="THchon" localSheetId="3">#REF!</definedName>
    <definedName name="THchon" localSheetId="5">#REF!</definedName>
    <definedName name="THchon" localSheetId="7">#REF!</definedName>
    <definedName name="THchon">#REF!</definedName>
    <definedName name="THDA_copy" localSheetId="6" hidden="1">{"'Sheet1'!$L$16"}</definedName>
    <definedName name="THDA_copy" localSheetId="0" hidden="1">{"'Sheet1'!$L$16"}</definedName>
    <definedName name="THDA_copy" localSheetId="1" hidden="1">{"'Sheet1'!$L$16"}</definedName>
    <definedName name="THDA_copy" localSheetId="2" hidden="1">{"'Sheet1'!$L$16"}</definedName>
    <definedName name="THDA_copy" localSheetId="3" hidden="1">{"'Sheet1'!$L$16"}</definedName>
    <definedName name="THDA_copy" localSheetId="4" hidden="1">{"'Sheet1'!$L$16"}</definedName>
    <definedName name="THDA_copy" localSheetId="5" hidden="1">{"'Sheet1'!$L$16"}</definedName>
    <definedName name="THDA_copy" hidden="1">{"'Sheet1'!$L$16"}</definedName>
    <definedName name="thdt" localSheetId="6">#REF!</definedName>
    <definedName name="thdt" localSheetId="8">#REF!</definedName>
    <definedName name="thdt" localSheetId="9">#REF!</definedName>
    <definedName name="thdt" localSheetId="3">#REF!</definedName>
    <definedName name="thdt" localSheetId="5">#REF!</definedName>
    <definedName name="thdt" localSheetId="7">#REF!</definedName>
    <definedName name="thdt">#REF!</definedName>
    <definedName name="THDT_HT_DAO_THUONG" localSheetId="6">#REF!</definedName>
    <definedName name="THDT_HT_DAO_THUONG" localSheetId="8">#REF!</definedName>
    <definedName name="THDT_HT_DAO_THUONG" localSheetId="9">#REF!</definedName>
    <definedName name="THDT_HT_DAO_THUONG" localSheetId="3">#REF!</definedName>
    <definedName name="THDT_HT_DAO_THUONG" localSheetId="5">#REF!</definedName>
    <definedName name="THDT_HT_DAO_THUONG" localSheetId="7">#REF!</definedName>
    <definedName name="THDT_HT_DAO_THUONG">#REF!</definedName>
    <definedName name="THDT_HT_XOM_NOI" localSheetId="6">#REF!</definedName>
    <definedName name="THDT_HT_XOM_NOI" localSheetId="8">#REF!</definedName>
    <definedName name="THDT_HT_XOM_NOI" localSheetId="9">#REF!</definedName>
    <definedName name="THDT_HT_XOM_NOI" localSheetId="3">#REF!</definedName>
    <definedName name="THDT_HT_XOM_NOI" localSheetId="5">#REF!</definedName>
    <definedName name="THDT_HT_XOM_NOI" localSheetId="7">#REF!</definedName>
    <definedName name="THDT_HT_XOM_NOI">#REF!</definedName>
    <definedName name="THDT_NPP_XOM_NOI" localSheetId="6">#REF!</definedName>
    <definedName name="THDT_NPP_XOM_NOI" localSheetId="8">#REF!</definedName>
    <definedName name="THDT_NPP_XOM_NOI" localSheetId="9">#REF!</definedName>
    <definedName name="THDT_NPP_XOM_NOI" localSheetId="3">#REF!</definedName>
    <definedName name="THDT_NPP_XOM_NOI" localSheetId="5">#REF!</definedName>
    <definedName name="THDT_NPP_XOM_NOI" localSheetId="7">#REF!</definedName>
    <definedName name="THDT_NPP_XOM_NOI">#REF!</definedName>
    <definedName name="THDT_TBA_XOM_NOI" localSheetId="6">#REF!</definedName>
    <definedName name="THDT_TBA_XOM_NOI" localSheetId="8">#REF!</definedName>
    <definedName name="THDT_TBA_XOM_NOI" localSheetId="9">#REF!</definedName>
    <definedName name="THDT_TBA_XOM_NOI" localSheetId="3">#REF!</definedName>
    <definedName name="THDT_TBA_XOM_NOI" localSheetId="5">#REF!</definedName>
    <definedName name="THDT_TBA_XOM_NOI" localSheetId="7">#REF!</definedName>
    <definedName name="THDT_TBA_XOM_NOI">#REF!</definedName>
    <definedName name="thepban" localSheetId="6">#REF!</definedName>
    <definedName name="thepban" localSheetId="8">#REF!</definedName>
    <definedName name="thepban" localSheetId="9">#REF!</definedName>
    <definedName name="thepban" localSheetId="3">#REF!</definedName>
    <definedName name="thepban" localSheetId="5">#REF!</definedName>
    <definedName name="thepban" localSheetId="7">#REF!</definedName>
    <definedName name="thepban">#REF!</definedName>
    <definedName name="thepgoc25_60" localSheetId="6">#REF!</definedName>
    <definedName name="thepgoc25_60" localSheetId="8">#REF!</definedName>
    <definedName name="thepgoc25_60" localSheetId="9">#REF!</definedName>
    <definedName name="thepgoc25_60" localSheetId="3">#REF!</definedName>
    <definedName name="thepgoc25_60" localSheetId="5">#REF!</definedName>
    <definedName name="thepgoc25_60" localSheetId="7">#REF!</definedName>
    <definedName name="thepgoc25_60">#REF!</definedName>
    <definedName name="thepgoc63_75" localSheetId="6">#REF!</definedName>
    <definedName name="thepgoc63_75" localSheetId="8">#REF!</definedName>
    <definedName name="thepgoc63_75" localSheetId="9">#REF!</definedName>
    <definedName name="thepgoc63_75" localSheetId="3">#REF!</definedName>
    <definedName name="thepgoc63_75" localSheetId="5">#REF!</definedName>
    <definedName name="thepgoc63_75" localSheetId="7">#REF!</definedName>
    <definedName name="thepgoc63_75">#REF!</definedName>
    <definedName name="thepgoc80_100" localSheetId="6">#REF!</definedName>
    <definedName name="thepgoc80_100" localSheetId="8">#REF!</definedName>
    <definedName name="thepgoc80_100" localSheetId="9">#REF!</definedName>
    <definedName name="thepgoc80_100" localSheetId="3">#REF!</definedName>
    <definedName name="thepgoc80_100" localSheetId="5">#REF!</definedName>
    <definedName name="thepgoc80_100" localSheetId="7">#REF!</definedName>
    <definedName name="thepgoc80_100">#REF!</definedName>
    <definedName name="thepma">10500</definedName>
    <definedName name="theptron12" localSheetId="6">#REF!</definedName>
    <definedName name="theptron12" localSheetId="8">#REF!</definedName>
    <definedName name="theptron12" localSheetId="9">#REF!</definedName>
    <definedName name="theptron12" localSheetId="0">#REF!</definedName>
    <definedName name="theptron12" localSheetId="1">#REF!</definedName>
    <definedName name="theptron12" localSheetId="3">#REF!</definedName>
    <definedName name="theptron12" localSheetId="4">#REF!</definedName>
    <definedName name="theptron12" localSheetId="5">#REF!</definedName>
    <definedName name="theptron12" localSheetId="7">#REF!</definedName>
    <definedName name="theptron12">#REF!</definedName>
    <definedName name="theptron14_22" localSheetId="6">#REF!</definedName>
    <definedName name="theptron14_22" localSheetId="8">#REF!</definedName>
    <definedName name="theptron14_22" localSheetId="9">#REF!</definedName>
    <definedName name="theptron14_22" localSheetId="3">#REF!</definedName>
    <definedName name="theptron14_22" localSheetId="5">#REF!</definedName>
    <definedName name="theptron14_22" localSheetId="7">#REF!</definedName>
    <definedName name="theptron14_22">#REF!</definedName>
    <definedName name="theptron6_8" localSheetId="6">#REF!</definedName>
    <definedName name="theptron6_8" localSheetId="8">#REF!</definedName>
    <definedName name="theptron6_8" localSheetId="9">#REF!</definedName>
    <definedName name="theptron6_8" localSheetId="3">#REF!</definedName>
    <definedName name="theptron6_8" localSheetId="5">#REF!</definedName>
    <definedName name="theptron6_8" localSheetId="7">#REF!</definedName>
    <definedName name="theptron6_8">#REF!</definedName>
    <definedName name="thetichck" localSheetId="6">#REF!</definedName>
    <definedName name="thetichck" localSheetId="8">#REF!</definedName>
    <definedName name="thetichck" localSheetId="9">#REF!</definedName>
    <definedName name="thetichck" localSheetId="3">#REF!</definedName>
    <definedName name="thetichck" localSheetId="5">#REF!</definedName>
    <definedName name="thetichck" localSheetId="7">#REF!</definedName>
    <definedName name="thetichck">#REF!</definedName>
    <definedName name="THGO1pnc" localSheetId="6">#REF!</definedName>
    <definedName name="THGO1pnc" localSheetId="8">#REF!</definedName>
    <definedName name="THGO1pnc" localSheetId="9">#REF!</definedName>
    <definedName name="THGO1pnc" localSheetId="3">#REF!</definedName>
    <definedName name="THGO1pnc" localSheetId="5">#REF!</definedName>
    <definedName name="THGO1pnc" localSheetId="7">#REF!</definedName>
    <definedName name="THGO1pnc">#REF!</definedName>
    <definedName name="thht" localSheetId="6">#REF!</definedName>
    <definedName name="thht" localSheetId="8">#REF!</definedName>
    <definedName name="thht" localSheetId="9">#REF!</definedName>
    <definedName name="thht" localSheetId="3">#REF!</definedName>
    <definedName name="thht" localSheetId="5">#REF!</definedName>
    <definedName name="thht" localSheetId="7">#REF!</definedName>
    <definedName name="thht">#REF!</definedName>
    <definedName name="THI" localSheetId="6">#REF!</definedName>
    <definedName name="THI" localSheetId="8">#REF!</definedName>
    <definedName name="THI" localSheetId="9">#REF!</definedName>
    <definedName name="THI" localSheetId="3">#REF!</definedName>
    <definedName name="THI" localSheetId="5">#REF!</definedName>
    <definedName name="THI" localSheetId="7">#REF!</definedName>
    <definedName name="THI">#REF!</definedName>
    <definedName name="THKL" localSheetId="6" hidden="1">{"'Sheet1'!$L$16"}</definedName>
    <definedName name="THKL" localSheetId="0" hidden="1">{"'Sheet1'!$L$16"}</definedName>
    <definedName name="THKL" localSheetId="1" hidden="1">{"'Sheet1'!$L$16"}</definedName>
    <definedName name="THKL" localSheetId="2" hidden="1">{"'Sheet1'!$L$16"}</definedName>
    <definedName name="THKL" localSheetId="3" hidden="1">{"'Sheet1'!$L$16"}</definedName>
    <definedName name="THKL" localSheetId="4" hidden="1">{"'Sheet1'!$L$16"}</definedName>
    <definedName name="THKL" localSheetId="5" hidden="1">{"'Sheet1'!$L$16"}</definedName>
    <definedName name="THKL" hidden="1">{"'Sheet1'!$L$16"}</definedName>
    <definedName name="thkl2" localSheetId="6" hidden="1">{"'Sheet1'!$L$16"}</definedName>
    <definedName name="thkl2" localSheetId="0" hidden="1">{"'Sheet1'!$L$16"}</definedName>
    <definedName name="thkl2" localSheetId="1" hidden="1">{"'Sheet1'!$L$16"}</definedName>
    <definedName name="thkl2" localSheetId="2" hidden="1">{"'Sheet1'!$L$16"}</definedName>
    <definedName name="thkl2" localSheetId="3" hidden="1">{"'Sheet1'!$L$16"}</definedName>
    <definedName name="thkl2" localSheetId="4" hidden="1">{"'Sheet1'!$L$16"}</definedName>
    <definedName name="thkl2" localSheetId="5" hidden="1">{"'Sheet1'!$L$16"}</definedName>
    <definedName name="thkl2" hidden="1">{"'Sheet1'!$L$16"}</definedName>
    <definedName name="thkl3" localSheetId="6" hidden="1">{"'Sheet1'!$L$16"}</definedName>
    <definedName name="thkl3" localSheetId="0" hidden="1">{"'Sheet1'!$L$16"}</definedName>
    <definedName name="thkl3" localSheetId="1" hidden="1">{"'Sheet1'!$L$16"}</definedName>
    <definedName name="thkl3" localSheetId="2" hidden="1">{"'Sheet1'!$L$16"}</definedName>
    <definedName name="thkl3" localSheetId="3" hidden="1">{"'Sheet1'!$L$16"}</definedName>
    <definedName name="thkl3" localSheetId="4" hidden="1">{"'Sheet1'!$L$16"}</definedName>
    <definedName name="thkl3" localSheetId="5" hidden="1">{"'Sheet1'!$L$16"}</definedName>
    <definedName name="thkl3" hidden="1">{"'Sheet1'!$L$16"}</definedName>
    <definedName name="thkp3" localSheetId="6">#REF!</definedName>
    <definedName name="thkp3" localSheetId="8">#REF!</definedName>
    <definedName name="thkp3" localSheetId="9">#REF!</definedName>
    <definedName name="thkp3" localSheetId="3">#REF!</definedName>
    <definedName name="thkp3" localSheetId="5">#REF!</definedName>
    <definedName name="thkp3" localSheetId="7">#REF!</definedName>
    <definedName name="thkp3">#REF!</definedName>
    <definedName name="THOP">"THOP"</definedName>
    <definedName name="THT" localSheetId="6">#REF!</definedName>
    <definedName name="THT" localSheetId="8">#REF!</definedName>
    <definedName name="THT" localSheetId="9">#REF!</definedName>
    <definedName name="THT" localSheetId="0">#REF!</definedName>
    <definedName name="THT" localSheetId="1">#REF!</definedName>
    <definedName name="THT" localSheetId="3">#REF!</definedName>
    <definedName name="THT" localSheetId="4">#REF!</definedName>
    <definedName name="THT" localSheetId="5">#REF!</definedName>
    <definedName name="THT" localSheetId="7">#REF!</definedName>
    <definedName name="THT">#REF!</definedName>
    <definedName name="thtich1" localSheetId="6">#REF!</definedName>
    <definedName name="thtich1" localSheetId="8">#REF!</definedName>
    <definedName name="thtich1" localSheetId="9">#REF!</definedName>
    <definedName name="thtich1" localSheetId="3">#REF!</definedName>
    <definedName name="thtich1" localSheetId="5">#REF!</definedName>
    <definedName name="thtich1" localSheetId="7">#REF!</definedName>
    <definedName name="thtich1">#REF!</definedName>
    <definedName name="thtich2" localSheetId="6">#REF!</definedName>
    <definedName name="thtich2" localSheetId="8">#REF!</definedName>
    <definedName name="thtich2" localSheetId="9">#REF!</definedName>
    <definedName name="thtich2" localSheetId="3">#REF!</definedName>
    <definedName name="thtich2" localSheetId="5">#REF!</definedName>
    <definedName name="thtich2" localSheetId="7">#REF!</definedName>
    <definedName name="thtich2">#REF!</definedName>
    <definedName name="thtich3" localSheetId="6">#REF!</definedName>
    <definedName name="thtich3" localSheetId="8">#REF!</definedName>
    <definedName name="thtich3" localSheetId="9">#REF!</definedName>
    <definedName name="thtich3" localSheetId="3">#REF!</definedName>
    <definedName name="thtich3" localSheetId="5">#REF!</definedName>
    <definedName name="thtich3" localSheetId="7">#REF!</definedName>
    <definedName name="thtich3">#REF!</definedName>
    <definedName name="thtich4" localSheetId="6">#REF!</definedName>
    <definedName name="thtich4" localSheetId="8">#REF!</definedName>
    <definedName name="thtich4" localSheetId="9">#REF!</definedName>
    <definedName name="thtich4" localSheetId="3">#REF!</definedName>
    <definedName name="thtich4" localSheetId="5">#REF!</definedName>
    <definedName name="thtich4" localSheetId="7">#REF!</definedName>
    <definedName name="thtich4">#REF!</definedName>
    <definedName name="thtich5" localSheetId="6">#REF!</definedName>
    <definedName name="thtich5" localSheetId="8">#REF!</definedName>
    <definedName name="thtich5" localSheetId="9">#REF!</definedName>
    <definedName name="thtich5" localSheetId="3">#REF!</definedName>
    <definedName name="thtich5" localSheetId="5">#REF!</definedName>
    <definedName name="thtich5" localSheetId="7">#REF!</definedName>
    <definedName name="thtich5">#REF!</definedName>
    <definedName name="thtich6" localSheetId="6">#REF!</definedName>
    <definedName name="thtich6" localSheetId="8">#REF!</definedName>
    <definedName name="thtich6" localSheetId="9">#REF!</definedName>
    <definedName name="thtich6" localSheetId="3">#REF!</definedName>
    <definedName name="thtich6" localSheetId="5">#REF!</definedName>
    <definedName name="thtich6" localSheetId="7">#REF!</definedName>
    <definedName name="thtich6">#REF!</definedName>
    <definedName name="thtt" localSheetId="6">#REF!</definedName>
    <definedName name="thtt" localSheetId="8">#REF!</definedName>
    <definedName name="thtt" localSheetId="9">#REF!</definedName>
    <definedName name="thtt" localSheetId="3">#REF!</definedName>
    <definedName name="thtt" localSheetId="5">#REF!</definedName>
    <definedName name="thtt" localSheetId="7">#REF!</definedName>
    <definedName name="thtt">#REF!</definedName>
    <definedName name="thu" localSheetId="6" hidden="1">{"'Sheet1'!$L$16"}</definedName>
    <definedName name="thu" localSheetId="8" hidden="1">{"'Sheet1'!$L$16"}</definedName>
    <definedName name="thu" localSheetId="9" hidden="1">{"'Sheet1'!$L$16"}</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localSheetId="7" hidden="1">{"'Sheet1'!$L$16"}</definedName>
    <definedName name="thu" hidden="1">{"'Sheet1'!$L$16"}</definedName>
    <definedName name="thue">6</definedName>
    <definedName name="thuy" localSheetId="6" hidden="1">{"'Sheet1'!$L$16"}</definedName>
    <definedName name="thuy" localSheetId="8" hidden="1">{"'Sheet1'!$L$16"}</definedName>
    <definedName name="thuy" localSheetId="9" hidden="1">{"'Sheet1'!$L$16"}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localSheetId="7" hidden="1">{"'Sheet1'!$L$16"}</definedName>
    <definedName name="thuy" hidden="1">{"'Sheet1'!$L$16"}</definedName>
    <definedName name="THXD2" localSheetId="6" hidden="1">{"'Sheet1'!$L$16"}</definedName>
    <definedName name="THXD2" localSheetId="0" hidden="1">{"'Sheet1'!$L$16"}</definedName>
    <definedName name="THXD2" localSheetId="1" hidden="1">{"'Sheet1'!$L$16"}</definedName>
    <definedName name="THXD2" localSheetId="2" hidden="1">{"'Sheet1'!$L$16"}</definedName>
    <definedName name="THXD2" localSheetId="3" hidden="1">{"'Sheet1'!$L$16"}</definedName>
    <definedName name="THXD2" localSheetId="4" hidden="1">{"'Sheet1'!$L$16"}</definedName>
    <definedName name="THXD2" localSheetId="5" hidden="1">{"'Sheet1'!$L$16"}</definedName>
    <definedName name="THXD2" hidden="1">{"'Sheet1'!$L$16"}</definedName>
    <definedName name="Tien" localSheetId="6">#REF!</definedName>
    <definedName name="Tien" localSheetId="8">#REF!</definedName>
    <definedName name="Tien" localSheetId="9">#REF!</definedName>
    <definedName name="Tien" localSheetId="3">#REF!</definedName>
    <definedName name="Tien" localSheetId="5">#REF!</definedName>
    <definedName name="Tien" localSheetId="7">#REF!</definedName>
    <definedName name="Tien">#REF!</definedName>
    <definedName name="TIENLUONG" localSheetId="6">#REF!</definedName>
    <definedName name="TIENLUONG" localSheetId="8">#REF!</definedName>
    <definedName name="TIENLUONG" localSheetId="9">#REF!</definedName>
    <definedName name="TIENLUONG" localSheetId="3">#REF!</definedName>
    <definedName name="TIENLUONG" localSheetId="5">#REF!</definedName>
    <definedName name="TIENLUONG" localSheetId="7">#REF!</definedName>
    <definedName name="TIENLUONG">#REF!</definedName>
    <definedName name="Tiepdiama">9500</definedName>
    <definedName name="TIEU_HAO_VAT_TU_DZ0.4KV" localSheetId="6">#REF!</definedName>
    <definedName name="TIEU_HAO_VAT_TU_DZ0.4KV" localSheetId="8">#REF!</definedName>
    <definedName name="TIEU_HAO_VAT_TU_DZ0.4KV" localSheetId="9">#REF!</definedName>
    <definedName name="TIEU_HAO_VAT_TU_DZ0.4KV" localSheetId="0">#REF!</definedName>
    <definedName name="TIEU_HAO_VAT_TU_DZ0.4KV" localSheetId="1">#REF!</definedName>
    <definedName name="TIEU_HAO_VAT_TU_DZ0.4KV" localSheetId="3">#REF!</definedName>
    <definedName name="TIEU_HAO_VAT_TU_DZ0.4KV" localSheetId="4">#REF!</definedName>
    <definedName name="TIEU_HAO_VAT_TU_DZ0.4KV" localSheetId="5">#REF!</definedName>
    <definedName name="TIEU_HAO_VAT_TU_DZ0.4KV" localSheetId="7">#REF!</definedName>
    <definedName name="TIEU_HAO_VAT_TU_DZ0.4KV">#REF!</definedName>
    <definedName name="TIEU_HAO_VAT_TU_DZ22KV" localSheetId="6">#REF!</definedName>
    <definedName name="TIEU_HAO_VAT_TU_DZ22KV" localSheetId="8">#REF!</definedName>
    <definedName name="TIEU_HAO_VAT_TU_DZ22KV" localSheetId="9">#REF!</definedName>
    <definedName name="TIEU_HAO_VAT_TU_DZ22KV" localSheetId="3">#REF!</definedName>
    <definedName name="TIEU_HAO_VAT_TU_DZ22KV" localSheetId="5">#REF!</definedName>
    <definedName name="TIEU_HAO_VAT_TU_DZ22KV" localSheetId="7">#REF!</definedName>
    <definedName name="TIEU_HAO_VAT_TU_DZ22KV">#REF!</definedName>
    <definedName name="TIEU_HAO_VAT_TU_TBA" localSheetId="6">#REF!</definedName>
    <definedName name="TIEU_HAO_VAT_TU_TBA" localSheetId="8">#REF!</definedName>
    <definedName name="TIEU_HAO_VAT_TU_TBA" localSheetId="9">#REF!</definedName>
    <definedName name="TIEU_HAO_VAT_TU_TBA" localSheetId="3">#REF!</definedName>
    <definedName name="TIEU_HAO_VAT_TU_TBA" localSheetId="5">#REF!</definedName>
    <definedName name="TIEU_HAO_VAT_TU_TBA" localSheetId="7">#REF!</definedName>
    <definedName name="TIEU_HAO_VAT_TU_TBA">#REF!</definedName>
    <definedName name="TIT" localSheetId="6">#REF!</definedName>
    <definedName name="TIT" localSheetId="8">#REF!</definedName>
    <definedName name="TIT" localSheetId="9">#REF!</definedName>
    <definedName name="TIT" localSheetId="3">#REF!</definedName>
    <definedName name="TIT" localSheetId="5">#REF!</definedName>
    <definedName name="TIT" localSheetId="7">#REF!</definedName>
    <definedName name="TIT">#REF!</definedName>
    <definedName name="TITAN" localSheetId="6">#REF!</definedName>
    <definedName name="TITAN" localSheetId="8">#REF!</definedName>
    <definedName name="TITAN" localSheetId="9">#REF!</definedName>
    <definedName name="TITAN" localSheetId="3">#REF!</definedName>
    <definedName name="TITAN" localSheetId="5">#REF!</definedName>
    <definedName name="TITAN" localSheetId="7">#REF!</definedName>
    <definedName name="TITAN">#REF!</definedName>
    <definedName name="tk" localSheetId="6">#REF!</definedName>
    <definedName name="tk" localSheetId="8">#REF!</definedName>
    <definedName name="tk" localSheetId="9">#REF!</definedName>
    <definedName name="tk" localSheetId="3">#REF!</definedName>
    <definedName name="tk" localSheetId="5">#REF!</definedName>
    <definedName name="tk" localSheetId="7">#REF!</definedName>
    <definedName name="tk">#REF!</definedName>
    <definedName name="TKP" localSheetId="6">#REF!</definedName>
    <definedName name="TKP" localSheetId="8">#REF!</definedName>
    <definedName name="TKP" localSheetId="9">#REF!</definedName>
    <definedName name="TKP" localSheetId="3">#REF!</definedName>
    <definedName name="TKP" localSheetId="5">#REF!</definedName>
    <definedName name="TKP" localSheetId="7">#REF!</definedName>
    <definedName name="TKP">#REF!</definedName>
    <definedName name="TLAC120" localSheetId="6">#REF!</definedName>
    <definedName name="TLAC120" localSheetId="8">#REF!</definedName>
    <definedName name="TLAC120" localSheetId="9">#REF!</definedName>
    <definedName name="TLAC120" localSheetId="3">#REF!</definedName>
    <definedName name="TLAC120" localSheetId="5">#REF!</definedName>
    <definedName name="TLAC120" localSheetId="7">#REF!</definedName>
    <definedName name="TLAC120">#REF!</definedName>
    <definedName name="TLAC35" localSheetId="6">#REF!</definedName>
    <definedName name="TLAC35" localSheetId="8">#REF!</definedName>
    <definedName name="TLAC35" localSheetId="9">#REF!</definedName>
    <definedName name="TLAC35" localSheetId="3">#REF!</definedName>
    <definedName name="TLAC35" localSheetId="5">#REF!</definedName>
    <definedName name="TLAC35" localSheetId="7">#REF!</definedName>
    <definedName name="TLAC35">#REF!</definedName>
    <definedName name="TLAC50" localSheetId="6">#REF!</definedName>
    <definedName name="TLAC50" localSheetId="8">#REF!</definedName>
    <definedName name="TLAC50" localSheetId="9">#REF!</definedName>
    <definedName name="TLAC50" localSheetId="3">#REF!</definedName>
    <definedName name="TLAC50" localSheetId="5">#REF!</definedName>
    <definedName name="TLAC50" localSheetId="7">#REF!</definedName>
    <definedName name="TLAC50">#REF!</definedName>
    <definedName name="TLAC70" localSheetId="6">#REF!</definedName>
    <definedName name="TLAC70" localSheetId="8">#REF!</definedName>
    <definedName name="TLAC70" localSheetId="9">#REF!</definedName>
    <definedName name="TLAC70" localSheetId="3">#REF!</definedName>
    <definedName name="TLAC70" localSheetId="5">#REF!</definedName>
    <definedName name="TLAC70" localSheetId="7">#REF!</definedName>
    <definedName name="TLAC70">#REF!</definedName>
    <definedName name="TLAC95" localSheetId="6">#REF!</definedName>
    <definedName name="TLAC95" localSheetId="8">#REF!</definedName>
    <definedName name="TLAC95" localSheetId="9">#REF!</definedName>
    <definedName name="TLAC95" localSheetId="3">#REF!</definedName>
    <definedName name="TLAC95" localSheetId="5">#REF!</definedName>
    <definedName name="TLAC95" localSheetId="7">#REF!</definedName>
    <definedName name="TLAC95">#REF!</definedName>
    <definedName name="Tle" localSheetId="6">#REF!</definedName>
    <definedName name="Tle" localSheetId="8">#REF!</definedName>
    <definedName name="Tle" localSheetId="9">#REF!</definedName>
    <definedName name="Tle" localSheetId="3">#REF!</definedName>
    <definedName name="Tle" localSheetId="5">#REF!</definedName>
    <definedName name="Tle" localSheetId="7">#REF!</definedName>
    <definedName name="Tle">#REF!</definedName>
    <definedName name="TONG_GIA_TRI_CONG_TRINH" localSheetId="6">#REF!</definedName>
    <definedName name="TONG_GIA_TRI_CONG_TRINH" localSheetId="8">#REF!</definedName>
    <definedName name="TONG_GIA_TRI_CONG_TRINH" localSheetId="9">#REF!</definedName>
    <definedName name="TONG_GIA_TRI_CONG_TRINH" localSheetId="3">#REF!</definedName>
    <definedName name="TONG_GIA_TRI_CONG_TRINH" localSheetId="5">#REF!</definedName>
    <definedName name="TONG_GIA_TRI_CONG_TRINH" localSheetId="7">#REF!</definedName>
    <definedName name="TONG_GIA_TRI_CONG_TRINH">#REF!</definedName>
    <definedName name="TONG_HOP_THI_NGHIEM_DZ0.4KV" localSheetId="6">#REF!</definedName>
    <definedName name="TONG_HOP_THI_NGHIEM_DZ0.4KV" localSheetId="8">#REF!</definedName>
    <definedName name="TONG_HOP_THI_NGHIEM_DZ0.4KV" localSheetId="9">#REF!</definedName>
    <definedName name="TONG_HOP_THI_NGHIEM_DZ0.4KV" localSheetId="3">#REF!</definedName>
    <definedName name="TONG_HOP_THI_NGHIEM_DZ0.4KV" localSheetId="5">#REF!</definedName>
    <definedName name="TONG_HOP_THI_NGHIEM_DZ0.4KV" localSheetId="7">#REF!</definedName>
    <definedName name="TONG_HOP_THI_NGHIEM_DZ0.4KV">#REF!</definedName>
    <definedName name="TONG_HOP_THI_NGHIEM_DZ22KV" localSheetId="6">#REF!</definedName>
    <definedName name="TONG_HOP_THI_NGHIEM_DZ22KV" localSheetId="8">#REF!</definedName>
    <definedName name="TONG_HOP_THI_NGHIEM_DZ22KV" localSheetId="9">#REF!</definedName>
    <definedName name="TONG_HOP_THI_NGHIEM_DZ22KV" localSheetId="3">#REF!</definedName>
    <definedName name="TONG_HOP_THI_NGHIEM_DZ22KV" localSheetId="5">#REF!</definedName>
    <definedName name="TONG_HOP_THI_NGHIEM_DZ22KV" localSheetId="7">#REF!</definedName>
    <definedName name="TONG_HOP_THI_NGHIEM_DZ22KV">#REF!</definedName>
    <definedName name="TONG_KE_TBA" localSheetId="6">#REF!</definedName>
    <definedName name="TONG_KE_TBA" localSheetId="8">#REF!</definedName>
    <definedName name="TONG_KE_TBA" localSheetId="9">#REF!</definedName>
    <definedName name="TONG_KE_TBA" localSheetId="3">#REF!</definedName>
    <definedName name="TONG_KE_TBA" localSheetId="5">#REF!</definedName>
    <definedName name="TONG_KE_TBA" localSheetId="7">#REF!</definedName>
    <definedName name="TONG_KE_TBA">#REF!</definedName>
    <definedName name="tongbt" localSheetId="6">#REF!</definedName>
    <definedName name="tongbt" localSheetId="8">#REF!</definedName>
    <definedName name="tongbt" localSheetId="9">#REF!</definedName>
    <definedName name="tongbt" localSheetId="3">#REF!</definedName>
    <definedName name="tongbt" localSheetId="5">#REF!</definedName>
    <definedName name="tongbt" localSheetId="7">#REF!</definedName>
    <definedName name="tongbt">#REF!</definedName>
    <definedName name="tongcong" localSheetId="6">#REF!</definedName>
    <definedName name="tongcong" localSheetId="8">#REF!</definedName>
    <definedName name="tongcong" localSheetId="9">#REF!</definedName>
    <definedName name="tongcong" localSheetId="3">#REF!</definedName>
    <definedName name="tongcong" localSheetId="5">#REF!</definedName>
    <definedName name="tongcong" localSheetId="7">#REF!</definedName>
    <definedName name="tongcong">#REF!</definedName>
    <definedName name="tongdientich" localSheetId="6">#REF!</definedName>
    <definedName name="tongdientich" localSheetId="8">#REF!</definedName>
    <definedName name="tongdientich" localSheetId="9">#REF!</definedName>
    <definedName name="tongdientich" localSheetId="3">#REF!</definedName>
    <definedName name="tongdientich" localSheetId="5">#REF!</definedName>
    <definedName name="tongdientich" localSheetId="7">#REF!</definedName>
    <definedName name="tongdientich">#REF!</definedName>
    <definedName name="TONGDUTOAN" localSheetId="6">#REF!</definedName>
    <definedName name="TONGDUTOAN" localSheetId="8">#REF!</definedName>
    <definedName name="TONGDUTOAN" localSheetId="9">#REF!</definedName>
    <definedName name="TONGDUTOAN" localSheetId="3">#REF!</definedName>
    <definedName name="TONGDUTOAN" localSheetId="5">#REF!</definedName>
    <definedName name="TONGDUTOAN" localSheetId="7">#REF!</definedName>
    <definedName name="TONGDUTOAN">#REF!</definedName>
    <definedName name="tonghop" localSheetId="6" hidden="1">{"'Sheet1'!$L$16"}</definedName>
    <definedName name="tonghop" localSheetId="0" hidden="1">{"'Sheet1'!$L$16"}</definedName>
    <definedName name="tonghop" localSheetId="1" hidden="1">{"'Sheet1'!$L$16"}</definedName>
    <definedName name="tonghop" localSheetId="2" hidden="1">{"'Sheet1'!$L$16"}</definedName>
    <definedName name="tonghop" localSheetId="3" hidden="1">{"'Sheet1'!$L$16"}</definedName>
    <definedName name="tonghop" localSheetId="4" hidden="1">{"'Sheet1'!$L$16"}</definedName>
    <definedName name="tonghop" localSheetId="5" hidden="1">{"'Sheet1'!$L$16"}</definedName>
    <definedName name="tonghop" hidden="1">{"'Sheet1'!$L$16"}</definedName>
    <definedName name="tongthep" localSheetId="6">#REF!</definedName>
    <definedName name="tongthep" localSheetId="8">#REF!</definedName>
    <definedName name="tongthep" localSheetId="9">#REF!</definedName>
    <definedName name="tongthep" localSheetId="3">#REF!</definedName>
    <definedName name="tongthep" localSheetId="5">#REF!</definedName>
    <definedName name="tongthep" localSheetId="7">#REF!</definedName>
    <definedName name="tongthep">#REF!</definedName>
    <definedName name="tongthetich" localSheetId="6">#REF!</definedName>
    <definedName name="tongthetich" localSheetId="8">#REF!</definedName>
    <definedName name="tongthetich" localSheetId="9">#REF!</definedName>
    <definedName name="tongthetich" localSheetId="3">#REF!</definedName>
    <definedName name="tongthetich" localSheetId="5">#REF!</definedName>
    <definedName name="tongthetich" localSheetId="7">#REF!</definedName>
    <definedName name="tongthetich">#REF!</definedName>
    <definedName name="Tonmai" localSheetId="6">#REF!</definedName>
    <definedName name="Tonmai" localSheetId="8">#REF!</definedName>
    <definedName name="Tonmai" localSheetId="9">#REF!</definedName>
    <definedName name="Tonmai" localSheetId="3">#REF!</definedName>
    <definedName name="Tonmai" localSheetId="5">#REF!</definedName>
    <definedName name="Tonmai" localSheetId="7">#REF!</definedName>
    <definedName name="Tonmai">#REF!</definedName>
    <definedName name="TPCP" localSheetId="6" hidden="1">{"'Sheet1'!$L$16"}</definedName>
    <definedName name="TPCP" localSheetId="0" hidden="1">{"'Sheet1'!$L$16"}</definedName>
    <definedName name="TPCP" localSheetId="1" hidden="1">{"'Sheet1'!$L$16"}</definedName>
    <definedName name="TPCP" localSheetId="2" hidden="1">{"'Sheet1'!$L$16"}</definedName>
    <definedName name="TPCP" localSheetId="3" hidden="1">{"'Sheet1'!$L$16"}</definedName>
    <definedName name="TPCP" localSheetId="4" hidden="1">{"'Sheet1'!$L$16"}</definedName>
    <definedName name="TPCP" localSheetId="5" hidden="1">{"'Sheet1'!$L$16"}</definedName>
    <definedName name="TPCP" hidden="1">{"'Sheet1'!$L$16"}</definedName>
    <definedName name="TPLRP" localSheetId="6">#REF!</definedName>
    <definedName name="TPLRP" localSheetId="8">#REF!</definedName>
    <definedName name="TPLRP" localSheetId="9">#REF!</definedName>
    <definedName name="TPLRP" localSheetId="3">#REF!</definedName>
    <definedName name="TPLRP" localSheetId="5">#REF!</definedName>
    <definedName name="TPLRP" localSheetId="7">#REF!</definedName>
    <definedName name="TPLRP">#REF!</definedName>
    <definedName name="Tra_DM_su_dung" localSheetId="6">#REF!</definedName>
    <definedName name="Tra_DM_su_dung" localSheetId="8">#REF!</definedName>
    <definedName name="Tra_DM_su_dung" localSheetId="9">#REF!</definedName>
    <definedName name="Tra_DM_su_dung" localSheetId="3">#REF!</definedName>
    <definedName name="Tra_DM_su_dung" localSheetId="5">#REF!</definedName>
    <definedName name="Tra_DM_su_dung" localSheetId="7">#REF!</definedName>
    <definedName name="Tra_DM_su_dung">#REF!</definedName>
    <definedName name="Tra_don_gia_KS" localSheetId="6">#REF!</definedName>
    <definedName name="Tra_don_gia_KS" localSheetId="8">#REF!</definedName>
    <definedName name="Tra_don_gia_KS" localSheetId="9">#REF!</definedName>
    <definedName name="Tra_don_gia_KS" localSheetId="3">#REF!</definedName>
    <definedName name="Tra_don_gia_KS" localSheetId="5">#REF!</definedName>
    <definedName name="Tra_don_gia_KS" localSheetId="7">#REF!</definedName>
    <definedName name="Tra_don_gia_KS">#REF!</definedName>
    <definedName name="Tra_DTCT" localSheetId="6">#REF!</definedName>
    <definedName name="Tra_DTCT" localSheetId="8">#REF!</definedName>
    <definedName name="Tra_DTCT" localSheetId="9">#REF!</definedName>
    <definedName name="Tra_DTCT" localSheetId="3">#REF!</definedName>
    <definedName name="Tra_DTCT" localSheetId="5">#REF!</definedName>
    <definedName name="Tra_DTCT" localSheetId="7">#REF!</definedName>
    <definedName name="Tra_DTCT">#REF!</definedName>
    <definedName name="Tra_tim_hang_mucPT_trung" localSheetId="6">#REF!</definedName>
    <definedName name="Tra_tim_hang_mucPT_trung" localSheetId="8">#REF!</definedName>
    <definedName name="Tra_tim_hang_mucPT_trung" localSheetId="9">#REF!</definedName>
    <definedName name="Tra_tim_hang_mucPT_trung" localSheetId="3">#REF!</definedName>
    <definedName name="Tra_tim_hang_mucPT_trung" localSheetId="5">#REF!</definedName>
    <definedName name="Tra_tim_hang_mucPT_trung" localSheetId="7">#REF!</definedName>
    <definedName name="Tra_tim_hang_mucPT_trung">#REF!</definedName>
    <definedName name="Tra_TL" localSheetId="6">#REF!</definedName>
    <definedName name="Tra_TL" localSheetId="8">#REF!</definedName>
    <definedName name="Tra_TL" localSheetId="9">#REF!</definedName>
    <definedName name="Tra_TL" localSheetId="3">#REF!</definedName>
    <definedName name="Tra_TL" localSheetId="5">#REF!</definedName>
    <definedName name="Tra_TL" localSheetId="7">#REF!</definedName>
    <definedName name="Tra_TL">#REF!</definedName>
    <definedName name="Tra_ty_le2" localSheetId="6">#REF!</definedName>
    <definedName name="Tra_ty_le2" localSheetId="8">#REF!</definedName>
    <definedName name="Tra_ty_le2" localSheetId="9">#REF!</definedName>
    <definedName name="Tra_ty_le2" localSheetId="3">#REF!</definedName>
    <definedName name="Tra_ty_le2" localSheetId="5">#REF!</definedName>
    <definedName name="Tra_ty_le2" localSheetId="7">#REF!</definedName>
    <definedName name="Tra_ty_le2">#REF!</definedName>
    <definedName name="Tra_ty_le3" localSheetId="6">#REF!</definedName>
    <definedName name="Tra_ty_le3" localSheetId="8">#REF!</definedName>
    <definedName name="Tra_ty_le3" localSheetId="9">#REF!</definedName>
    <definedName name="Tra_ty_le3" localSheetId="3">#REF!</definedName>
    <definedName name="Tra_ty_le3" localSheetId="5">#REF!</definedName>
    <definedName name="Tra_ty_le3" localSheetId="7">#REF!</definedName>
    <definedName name="Tra_ty_le3">#REF!</definedName>
    <definedName name="Tra_ty_le4" localSheetId="6">#REF!</definedName>
    <definedName name="Tra_ty_le4" localSheetId="8">#REF!</definedName>
    <definedName name="Tra_ty_le4" localSheetId="9">#REF!</definedName>
    <definedName name="Tra_ty_le4" localSheetId="3">#REF!</definedName>
    <definedName name="Tra_ty_le4" localSheetId="5">#REF!</definedName>
    <definedName name="Tra_ty_le4" localSheetId="7">#REF!</definedName>
    <definedName name="Tra_ty_le4">#REF!</definedName>
    <definedName name="Tra_ty_le5" localSheetId="6">#REF!</definedName>
    <definedName name="Tra_ty_le5" localSheetId="8">#REF!</definedName>
    <definedName name="Tra_ty_le5" localSheetId="9">#REF!</definedName>
    <definedName name="Tra_ty_le5" localSheetId="3">#REF!</definedName>
    <definedName name="Tra_ty_le5" localSheetId="5">#REF!</definedName>
    <definedName name="Tra_ty_le5" localSheetId="7">#REF!</definedName>
    <definedName name="Tra_ty_le5">#REF!</definedName>
    <definedName name="TRADE2" localSheetId="6">#REF!</definedName>
    <definedName name="TRADE2" localSheetId="8">#REF!</definedName>
    <definedName name="TRADE2" localSheetId="9">#REF!</definedName>
    <definedName name="TRADE2" localSheetId="3">#REF!</definedName>
    <definedName name="TRADE2" localSheetId="5">#REF!</definedName>
    <definedName name="TRADE2" localSheetId="7">#REF!</definedName>
    <definedName name="TRADE2">#REF!</definedName>
    <definedName name="TRAM" localSheetId="6">#REF!</definedName>
    <definedName name="TRAM" localSheetId="8">#REF!</definedName>
    <definedName name="TRAM" localSheetId="9">#REF!</definedName>
    <definedName name="TRAM" localSheetId="3">#REF!</definedName>
    <definedName name="TRAM" localSheetId="5">#REF!</definedName>
    <definedName name="TRAM" localSheetId="7">#REF!</definedName>
    <definedName name="TRAM">#REF!</definedName>
    <definedName name="trang" localSheetId="6" hidden="1">{#N/A,#N/A,FALSE,"Chi tiÆt"}</definedName>
    <definedName name="trang" localSheetId="0" hidden="1">{#N/A,#N/A,FALSE,"Chi tiÆt"}</definedName>
    <definedName name="trang" localSheetId="1" hidden="1">{#N/A,#N/A,FALSE,"Chi tiÆt"}</definedName>
    <definedName name="trang" localSheetId="2" hidden="1">{#N/A,#N/A,FALSE,"Chi tiÆt"}</definedName>
    <definedName name="trang" localSheetId="3" hidden="1">{#N/A,#N/A,FALSE,"Chi tiÆt"}</definedName>
    <definedName name="trang" localSheetId="4" hidden="1">{#N/A,#N/A,FALSE,"Chi tiÆt"}</definedName>
    <definedName name="trang" localSheetId="5" hidden="1">{#N/A,#N/A,FALSE,"Chi tiÆt"}</definedName>
    <definedName name="trang" hidden="1">{#N/A,#N/A,FALSE,"Chi tiÆt"}</definedName>
    <definedName name="trt" localSheetId="6">#REF!</definedName>
    <definedName name="trt" localSheetId="8">#REF!</definedName>
    <definedName name="trt" localSheetId="9">#REF!</definedName>
    <definedName name="trt" localSheetId="0">#REF!</definedName>
    <definedName name="trt" localSheetId="1">#REF!</definedName>
    <definedName name="trt" localSheetId="3">#REF!</definedName>
    <definedName name="trt" localSheetId="4">#REF!</definedName>
    <definedName name="trt" localSheetId="5">#REF!</definedName>
    <definedName name="trt" localSheetId="7">#REF!</definedName>
    <definedName name="trt">#REF!</definedName>
    <definedName name="TT_1P" localSheetId="6">#REF!</definedName>
    <definedName name="TT_1P" localSheetId="8">#REF!</definedName>
    <definedName name="TT_1P" localSheetId="9">#REF!</definedName>
    <definedName name="TT_1P" localSheetId="3">#REF!</definedName>
    <definedName name="TT_1P" localSheetId="5">#REF!</definedName>
    <definedName name="TT_1P" localSheetId="7">#REF!</definedName>
    <definedName name="TT_1P">#REF!</definedName>
    <definedName name="TT_3p" localSheetId="6">#REF!</definedName>
    <definedName name="TT_3p" localSheetId="8">#REF!</definedName>
    <definedName name="TT_3p" localSheetId="9">#REF!</definedName>
    <definedName name="TT_3p" localSheetId="3">#REF!</definedName>
    <definedName name="TT_3p" localSheetId="5">#REF!</definedName>
    <definedName name="TT_3p" localSheetId="7">#REF!</definedName>
    <definedName name="TT_3p">#REF!</definedName>
    <definedName name="TTDD1P" localSheetId="6">#REF!</definedName>
    <definedName name="TTDD1P" localSheetId="8">#REF!</definedName>
    <definedName name="TTDD1P" localSheetId="9">#REF!</definedName>
    <definedName name="TTDD1P" localSheetId="3">#REF!</definedName>
    <definedName name="TTDD1P" localSheetId="5">#REF!</definedName>
    <definedName name="TTDD1P" localSheetId="7">#REF!</definedName>
    <definedName name="TTDD1P">#REF!</definedName>
    <definedName name="TTDKKH" localSheetId="6">#REF!</definedName>
    <definedName name="TTDKKH" localSheetId="8">#REF!</definedName>
    <definedName name="TTDKKH" localSheetId="9">#REF!</definedName>
    <definedName name="TTDKKH" localSheetId="3">#REF!</definedName>
    <definedName name="TTDKKH" localSheetId="5">#REF!</definedName>
    <definedName name="TTDKKH" localSheetId="7">#REF!</definedName>
    <definedName name="TTDKKH">#REF!</definedName>
    <definedName name="tthi" localSheetId="6">#REF!</definedName>
    <definedName name="tthi" localSheetId="8">#REF!</definedName>
    <definedName name="tthi" localSheetId="9">#REF!</definedName>
    <definedName name="tthi" localSheetId="3">#REF!</definedName>
    <definedName name="tthi" localSheetId="5">#REF!</definedName>
    <definedName name="tthi" localSheetId="7">#REF!</definedName>
    <definedName name="tthi">#REF!</definedName>
    <definedName name="ttronmk" localSheetId="6">#REF!</definedName>
    <definedName name="ttronmk" localSheetId="8">#REF!</definedName>
    <definedName name="ttronmk" localSheetId="9">#REF!</definedName>
    <definedName name="ttronmk" localSheetId="3">#REF!</definedName>
    <definedName name="ttronmk" localSheetId="5">#REF!</definedName>
    <definedName name="ttronmk" localSheetId="7">#REF!</definedName>
    <definedName name="ttronmk">#REF!</definedName>
    <definedName name="ttttt" localSheetId="6" hidden="1">{"'Sheet1'!$L$16"}</definedName>
    <definedName name="ttttt" localSheetId="8" hidden="1">{"'Sheet1'!$L$16"}</definedName>
    <definedName name="ttttt" localSheetId="9" hidden="1">{"'Sheet1'!$L$16"}</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localSheetId="7" hidden="1">{"'Sheet1'!$L$16"}</definedName>
    <definedName name="ttttt" hidden="1">{"'Sheet1'!$L$16"}</definedName>
    <definedName name="TTTTTTTTT" localSheetId="6" hidden="1">{"'Sheet1'!$L$16"}</definedName>
    <definedName name="TTTTTTTTT" localSheetId="8" hidden="1">{"'Sheet1'!$L$16"}</definedName>
    <definedName name="TTTTTTTTT" localSheetId="9"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localSheetId="7" hidden="1">{"'Sheet1'!$L$16"}</definedName>
    <definedName name="TTTTTTTTT" hidden="1">{"'Sheet1'!$L$16"}</definedName>
    <definedName name="ttttttttttt" localSheetId="6" hidden="1">{"'Sheet1'!$L$16"}</definedName>
    <definedName name="ttttttttttt" localSheetId="8" hidden="1">{"'Sheet1'!$L$16"}</definedName>
    <definedName name="ttttttttttt" localSheetId="9"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localSheetId="7" hidden="1">{"'Sheet1'!$L$16"}</definedName>
    <definedName name="ttttttttttt" hidden="1">{"'Sheet1'!$L$16"}</definedName>
    <definedName name="tttttttttttt" localSheetId="6" hidden="1">{"'Sheet1'!$L$16"}</definedName>
    <definedName name="tttttttttttt" localSheetId="8" hidden="1">{"'Sheet1'!$L$16"}</definedName>
    <definedName name="tttttttttttt" localSheetId="9"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hidden="1">{"'Sheet1'!$L$16"}</definedName>
    <definedName name="tuyen" localSheetId="6" hidden="1">{"'Sheet1'!$L$16"}</definedName>
    <definedName name="tuyen" localSheetId="0" hidden="1">{"'Sheet1'!$L$16"}</definedName>
    <definedName name="tuyen" localSheetId="1" hidden="1">{"'Sheet1'!$L$16"}</definedName>
    <definedName name="tuyen" localSheetId="2" hidden="1">{"'Sheet1'!$L$16"}</definedName>
    <definedName name="tuyen" localSheetId="3" hidden="1">{"'Sheet1'!$L$16"}</definedName>
    <definedName name="tuyen" localSheetId="4" hidden="1">{"'Sheet1'!$L$16"}</definedName>
    <definedName name="tuyen" localSheetId="5" hidden="1">{"'Sheet1'!$L$16"}</definedName>
    <definedName name="tuyen" hidden="1">{"'Sheet1'!$L$16"}</definedName>
    <definedName name="tuyennhanh" localSheetId="6"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5" hidden="1">{"'Sheet1'!$L$16"}</definedName>
    <definedName name="tuyennhanh" hidden="1">{"'Sheet1'!$L$16"}</definedName>
    <definedName name="tuynen" localSheetId="6" hidden="1">{"'Sheet1'!$L$16"}</definedName>
    <definedName name="tuynen" localSheetId="0" hidden="1">{"'Sheet1'!$L$16"}</definedName>
    <definedName name="tuynen" localSheetId="1" hidden="1">{"'Sheet1'!$L$16"}</definedName>
    <definedName name="tuynen" localSheetId="2" hidden="1">{"'Sheet1'!$L$16"}</definedName>
    <definedName name="tuynen" localSheetId="3" hidden="1">{"'Sheet1'!$L$16"}</definedName>
    <definedName name="tuynen" localSheetId="4" hidden="1">{"'Sheet1'!$L$16"}</definedName>
    <definedName name="tuynen" localSheetId="5" hidden="1">{"'Sheet1'!$L$16"}</definedName>
    <definedName name="tuynen" hidden="1">{"'Sheet1'!$L$16"}</definedName>
    <definedName name="tv75nc" localSheetId="6">#REF!</definedName>
    <definedName name="tv75nc" localSheetId="8">#REF!</definedName>
    <definedName name="tv75nc" localSheetId="9">#REF!</definedName>
    <definedName name="tv75nc" localSheetId="3">#REF!</definedName>
    <definedName name="tv75nc" localSheetId="5">#REF!</definedName>
    <definedName name="tv75nc" localSheetId="7">#REF!</definedName>
    <definedName name="tv75nc">#REF!</definedName>
    <definedName name="tv75vl" localSheetId="6">#REF!</definedName>
    <definedName name="tv75vl" localSheetId="8">#REF!</definedName>
    <definedName name="tv75vl" localSheetId="9">#REF!</definedName>
    <definedName name="tv75vl" localSheetId="3">#REF!</definedName>
    <definedName name="tv75vl" localSheetId="5">#REF!</definedName>
    <definedName name="tv75vl" localSheetId="7">#REF!</definedName>
    <definedName name="tv75vl">#REF!</definedName>
    <definedName name="ty_le" localSheetId="6">#REF!</definedName>
    <definedName name="ty_le" localSheetId="8">#REF!</definedName>
    <definedName name="ty_le" localSheetId="9">#REF!</definedName>
    <definedName name="ty_le" localSheetId="3">#REF!</definedName>
    <definedName name="ty_le" localSheetId="5">#REF!</definedName>
    <definedName name="ty_le" localSheetId="7">#REF!</definedName>
    <definedName name="ty_le">#REF!</definedName>
    <definedName name="ty_le_BTN" localSheetId="6">#REF!</definedName>
    <definedName name="ty_le_BTN" localSheetId="8">#REF!</definedName>
    <definedName name="ty_le_BTN" localSheetId="9">#REF!</definedName>
    <definedName name="ty_le_BTN" localSheetId="3">#REF!</definedName>
    <definedName name="ty_le_BTN" localSheetId="5">#REF!</definedName>
    <definedName name="ty_le_BTN" localSheetId="7">#REF!</definedName>
    <definedName name="ty_le_BTN">#REF!</definedName>
    <definedName name="Ty_le1" localSheetId="6">#REF!</definedName>
    <definedName name="Ty_le1" localSheetId="8">#REF!</definedName>
    <definedName name="Ty_le1" localSheetId="9">#REF!</definedName>
    <definedName name="Ty_le1" localSheetId="3">#REF!</definedName>
    <definedName name="Ty_le1" localSheetId="5">#REF!</definedName>
    <definedName name="Ty_le1" localSheetId="7">#REF!</definedName>
    <definedName name="Ty_le1">#REF!</definedName>
    <definedName name="u" localSheetId="6" hidden="1">{"'Sheet1'!$L$16"}</definedName>
    <definedName name="u" localSheetId="8" hidden="1">{"'Sheet1'!$L$16"}</definedName>
    <definedName name="u" localSheetId="9" hidden="1">{"'Sheet1'!$L$16"}</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5" hidden="1">{"'Sheet1'!$L$16"}</definedName>
    <definedName name="u" localSheetId="7" hidden="1">{"'Sheet1'!$L$16"}</definedName>
    <definedName name="u" hidden="1">{"'Sheet1'!$L$16"}</definedName>
    <definedName name="ư" localSheetId="6" hidden="1">{"'Sheet1'!$L$16"}</definedName>
    <definedName name="ư" localSheetId="8" hidden="1">{"'Sheet1'!$L$16"}</definedName>
    <definedName name="ư" localSheetId="9"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localSheetId="7" hidden="1">{"'Sheet1'!$L$16"}</definedName>
    <definedName name="ư" hidden="1">{"'Sheet1'!$L$16"}</definedName>
    <definedName name="ươpkhgbvcxz" localSheetId="6" hidden="1">{"'Sheet1'!$L$16"}</definedName>
    <definedName name="ươpkhgbvcxz" localSheetId="8" hidden="1">{"'Sheet1'!$L$16"}</definedName>
    <definedName name="ươpkhgbvcxz" localSheetId="9"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hidden="1">{"'Sheet1'!$L$16"}</definedName>
    <definedName name="upnoc" localSheetId="6">#REF!</definedName>
    <definedName name="upnoc" localSheetId="8">#REF!</definedName>
    <definedName name="upnoc" localSheetId="9">#REF!</definedName>
    <definedName name="upnoc" localSheetId="3">#REF!</definedName>
    <definedName name="upnoc" localSheetId="5">#REF!</definedName>
    <definedName name="upnoc" localSheetId="7">#REF!</definedName>
    <definedName name="upnoc">#REF!</definedName>
    <definedName name="uu" localSheetId="6">#REF!</definedName>
    <definedName name="uu" localSheetId="8">#REF!</definedName>
    <definedName name="uu" localSheetId="9">#REF!</definedName>
    <definedName name="uu" localSheetId="3">#REF!</definedName>
    <definedName name="uu" localSheetId="5">#REF!</definedName>
    <definedName name="uu" localSheetId="7">#REF!</definedName>
    <definedName name="uu">#REF!</definedName>
    <definedName name="v" localSheetId="6" hidden="1">{"'Sheet1'!$L$16"}</definedName>
    <definedName name="v" localSheetId="8" hidden="1">{"'Sheet1'!$L$16"}</definedName>
    <definedName name="v" localSheetId="9" hidden="1">{"'Sheet1'!$L$16"}</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5" hidden="1">{"'Sheet1'!$L$16"}</definedName>
    <definedName name="v" localSheetId="7" hidden="1">{"'Sheet1'!$L$16"}</definedName>
    <definedName name="v" hidden="1">{"'Sheet1'!$L$16"}</definedName>
    <definedName name="VAÄT_LIEÄU">"nhandongia"</definedName>
    <definedName name="Value0" localSheetId="6">#REF!</definedName>
    <definedName name="Value0" localSheetId="8">#REF!</definedName>
    <definedName name="Value0" localSheetId="9">#REF!</definedName>
    <definedName name="Value0" localSheetId="0">#REF!</definedName>
    <definedName name="Value0" localSheetId="1">#REF!</definedName>
    <definedName name="Value0" localSheetId="3">#REF!</definedName>
    <definedName name="Value0" localSheetId="4">#REF!</definedName>
    <definedName name="Value0" localSheetId="5">#REF!</definedName>
    <definedName name="Value0" localSheetId="7">#REF!</definedName>
    <definedName name="Value0">#REF!</definedName>
    <definedName name="Value1" localSheetId="6">#REF!</definedName>
    <definedName name="Value1" localSheetId="8">#REF!</definedName>
    <definedName name="Value1" localSheetId="9">#REF!</definedName>
    <definedName name="Value1" localSheetId="3">#REF!</definedName>
    <definedName name="Value1" localSheetId="5">#REF!</definedName>
    <definedName name="Value1" localSheetId="7">#REF!</definedName>
    <definedName name="Value1">#REF!</definedName>
    <definedName name="Value10" localSheetId="6">#REF!</definedName>
    <definedName name="Value10" localSheetId="8">#REF!</definedName>
    <definedName name="Value10" localSheetId="9">#REF!</definedName>
    <definedName name="Value10" localSheetId="3">#REF!</definedName>
    <definedName name="Value10" localSheetId="5">#REF!</definedName>
    <definedName name="Value10" localSheetId="7">#REF!</definedName>
    <definedName name="Value10">#REF!</definedName>
    <definedName name="Value11" localSheetId="6">#REF!</definedName>
    <definedName name="Value11" localSheetId="8">#REF!</definedName>
    <definedName name="Value11" localSheetId="9">#REF!</definedName>
    <definedName name="Value11" localSheetId="3">#REF!</definedName>
    <definedName name="Value11" localSheetId="5">#REF!</definedName>
    <definedName name="Value11" localSheetId="7">#REF!</definedName>
    <definedName name="Value11">#REF!</definedName>
    <definedName name="Value12" localSheetId="6">#REF!</definedName>
    <definedName name="Value12" localSheetId="8">#REF!</definedName>
    <definedName name="Value12" localSheetId="9">#REF!</definedName>
    <definedName name="Value12" localSheetId="3">#REF!</definedName>
    <definedName name="Value12" localSheetId="5">#REF!</definedName>
    <definedName name="Value12" localSheetId="7">#REF!</definedName>
    <definedName name="Value12">#REF!</definedName>
    <definedName name="Value13" localSheetId="6">#REF!</definedName>
    <definedName name="Value13" localSheetId="8">#REF!</definedName>
    <definedName name="Value13" localSheetId="9">#REF!</definedName>
    <definedName name="Value13" localSheetId="3">#REF!</definedName>
    <definedName name="Value13" localSheetId="5">#REF!</definedName>
    <definedName name="Value13" localSheetId="7">#REF!</definedName>
    <definedName name="Value13">#REF!</definedName>
    <definedName name="Value14" localSheetId="6">#REF!</definedName>
    <definedName name="Value14" localSheetId="8">#REF!</definedName>
    <definedName name="Value14" localSheetId="9">#REF!</definedName>
    <definedName name="Value14" localSheetId="3">#REF!</definedName>
    <definedName name="Value14" localSheetId="5">#REF!</definedName>
    <definedName name="Value14" localSheetId="7">#REF!</definedName>
    <definedName name="Value14">#REF!</definedName>
    <definedName name="Value15" localSheetId="6">#REF!</definedName>
    <definedName name="Value15" localSheetId="8">#REF!</definedName>
    <definedName name="Value15" localSheetId="9">#REF!</definedName>
    <definedName name="Value15" localSheetId="3">#REF!</definedName>
    <definedName name="Value15" localSheetId="5">#REF!</definedName>
    <definedName name="Value15" localSheetId="7">#REF!</definedName>
    <definedName name="Value15">#REF!</definedName>
    <definedName name="Value16" localSheetId="6">#REF!</definedName>
    <definedName name="Value16" localSheetId="8">#REF!</definedName>
    <definedName name="Value16" localSheetId="9">#REF!</definedName>
    <definedName name="Value16" localSheetId="3">#REF!</definedName>
    <definedName name="Value16" localSheetId="5">#REF!</definedName>
    <definedName name="Value16" localSheetId="7">#REF!</definedName>
    <definedName name="Value16">#REF!</definedName>
    <definedName name="Value17" localSheetId="6">#REF!</definedName>
    <definedName name="Value17" localSheetId="8">#REF!</definedName>
    <definedName name="Value17" localSheetId="9">#REF!</definedName>
    <definedName name="Value17" localSheetId="3">#REF!</definedName>
    <definedName name="Value17" localSheetId="5">#REF!</definedName>
    <definedName name="Value17" localSheetId="7">#REF!</definedName>
    <definedName name="Value17">#REF!</definedName>
    <definedName name="Value18" localSheetId="6">#REF!</definedName>
    <definedName name="Value18" localSheetId="8">#REF!</definedName>
    <definedName name="Value18" localSheetId="9">#REF!</definedName>
    <definedName name="Value18" localSheetId="3">#REF!</definedName>
    <definedName name="Value18" localSheetId="5">#REF!</definedName>
    <definedName name="Value18" localSheetId="7">#REF!</definedName>
    <definedName name="Value18">#REF!</definedName>
    <definedName name="Value19" localSheetId="6">#REF!</definedName>
    <definedName name="Value19" localSheetId="8">#REF!</definedName>
    <definedName name="Value19" localSheetId="9">#REF!</definedName>
    <definedName name="Value19" localSheetId="3">#REF!</definedName>
    <definedName name="Value19" localSheetId="5">#REF!</definedName>
    <definedName name="Value19" localSheetId="7">#REF!</definedName>
    <definedName name="Value19">#REF!</definedName>
    <definedName name="Value2" localSheetId="6">#REF!</definedName>
    <definedName name="Value2" localSheetId="8">#REF!</definedName>
    <definedName name="Value2" localSheetId="9">#REF!</definedName>
    <definedName name="Value2" localSheetId="3">#REF!</definedName>
    <definedName name="Value2" localSheetId="5">#REF!</definedName>
    <definedName name="Value2" localSheetId="7">#REF!</definedName>
    <definedName name="Value2">#REF!</definedName>
    <definedName name="Value20" localSheetId="6">#REF!</definedName>
    <definedName name="Value20" localSheetId="8">#REF!</definedName>
    <definedName name="Value20" localSheetId="9">#REF!</definedName>
    <definedName name="Value20" localSheetId="3">#REF!</definedName>
    <definedName name="Value20" localSheetId="5">#REF!</definedName>
    <definedName name="Value20" localSheetId="7">#REF!</definedName>
    <definedName name="Value20">#REF!</definedName>
    <definedName name="Value21" localSheetId="6">#REF!</definedName>
    <definedName name="Value21" localSheetId="8">#REF!</definedName>
    <definedName name="Value21" localSheetId="9">#REF!</definedName>
    <definedName name="Value21" localSheetId="3">#REF!</definedName>
    <definedName name="Value21" localSheetId="5">#REF!</definedName>
    <definedName name="Value21" localSheetId="7">#REF!</definedName>
    <definedName name="Value21">#REF!</definedName>
    <definedName name="Value22" localSheetId="6">#REF!</definedName>
    <definedName name="Value22" localSheetId="8">#REF!</definedName>
    <definedName name="Value22" localSheetId="9">#REF!</definedName>
    <definedName name="Value22" localSheetId="3">#REF!</definedName>
    <definedName name="Value22" localSheetId="5">#REF!</definedName>
    <definedName name="Value22" localSheetId="7">#REF!</definedName>
    <definedName name="Value22">#REF!</definedName>
    <definedName name="Value23" localSheetId="6">#REF!</definedName>
    <definedName name="Value23" localSheetId="8">#REF!</definedName>
    <definedName name="Value23" localSheetId="9">#REF!</definedName>
    <definedName name="Value23" localSheetId="3">#REF!</definedName>
    <definedName name="Value23" localSheetId="5">#REF!</definedName>
    <definedName name="Value23" localSheetId="7">#REF!</definedName>
    <definedName name="Value23">#REF!</definedName>
    <definedName name="Value24" localSheetId="6">#REF!</definedName>
    <definedName name="Value24" localSheetId="8">#REF!</definedName>
    <definedName name="Value24" localSheetId="9">#REF!</definedName>
    <definedName name="Value24" localSheetId="3">#REF!</definedName>
    <definedName name="Value24" localSheetId="5">#REF!</definedName>
    <definedName name="Value24" localSheetId="7">#REF!</definedName>
    <definedName name="Value24">#REF!</definedName>
    <definedName name="Value25" localSheetId="6">#REF!</definedName>
    <definedName name="Value25" localSheetId="8">#REF!</definedName>
    <definedName name="Value25" localSheetId="9">#REF!</definedName>
    <definedName name="Value25" localSheetId="3">#REF!</definedName>
    <definedName name="Value25" localSheetId="5">#REF!</definedName>
    <definedName name="Value25" localSheetId="7">#REF!</definedName>
    <definedName name="Value25">#REF!</definedName>
    <definedName name="Value26" localSheetId="6">#REF!</definedName>
    <definedName name="Value26" localSheetId="8">#REF!</definedName>
    <definedName name="Value26" localSheetId="9">#REF!</definedName>
    <definedName name="Value26" localSheetId="3">#REF!</definedName>
    <definedName name="Value26" localSheetId="5">#REF!</definedName>
    <definedName name="Value26" localSheetId="7">#REF!</definedName>
    <definedName name="Value26">#REF!</definedName>
    <definedName name="Value27" localSheetId="6">#REF!</definedName>
    <definedName name="Value27" localSheetId="8">#REF!</definedName>
    <definedName name="Value27" localSheetId="9">#REF!</definedName>
    <definedName name="Value27" localSheetId="3">#REF!</definedName>
    <definedName name="Value27" localSheetId="5">#REF!</definedName>
    <definedName name="Value27" localSheetId="7">#REF!</definedName>
    <definedName name="Value27">#REF!</definedName>
    <definedName name="Value28" localSheetId="6">#REF!</definedName>
    <definedName name="Value28" localSheetId="8">#REF!</definedName>
    <definedName name="Value28" localSheetId="9">#REF!</definedName>
    <definedName name="Value28" localSheetId="3">#REF!</definedName>
    <definedName name="Value28" localSheetId="5">#REF!</definedName>
    <definedName name="Value28" localSheetId="7">#REF!</definedName>
    <definedName name="Value28">#REF!</definedName>
    <definedName name="Value29" localSheetId="6">#REF!</definedName>
    <definedName name="Value29" localSheetId="8">#REF!</definedName>
    <definedName name="Value29" localSheetId="9">#REF!</definedName>
    <definedName name="Value29" localSheetId="3">#REF!</definedName>
    <definedName name="Value29" localSheetId="5">#REF!</definedName>
    <definedName name="Value29" localSheetId="7">#REF!</definedName>
    <definedName name="Value29">#REF!</definedName>
    <definedName name="Value3" localSheetId="6">#REF!</definedName>
    <definedName name="Value3" localSheetId="8">#REF!</definedName>
    <definedName name="Value3" localSheetId="9">#REF!</definedName>
    <definedName name="Value3" localSheetId="3">#REF!</definedName>
    <definedName name="Value3" localSheetId="5">#REF!</definedName>
    <definedName name="Value3" localSheetId="7">#REF!</definedName>
    <definedName name="Value3">#REF!</definedName>
    <definedName name="Value30" localSheetId="6">#REF!</definedName>
    <definedName name="Value30" localSheetId="8">#REF!</definedName>
    <definedName name="Value30" localSheetId="9">#REF!</definedName>
    <definedName name="Value30" localSheetId="3">#REF!</definedName>
    <definedName name="Value30" localSheetId="5">#REF!</definedName>
    <definedName name="Value30" localSheetId="7">#REF!</definedName>
    <definedName name="Value30">#REF!</definedName>
    <definedName name="Value31" localSheetId="6">#REF!</definedName>
    <definedName name="Value31" localSheetId="8">#REF!</definedName>
    <definedName name="Value31" localSheetId="9">#REF!</definedName>
    <definedName name="Value31" localSheetId="3">#REF!</definedName>
    <definedName name="Value31" localSheetId="5">#REF!</definedName>
    <definedName name="Value31" localSheetId="7">#REF!</definedName>
    <definedName name="Value31">#REF!</definedName>
    <definedName name="Value32" localSheetId="6">#REF!</definedName>
    <definedName name="Value32" localSheetId="8">#REF!</definedName>
    <definedName name="Value32" localSheetId="9">#REF!</definedName>
    <definedName name="Value32" localSheetId="3">#REF!</definedName>
    <definedName name="Value32" localSheetId="5">#REF!</definedName>
    <definedName name="Value32" localSheetId="7">#REF!</definedName>
    <definedName name="Value32">#REF!</definedName>
    <definedName name="Value33" localSheetId="6">#REF!</definedName>
    <definedName name="Value33" localSheetId="8">#REF!</definedName>
    <definedName name="Value33" localSheetId="9">#REF!</definedName>
    <definedName name="Value33" localSheetId="3">#REF!</definedName>
    <definedName name="Value33" localSheetId="5">#REF!</definedName>
    <definedName name="Value33" localSheetId="7">#REF!</definedName>
    <definedName name="Value33">#REF!</definedName>
    <definedName name="Value34" localSheetId="6">#REF!</definedName>
    <definedName name="Value34" localSheetId="8">#REF!</definedName>
    <definedName name="Value34" localSheetId="9">#REF!</definedName>
    <definedName name="Value34" localSheetId="3">#REF!</definedName>
    <definedName name="Value34" localSheetId="5">#REF!</definedName>
    <definedName name="Value34" localSheetId="7">#REF!</definedName>
    <definedName name="Value34">#REF!</definedName>
    <definedName name="Value35" localSheetId="6">#REF!</definedName>
    <definedName name="Value35" localSheetId="8">#REF!</definedName>
    <definedName name="Value35" localSheetId="9">#REF!</definedName>
    <definedName name="Value35" localSheetId="3">#REF!</definedName>
    <definedName name="Value35" localSheetId="5">#REF!</definedName>
    <definedName name="Value35" localSheetId="7">#REF!</definedName>
    <definedName name="Value35">#REF!</definedName>
    <definedName name="Value36" localSheetId="6">#REF!</definedName>
    <definedName name="Value36" localSheetId="8">#REF!</definedName>
    <definedName name="Value36" localSheetId="9">#REF!</definedName>
    <definedName name="Value36" localSheetId="3">#REF!</definedName>
    <definedName name="Value36" localSheetId="5">#REF!</definedName>
    <definedName name="Value36" localSheetId="7">#REF!</definedName>
    <definedName name="Value36">#REF!</definedName>
    <definedName name="Value37" localSheetId="6">#REF!</definedName>
    <definedName name="Value37" localSheetId="8">#REF!</definedName>
    <definedName name="Value37" localSheetId="9">#REF!</definedName>
    <definedName name="Value37" localSheetId="3">#REF!</definedName>
    <definedName name="Value37" localSheetId="5">#REF!</definedName>
    <definedName name="Value37" localSheetId="7">#REF!</definedName>
    <definedName name="Value37">#REF!</definedName>
    <definedName name="Value38" localSheetId="6">#REF!</definedName>
    <definedName name="Value38" localSheetId="8">#REF!</definedName>
    <definedName name="Value38" localSheetId="9">#REF!</definedName>
    <definedName name="Value38" localSheetId="3">#REF!</definedName>
    <definedName name="Value38" localSheetId="5">#REF!</definedName>
    <definedName name="Value38" localSheetId="7">#REF!</definedName>
    <definedName name="Value38">#REF!</definedName>
    <definedName name="Value39" localSheetId="6">#REF!</definedName>
    <definedName name="Value39" localSheetId="8">#REF!</definedName>
    <definedName name="Value39" localSheetId="9">#REF!</definedName>
    <definedName name="Value39" localSheetId="3">#REF!</definedName>
    <definedName name="Value39" localSheetId="5">#REF!</definedName>
    <definedName name="Value39" localSheetId="7">#REF!</definedName>
    <definedName name="Value39">#REF!</definedName>
    <definedName name="Value4" localSheetId="6">#REF!</definedName>
    <definedName name="Value4" localSheetId="8">#REF!</definedName>
    <definedName name="Value4" localSheetId="9">#REF!</definedName>
    <definedName name="Value4" localSheetId="3">#REF!</definedName>
    <definedName name="Value4" localSheetId="5">#REF!</definedName>
    <definedName name="Value4" localSheetId="7">#REF!</definedName>
    <definedName name="Value4">#REF!</definedName>
    <definedName name="Value40" localSheetId="6">#REF!</definedName>
    <definedName name="Value40" localSheetId="8">#REF!</definedName>
    <definedName name="Value40" localSheetId="9">#REF!</definedName>
    <definedName name="Value40" localSheetId="3">#REF!</definedName>
    <definedName name="Value40" localSheetId="5">#REF!</definedName>
    <definedName name="Value40" localSheetId="7">#REF!</definedName>
    <definedName name="Value40">#REF!</definedName>
    <definedName name="Value41" localSheetId="6">#REF!</definedName>
    <definedName name="Value41" localSheetId="8">#REF!</definedName>
    <definedName name="Value41" localSheetId="9">#REF!</definedName>
    <definedName name="Value41" localSheetId="3">#REF!</definedName>
    <definedName name="Value41" localSheetId="5">#REF!</definedName>
    <definedName name="Value41" localSheetId="7">#REF!</definedName>
    <definedName name="Value41">#REF!</definedName>
    <definedName name="Value42" localSheetId="6">#REF!</definedName>
    <definedName name="Value42" localSheetId="8">#REF!</definedName>
    <definedName name="Value42" localSheetId="9">#REF!</definedName>
    <definedName name="Value42" localSheetId="3">#REF!</definedName>
    <definedName name="Value42" localSheetId="5">#REF!</definedName>
    <definedName name="Value42" localSheetId="7">#REF!</definedName>
    <definedName name="Value42">#REF!</definedName>
    <definedName name="Value43" localSheetId="6">#REF!</definedName>
    <definedName name="Value43" localSheetId="8">#REF!</definedName>
    <definedName name="Value43" localSheetId="9">#REF!</definedName>
    <definedName name="Value43" localSheetId="3">#REF!</definedName>
    <definedName name="Value43" localSheetId="5">#REF!</definedName>
    <definedName name="Value43" localSheetId="7">#REF!</definedName>
    <definedName name="Value43">#REF!</definedName>
    <definedName name="Value44" localSheetId="6">#REF!</definedName>
    <definedName name="Value44" localSheetId="8">#REF!</definedName>
    <definedName name="Value44" localSheetId="9">#REF!</definedName>
    <definedName name="Value44" localSheetId="3">#REF!</definedName>
    <definedName name="Value44" localSheetId="5">#REF!</definedName>
    <definedName name="Value44" localSheetId="7">#REF!</definedName>
    <definedName name="Value44">#REF!</definedName>
    <definedName name="Value45" localSheetId="6">#REF!</definedName>
    <definedName name="Value45" localSheetId="8">#REF!</definedName>
    <definedName name="Value45" localSheetId="9">#REF!</definedName>
    <definedName name="Value45" localSheetId="3">#REF!</definedName>
    <definedName name="Value45" localSheetId="5">#REF!</definedName>
    <definedName name="Value45" localSheetId="7">#REF!</definedName>
    <definedName name="Value45">#REF!</definedName>
    <definedName name="Value46" localSheetId="6">#REF!</definedName>
    <definedName name="Value46" localSheetId="8">#REF!</definedName>
    <definedName name="Value46" localSheetId="9">#REF!</definedName>
    <definedName name="Value46" localSheetId="3">#REF!</definedName>
    <definedName name="Value46" localSheetId="5">#REF!</definedName>
    <definedName name="Value46" localSheetId="7">#REF!</definedName>
    <definedName name="Value46">#REF!</definedName>
    <definedName name="Value47" localSheetId="6">#REF!</definedName>
    <definedName name="Value47" localSheetId="8">#REF!</definedName>
    <definedName name="Value47" localSheetId="9">#REF!</definedName>
    <definedName name="Value47" localSheetId="3">#REF!</definedName>
    <definedName name="Value47" localSheetId="5">#REF!</definedName>
    <definedName name="Value47" localSheetId="7">#REF!</definedName>
    <definedName name="Value47">#REF!</definedName>
    <definedName name="Value48" localSheetId="6">#REF!</definedName>
    <definedName name="Value48" localSheetId="8">#REF!</definedName>
    <definedName name="Value48" localSheetId="9">#REF!</definedName>
    <definedName name="Value48" localSheetId="3">#REF!</definedName>
    <definedName name="Value48" localSheetId="5">#REF!</definedName>
    <definedName name="Value48" localSheetId="7">#REF!</definedName>
    <definedName name="Value48">#REF!</definedName>
    <definedName name="Value49" localSheetId="6">#REF!</definedName>
    <definedName name="Value49" localSheetId="8">#REF!</definedName>
    <definedName name="Value49" localSheetId="9">#REF!</definedName>
    <definedName name="Value49" localSheetId="3">#REF!</definedName>
    <definedName name="Value49" localSheetId="5">#REF!</definedName>
    <definedName name="Value49" localSheetId="7">#REF!</definedName>
    <definedName name="Value49">#REF!</definedName>
    <definedName name="Value5" localSheetId="6">#REF!</definedName>
    <definedName name="Value5" localSheetId="8">#REF!</definedName>
    <definedName name="Value5" localSheetId="9">#REF!</definedName>
    <definedName name="Value5" localSheetId="3">#REF!</definedName>
    <definedName name="Value5" localSheetId="5">#REF!</definedName>
    <definedName name="Value5" localSheetId="7">#REF!</definedName>
    <definedName name="Value5">#REF!</definedName>
    <definedName name="Value50" localSheetId="6">#REF!</definedName>
    <definedName name="Value50" localSheetId="8">#REF!</definedName>
    <definedName name="Value50" localSheetId="9">#REF!</definedName>
    <definedName name="Value50" localSheetId="3">#REF!</definedName>
    <definedName name="Value50" localSheetId="5">#REF!</definedName>
    <definedName name="Value50" localSheetId="7">#REF!</definedName>
    <definedName name="Value50">#REF!</definedName>
    <definedName name="Value51" localSheetId="6">#REF!</definedName>
    <definedName name="Value51" localSheetId="8">#REF!</definedName>
    <definedName name="Value51" localSheetId="9">#REF!</definedName>
    <definedName name="Value51" localSheetId="3">#REF!</definedName>
    <definedName name="Value51" localSheetId="5">#REF!</definedName>
    <definedName name="Value51" localSheetId="7">#REF!</definedName>
    <definedName name="Value51">#REF!</definedName>
    <definedName name="Value52" localSheetId="6">#REF!</definedName>
    <definedName name="Value52" localSheetId="8">#REF!</definedName>
    <definedName name="Value52" localSheetId="9">#REF!</definedName>
    <definedName name="Value52" localSheetId="3">#REF!</definedName>
    <definedName name="Value52" localSheetId="5">#REF!</definedName>
    <definedName name="Value52" localSheetId="7">#REF!</definedName>
    <definedName name="Value52">#REF!</definedName>
    <definedName name="Value53" localSheetId="6">#REF!</definedName>
    <definedName name="Value53" localSheetId="8">#REF!</definedName>
    <definedName name="Value53" localSheetId="9">#REF!</definedName>
    <definedName name="Value53" localSheetId="3">#REF!</definedName>
    <definedName name="Value53" localSheetId="5">#REF!</definedName>
    <definedName name="Value53" localSheetId="7">#REF!</definedName>
    <definedName name="Value53">#REF!</definedName>
    <definedName name="Value54" localSheetId="6">#REF!</definedName>
    <definedName name="Value54" localSheetId="8">#REF!</definedName>
    <definedName name="Value54" localSheetId="9">#REF!</definedName>
    <definedName name="Value54" localSheetId="3">#REF!</definedName>
    <definedName name="Value54" localSheetId="5">#REF!</definedName>
    <definedName name="Value54" localSheetId="7">#REF!</definedName>
    <definedName name="Value54">#REF!</definedName>
    <definedName name="Value55" localSheetId="6">#REF!</definedName>
    <definedName name="Value55" localSheetId="8">#REF!</definedName>
    <definedName name="Value55" localSheetId="9">#REF!</definedName>
    <definedName name="Value55" localSheetId="3">#REF!</definedName>
    <definedName name="Value55" localSheetId="5">#REF!</definedName>
    <definedName name="Value55" localSheetId="7">#REF!</definedName>
    <definedName name="Value55">#REF!</definedName>
    <definedName name="Value6" localSheetId="6">#REF!</definedName>
    <definedName name="Value6" localSheetId="8">#REF!</definedName>
    <definedName name="Value6" localSheetId="9">#REF!</definedName>
    <definedName name="Value6" localSheetId="3">#REF!</definedName>
    <definedName name="Value6" localSheetId="5">#REF!</definedName>
    <definedName name="Value6" localSheetId="7">#REF!</definedName>
    <definedName name="Value6">#REF!</definedName>
    <definedName name="Value7" localSheetId="6">#REF!</definedName>
    <definedName name="Value7" localSheetId="8">#REF!</definedName>
    <definedName name="Value7" localSheetId="9">#REF!</definedName>
    <definedName name="Value7" localSheetId="3">#REF!</definedName>
    <definedName name="Value7" localSheetId="5">#REF!</definedName>
    <definedName name="Value7" localSheetId="7">#REF!</definedName>
    <definedName name="Value7">#REF!</definedName>
    <definedName name="Value8" localSheetId="6">#REF!</definedName>
    <definedName name="Value8" localSheetId="8">#REF!</definedName>
    <definedName name="Value8" localSheetId="9">#REF!</definedName>
    <definedName name="Value8" localSheetId="3">#REF!</definedName>
    <definedName name="Value8" localSheetId="5">#REF!</definedName>
    <definedName name="Value8" localSheetId="7">#REF!</definedName>
    <definedName name="Value8">#REF!</definedName>
    <definedName name="Value9" localSheetId="6">#REF!</definedName>
    <definedName name="Value9" localSheetId="8">#REF!</definedName>
    <definedName name="Value9" localSheetId="9">#REF!</definedName>
    <definedName name="Value9" localSheetId="3">#REF!</definedName>
    <definedName name="Value9" localSheetId="5">#REF!</definedName>
    <definedName name="Value9" localSheetId="7">#REF!</definedName>
    <definedName name="Value9">#REF!</definedName>
    <definedName name="VAN_CHUYEN_DUONG_DAI_DZ0.4KV" localSheetId="6">#REF!</definedName>
    <definedName name="VAN_CHUYEN_DUONG_DAI_DZ0.4KV" localSheetId="8">#REF!</definedName>
    <definedName name="VAN_CHUYEN_DUONG_DAI_DZ0.4KV" localSheetId="9">#REF!</definedName>
    <definedName name="VAN_CHUYEN_DUONG_DAI_DZ0.4KV" localSheetId="3">#REF!</definedName>
    <definedName name="VAN_CHUYEN_DUONG_DAI_DZ0.4KV" localSheetId="5">#REF!</definedName>
    <definedName name="VAN_CHUYEN_DUONG_DAI_DZ0.4KV" localSheetId="7">#REF!</definedName>
    <definedName name="VAN_CHUYEN_DUONG_DAI_DZ0.4KV">#REF!</definedName>
    <definedName name="VAN_CHUYEN_DUONG_DAI_DZ22KV" localSheetId="6">#REF!</definedName>
    <definedName name="VAN_CHUYEN_DUONG_DAI_DZ22KV" localSheetId="8">#REF!</definedName>
    <definedName name="VAN_CHUYEN_DUONG_DAI_DZ22KV" localSheetId="9">#REF!</definedName>
    <definedName name="VAN_CHUYEN_DUONG_DAI_DZ22KV" localSheetId="3">#REF!</definedName>
    <definedName name="VAN_CHUYEN_DUONG_DAI_DZ22KV" localSheetId="5">#REF!</definedName>
    <definedName name="VAN_CHUYEN_DUONG_DAI_DZ22KV" localSheetId="7">#REF!</definedName>
    <definedName name="VAN_CHUYEN_DUONG_DAI_DZ22KV">#REF!</definedName>
    <definedName name="VAN_CHUYEN_VAT_TU_CHUNG" localSheetId="6">#REF!</definedName>
    <definedName name="VAN_CHUYEN_VAT_TU_CHUNG" localSheetId="8">#REF!</definedName>
    <definedName name="VAN_CHUYEN_VAT_TU_CHUNG" localSheetId="9">#REF!</definedName>
    <definedName name="VAN_CHUYEN_VAT_TU_CHUNG" localSheetId="3">#REF!</definedName>
    <definedName name="VAN_CHUYEN_VAT_TU_CHUNG" localSheetId="5">#REF!</definedName>
    <definedName name="VAN_CHUYEN_VAT_TU_CHUNG" localSheetId="7">#REF!</definedName>
    <definedName name="VAN_CHUYEN_VAT_TU_CHUNG">#REF!</definedName>
    <definedName name="VAN_TRUNG_CHUYEN_VAT_TU_CHUNG" localSheetId="6">#REF!</definedName>
    <definedName name="VAN_TRUNG_CHUYEN_VAT_TU_CHUNG" localSheetId="8">#REF!</definedName>
    <definedName name="VAN_TRUNG_CHUYEN_VAT_TU_CHUNG" localSheetId="9">#REF!</definedName>
    <definedName name="VAN_TRUNG_CHUYEN_VAT_TU_CHUNG" localSheetId="3">#REF!</definedName>
    <definedName name="VAN_TRUNG_CHUYEN_VAT_TU_CHUNG" localSheetId="5">#REF!</definedName>
    <definedName name="VAN_TRUNG_CHUYEN_VAT_TU_CHUNG" localSheetId="7">#REF!</definedName>
    <definedName name="VAN_TRUNG_CHUYEN_VAT_TU_CHUNG">#REF!</definedName>
    <definedName name="VARIINST" localSheetId="6">#REF!</definedName>
    <definedName name="VARIINST" localSheetId="8">#REF!</definedName>
    <definedName name="VARIINST" localSheetId="9">#REF!</definedName>
    <definedName name="VARIINST" localSheetId="3">#REF!</definedName>
    <definedName name="VARIINST" localSheetId="5">#REF!</definedName>
    <definedName name="VARIINST" localSheetId="7">#REF!</definedName>
    <definedName name="VARIINST">#REF!</definedName>
    <definedName name="VARIPURC" localSheetId="6">#REF!</definedName>
    <definedName name="VARIPURC" localSheetId="8">#REF!</definedName>
    <definedName name="VARIPURC" localSheetId="9">#REF!</definedName>
    <definedName name="VARIPURC" localSheetId="3">#REF!</definedName>
    <definedName name="VARIPURC" localSheetId="5">#REF!</definedName>
    <definedName name="VARIPURC" localSheetId="7">#REF!</definedName>
    <definedName name="VARIPURC">#REF!</definedName>
    <definedName name="vat" localSheetId="6">#REF!</definedName>
    <definedName name="vat" localSheetId="8">#REF!</definedName>
    <definedName name="vat" localSheetId="9">#REF!</definedName>
    <definedName name="vat" localSheetId="3">#REF!</definedName>
    <definedName name="vat" localSheetId="5">#REF!</definedName>
    <definedName name="vat" localSheetId="7">#REF!</definedName>
    <definedName name="vat">#REF!</definedName>
    <definedName name="VAT_LIEU_DEN_CHAN_CONG_TRINH" localSheetId="6">#REF!</definedName>
    <definedName name="VAT_LIEU_DEN_CHAN_CONG_TRINH" localSheetId="8">#REF!</definedName>
    <definedName name="VAT_LIEU_DEN_CHAN_CONG_TRINH" localSheetId="9">#REF!</definedName>
    <definedName name="VAT_LIEU_DEN_CHAN_CONG_TRINH" localSheetId="3">#REF!</definedName>
    <definedName name="VAT_LIEU_DEN_CHAN_CONG_TRINH" localSheetId="5">#REF!</definedName>
    <definedName name="VAT_LIEU_DEN_CHAN_CONG_TRINH" localSheetId="7">#REF!</definedName>
    <definedName name="VAT_LIEU_DEN_CHAN_CONG_TRINH">#REF!</definedName>
    <definedName name="VATM" localSheetId="6" hidden="1">{"'Sheet1'!$L$16"}</definedName>
    <definedName name="VATM" localSheetId="0" hidden="1">{"'Sheet1'!$L$16"}</definedName>
    <definedName name="VATM" localSheetId="1" hidden="1">{"'Sheet1'!$L$16"}</definedName>
    <definedName name="VATM" localSheetId="2" hidden="1">{"'Sheet1'!$L$16"}</definedName>
    <definedName name="VATM" localSheetId="3" hidden="1">{"'Sheet1'!$L$16"}</definedName>
    <definedName name="VATM" localSheetId="4" hidden="1">{"'Sheet1'!$L$16"}</definedName>
    <definedName name="VATM" localSheetId="5" hidden="1">{"'Sheet1'!$L$16"}</definedName>
    <definedName name="VATM" hidden="1">{"'Sheet1'!$L$16"}</definedName>
    <definedName name="vbtchongnuocm300" localSheetId="6">#REF!</definedName>
    <definedName name="vbtchongnuocm300" localSheetId="8">#REF!</definedName>
    <definedName name="vbtchongnuocm300" localSheetId="9">#REF!</definedName>
    <definedName name="vbtchongnuocm300" localSheetId="3">#REF!</definedName>
    <definedName name="vbtchongnuocm300" localSheetId="5">#REF!</definedName>
    <definedName name="vbtchongnuocm300" localSheetId="7">#REF!</definedName>
    <definedName name="vbtchongnuocm300">#REF!</definedName>
    <definedName name="vbtm150" localSheetId="6">#REF!</definedName>
    <definedName name="vbtm150" localSheetId="8">#REF!</definedName>
    <definedName name="vbtm150" localSheetId="9">#REF!</definedName>
    <definedName name="vbtm150" localSheetId="3">#REF!</definedName>
    <definedName name="vbtm150" localSheetId="5">#REF!</definedName>
    <definedName name="vbtm150" localSheetId="7">#REF!</definedName>
    <definedName name="vbtm150">#REF!</definedName>
    <definedName name="vbtm300" localSheetId="6">#REF!</definedName>
    <definedName name="vbtm300" localSheetId="8">#REF!</definedName>
    <definedName name="vbtm300" localSheetId="9">#REF!</definedName>
    <definedName name="vbtm300" localSheetId="3">#REF!</definedName>
    <definedName name="vbtm300" localSheetId="5">#REF!</definedName>
    <definedName name="vbtm300" localSheetId="7">#REF!</definedName>
    <definedName name="vbtm300">#REF!</definedName>
    <definedName name="vbtm400" localSheetId="6">#REF!</definedName>
    <definedName name="vbtm400" localSheetId="8">#REF!</definedName>
    <definedName name="vbtm400" localSheetId="9">#REF!</definedName>
    <definedName name="vbtm400" localSheetId="3">#REF!</definedName>
    <definedName name="vbtm400" localSheetId="5">#REF!</definedName>
    <definedName name="vbtm400" localSheetId="7">#REF!</definedName>
    <definedName name="vbtm400">#REF!</definedName>
    <definedName name="vccot" localSheetId="6">#REF!</definedName>
    <definedName name="vccot" localSheetId="8">#REF!</definedName>
    <definedName name="vccot" localSheetId="9">#REF!</definedName>
    <definedName name="vccot" localSheetId="3">#REF!</definedName>
    <definedName name="vccot" localSheetId="5">#REF!</definedName>
    <definedName name="vccot" localSheetId="7">#REF!</definedName>
    <definedName name="vccot">#REF!</definedName>
    <definedName name="vcdc" localSheetId="6">#REF!</definedName>
    <definedName name="vcdc" localSheetId="8">#REF!</definedName>
    <definedName name="vcdc" localSheetId="9">#REF!</definedName>
    <definedName name="vcdc" localSheetId="3">#REF!</definedName>
    <definedName name="vcdc" localSheetId="5">#REF!</definedName>
    <definedName name="vcdc" localSheetId="7">#REF!</definedName>
    <definedName name="vcdc">#REF!</definedName>
    <definedName name="VCHT" localSheetId="6">#REF!</definedName>
    <definedName name="VCHT" localSheetId="8">#REF!</definedName>
    <definedName name="VCHT" localSheetId="9">#REF!</definedName>
    <definedName name="VCHT" localSheetId="3">#REF!</definedName>
    <definedName name="VCHT" localSheetId="5">#REF!</definedName>
    <definedName name="VCHT" localSheetId="7">#REF!</definedName>
    <definedName name="VCHT">#REF!</definedName>
    <definedName name="vcoto" localSheetId="6" hidden="1">{"'Sheet1'!$L$16"}</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5" hidden="1">{"'Sheet1'!$L$16"}</definedName>
    <definedName name="vcoto" hidden="1">{"'Sheet1'!$L$16"}</definedName>
    <definedName name="vct" localSheetId="6">#REF!</definedName>
    <definedName name="vct" localSheetId="8">#REF!</definedName>
    <definedName name="vct" localSheetId="9">#REF!</definedName>
    <definedName name="vct" localSheetId="3">#REF!</definedName>
    <definedName name="vct" localSheetId="5">#REF!</definedName>
    <definedName name="vct" localSheetId="7">#REF!</definedName>
    <definedName name="vct">#REF!</definedName>
    <definedName name="VCTT" localSheetId="6">#REF!</definedName>
    <definedName name="VCTT" localSheetId="8">#REF!</definedName>
    <definedName name="VCTT" localSheetId="9">#REF!</definedName>
    <definedName name="VCTT" localSheetId="3">#REF!</definedName>
    <definedName name="VCTT" localSheetId="5">#REF!</definedName>
    <definedName name="VCTT" localSheetId="7">#REF!</definedName>
    <definedName name="VCTT">#REF!</definedName>
    <definedName name="VCVBT1" localSheetId="6">#REF!</definedName>
    <definedName name="VCVBT1" localSheetId="8">#REF!</definedName>
    <definedName name="VCVBT1" localSheetId="9">#REF!</definedName>
    <definedName name="VCVBT1" localSheetId="3">#REF!</definedName>
    <definedName name="VCVBT1" localSheetId="5">#REF!</definedName>
    <definedName name="VCVBT1" localSheetId="7">#REF!</definedName>
    <definedName name="VCVBT1">#REF!</definedName>
    <definedName name="VCVBT2" localSheetId="6">#REF!</definedName>
    <definedName name="VCVBT2" localSheetId="8">#REF!</definedName>
    <definedName name="VCVBT2" localSheetId="9">#REF!</definedName>
    <definedName name="VCVBT2" localSheetId="3">#REF!</definedName>
    <definedName name="VCVBT2" localSheetId="5">#REF!</definedName>
    <definedName name="VCVBT2" localSheetId="7">#REF!</definedName>
    <definedName name="VCVBT2">#REF!</definedName>
    <definedName name="vd3p" localSheetId="6">#REF!</definedName>
    <definedName name="vd3p" localSheetId="8">#REF!</definedName>
    <definedName name="vd3p" localSheetId="9">#REF!</definedName>
    <definedName name="vd3p" localSheetId="3">#REF!</definedName>
    <definedName name="vd3p" localSheetId="5">#REF!</definedName>
    <definedName name="vd3p" localSheetId="7">#REF!</definedName>
    <definedName name="vd3p">#REF!</definedName>
    <definedName name="vdv" hidden="1">#N/A</definedName>
    <definedName name="vgk" localSheetId="6">#REF!</definedName>
    <definedName name="vgk" localSheetId="8">#REF!</definedName>
    <definedName name="vgk" localSheetId="9">#REF!</definedName>
    <definedName name="vgk" localSheetId="0">#REF!</definedName>
    <definedName name="vgk" localSheetId="1">#REF!</definedName>
    <definedName name="vgk" localSheetId="3">#REF!</definedName>
    <definedName name="vgk" localSheetId="4">#REF!</definedName>
    <definedName name="vgk" localSheetId="5">#REF!</definedName>
    <definedName name="vgk" localSheetId="7">#REF!</definedName>
    <definedName name="vgk">#REF!</definedName>
    <definedName name="vgt" localSheetId="6">#REF!</definedName>
    <definedName name="vgt" localSheetId="8">#REF!</definedName>
    <definedName name="vgt" localSheetId="9">#REF!</definedName>
    <definedName name="vgt" localSheetId="3">#REF!</definedName>
    <definedName name="vgt" localSheetId="5">#REF!</definedName>
    <definedName name="vgt" localSheetId="7">#REF!</definedName>
    <definedName name="vgt">#REF!</definedName>
    <definedName name="VH" localSheetId="6" hidden="1">{"'Sheet1'!$L$16"}</definedName>
    <definedName name="VH" localSheetId="0" hidden="1">{"'Sheet1'!$L$16"}</definedName>
    <definedName name="VH" localSheetId="1" hidden="1">{"'Sheet1'!$L$16"}</definedName>
    <definedName name="VH" localSheetId="2" hidden="1">{"'Sheet1'!$L$16"}</definedName>
    <definedName name="VH" localSheetId="3" hidden="1">{"'Sheet1'!$L$16"}</definedName>
    <definedName name="VH" localSheetId="4" hidden="1">{"'Sheet1'!$L$16"}</definedName>
    <definedName name="VH" localSheetId="5" hidden="1">{"'Sheet1'!$L$16"}</definedName>
    <definedName name="VH" hidden="1">{"'Sheet1'!$L$16"}</definedName>
    <definedName name="Viet" localSheetId="6"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5" hidden="1">{"'Sheet1'!$L$16"}</definedName>
    <definedName name="Viet" hidden="1">{"'Sheet1'!$L$16"}</definedName>
    <definedName name="vkcauthang" localSheetId="6">#REF!</definedName>
    <definedName name="vkcauthang" localSheetId="8">#REF!</definedName>
    <definedName name="vkcauthang" localSheetId="9">#REF!</definedName>
    <definedName name="vkcauthang" localSheetId="3">#REF!</definedName>
    <definedName name="vkcauthang" localSheetId="5">#REF!</definedName>
    <definedName name="vkcauthang" localSheetId="7">#REF!</definedName>
    <definedName name="vkcauthang">#REF!</definedName>
    <definedName name="vksan" localSheetId="6">#REF!</definedName>
    <definedName name="vksan" localSheetId="8">#REF!</definedName>
    <definedName name="vksan" localSheetId="9">#REF!</definedName>
    <definedName name="vksan" localSheetId="3">#REF!</definedName>
    <definedName name="vksan" localSheetId="5">#REF!</definedName>
    <definedName name="vksan" localSheetId="7">#REF!</definedName>
    <definedName name="vksan">#REF!</definedName>
    <definedName name="vl" localSheetId="6">#REF!</definedName>
    <definedName name="vl" localSheetId="8">#REF!</definedName>
    <definedName name="vl" localSheetId="9">#REF!</definedName>
    <definedName name="vl" localSheetId="3">#REF!</definedName>
    <definedName name="vl" localSheetId="5">#REF!</definedName>
    <definedName name="vl" localSheetId="7">#REF!</definedName>
    <definedName name="vl">#REF!</definedName>
    <definedName name="vl3p" localSheetId="6">#REF!</definedName>
    <definedName name="vl3p" localSheetId="8">#REF!</definedName>
    <definedName name="vl3p" localSheetId="9">#REF!</definedName>
    <definedName name="vl3p" localSheetId="3">#REF!</definedName>
    <definedName name="vl3p" localSheetId="5">#REF!</definedName>
    <definedName name="vl3p" localSheetId="7">#REF!</definedName>
    <definedName name="vl3p">#REF!</definedName>
    <definedName name="vlct" localSheetId="6" hidden="1">{"'Sheet1'!$L$16"}</definedName>
    <definedName name="vlct" localSheetId="0" hidden="1">{"'Sheet1'!$L$16"}</definedName>
    <definedName name="vlct" localSheetId="1" hidden="1">{"'Sheet1'!$L$16"}</definedName>
    <definedName name="vlct" localSheetId="2" hidden="1">{"'Sheet1'!$L$16"}</definedName>
    <definedName name="vlct" localSheetId="3" hidden="1">{"'Sheet1'!$L$16"}</definedName>
    <definedName name="vlct" localSheetId="4" hidden="1">{"'Sheet1'!$L$16"}</definedName>
    <definedName name="vlct" localSheetId="5" hidden="1">{"'Sheet1'!$L$16"}</definedName>
    <definedName name="vlct" hidden="1">{"'Sheet1'!$L$16"}</definedName>
    <definedName name="VLCT3p" localSheetId="6">#REF!</definedName>
    <definedName name="VLCT3p" localSheetId="8">#REF!</definedName>
    <definedName name="VLCT3p" localSheetId="9">#REF!</definedName>
    <definedName name="VLCT3p" localSheetId="3">#REF!</definedName>
    <definedName name="VLCT3p" localSheetId="5">#REF!</definedName>
    <definedName name="VLCT3p" localSheetId="7">#REF!</definedName>
    <definedName name="VLCT3p">#REF!</definedName>
    <definedName name="vldg" localSheetId="6">#REF!</definedName>
    <definedName name="vldg" localSheetId="8">#REF!</definedName>
    <definedName name="vldg" localSheetId="9">#REF!</definedName>
    <definedName name="vldg" localSheetId="3">#REF!</definedName>
    <definedName name="vldg" localSheetId="5">#REF!</definedName>
    <definedName name="vldg" localSheetId="7">#REF!</definedName>
    <definedName name="vldg">#REF!</definedName>
    <definedName name="vldn400" localSheetId="6">#REF!</definedName>
    <definedName name="vldn400" localSheetId="8">#REF!</definedName>
    <definedName name="vldn400" localSheetId="9">#REF!</definedName>
    <definedName name="vldn400" localSheetId="3">#REF!</definedName>
    <definedName name="vldn400" localSheetId="5">#REF!</definedName>
    <definedName name="vldn400" localSheetId="7">#REF!</definedName>
    <definedName name="vldn400">#REF!</definedName>
    <definedName name="vldn600" localSheetId="6">#REF!</definedName>
    <definedName name="vldn600" localSheetId="8">#REF!</definedName>
    <definedName name="vldn600" localSheetId="9">#REF!</definedName>
    <definedName name="vldn600" localSheetId="3">#REF!</definedName>
    <definedName name="vldn600" localSheetId="5">#REF!</definedName>
    <definedName name="vldn600" localSheetId="7">#REF!</definedName>
    <definedName name="vldn600">#REF!</definedName>
    <definedName name="VLIEU" localSheetId="6">#REF!</definedName>
    <definedName name="VLIEU" localSheetId="8">#REF!</definedName>
    <definedName name="VLIEU" localSheetId="9">#REF!</definedName>
    <definedName name="VLIEU" localSheetId="3">#REF!</definedName>
    <definedName name="VLIEU" localSheetId="5">#REF!</definedName>
    <definedName name="VLIEU" localSheetId="7">#REF!</definedName>
    <definedName name="VLIEU">#REF!</definedName>
    <definedName name="VLM" localSheetId="6">#REF!</definedName>
    <definedName name="VLM" localSheetId="8">#REF!</definedName>
    <definedName name="VLM" localSheetId="9">#REF!</definedName>
    <definedName name="VLM" localSheetId="3">#REF!</definedName>
    <definedName name="VLM" localSheetId="5">#REF!</definedName>
    <definedName name="VLM" localSheetId="7">#REF!</definedName>
    <definedName name="VLM">#REF!</definedName>
    <definedName name="vltram" localSheetId="6">#REF!</definedName>
    <definedName name="vltram" localSheetId="8">#REF!</definedName>
    <definedName name="vltram" localSheetId="9">#REF!</definedName>
    <definedName name="vltram" localSheetId="3">#REF!</definedName>
    <definedName name="vltram" localSheetId="5">#REF!</definedName>
    <definedName name="vltram" localSheetId="7">#REF!</definedName>
    <definedName name="vltram">#REF!</definedName>
    <definedName name="vr3p" localSheetId="6">#REF!</definedName>
    <definedName name="vr3p" localSheetId="8">#REF!</definedName>
    <definedName name="vr3p" localSheetId="9">#REF!</definedName>
    <definedName name="vr3p" localSheetId="3">#REF!</definedName>
    <definedName name="vr3p" localSheetId="5">#REF!</definedName>
    <definedName name="vr3p" localSheetId="7">#REF!</definedName>
    <definedName name="vr3p">#REF!</definedName>
    <definedName name="W" localSheetId="6">#REF!</definedName>
    <definedName name="W" localSheetId="8">#REF!</definedName>
    <definedName name="W" localSheetId="9">#REF!</definedName>
    <definedName name="W" localSheetId="3">#REF!</definedName>
    <definedName name="W" localSheetId="5">#REF!</definedName>
    <definedName name="W" localSheetId="7">#REF!</definedName>
    <definedName name="W">#REF!</definedName>
    <definedName name="WIRE1">5</definedName>
    <definedName name="wr" localSheetId="6" hidden="1">{#N/A,#N/A,FALSE,"Chi tiÆt"}</definedName>
    <definedName name="wr" localSheetId="0" hidden="1">{#N/A,#N/A,FALSE,"Chi tiÆt"}</definedName>
    <definedName name="wr" localSheetId="1" hidden="1">{#N/A,#N/A,FALSE,"Chi tiÆt"}</definedName>
    <definedName name="wr" localSheetId="2" hidden="1">{#N/A,#N/A,FALSE,"Chi tiÆt"}</definedName>
    <definedName name="wr" localSheetId="3" hidden="1">{#N/A,#N/A,FALSE,"Chi tiÆt"}</definedName>
    <definedName name="wr" localSheetId="4" hidden="1">{#N/A,#N/A,FALSE,"Chi tiÆt"}</definedName>
    <definedName name="wr" localSheetId="5" hidden="1">{#N/A,#N/A,FALSE,"Chi tiÆt"}</definedName>
    <definedName name="wr" hidden="1">{#N/A,#N/A,FALSE,"Chi tiÆt"}</definedName>
    <definedName name="wrn.aaa." localSheetId="6" hidden="1">{#N/A,#N/A,FALSE,"Sheet1";#N/A,#N/A,FALSE,"Sheet1";#N/A,#N/A,FALSE,"Sheet1"}</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hidden="1">{#N/A,#N/A,FALSE,"Sheet1";#N/A,#N/A,FALSE,"Sheet1";#N/A,#N/A,FALSE,"Sheet1"}</definedName>
    <definedName name="wrn.aaa.1" localSheetId="6"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6" hidden="1">{#N/A,#N/A,FALSE,"Ke khai NH"}</definedName>
    <definedName name="wrn.Bang._.ke._.nhan._.hang." localSheetId="8" hidden="1">{#N/A,#N/A,FALSE,"Ke khai NH"}</definedName>
    <definedName name="wrn.Bang._.ke._.nhan._.hang." localSheetId="9" hidden="1">{#N/A,#N/A,FALSE,"Ke khai NH"}</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7" hidden="1">{#N/A,#N/A,FALSE,"Ke khai NH"}</definedName>
    <definedName name="wrn.Bang._.ke._.nhan._.hang." hidden="1">{#N/A,#N/A,FALSE,"Ke khai NH"}</definedName>
    <definedName name="wrn.Che._.do._.duoc._.huong." localSheetId="6" hidden="1">{#N/A,#N/A,FALSE,"BN (2)"}</definedName>
    <definedName name="wrn.Che._.do._.duoc._.huong." localSheetId="8" hidden="1">{#N/A,#N/A,FALSE,"BN (2)"}</definedName>
    <definedName name="wrn.Che._.do._.duoc._.huong." localSheetId="9" hidden="1">{#N/A,#N/A,FALSE,"BN (2)"}</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7" hidden="1">{#N/A,#N/A,FALSE,"BN (2)"}</definedName>
    <definedName name="wrn.Che._.do._.duoc._.huong." hidden="1">{#N/A,#N/A,FALSE,"BN (2)"}</definedName>
    <definedName name="wrn.chi._.tiÆt." localSheetId="6" hidden="1">{#N/A,#N/A,FALSE,"Chi tiÆt"}</definedName>
    <definedName name="wrn.chi._.tiÆt." localSheetId="8" hidden="1">{#N/A,#N/A,FALSE,"Chi tiÆt"}</definedName>
    <definedName name="wrn.chi._.tiÆt." localSheetId="9" hidden="1">{#N/A,#N/A,FALSE,"Chi tiÆt"}</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7" hidden="1">{#N/A,#N/A,FALSE,"Chi tiÆt"}</definedName>
    <definedName name="wrn.chi._.tiÆt." hidden="1">{#N/A,#N/A,FALSE,"Chi tiÆt"}</definedName>
    <definedName name="wrn.cong." localSheetId="6" hidden="1">{#N/A,#N/A,FALSE,"Sheet1"}</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5" hidden="1">{#N/A,#N/A,FALSE,"Sheet1"}</definedName>
    <definedName name="wrn.cong." hidden="1">{#N/A,#N/A,FALSE,"Sheet1"}</definedName>
    <definedName name="wrn.Giáy._.bao._.no." localSheetId="6" hidden="1">{#N/A,#N/A,FALSE,"BN"}</definedName>
    <definedName name="wrn.Giáy._.bao._.no." localSheetId="8" hidden="1">{#N/A,#N/A,FALSE,"BN"}</definedName>
    <definedName name="wrn.Giáy._.bao._.no." localSheetId="9" hidden="1">{#N/A,#N/A,FALSE,"BN"}</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7" hidden="1">{#N/A,#N/A,FALSE,"BN"}</definedName>
    <definedName name="wrn.Giáy._.bao._.no." hidden="1">{#N/A,#N/A,FALSE,"BN"}</definedName>
    <definedName name="wrn.Report." localSheetId="6"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localSheetId="8" hidden="1">{#N/A,#N/A,TRUE,"BT M200 da 10x20"}</definedName>
    <definedName name="wrn.vd." localSheetId="9" hidden="1">{#N/A,#N/A,TRUE,"BT M200 da 10x20"}</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7" hidden="1">{#N/A,#N/A,TRUE,"BT M200 da 10x20"}</definedName>
    <definedName name="wrn.vd." hidden="1">{#N/A,#N/A,TRUE,"BT M200 da 10x20"}</definedName>
    <definedName name="wrnf.report" localSheetId="6"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6">#REF!</definedName>
    <definedName name="x1pind" localSheetId="8">#REF!</definedName>
    <definedName name="x1pind" localSheetId="9">#REF!</definedName>
    <definedName name="x1pind" localSheetId="0">#REF!</definedName>
    <definedName name="x1pind" localSheetId="1">#REF!</definedName>
    <definedName name="x1pind" localSheetId="3">#REF!</definedName>
    <definedName name="x1pind" localSheetId="4">#REF!</definedName>
    <definedName name="x1pind" localSheetId="5">#REF!</definedName>
    <definedName name="x1pind" localSheetId="7">#REF!</definedName>
    <definedName name="x1pind">#REF!</definedName>
    <definedName name="X1pINDnc" localSheetId="6">#REF!</definedName>
    <definedName name="X1pINDnc" localSheetId="8">#REF!</definedName>
    <definedName name="X1pINDnc" localSheetId="9">#REF!</definedName>
    <definedName name="X1pINDnc" localSheetId="3">#REF!</definedName>
    <definedName name="X1pINDnc" localSheetId="5">#REF!</definedName>
    <definedName name="X1pINDnc" localSheetId="7">#REF!</definedName>
    <definedName name="X1pINDnc">#REF!</definedName>
    <definedName name="X1pINDvc" localSheetId="6">#REF!</definedName>
    <definedName name="X1pINDvc" localSheetId="8">#REF!</definedName>
    <definedName name="X1pINDvc" localSheetId="9">#REF!</definedName>
    <definedName name="X1pINDvc" localSheetId="3">#REF!</definedName>
    <definedName name="X1pINDvc" localSheetId="5">#REF!</definedName>
    <definedName name="X1pINDvc" localSheetId="7">#REF!</definedName>
    <definedName name="X1pINDvc">#REF!</definedName>
    <definedName name="X1pINDvl" localSheetId="6">#REF!</definedName>
    <definedName name="X1pINDvl" localSheetId="8">#REF!</definedName>
    <definedName name="X1pINDvl" localSheetId="9">#REF!</definedName>
    <definedName name="X1pINDvl" localSheetId="3">#REF!</definedName>
    <definedName name="X1pINDvl" localSheetId="5">#REF!</definedName>
    <definedName name="X1pINDvl" localSheetId="7">#REF!</definedName>
    <definedName name="X1pINDvl">#REF!</definedName>
    <definedName name="x1ping" localSheetId="6">#REF!</definedName>
    <definedName name="x1ping" localSheetId="8">#REF!</definedName>
    <definedName name="x1ping" localSheetId="9">#REF!</definedName>
    <definedName name="x1ping" localSheetId="3">#REF!</definedName>
    <definedName name="x1ping" localSheetId="5">#REF!</definedName>
    <definedName name="x1ping" localSheetId="7">#REF!</definedName>
    <definedName name="x1ping">#REF!</definedName>
    <definedName name="X1pINGnc" localSheetId="6">#REF!</definedName>
    <definedName name="X1pINGnc" localSheetId="8">#REF!</definedName>
    <definedName name="X1pINGnc" localSheetId="9">#REF!</definedName>
    <definedName name="X1pINGnc" localSheetId="3">#REF!</definedName>
    <definedName name="X1pINGnc" localSheetId="5">#REF!</definedName>
    <definedName name="X1pINGnc" localSheetId="7">#REF!</definedName>
    <definedName name="X1pINGnc">#REF!</definedName>
    <definedName name="X1pINGvc" localSheetId="6">#REF!</definedName>
    <definedName name="X1pINGvc" localSheetId="8">#REF!</definedName>
    <definedName name="X1pINGvc" localSheetId="9">#REF!</definedName>
    <definedName name="X1pINGvc" localSheetId="3">#REF!</definedName>
    <definedName name="X1pINGvc" localSheetId="5">#REF!</definedName>
    <definedName name="X1pINGvc" localSheetId="7">#REF!</definedName>
    <definedName name="X1pINGvc">#REF!</definedName>
    <definedName name="X1pINGvl" localSheetId="6">#REF!</definedName>
    <definedName name="X1pINGvl" localSheetId="8">#REF!</definedName>
    <definedName name="X1pINGvl" localSheetId="9">#REF!</definedName>
    <definedName name="X1pINGvl" localSheetId="3">#REF!</definedName>
    <definedName name="X1pINGvl" localSheetId="5">#REF!</definedName>
    <definedName name="X1pINGvl" localSheetId="7">#REF!</definedName>
    <definedName name="X1pINGvl">#REF!</definedName>
    <definedName name="x1pint" localSheetId="6">#REF!</definedName>
    <definedName name="x1pint" localSheetId="8">#REF!</definedName>
    <definedName name="x1pint" localSheetId="9">#REF!</definedName>
    <definedName name="x1pint" localSheetId="3">#REF!</definedName>
    <definedName name="x1pint" localSheetId="5">#REF!</definedName>
    <definedName name="x1pint" localSheetId="7">#REF!</definedName>
    <definedName name="x1pint">#REF!</definedName>
    <definedName name="XBCNCKT">5600</definedName>
    <definedName name="XCCT">0.5</definedName>
    <definedName name="xd0.6" localSheetId="6">#REF!</definedName>
    <definedName name="xd0.6" localSheetId="8">#REF!</definedName>
    <definedName name="xd0.6" localSheetId="9">#REF!</definedName>
    <definedName name="xd0.6" localSheetId="3">#REF!</definedName>
    <definedName name="xd0.6" localSheetId="5">#REF!</definedName>
    <definedName name="xd0.6" localSheetId="7">#REF!</definedName>
    <definedName name="xd0.6">#REF!</definedName>
    <definedName name="xd1.3" localSheetId="6">#REF!</definedName>
    <definedName name="xd1.3" localSheetId="8">#REF!</definedName>
    <definedName name="xd1.3" localSheetId="9">#REF!</definedName>
    <definedName name="xd1.3" localSheetId="3">#REF!</definedName>
    <definedName name="xd1.3" localSheetId="5">#REF!</definedName>
    <definedName name="xd1.3" localSheetId="7">#REF!</definedName>
    <definedName name="xd1.3">#REF!</definedName>
    <definedName name="xd1.5" localSheetId="6">#REF!</definedName>
    <definedName name="xd1.5" localSheetId="8">#REF!</definedName>
    <definedName name="xd1.5" localSheetId="9">#REF!</definedName>
    <definedName name="xd1.5" localSheetId="3">#REF!</definedName>
    <definedName name="xd1.5" localSheetId="5">#REF!</definedName>
    <definedName name="xd1.5" localSheetId="7">#REF!</definedName>
    <definedName name="xd1.5">#REF!</definedName>
    <definedName name="xfco" localSheetId="6">#REF!</definedName>
    <definedName name="xfco" localSheetId="8">#REF!</definedName>
    <definedName name="xfco" localSheetId="9">#REF!</definedName>
    <definedName name="xfco" localSheetId="3">#REF!</definedName>
    <definedName name="xfco" localSheetId="5">#REF!</definedName>
    <definedName name="xfco" localSheetId="7">#REF!</definedName>
    <definedName name="xfco">#REF!</definedName>
    <definedName name="xfco3p" localSheetId="6">#REF!</definedName>
    <definedName name="xfco3p" localSheetId="8">#REF!</definedName>
    <definedName name="xfco3p" localSheetId="9">#REF!</definedName>
    <definedName name="xfco3p" localSheetId="3">#REF!</definedName>
    <definedName name="xfco3p" localSheetId="5">#REF!</definedName>
    <definedName name="xfco3p" localSheetId="7">#REF!</definedName>
    <definedName name="xfco3p">#REF!</definedName>
    <definedName name="XFCOnc" localSheetId="6">#REF!</definedName>
    <definedName name="XFCOnc" localSheetId="8">#REF!</definedName>
    <definedName name="XFCOnc" localSheetId="9">#REF!</definedName>
    <definedName name="XFCOnc" localSheetId="3">#REF!</definedName>
    <definedName name="XFCOnc" localSheetId="5">#REF!</definedName>
    <definedName name="XFCOnc" localSheetId="7">#REF!</definedName>
    <definedName name="XFCOnc">#REF!</definedName>
    <definedName name="xfcotnc" localSheetId="6">#REF!</definedName>
    <definedName name="xfcotnc" localSheetId="8">#REF!</definedName>
    <definedName name="xfcotnc" localSheetId="9">#REF!</definedName>
    <definedName name="xfcotnc" localSheetId="3">#REF!</definedName>
    <definedName name="xfcotnc" localSheetId="5">#REF!</definedName>
    <definedName name="xfcotnc" localSheetId="7">#REF!</definedName>
    <definedName name="xfcotnc">#REF!</definedName>
    <definedName name="xfcotvl" localSheetId="6">#REF!</definedName>
    <definedName name="xfcotvl" localSheetId="8">#REF!</definedName>
    <definedName name="xfcotvl" localSheetId="9">#REF!</definedName>
    <definedName name="xfcotvl" localSheetId="3">#REF!</definedName>
    <definedName name="xfcotvl" localSheetId="5">#REF!</definedName>
    <definedName name="xfcotvl" localSheetId="7">#REF!</definedName>
    <definedName name="xfcotvl">#REF!</definedName>
    <definedName name="XFCOvl" localSheetId="6">#REF!</definedName>
    <definedName name="XFCOvl" localSheetId="8">#REF!</definedName>
    <definedName name="XFCOvl" localSheetId="9">#REF!</definedName>
    <definedName name="XFCOvl" localSheetId="3">#REF!</definedName>
    <definedName name="XFCOvl" localSheetId="5">#REF!</definedName>
    <definedName name="XFCOvl" localSheetId="7">#REF!</definedName>
    <definedName name="XFCOvl">#REF!</definedName>
    <definedName name="xgc100" localSheetId="6">#REF!</definedName>
    <definedName name="xgc100" localSheetId="8">#REF!</definedName>
    <definedName name="xgc100" localSheetId="9">#REF!</definedName>
    <definedName name="xgc100" localSheetId="3">#REF!</definedName>
    <definedName name="xgc100" localSheetId="5">#REF!</definedName>
    <definedName name="xgc100" localSheetId="7">#REF!</definedName>
    <definedName name="xgc100">#REF!</definedName>
    <definedName name="xgc150" localSheetId="6">#REF!</definedName>
    <definedName name="xgc150" localSheetId="8">#REF!</definedName>
    <definedName name="xgc150" localSheetId="9">#REF!</definedName>
    <definedName name="xgc150" localSheetId="3">#REF!</definedName>
    <definedName name="xgc150" localSheetId="5">#REF!</definedName>
    <definedName name="xgc150" localSheetId="7">#REF!</definedName>
    <definedName name="xgc150">#REF!</definedName>
    <definedName name="xgc200" localSheetId="6">#REF!</definedName>
    <definedName name="xgc200" localSheetId="8">#REF!</definedName>
    <definedName name="xgc200" localSheetId="9">#REF!</definedName>
    <definedName name="xgc200" localSheetId="3">#REF!</definedName>
    <definedName name="xgc200" localSheetId="5">#REF!</definedName>
    <definedName name="xgc200" localSheetId="7">#REF!</definedName>
    <definedName name="xgc200">#REF!</definedName>
    <definedName name="xh" localSheetId="6">#REF!</definedName>
    <definedName name="xh" localSheetId="8">#REF!</definedName>
    <definedName name="xh" localSheetId="9">#REF!</definedName>
    <definedName name="xh" localSheetId="3">#REF!</definedName>
    <definedName name="xh" localSheetId="5">#REF!</definedName>
    <definedName name="xh" localSheetId="7">#REF!</definedName>
    <definedName name="xh">#REF!</definedName>
    <definedName name="xhn" localSheetId="6">#REF!</definedName>
    <definedName name="xhn" localSheetId="8">#REF!</definedName>
    <definedName name="xhn" localSheetId="9">#REF!</definedName>
    <definedName name="xhn" localSheetId="3">#REF!</definedName>
    <definedName name="xhn" localSheetId="5">#REF!</definedName>
    <definedName name="xhn" localSheetId="7">#REF!</definedName>
    <definedName name="xhn">#REF!</definedName>
    <definedName name="xig" localSheetId="6">#REF!</definedName>
    <definedName name="xig" localSheetId="8">#REF!</definedName>
    <definedName name="xig" localSheetId="9">#REF!</definedName>
    <definedName name="xig" localSheetId="3">#REF!</definedName>
    <definedName name="xig" localSheetId="5">#REF!</definedName>
    <definedName name="xig" localSheetId="7">#REF!</definedName>
    <definedName name="xig">#REF!</definedName>
    <definedName name="xig1" localSheetId="6">#REF!</definedName>
    <definedName name="xig1" localSheetId="8">#REF!</definedName>
    <definedName name="xig1" localSheetId="9">#REF!</definedName>
    <definedName name="xig1" localSheetId="3">#REF!</definedName>
    <definedName name="xig1" localSheetId="5">#REF!</definedName>
    <definedName name="xig1" localSheetId="7">#REF!</definedName>
    <definedName name="xig1">#REF!</definedName>
    <definedName name="xig1p" localSheetId="6">#REF!</definedName>
    <definedName name="xig1p" localSheetId="8">#REF!</definedName>
    <definedName name="xig1p" localSheetId="9">#REF!</definedName>
    <definedName name="xig1p" localSheetId="3">#REF!</definedName>
    <definedName name="xig1p" localSheetId="5">#REF!</definedName>
    <definedName name="xig1p" localSheetId="7">#REF!</definedName>
    <definedName name="xig1p">#REF!</definedName>
    <definedName name="xig3p" localSheetId="6">#REF!</definedName>
    <definedName name="xig3p" localSheetId="8">#REF!</definedName>
    <definedName name="xig3p" localSheetId="9">#REF!</definedName>
    <definedName name="xig3p" localSheetId="3">#REF!</definedName>
    <definedName name="xig3p" localSheetId="5">#REF!</definedName>
    <definedName name="xig3p" localSheetId="7">#REF!</definedName>
    <definedName name="xig3p">#REF!</definedName>
    <definedName name="XIGnc" localSheetId="6">#REF!</definedName>
    <definedName name="XIGnc" localSheetId="8">#REF!</definedName>
    <definedName name="XIGnc" localSheetId="9">#REF!</definedName>
    <definedName name="XIGnc" localSheetId="3">#REF!</definedName>
    <definedName name="XIGnc" localSheetId="5">#REF!</definedName>
    <definedName name="XIGnc" localSheetId="7">#REF!</definedName>
    <definedName name="XIGnc">#REF!</definedName>
    <definedName name="XIGvc" localSheetId="6">#REF!</definedName>
    <definedName name="XIGvc" localSheetId="8">#REF!</definedName>
    <definedName name="XIGvc" localSheetId="9">#REF!</definedName>
    <definedName name="XIGvc" localSheetId="3">#REF!</definedName>
    <definedName name="XIGvc" localSheetId="5">#REF!</definedName>
    <definedName name="XIGvc" localSheetId="7">#REF!</definedName>
    <definedName name="XIGvc">#REF!</definedName>
    <definedName name="XIGvl" localSheetId="6">#REF!</definedName>
    <definedName name="XIGvl" localSheetId="8">#REF!</definedName>
    <definedName name="XIGvl" localSheetId="9">#REF!</definedName>
    <definedName name="XIGvl" localSheetId="3">#REF!</definedName>
    <definedName name="XIGvl" localSheetId="5">#REF!</definedName>
    <definedName name="XIGvl" localSheetId="7">#REF!</definedName>
    <definedName name="XIGvl">#REF!</definedName>
    <definedName name="ximang" localSheetId="6">#REF!</definedName>
    <definedName name="ximang" localSheetId="8">#REF!</definedName>
    <definedName name="ximang" localSheetId="9">#REF!</definedName>
    <definedName name="ximang" localSheetId="3">#REF!</definedName>
    <definedName name="ximang" localSheetId="5">#REF!</definedName>
    <definedName name="ximang" localSheetId="7">#REF!</definedName>
    <definedName name="ximang">#REF!</definedName>
    <definedName name="xin" localSheetId="6">#REF!</definedName>
    <definedName name="xin" localSheetId="8">#REF!</definedName>
    <definedName name="xin" localSheetId="9">#REF!</definedName>
    <definedName name="xin" localSheetId="3">#REF!</definedName>
    <definedName name="xin" localSheetId="5">#REF!</definedName>
    <definedName name="xin" localSheetId="7">#REF!</definedName>
    <definedName name="xin">#REF!</definedName>
    <definedName name="xin190" localSheetId="6">#REF!</definedName>
    <definedName name="xin190" localSheetId="8">#REF!</definedName>
    <definedName name="xin190" localSheetId="9">#REF!</definedName>
    <definedName name="xin190" localSheetId="3">#REF!</definedName>
    <definedName name="xin190" localSheetId="5">#REF!</definedName>
    <definedName name="xin190" localSheetId="7">#REF!</definedName>
    <definedName name="xin190">#REF!</definedName>
    <definedName name="xin1903p" localSheetId="6">#REF!</definedName>
    <definedName name="xin1903p" localSheetId="8">#REF!</definedName>
    <definedName name="xin1903p" localSheetId="9">#REF!</definedName>
    <definedName name="xin1903p" localSheetId="3">#REF!</definedName>
    <definedName name="xin1903p" localSheetId="5">#REF!</definedName>
    <definedName name="xin1903p" localSheetId="7">#REF!</definedName>
    <definedName name="xin1903p">#REF!</definedName>
    <definedName name="xin3p" localSheetId="6">#REF!</definedName>
    <definedName name="xin3p" localSheetId="8">#REF!</definedName>
    <definedName name="xin3p" localSheetId="9">#REF!</definedName>
    <definedName name="xin3p" localSheetId="3">#REF!</definedName>
    <definedName name="xin3p" localSheetId="5">#REF!</definedName>
    <definedName name="xin3p" localSheetId="7">#REF!</definedName>
    <definedName name="xin3p">#REF!</definedName>
    <definedName name="xind" localSheetId="6">#REF!</definedName>
    <definedName name="xind" localSheetId="8">#REF!</definedName>
    <definedName name="xind" localSheetId="9">#REF!</definedName>
    <definedName name="xind" localSheetId="3">#REF!</definedName>
    <definedName name="xind" localSheetId="5">#REF!</definedName>
    <definedName name="xind" localSheetId="7">#REF!</definedName>
    <definedName name="xind">#REF!</definedName>
    <definedName name="xind1p" localSheetId="6">#REF!</definedName>
    <definedName name="xind1p" localSheetId="8">#REF!</definedName>
    <definedName name="xind1p" localSheetId="9">#REF!</definedName>
    <definedName name="xind1p" localSheetId="3">#REF!</definedName>
    <definedName name="xind1p" localSheetId="5">#REF!</definedName>
    <definedName name="xind1p" localSheetId="7">#REF!</definedName>
    <definedName name="xind1p">#REF!</definedName>
    <definedName name="xind3p" localSheetId="6">#REF!</definedName>
    <definedName name="xind3p" localSheetId="8">#REF!</definedName>
    <definedName name="xind3p" localSheetId="9">#REF!</definedName>
    <definedName name="xind3p" localSheetId="3">#REF!</definedName>
    <definedName name="xind3p" localSheetId="5">#REF!</definedName>
    <definedName name="xind3p" localSheetId="7">#REF!</definedName>
    <definedName name="xind3p">#REF!</definedName>
    <definedName name="xindnc1p" localSheetId="6">#REF!</definedName>
    <definedName name="xindnc1p" localSheetId="8">#REF!</definedName>
    <definedName name="xindnc1p" localSheetId="9">#REF!</definedName>
    <definedName name="xindnc1p" localSheetId="3">#REF!</definedName>
    <definedName name="xindnc1p" localSheetId="5">#REF!</definedName>
    <definedName name="xindnc1p" localSheetId="7">#REF!</definedName>
    <definedName name="xindnc1p">#REF!</definedName>
    <definedName name="xindvl1p" localSheetId="6">#REF!</definedName>
    <definedName name="xindvl1p" localSheetId="8">#REF!</definedName>
    <definedName name="xindvl1p" localSheetId="9">#REF!</definedName>
    <definedName name="xindvl1p" localSheetId="3">#REF!</definedName>
    <definedName name="xindvl1p" localSheetId="5">#REF!</definedName>
    <definedName name="xindvl1p" localSheetId="7">#REF!</definedName>
    <definedName name="xindvl1p">#REF!</definedName>
    <definedName name="xing1p" localSheetId="6">#REF!</definedName>
    <definedName name="xing1p" localSheetId="8">#REF!</definedName>
    <definedName name="xing1p" localSheetId="9">#REF!</definedName>
    <definedName name="xing1p" localSheetId="3">#REF!</definedName>
    <definedName name="xing1p" localSheetId="5">#REF!</definedName>
    <definedName name="xing1p" localSheetId="7">#REF!</definedName>
    <definedName name="xing1p">#REF!</definedName>
    <definedName name="xingnc1p" localSheetId="6">#REF!</definedName>
    <definedName name="xingnc1p" localSheetId="8">#REF!</definedName>
    <definedName name="xingnc1p" localSheetId="9">#REF!</definedName>
    <definedName name="xingnc1p" localSheetId="3">#REF!</definedName>
    <definedName name="xingnc1p" localSheetId="5">#REF!</definedName>
    <definedName name="xingnc1p" localSheetId="7">#REF!</definedName>
    <definedName name="xingnc1p">#REF!</definedName>
    <definedName name="xingvl1p" localSheetId="6">#REF!</definedName>
    <definedName name="xingvl1p" localSheetId="8">#REF!</definedName>
    <definedName name="xingvl1p" localSheetId="9">#REF!</definedName>
    <definedName name="xingvl1p" localSheetId="3">#REF!</definedName>
    <definedName name="xingvl1p" localSheetId="5">#REF!</definedName>
    <definedName name="xingvl1p" localSheetId="7">#REF!</definedName>
    <definedName name="xingvl1p">#REF!</definedName>
    <definedName name="XINnc" localSheetId="6">#REF!</definedName>
    <definedName name="XINnc" localSheetId="8">#REF!</definedName>
    <definedName name="XINnc" localSheetId="9">#REF!</definedName>
    <definedName name="XINnc" localSheetId="3">#REF!</definedName>
    <definedName name="XINnc" localSheetId="5">#REF!</definedName>
    <definedName name="XINnc" localSheetId="7">#REF!</definedName>
    <definedName name="XINnc">#REF!</definedName>
    <definedName name="xint1p" localSheetId="6">#REF!</definedName>
    <definedName name="xint1p" localSheetId="8">#REF!</definedName>
    <definedName name="xint1p" localSheetId="9">#REF!</definedName>
    <definedName name="xint1p" localSheetId="3">#REF!</definedName>
    <definedName name="xint1p" localSheetId="5">#REF!</definedName>
    <definedName name="xint1p" localSheetId="7">#REF!</definedName>
    <definedName name="xint1p">#REF!</definedName>
    <definedName name="XINvc" localSheetId="6">#REF!</definedName>
    <definedName name="XINvc" localSheetId="8">#REF!</definedName>
    <definedName name="XINvc" localSheetId="9">#REF!</definedName>
    <definedName name="XINvc" localSheetId="3">#REF!</definedName>
    <definedName name="XINvc" localSheetId="5">#REF!</definedName>
    <definedName name="XINvc" localSheetId="7">#REF!</definedName>
    <definedName name="XINvc">#REF!</definedName>
    <definedName name="XINvl" localSheetId="6">#REF!</definedName>
    <definedName name="XINvl" localSheetId="8">#REF!</definedName>
    <definedName name="XINvl" localSheetId="9">#REF!</definedName>
    <definedName name="XINvl" localSheetId="3">#REF!</definedName>
    <definedName name="XINvl" localSheetId="5">#REF!</definedName>
    <definedName name="XINvl" localSheetId="7">#REF!</definedName>
    <definedName name="XINvl">#REF!</definedName>
    <definedName name="xit" localSheetId="6">#REF!</definedName>
    <definedName name="xit" localSheetId="8">#REF!</definedName>
    <definedName name="xit" localSheetId="9">#REF!</definedName>
    <definedName name="xit" localSheetId="3">#REF!</definedName>
    <definedName name="xit" localSheetId="5">#REF!</definedName>
    <definedName name="xit" localSheetId="7">#REF!</definedName>
    <definedName name="xit">#REF!</definedName>
    <definedName name="xit1" localSheetId="6">#REF!</definedName>
    <definedName name="xit1" localSheetId="8">#REF!</definedName>
    <definedName name="xit1" localSheetId="9">#REF!</definedName>
    <definedName name="xit1" localSheetId="3">#REF!</definedName>
    <definedName name="xit1" localSheetId="5">#REF!</definedName>
    <definedName name="xit1" localSheetId="7">#REF!</definedName>
    <definedName name="xit1">#REF!</definedName>
    <definedName name="xit1p" localSheetId="6">#REF!</definedName>
    <definedName name="xit1p" localSheetId="8">#REF!</definedName>
    <definedName name="xit1p" localSheetId="9">#REF!</definedName>
    <definedName name="xit1p" localSheetId="3">#REF!</definedName>
    <definedName name="xit1p" localSheetId="5">#REF!</definedName>
    <definedName name="xit1p" localSheetId="7">#REF!</definedName>
    <definedName name="xit1p">#REF!</definedName>
    <definedName name="xit3p" localSheetId="6">#REF!</definedName>
    <definedName name="xit3p" localSheetId="8">#REF!</definedName>
    <definedName name="xit3p" localSheetId="9">#REF!</definedName>
    <definedName name="xit3p" localSheetId="3">#REF!</definedName>
    <definedName name="xit3p" localSheetId="5">#REF!</definedName>
    <definedName name="xit3p" localSheetId="7">#REF!</definedName>
    <definedName name="xit3p">#REF!</definedName>
    <definedName name="XITnc" localSheetId="6">#REF!</definedName>
    <definedName name="XITnc" localSheetId="8">#REF!</definedName>
    <definedName name="XITnc" localSheetId="9">#REF!</definedName>
    <definedName name="XITnc" localSheetId="3">#REF!</definedName>
    <definedName name="XITnc" localSheetId="5">#REF!</definedName>
    <definedName name="XITnc" localSheetId="7">#REF!</definedName>
    <definedName name="XITnc">#REF!</definedName>
    <definedName name="XITvc" localSheetId="6">#REF!</definedName>
    <definedName name="XITvc" localSheetId="8">#REF!</definedName>
    <definedName name="XITvc" localSheetId="9">#REF!</definedName>
    <definedName name="XITvc" localSheetId="3">#REF!</definedName>
    <definedName name="XITvc" localSheetId="5">#REF!</definedName>
    <definedName name="XITvc" localSheetId="7">#REF!</definedName>
    <definedName name="XITvc">#REF!</definedName>
    <definedName name="XITvl" localSheetId="6">#REF!</definedName>
    <definedName name="XITvl" localSheetId="8">#REF!</definedName>
    <definedName name="XITvl" localSheetId="9">#REF!</definedName>
    <definedName name="XITvl" localSheetId="3">#REF!</definedName>
    <definedName name="XITvl" localSheetId="5">#REF!</definedName>
    <definedName name="XITvl" localSheetId="7">#REF!</definedName>
    <definedName name="XITvl">#REF!</definedName>
    <definedName name="xk0.6" localSheetId="6">#REF!</definedName>
    <definedName name="xk0.6" localSheetId="8">#REF!</definedName>
    <definedName name="xk0.6" localSheetId="9">#REF!</definedName>
    <definedName name="xk0.6" localSheetId="3">#REF!</definedName>
    <definedName name="xk0.6" localSheetId="5">#REF!</definedName>
    <definedName name="xk0.6" localSheetId="7">#REF!</definedName>
    <definedName name="xk0.6">#REF!</definedName>
    <definedName name="xk1.3" localSheetId="6">#REF!</definedName>
    <definedName name="xk1.3" localSheetId="8">#REF!</definedName>
    <definedName name="xk1.3" localSheetId="9">#REF!</definedName>
    <definedName name="xk1.3" localSheetId="3">#REF!</definedName>
    <definedName name="xk1.3" localSheetId="5">#REF!</definedName>
    <definedName name="xk1.3" localSheetId="7">#REF!</definedName>
    <definedName name="xk1.3">#REF!</definedName>
    <definedName name="xk1.5" localSheetId="6">#REF!</definedName>
    <definedName name="xk1.5" localSheetId="8">#REF!</definedName>
    <definedName name="xk1.5" localSheetId="9">#REF!</definedName>
    <definedName name="xk1.5" localSheetId="3">#REF!</definedName>
    <definedName name="xk1.5" localSheetId="5">#REF!</definedName>
    <definedName name="xk1.5" localSheetId="7">#REF!</definedName>
    <definedName name="xk1.5">#REF!</definedName>
    <definedName name="xld1.4" localSheetId="6">#REF!</definedName>
    <definedName name="xld1.4" localSheetId="8">#REF!</definedName>
    <definedName name="xld1.4" localSheetId="9">#REF!</definedName>
    <definedName name="xld1.4" localSheetId="3">#REF!</definedName>
    <definedName name="xld1.4" localSheetId="5">#REF!</definedName>
    <definedName name="xld1.4" localSheetId="7">#REF!</definedName>
    <definedName name="xld1.4">#REF!</definedName>
    <definedName name="xlk1.4" localSheetId="6">#REF!</definedName>
    <definedName name="xlk1.4" localSheetId="8">#REF!</definedName>
    <definedName name="xlk1.4" localSheetId="9">#REF!</definedName>
    <definedName name="xlk1.4" localSheetId="3">#REF!</definedName>
    <definedName name="xlk1.4" localSheetId="5">#REF!</definedName>
    <definedName name="xlk1.4" localSheetId="7">#REF!</definedName>
    <definedName name="xlk1.4">#REF!</definedName>
    <definedName name="xls" localSheetId="6" hidden="1">{"'Sheet1'!$L$16"}</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5" hidden="1">{"'Sheet1'!$L$16"}</definedName>
    <definedName name="xls" hidden="1">{"'Sheet1'!$L$16"}</definedName>
    <definedName name="xlttbninh" localSheetId="6"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5" hidden="1">{"'Sheet1'!$L$16"}</definedName>
    <definedName name="xlttbninh" hidden="1">{"'Sheet1'!$L$16"}</definedName>
    <definedName name="XM" localSheetId="6">#REF!</definedName>
    <definedName name="XM" localSheetId="8">#REF!</definedName>
    <definedName name="XM" localSheetId="9">#REF!</definedName>
    <definedName name="XM" localSheetId="3">#REF!</definedName>
    <definedName name="XM" localSheetId="5">#REF!</definedName>
    <definedName name="XM" localSheetId="7">#REF!</definedName>
    <definedName name="XM">#REF!</definedName>
    <definedName name="xmcax" localSheetId="6">#REF!</definedName>
    <definedName name="xmcax" localSheetId="8">#REF!</definedName>
    <definedName name="xmcax" localSheetId="9">#REF!</definedName>
    <definedName name="xmcax" localSheetId="3">#REF!</definedName>
    <definedName name="xmcax" localSheetId="5">#REF!</definedName>
    <definedName name="xmcax" localSheetId="7">#REF!</definedName>
    <definedName name="xmcax">#REF!</definedName>
    <definedName name="xn" localSheetId="6">#REF!</definedName>
    <definedName name="xn" localSheetId="8">#REF!</definedName>
    <definedName name="xn" localSheetId="9">#REF!</definedName>
    <definedName name="xn" localSheetId="3">#REF!</definedName>
    <definedName name="xn" localSheetId="5">#REF!</definedName>
    <definedName name="xn" localSheetId="7">#REF!</definedName>
    <definedName name="xn">#REF!</definedName>
    <definedName name="XTKKTTC">7500</definedName>
    <definedName name="xx" localSheetId="6">#REF!</definedName>
    <definedName name="xx" localSheetId="8">#REF!</definedName>
    <definedName name="xx" localSheetId="9">#REF!</definedName>
    <definedName name="xx" localSheetId="0">#REF!</definedName>
    <definedName name="xx" localSheetId="1">#REF!</definedName>
    <definedName name="xx" localSheetId="3">#REF!</definedName>
    <definedName name="xx" localSheetId="4">#REF!</definedName>
    <definedName name="xx" localSheetId="5">#REF!</definedName>
    <definedName name="xx" localSheetId="7">#REF!</definedName>
    <definedName name="xx">#REF!</definedName>
    <definedName name="y" localSheetId="6">#REF!</definedName>
    <definedName name="y" localSheetId="8">#REF!</definedName>
    <definedName name="y" localSheetId="9">#REF!</definedName>
    <definedName name="y" localSheetId="3">#REF!</definedName>
    <definedName name="y" localSheetId="5">#REF!</definedName>
    <definedName name="y" localSheetId="7">#REF!</definedName>
    <definedName name="y">#REF!</definedName>
    <definedName name="z" localSheetId="6">#REF!</definedName>
    <definedName name="z" localSheetId="8">#REF!</definedName>
    <definedName name="z" localSheetId="9">#REF!</definedName>
    <definedName name="z" localSheetId="3">#REF!</definedName>
    <definedName name="z" localSheetId="5">#REF!</definedName>
    <definedName name="z" localSheetId="7">#REF!</definedName>
    <definedName name="z">#REF!</definedName>
    <definedName name="ZXD" localSheetId="6">#REF!</definedName>
    <definedName name="ZXD" localSheetId="8">#REF!</definedName>
    <definedName name="ZXD" localSheetId="9">#REF!</definedName>
    <definedName name="ZXD" localSheetId="3">#REF!</definedName>
    <definedName name="ZXD" localSheetId="5">#REF!</definedName>
    <definedName name="ZXD" localSheetId="7">#REF!</definedName>
    <definedName name="ZXD">#REF!</definedName>
    <definedName name="ZYX" localSheetId="6">#REF!</definedName>
    <definedName name="ZYX" localSheetId="8">#REF!</definedName>
    <definedName name="ZYX" localSheetId="9">#REF!</definedName>
    <definedName name="ZYX" localSheetId="3">#REF!</definedName>
    <definedName name="ZYX" localSheetId="5">#REF!</definedName>
    <definedName name="ZYX" localSheetId="7">#REF!</definedName>
    <definedName name="ZYX">#REF!</definedName>
    <definedName name="ZZZ" localSheetId="6">#REF!</definedName>
    <definedName name="ZZZ" localSheetId="8">#REF!</definedName>
    <definedName name="ZZZ" localSheetId="9">#REF!</definedName>
    <definedName name="ZZZ" localSheetId="3">#REF!</definedName>
    <definedName name="ZZZ" localSheetId="5">#REF!</definedName>
    <definedName name="ZZZ" localSheetId="7">#REF!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38" l="1"/>
  <c r="A3" i="34" s="1"/>
  <c r="A3" i="37" s="1"/>
  <c r="AY3" i="37" s="1"/>
  <c r="AP21" i="31"/>
  <c r="AK21" i="31"/>
  <c r="AI21" i="31" s="1"/>
  <c r="T21" i="31"/>
  <c r="N21" i="31"/>
  <c r="D21" i="31"/>
  <c r="AH13" i="38"/>
  <c r="AI13" i="38"/>
  <c r="AO13" i="38"/>
  <c r="AS13" i="38"/>
  <c r="AT13" i="38"/>
  <c r="AV13" i="38"/>
  <c r="AW13" i="38"/>
  <c r="AY13" i="38"/>
  <c r="AZ13" i="38"/>
  <c r="AR21" i="38"/>
  <c r="AR22" i="38"/>
  <c r="AR20" i="38"/>
  <c r="AR19" i="38" s="1"/>
  <c r="AS19" i="38"/>
  <c r="AS12" i="38" s="1"/>
  <c r="AS11" i="38" s="1"/>
  <c r="AR17" i="38"/>
  <c r="AN17" i="38"/>
  <c r="AP18" i="38"/>
  <c r="AN18" i="38" s="1"/>
  <c r="AG21" i="38"/>
  <c r="AG22" i="38"/>
  <c r="AG20" i="38"/>
  <c r="AG14" i="38"/>
  <c r="AB14" i="31" s="1"/>
  <c r="AL18" i="38"/>
  <c r="AJ18" i="38"/>
  <c r="L18" i="38"/>
  <c r="P36" i="34"/>
  <c r="P35" i="34" s="1"/>
  <c r="P34" i="34" s="1"/>
  <c r="R36" i="34"/>
  <c r="S36" i="34"/>
  <c r="S35" i="34" s="1"/>
  <c r="S34" i="34" s="1"/>
  <c r="T36" i="34"/>
  <c r="U36" i="34"/>
  <c r="U35" i="34" s="1"/>
  <c r="U34" i="34" s="1"/>
  <c r="V36" i="34"/>
  <c r="W36" i="34"/>
  <c r="Q38" i="34"/>
  <c r="O38" i="34" s="1"/>
  <c r="E38" i="34"/>
  <c r="C38" i="34" s="1"/>
  <c r="BE24" i="37"/>
  <c r="BK12" i="37"/>
  <c r="CS18" i="37"/>
  <c r="CQ18" i="37"/>
  <c r="CO18" i="37" s="1"/>
  <c r="CK18" i="37"/>
  <c r="CJ18" i="37"/>
  <c r="CH18" i="37" s="1"/>
  <c r="BT18" i="37"/>
  <c r="BS18" i="37"/>
  <c r="BJ18" i="37"/>
  <c r="AU18" i="37"/>
  <c r="AS18" i="37"/>
  <c r="AQ18" i="37" s="1"/>
  <c r="AM18" i="37"/>
  <c r="AL18" i="37"/>
  <c r="AJ18" i="37" s="1"/>
  <c r="V18" i="37"/>
  <c r="U18" i="37"/>
  <c r="L18" i="37"/>
  <c r="J18" i="37" s="1"/>
  <c r="CS24" i="37"/>
  <c r="CQ24" i="37"/>
  <c r="CP24" i="37"/>
  <c r="CK24" i="37"/>
  <c r="CJ24" i="37"/>
  <c r="CI24" i="37"/>
  <c r="CD24" i="37"/>
  <c r="CA24" i="37"/>
  <c r="BU24" i="37"/>
  <c r="BT24" i="37"/>
  <c r="BS24" i="37"/>
  <c r="BO24" i="37"/>
  <c r="BL24" i="37"/>
  <c r="BJ24" i="37"/>
  <c r="BI24" i="37"/>
  <c r="CS23" i="37"/>
  <c r="CQ23" i="37"/>
  <c r="CP23" i="37"/>
  <c r="CK23" i="37"/>
  <c r="CJ23" i="37"/>
  <c r="CI23" i="37"/>
  <c r="CD23" i="37"/>
  <c r="CA23" i="37"/>
  <c r="BU23" i="37"/>
  <c r="BT23" i="37"/>
  <c r="BS23" i="37"/>
  <c r="BO23" i="37"/>
  <c r="BL23" i="37"/>
  <c r="BJ23" i="37"/>
  <c r="BI23" i="37"/>
  <c r="BD23" i="37"/>
  <c r="CS22" i="37"/>
  <c r="CQ22" i="37"/>
  <c r="CP22" i="37"/>
  <c r="CK22" i="37"/>
  <c r="CJ22" i="37"/>
  <c r="CI22" i="37"/>
  <c r="CD22" i="37"/>
  <c r="CA22" i="37"/>
  <c r="BU22" i="37"/>
  <c r="BT22" i="37"/>
  <c r="BS22" i="37"/>
  <c r="BO22" i="37"/>
  <c r="BL22" i="37"/>
  <c r="BJ22" i="37"/>
  <c r="BI22" i="37"/>
  <c r="BD22" i="37"/>
  <c r="CV21" i="37"/>
  <c r="CU21" i="37"/>
  <c r="CT21" i="37"/>
  <c r="CR21" i="37"/>
  <c r="CN21" i="37"/>
  <c r="CM21" i="37"/>
  <c r="CL21" i="37"/>
  <c r="CG21" i="37"/>
  <c r="CF21" i="37"/>
  <c r="CE21" i="37"/>
  <c r="CC21" i="37"/>
  <c r="CB21" i="37"/>
  <c r="BZ21" i="37"/>
  <c r="BY21" i="37"/>
  <c r="BX21" i="37"/>
  <c r="BW21" i="37"/>
  <c r="BV21" i="37"/>
  <c r="BQ21" i="37"/>
  <c r="BP21" i="37"/>
  <c r="BN21" i="37"/>
  <c r="BM21" i="37"/>
  <c r="BK21" i="37"/>
  <c r="BI21" i="37"/>
  <c r="BG21" i="37"/>
  <c r="BF21" i="37"/>
  <c r="CS20" i="37"/>
  <c r="CQ20" i="37"/>
  <c r="CP20" i="37"/>
  <c r="CK20" i="37"/>
  <c r="CJ20" i="37"/>
  <c r="CI20" i="37"/>
  <c r="CD20" i="37"/>
  <c r="CA20" i="37"/>
  <c r="BU20" i="37"/>
  <c r="BT20" i="37"/>
  <c r="BS20" i="37"/>
  <c r="BO20" i="37"/>
  <c r="BL20" i="37"/>
  <c r="BI20" i="37"/>
  <c r="BB20" i="37" s="1"/>
  <c r="BD20" i="37"/>
  <c r="CS19" i="37"/>
  <c r="CQ19" i="37"/>
  <c r="CO19" i="37" s="1"/>
  <c r="CK19" i="37"/>
  <c r="CJ19" i="37"/>
  <c r="CH19" i="37" s="1"/>
  <c r="BT19" i="37"/>
  <c r="BS19" i="37"/>
  <c r="BJ19" i="37"/>
  <c r="BH19" i="37" s="1"/>
  <c r="BT17" i="37"/>
  <c r="BS17" i="37"/>
  <c r="BJ17" i="37"/>
  <c r="BH17" i="37" s="1"/>
  <c r="CS16" i="37"/>
  <c r="CQ16" i="37"/>
  <c r="CO16" i="37" s="1"/>
  <c r="CK16" i="37"/>
  <c r="CJ16" i="37"/>
  <c r="CH16" i="37" s="1"/>
  <c r="BT16" i="37"/>
  <c r="BS16" i="37"/>
  <c r="BJ16" i="37"/>
  <c r="BH16" i="37" s="1"/>
  <c r="CS15" i="37"/>
  <c r="CQ15" i="37"/>
  <c r="CO15" i="37" s="1"/>
  <c r="CK15" i="37"/>
  <c r="CJ15" i="37"/>
  <c r="CH15" i="37" s="1"/>
  <c r="BT15" i="37"/>
  <c r="BS15" i="37"/>
  <c r="BJ15" i="37"/>
  <c r="BH15" i="37" s="1"/>
  <c r="CS14" i="37"/>
  <c r="CQ14" i="37"/>
  <c r="CP14" i="37"/>
  <c r="CK14" i="37"/>
  <c r="CJ14" i="37"/>
  <c r="CI14" i="37"/>
  <c r="CD14" i="37"/>
  <c r="CA14" i="37"/>
  <c r="BU14" i="37"/>
  <c r="BT14" i="37"/>
  <c r="BS14" i="37"/>
  <c r="BO14" i="37"/>
  <c r="BL14" i="37"/>
  <c r="BJ14" i="37"/>
  <c r="BI14" i="37"/>
  <c r="BD14" i="37"/>
  <c r="CS13" i="37"/>
  <c r="CQ13" i="37"/>
  <c r="CP13" i="37"/>
  <c r="CK13" i="37"/>
  <c r="CJ13" i="37"/>
  <c r="CI13" i="37"/>
  <c r="CD13" i="37"/>
  <c r="CA13" i="37"/>
  <c r="BU13" i="37"/>
  <c r="BT13" i="37"/>
  <c r="BS13" i="37"/>
  <c r="BO13" i="37"/>
  <c r="BL13" i="37"/>
  <c r="BJ13" i="37"/>
  <c r="BI13" i="37"/>
  <c r="BD13" i="37"/>
  <c r="CV12" i="37"/>
  <c r="CU12" i="37"/>
  <c r="CT12" i="37"/>
  <c r="CR12" i="37"/>
  <c r="CN12" i="37"/>
  <c r="CM12" i="37"/>
  <c r="CL12" i="37"/>
  <c r="CG12" i="37"/>
  <c r="CF12" i="37"/>
  <c r="CE12" i="37"/>
  <c r="CE11" i="37" s="1"/>
  <c r="CE10" i="37" s="1"/>
  <c r="CC12" i="37"/>
  <c r="CB12" i="37"/>
  <c r="BZ12" i="37"/>
  <c r="BY12" i="37"/>
  <c r="BY11" i="37" s="1"/>
  <c r="BY10" i="37" s="1"/>
  <c r="BX12" i="37"/>
  <c r="BW12" i="37"/>
  <c r="BV12" i="37"/>
  <c r="BQ12" i="37"/>
  <c r="BQ11" i="37" s="1"/>
  <c r="BQ10" i="37" s="1"/>
  <c r="BP12" i="37"/>
  <c r="BN12" i="37"/>
  <c r="BM12" i="37"/>
  <c r="BG12" i="37"/>
  <c r="BF12" i="37"/>
  <c r="BE12" i="37"/>
  <c r="Q83" i="34"/>
  <c r="O83" i="34" s="1"/>
  <c r="Q82" i="34"/>
  <c r="O82" i="34" s="1"/>
  <c r="Q81" i="34"/>
  <c r="O81" i="34" s="1"/>
  <c r="X80" i="34"/>
  <c r="W80" i="34"/>
  <c r="V80" i="34"/>
  <c r="U80" i="34"/>
  <c r="T80" i="34"/>
  <c r="S80" i="34"/>
  <c r="R80" i="34"/>
  <c r="P80" i="34"/>
  <c r="Q79" i="34"/>
  <c r="O79" i="34" s="1"/>
  <c r="O78" i="34" s="1"/>
  <c r="X78" i="34"/>
  <c r="W78" i="34"/>
  <c r="V78" i="34"/>
  <c r="U78" i="34"/>
  <c r="T78" i="34"/>
  <c r="S78" i="34"/>
  <c r="R78" i="34"/>
  <c r="P78" i="34"/>
  <c r="P77" i="34" s="1"/>
  <c r="Q76" i="34"/>
  <c r="O76" i="34" s="1"/>
  <c r="Q75" i="34"/>
  <c r="O75" i="34" s="1"/>
  <c r="Q74" i="34"/>
  <c r="O74" i="34" s="1"/>
  <c r="X73" i="34"/>
  <c r="W73" i="34"/>
  <c r="V73" i="34"/>
  <c r="U73" i="34"/>
  <c r="T73" i="34"/>
  <c r="S73" i="34"/>
  <c r="R73" i="34"/>
  <c r="P73" i="34"/>
  <c r="Q72" i="34"/>
  <c r="O72" i="34" s="1"/>
  <c r="O71" i="34" s="1"/>
  <c r="X71" i="34"/>
  <c r="W71" i="34"/>
  <c r="V71" i="34"/>
  <c r="U71" i="34"/>
  <c r="U70" i="34" s="1"/>
  <c r="T71" i="34"/>
  <c r="S71" i="34"/>
  <c r="R71" i="34"/>
  <c r="P71" i="34"/>
  <c r="V70" i="34"/>
  <c r="Q67" i="34"/>
  <c r="O67" i="34" s="1"/>
  <c r="Q66" i="34"/>
  <c r="O66" i="34" s="1"/>
  <c r="Q65" i="34"/>
  <c r="O65" i="34" s="1"/>
  <c r="X64" i="34"/>
  <c r="W64" i="34"/>
  <c r="V64" i="34"/>
  <c r="U64" i="34"/>
  <c r="T64" i="34"/>
  <c r="S64" i="34"/>
  <c r="R64" i="34"/>
  <c r="P64" i="34"/>
  <c r="Q63" i="34"/>
  <c r="O63" i="34" s="1"/>
  <c r="O62" i="34" s="1"/>
  <c r="X62" i="34"/>
  <c r="W62" i="34"/>
  <c r="W61" i="34" s="1"/>
  <c r="W60" i="34" s="1"/>
  <c r="V62" i="34"/>
  <c r="U62" i="34"/>
  <c r="T62" i="34"/>
  <c r="S62" i="34"/>
  <c r="R62" i="34"/>
  <c r="P62" i="34"/>
  <c r="Q59" i="34"/>
  <c r="O59" i="34" s="1"/>
  <c r="Q58" i="34"/>
  <c r="O58" i="34" s="1"/>
  <c r="Q57" i="34"/>
  <c r="O57" i="34" s="1"/>
  <c r="X56" i="34"/>
  <c r="W56" i="34"/>
  <c r="V56" i="34"/>
  <c r="U56" i="34"/>
  <c r="T56" i="34"/>
  <c r="S56" i="34"/>
  <c r="R56" i="34"/>
  <c r="P56" i="34"/>
  <c r="Q55" i="34"/>
  <c r="O55" i="34" s="1"/>
  <c r="O54" i="34" s="1"/>
  <c r="X54" i="34"/>
  <c r="W54" i="34"/>
  <c r="V54" i="34"/>
  <c r="U54" i="34"/>
  <c r="T54" i="34"/>
  <c r="S54" i="34"/>
  <c r="R54" i="34"/>
  <c r="P54" i="34"/>
  <c r="Q50" i="34"/>
  <c r="O50" i="34" s="1"/>
  <c r="Q49" i="34"/>
  <c r="O49" i="34" s="1"/>
  <c r="Q48" i="34"/>
  <c r="O48" i="34" s="1"/>
  <c r="X47" i="34"/>
  <c r="W47" i="34"/>
  <c r="V47" i="34"/>
  <c r="U47" i="34"/>
  <c r="T47" i="34"/>
  <c r="S47" i="34"/>
  <c r="R47" i="34"/>
  <c r="P47" i="34"/>
  <c r="Q46" i="34"/>
  <c r="O46" i="34" s="1"/>
  <c r="O45" i="34" s="1"/>
  <c r="X45" i="34"/>
  <c r="W45" i="34"/>
  <c r="V45" i="34"/>
  <c r="U45" i="34"/>
  <c r="T45" i="34"/>
  <c r="S45" i="34"/>
  <c r="R45" i="34"/>
  <c r="P45" i="34"/>
  <c r="Q42" i="34"/>
  <c r="O42" i="34" s="1"/>
  <c r="O41" i="34" s="1"/>
  <c r="O40" i="34" s="1"/>
  <c r="O39" i="34" s="1"/>
  <c r="X41" i="34"/>
  <c r="W41" i="34"/>
  <c r="W40" i="34" s="1"/>
  <c r="W39" i="34" s="1"/>
  <c r="V41" i="34"/>
  <c r="V40" i="34" s="1"/>
  <c r="V39" i="34" s="1"/>
  <c r="U41" i="34"/>
  <c r="U40" i="34" s="1"/>
  <c r="U39" i="34" s="1"/>
  <c r="T41" i="34"/>
  <c r="T40" i="34" s="1"/>
  <c r="T39" i="34" s="1"/>
  <c r="S41" i="34"/>
  <c r="S40" i="34" s="1"/>
  <c r="S39" i="34" s="1"/>
  <c r="R41" i="34"/>
  <c r="R40" i="34" s="1"/>
  <c r="R39" i="34" s="1"/>
  <c r="P41" i="34"/>
  <c r="P40" i="34" s="1"/>
  <c r="P39" i="34" s="1"/>
  <c r="X40" i="34"/>
  <c r="X39" i="34" s="1"/>
  <c r="Q37" i="34"/>
  <c r="O37" i="34" s="1"/>
  <c r="X36" i="34"/>
  <c r="X35" i="34" s="1"/>
  <c r="X34" i="34" s="1"/>
  <c r="W35" i="34"/>
  <c r="W34" i="34" s="1"/>
  <c r="T35" i="34"/>
  <c r="T34" i="34" s="1"/>
  <c r="V35" i="34"/>
  <c r="V34" i="34" s="1"/>
  <c r="R35" i="34"/>
  <c r="R34" i="34" s="1"/>
  <c r="Q32" i="34"/>
  <c r="O32" i="34" s="1"/>
  <c r="Q31" i="34"/>
  <c r="O31" i="34" s="1"/>
  <c r="Q30" i="34"/>
  <c r="AJ20" i="38" s="1"/>
  <c r="X29" i="34"/>
  <c r="W29" i="34"/>
  <c r="V29" i="34"/>
  <c r="U29" i="34"/>
  <c r="T29" i="34"/>
  <c r="S29" i="34"/>
  <c r="R29" i="34"/>
  <c r="P29" i="34"/>
  <c r="Q28" i="34"/>
  <c r="AJ16" i="38" s="1"/>
  <c r="AJ13" i="38" s="1"/>
  <c r="X27" i="34"/>
  <c r="W27" i="34"/>
  <c r="V27" i="34"/>
  <c r="U27" i="34"/>
  <c r="T27" i="34"/>
  <c r="S27" i="34"/>
  <c r="R27" i="34"/>
  <c r="P27" i="34"/>
  <c r="W26" i="34"/>
  <c r="W25" i="34" s="1"/>
  <c r="W24" i="34" s="1"/>
  <c r="Q23" i="34"/>
  <c r="O23" i="34" s="1"/>
  <c r="Q22" i="34"/>
  <c r="O22" i="34" s="1"/>
  <c r="Q21" i="34"/>
  <c r="O21" i="34" s="1"/>
  <c r="X20" i="34"/>
  <c r="W20" i="34"/>
  <c r="W19" i="34" s="1"/>
  <c r="W18" i="34" s="1"/>
  <c r="V20" i="34"/>
  <c r="V19" i="34" s="1"/>
  <c r="V18" i="34" s="1"/>
  <c r="U20" i="34"/>
  <c r="U19" i="34" s="1"/>
  <c r="U18" i="34" s="1"/>
  <c r="T20" i="34"/>
  <c r="T19" i="34" s="1"/>
  <c r="T18" i="34" s="1"/>
  <c r="S20" i="34"/>
  <c r="S19" i="34" s="1"/>
  <c r="S18" i="34" s="1"/>
  <c r="R20" i="34"/>
  <c r="R19" i="34" s="1"/>
  <c r="R18" i="34" s="1"/>
  <c r="P20" i="34"/>
  <c r="P19" i="34" s="1"/>
  <c r="P18" i="34" s="1"/>
  <c r="X19" i="34"/>
  <c r="X18" i="34" s="1"/>
  <c r="Q17" i="34"/>
  <c r="O17" i="34" s="1"/>
  <c r="Q16" i="34"/>
  <c r="AH21" i="38" s="1"/>
  <c r="Q15" i="34"/>
  <c r="O15" i="34" s="1"/>
  <c r="X14" i="34"/>
  <c r="W14" i="34"/>
  <c r="V14" i="34"/>
  <c r="U14" i="34"/>
  <c r="T14" i="34"/>
  <c r="S14" i="34"/>
  <c r="R14" i="34"/>
  <c r="P14" i="34"/>
  <c r="Q13" i="34"/>
  <c r="O13" i="34" s="1"/>
  <c r="O12" i="34" s="1"/>
  <c r="X12" i="34"/>
  <c r="W12" i="34"/>
  <c r="W11" i="34" s="1"/>
  <c r="W10" i="34" s="1"/>
  <c r="V12" i="34"/>
  <c r="V11" i="34" s="1"/>
  <c r="V10" i="34" s="1"/>
  <c r="U12" i="34"/>
  <c r="T12" i="34"/>
  <c r="S12" i="34"/>
  <c r="S11" i="34" s="1"/>
  <c r="S10" i="34" s="1"/>
  <c r="R12" i="34"/>
  <c r="P12" i="34"/>
  <c r="T11" i="34"/>
  <c r="T10" i="34" s="1"/>
  <c r="AN22" i="38"/>
  <c r="AM22" i="38"/>
  <c r="AL22" i="38"/>
  <c r="AD22" i="38"/>
  <c r="AB26" i="31" s="1"/>
  <c r="AN21" i="38"/>
  <c r="AM21" i="38"/>
  <c r="AL21" i="38"/>
  <c r="AK21" i="38"/>
  <c r="AU20" i="38"/>
  <c r="AN20" i="38"/>
  <c r="AM20" i="38"/>
  <c r="AL20" i="38"/>
  <c r="AK20" i="38" s="1"/>
  <c r="AT19" i="38"/>
  <c r="AQ19" i="38"/>
  <c r="AP19" i="38"/>
  <c r="AO19" i="38"/>
  <c r="AN19" i="38"/>
  <c r="AM19" i="38"/>
  <c r="AU17" i="38"/>
  <c r="AL17" i="38"/>
  <c r="AD17" i="38" s="1"/>
  <c r="AF17" i="38"/>
  <c r="AL16" i="38"/>
  <c r="AX15" i="38"/>
  <c r="AU15" i="38"/>
  <c r="AR15" i="38"/>
  <c r="AN15" i="38"/>
  <c r="AM15" i="38"/>
  <c r="AK15" i="38" s="1"/>
  <c r="AL15" i="38"/>
  <c r="AF15" i="38"/>
  <c r="AD15" i="38"/>
  <c r="AX14" i="38"/>
  <c r="AU14" i="38"/>
  <c r="AU13" i="38" s="1"/>
  <c r="AR14" i="38"/>
  <c r="AR13" i="38" s="1"/>
  <c r="AN14" i="38"/>
  <c r="AM14" i="38"/>
  <c r="AE14" i="38" s="1"/>
  <c r="AL14" i="38"/>
  <c r="AO12" i="38"/>
  <c r="AO11" i="38" s="1"/>
  <c r="AL19" i="38" l="1"/>
  <c r="X44" i="34"/>
  <c r="X43" i="34" s="1"/>
  <c r="AD20" i="38"/>
  <c r="AB24" i="31" s="1"/>
  <c r="AQ17" i="38"/>
  <c r="AM17" i="38" s="1"/>
  <c r="AK17" i="38" s="1"/>
  <c r="AK14" i="38"/>
  <c r="P11" i="34"/>
  <c r="P10" i="34" s="1"/>
  <c r="S26" i="34"/>
  <c r="S25" i="34" s="1"/>
  <c r="S24" i="34" s="1"/>
  <c r="V53" i="34"/>
  <c r="V52" i="34" s="1"/>
  <c r="X61" i="34"/>
  <c r="X60" i="34" s="1"/>
  <c r="U69" i="34"/>
  <c r="AT12" i="38"/>
  <c r="AT11" i="38" s="1"/>
  <c r="AL13" i="38"/>
  <c r="R11" i="34"/>
  <c r="R10" i="34" s="1"/>
  <c r="O16" i="34"/>
  <c r="AC21" i="31"/>
  <c r="AA21" i="31" s="1"/>
  <c r="BC13" i="37"/>
  <c r="BO21" i="37"/>
  <c r="CK21" i="37"/>
  <c r="BX11" i="37"/>
  <c r="BX10" i="37" s="1"/>
  <c r="CC11" i="37"/>
  <c r="CC10" i="37" s="1"/>
  <c r="CL11" i="37"/>
  <c r="CL10" i="37" s="1"/>
  <c r="BU21" i="37"/>
  <c r="CS21" i="37"/>
  <c r="CI21" i="37"/>
  <c r="BU12" i="37"/>
  <c r="BU11" i="37" s="1"/>
  <c r="BU10" i="37" s="1"/>
  <c r="BB23" i="37"/>
  <c r="AZ25" i="31" s="1"/>
  <c r="BV11" i="37"/>
  <c r="BV10" i="37" s="1"/>
  <c r="BZ11" i="37"/>
  <c r="BZ10" i="37" s="1"/>
  <c r="CN11" i="37"/>
  <c r="CN10" i="37" s="1"/>
  <c r="CV11" i="37"/>
  <c r="CV10" i="37" s="1"/>
  <c r="CD21" i="37"/>
  <c r="CP21" i="37"/>
  <c r="CG11" i="37"/>
  <c r="CG10" i="37" s="1"/>
  <c r="BG11" i="37"/>
  <c r="BG10" i="37" s="1"/>
  <c r="CU11" i="37"/>
  <c r="CU10" i="37" s="1"/>
  <c r="T18" i="37"/>
  <c r="BR18" i="37"/>
  <c r="BR16" i="37"/>
  <c r="CM11" i="37"/>
  <c r="CM10" i="37" s="1"/>
  <c r="BN11" i="37"/>
  <c r="BN10" i="37" s="1"/>
  <c r="CR11" i="37"/>
  <c r="CR10" i="37" s="1"/>
  <c r="CQ21" i="37"/>
  <c r="CH24" i="37"/>
  <c r="CO24" i="37"/>
  <c r="BB24" i="37"/>
  <c r="AZ26" i="31" s="1"/>
  <c r="BM11" i="37"/>
  <c r="BM10" i="37" s="1"/>
  <c r="BH13" i="37"/>
  <c r="BH14" i="37"/>
  <c r="BC18" i="37"/>
  <c r="U44" i="34"/>
  <c r="U43" i="34" s="1"/>
  <c r="U33" i="34" s="1"/>
  <c r="T69" i="34"/>
  <c r="T77" i="34"/>
  <c r="X11" i="34"/>
  <c r="X10" i="34" s="1"/>
  <c r="V26" i="34"/>
  <c r="V25" i="34" s="1"/>
  <c r="V24" i="34" s="1"/>
  <c r="X53" i="34"/>
  <c r="X52" i="34" s="1"/>
  <c r="X51" i="34" s="1"/>
  <c r="R77" i="34"/>
  <c r="V77" i="34"/>
  <c r="AM18" i="38"/>
  <c r="AK18" i="38" s="1"/>
  <c r="T61" i="34"/>
  <c r="T60" i="34" s="1"/>
  <c r="X70" i="34"/>
  <c r="X77" i="34"/>
  <c r="T26" i="34"/>
  <c r="T25" i="34" s="1"/>
  <c r="T24" i="34" s="1"/>
  <c r="X69" i="34"/>
  <c r="P70" i="34"/>
  <c r="U26" i="34"/>
  <c r="U25" i="34" s="1"/>
  <c r="U24" i="34" s="1"/>
  <c r="Q54" i="34"/>
  <c r="Q53" i="34" s="1"/>
  <c r="Q52" i="34" s="1"/>
  <c r="W70" i="34"/>
  <c r="W68" i="34" s="1"/>
  <c r="T70" i="34"/>
  <c r="P26" i="34"/>
  <c r="P25" i="34" s="1"/>
  <c r="P24" i="34" s="1"/>
  <c r="T44" i="34"/>
  <c r="T43" i="34" s="1"/>
  <c r="T33" i="34" s="1"/>
  <c r="S70" i="34"/>
  <c r="X26" i="34"/>
  <c r="X25" i="34" s="1"/>
  <c r="X24" i="34" s="1"/>
  <c r="Q56" i="34"/>
  <c r="R70" i="34"/>
  <c r="R68" i="34" s="1"/>
  <c r="V69" i="34"/>
  <c r="S53" i="34"/>
  <c r="S52" i="34" s="1"/>
  <c r="W53" i="34"/>
  <c r="W52" i="34" s="1"/>
  <c r="W51" i="34" s="1"/>
  <c r="R61" i="34"/>
  <c r="R60" i="34" s="1"/>
  <c r="V61" i="34"/>
  <c r="V60" i="34" s="1"/>
  <c r="V51" i="34" s="1"/>
  <c r="P69" i="34"/>
  <c r="Q78" i="34"/>
  <c r="U77" i="34"/>
  <c r="U68" i="34" s="1"/>
  <c r="S77" i="34"/>
  <c r="W77" i="34"/>
  <c r="AH20" i="38"/>
  <c r="AF20" i="38" s="1"/>
  <c r="O73" i="34"/>
  <c r="O70" i="34" s="1"/>
  <c r="O69" i="34" s="1"/>
  <c r="V68" i="34"/>
  <c r="Q27" i="34"/>
  <c r="O28" i="34"/>
  <c r="O27" i="34" s="1"/>
  <c r="O36" i="34"/>
  <c r="O35" i="34" s="1"/>
  <c r="O34" i="34" s="1"/>
  <c r="P53" i="34"/>
  <c r="P52" i="34" s="1"/>
  <c r="P68" i="34"/>
  <c r="Q71" i="34"/>
  <c r="U11" i="34"/>
  <c r="U10" i="34" s="1"/>
  <c r="R26" i="34"/>
  <c r="R25" i="34" s="1"/>
  <c r="R24" i="34" s="1"/>
  <c r="X33" i="34"/>
  <c r="R44" i="34"/>
  <c r="R43" i="34" s="1"/>
  <c r="R33" i="34" s="1"/>
  <c r="V44" i="34"/>
  <c r="V43" i="34" s="1"/>
  <c r="V33" i="34" s="1"/>
  <c r="P44" i="34"/>
  <c r="P43" i="34" s="1"/>
  <c r="P33" i="34" s="1"/>
  <c r="S61" i="34"/>
  <c r="S60" i="34" s="1"/>
  <c r="S51" i="34" s="1"/>
  <c r="R69" i="34"/>
  <c r="T68" i="34"/>
  <c r="X68" i="34"/>
  <c r="AJ22" i="38"/>
  <c r="T53" i="34"/>
  <c r="T52" i="34" s="1"/>
  <c r="P61" i="34"/>
  <c r="P60" i="34" s="1"/>
  <c r="Q73" i="34"/>
  <c r="U53" i="34"/>
  <c r="U52" i="34" s="1"/>
  <c r="R53" i="34"/>
  <c r="R52" i="34" s="1"/>
  <c r="AI22" i="38"/>
  <c r="O80" i="34"/>
  <c r="O77" i="34" s="1"/>
  <c r="AD14" i="38"/>
  <c r="AD13" i="38" s="1"/>
  <c r="S44" i="34"/>
  <c r="S43" i="34" s="1"/>
  <c r="S33" i="34" s="1"/>
  <c r="W44" i="34"/>
  <c r="W43" i="34" s="1"/>
  <c r="W33" i="34" s="1"/>
  <c r="AH22" i="38"/>
  <c r="AI21" i="38"/>
  <c r="AJ21" i="38"/>
  <c r="AQ13" i="38"/>
  <c r="AQ12" i="38" s="1"/>
  <c r="AQ11" i="38" s="1"/>
  <c r="O47" i="34"/>
  <c r="O44" i="34" s="1"/>
  <c r="O43" i="34" s="1"/>
  <c r="Q29" i="34"/>
  <c r="O30" i="34"/>
  <c r="O29" i="34" s="1"/>
  <c r="Q62" i="34"/>
  <c r="U61" i="34"/>
  <c r="U60" i="34" s="1"/>
  <c r="S69" i="34"/>
  <c r="W69" i="34"/>
  <c r="Q80" i="34"/>
  <c r="Q77" i="34" s="1"/>
  <c r="Q36" i="34"/>
  <c r="Q35" i="34" s="1"/>
  <c r="Q34" i="34" s="1"/>
  <c r="AI20" i="38"/>
  <c r="AG13" i="38"/>
  <c r="Q64" i="34"/>
  <c r="AP16" i="38"/>
  <c r="K21" i="31"/>
  <c r="E21" i="31"/>
  <c r="C21" i="31" s="1"/>
  <c r="AU22" i="38"/>
  <c r="BE21" i="37"/>
  <c r="BE11" i="37" s="1"/>
  <c r="BE10" i="37" s="1"/>
  <c r="BD24" i="37"/>
  <c r="BD21" i="37" s="1"/>
  <c r="BR15" i="37"/>
  <c r="BR17" i="37"/>
  <c r="BR20" i="37"/>
  <c r="BJ20" i="37"/>
  <c r="BJ12" i="37" s="1"/>
  <c r="BJ21" i="37"/>
  <c r="BK11" i="37"/>
  <c r="BK10" i="37" s="1"/>
  <c r="E18" i="37"/>
  <c r="C18" i="37" s="1"/>
  <c r="CF11" i="37"/>
  <c r="CF10" i="37" s="1"/>
  <c r="BH18" i="37"/>
  <c r="BP11" i="37"/>
  <c r="BP10" i="37" s="1"/>
  <c r="CT11" i="37"/>
  <c r="CT10" i="37" s="1"/>
  <c r="BD12" i="37"/>
  <c r="BO12" i="37"/>
  <c r="BO11" i="37" s="1"/>
  <c r="BO10" i="37" s="1"/>
  <c r="CA12" i="37"/>
  <c r="CK12" i="37"/>
  <c r="CK11" i="37" s="1"/>
  <c r="CK10" i="37" s="1"/>
  <c r="BC23" i="37"/>
  <c r="CO23" i="37"/>
  <c r="BF11" i="37"/>
  <c r="BF10" i="37" s="1"/>
  <c r="BW11" i="37"/>
  <c r="BW10" i="37" s="1"/>
  <c r="CH13" i="37"/>
  <c r="CQ12" i="37"/>
  <c r="BB14" i="37"/>
  <c r="CJ12" i="37"/>
  <c r="CS12" i="37"/>
  <c r="CO20" i="37"/>
  <c r="BR22" i="37"/>
  <c r="BR23" i="37"/>
  <c r="BH24" i="37"/>
  <c r="CD12" i="37"/>
  <c r="CO14" i="37"/>
  <c r="BR19" i="37"/>
  <c r="BT12" i="37"/>
  <c r="BS21" i="37"/>
  <c r="BH22" i="37"/>
  <c r="BC24" i="37"/>
  <c r="BI12" i="37"/>
  <c r="BI11" i="37" s="1"/>
  <c r="BI10" i="37" s="1"/>
  <c r="BC15" i="37"/>
  <c r="BC17" i="37"/>
  <c r="BC19" i="37"/>
  <c r="CJ21" i="37"/>
  <c r="BH23" i="37"/>
  <c r="CA21" i="37"/>
  <c r="BR13" i="37"/>
  <c r="CO13" i="37"/>
  <c r="BL12" i="37"/>
  <c r="BS12" i="37"/>
  <c r="BR14" i="37"/>
  <c r="CH20" i="37"/>
  <c r="BB22" i="37"/>
  <c r="AZ24" i="31" s="1"/>
  <c r="BL21" i="37"/>
  <c r="BC22" i="37"/>
  <c r="CO22" i="37"/>
  <c r="CH23" i="37"/>
  <c r="BR24" i="37"/>
  <c r="CB11" i="37"/>
  <c r="CB10" i="37" s="1"/>
  <c r="AV19" i="38"/>
  <c r="AV12" i="38" s="1"/>
  <c r="AV11" i="38" s="1"/>
  <c r="CI12" i="37"/>
  <c r="CI11" i="37" s="1"/>
  <c r="CI10" i="37" s="1"/>
  <c r="CH14" i="37"/>
  <c r="BC16" i="37"/>
  <c r="CH22" i="37"/>
  <c r="CP12" i="37"/>
  <c r="CP11" i="37" s="1"/>
  <c r="CP10" i="37" s="1"/>
  <c r="BB13" i="37"/>
  <c r="BC14" i="37"/>
  <c r="BA15" i="31" s="1"/>
  <c r="BB16" i="37"/>
  <c r="BT21" i="37"/>
  <c r="BB15" i="37"/>
  <c r="BB17" i="37"/>
  <c r="AZ19" i="38"/>
  <c r="AX21" i="38"/>
  <c r="AX17" i="38"/>
  <c r="AX13" i="38" s="1"/>
  <c r="O14" i="34"/>
  <c r="O11" i="34" s="1"/>
  <c r="O10" i="34" s="1"/>
  <c r="O64" i="34"/>
  <c r="O61" i="34" s="1"/>
  <c r="O60" i="34" s="1"/>
  <c r="O20" i="34"/>
  <c r="O19" i="34" s="1"/>
  <c r="O18" i="34" s="1"/>
  <c r="O56" i="34"/>
  <c r="O53" i="34" s="1"/>
  <c r="O52" i="34" s="1"/>
  <c r="AJ19" i="38"/>
  <c r="AU21" i="38"/>
  <c r="AU19" i="38" s="1"/>
  <c r="AF21" i="38"/>
  <c r="AX20" i="38"/>
  <c r="Q12" i="34"/>
  <c r="Q14" i="34"/>
  <c r="Q20" i="34"/>
  <c r="Q19" i="34" s="1"/>
  <c r="Q18" i="34" s="1"/>
  <c r="Q41" i="34"/>
  <c r="Q40" i="34" s="1"/>
  <c r="Q39" i="34" s="1"/>
  <c r="Q45" i="34"/>
  <c r="Q47" i="34"/>
  <c r="AR12" i="38"/>
  <c r="AR11" i="38" s="1"/>
  <c r="AX22" i="38"/>
  <c r="AF14" i="38"/>
  <c r="AF13" i="38" s="1"/>
  <c r="AF22" i="38"/>
  <c r="AE15" i="38"/>
  <c r="AC15" i="31" s="1"/>
  <c r="AG19" i="38"/>
  <c r="AW19" i="38"/>
  <c r="AW12" i="38" s="1"/>
  <c r="AW11" i="38" s="1"/>
  <c r="AD21" i="38"/>
  <c r="AB25" i="31" s="1"/>
  <c r="AL12" i="38"/>
  <c r="AL11" i="38" s="1"/>
  <c r="AY19" i="38"/>
  <c r="AY12" i="38" s="1"/>
  <c r="AY11" i="38" s="1"/>
  <c r="AK22" i="38"/>
  <c r="AK19" i="38" s="1"/>
  <c r="BR21" i="37" l="1"/>
  <c r="U51" i="34"/>
  <c r="T51" i="34"/>
  <c r="S68" i="34"/>
  <c r="CD11" i="37"/>
  <c r="CD10" i="37" s="1"/>
  <c r="CS11" i="37"/>
  <c r="CS10" i="37" s="1"/>
  <c r="BJ11" i="37"/>
  <c r="BJ10" i="37" s="1"/>
  <c r="BA24" i="37"/>
  <c r="CJ11" i="37"/>
  <c r="CJ10" i="37" s="1"/>
  <c r="CA11" i="37"/>
  <c r="CA10" i="37" s="1"/>
  <c r="BD11" i="37"/>
  <c r="BD10" i="37" s="1"/>
  <c r="BB21" i="37"/>
  <c r="CO12" i="37"/>
  <c r="CQ11" i="37"/>
  <c r="CQ10" i="37" s="1"/>
  <c r="CH21" i="37"/>
  <c r="CH12" i="37"/>
  <c r="AZ14" i="31"/>
  <c r="BC21" i="37"/>
  <c r="BA24" i="31"/>
  <c r="BA17" i="31"/>
  <c r="BA26" i="31"/>
  <c r="BA18" i="37"/>
  <c r="BA20" i="31"/>
  <c r="BL11" i="37"/>
  <c r="BL10" i="37" s="1"/>
  <c r="BA19" i="37"/>
  <c r="BA21" i="31"/>
  <c r="AZ15" i="31"/>
  <c r="BA23" i="37"/>
  <c r="BA25" i="31"/>
  <c r="BS11" i="37"/>
  <c r="BS10" i="37" s="1"/>
  <c r="Q11" i="34"/>
  <c r="Q10" i="34" s="1"/>
  <c r="AE18" i="38"/>
  <c r="AC18" i="38" s="1"/>
  <c r="O68" i="34"/>
  <c r="R51" i="34"/>
  <c r="X9" i="34"/>
  <c r="Q26" i="34"/>
  <c r="Q25" i="34" s="1"/>
  <c r="Q24" i="34" s="1"/>
  <c r="R9" i="34"/>
  <c r="AH19" i="38"/>
  <c r="AH12" i="38" s="1"/>
  <c r="AH11" i="38" s="1"/>
  <c r="O26" i="34"/>
  <c r="O25" i="34" s="1"/>
  <c r="O24" i="34" s="1"/>
  <c r="V9" i="34"/>
  <c r="Q69" i="34"/>
  <c r="Q70" i="34"/>
  <c r="AE20" i="38"/>
  <c r="AC20" i="38" s="1"/>
  <c r="AC14" i="38"/>
  <c r="W9" i="34"/>
  <c r="Q68" i="34"/>
  <c r="O33" i="34"/>
  <c r="AI19" i="38"/>
  <c r="AI12" i="38" s="1"/>
  <c r="AI11" i="38" s="1"/>
  <c r="T9" i="34"/>
  <c r="P51" i="34"/>
  <c r="P9" i="34" s="1"/>
  <c r="S9" i="34"/>
  <c r="U9" i="34"/>
  <c r="AC22" i="31"/>
  <c r="AP13" i="38"/>
  <c r="AP12" i="38" s="1"/>
  <c r="AP11" i="38" s="1"/>
  <c r="AM16" i="38"/>
  <c r="Q44" i="34"/>
  <c r="Q43" i="34" s="1"/>
  <c r="AN16" i="38"/>
  <c r="Q61" i="34"/>
  <c r="Q60" i="34" s="1"/>
  <c r="Q51" i="34" s="1"/>
  <c r="AJ12" i="38"/>
  <c r="AJ11" i="38" s="1"/>
  <c r="AX19" i="38"/>
  <c r="AX12" i="38" s="1"/>
  <c r="AX11" i="38" s="1"/>
  <c r="AU12" i="38"/>
  <c r="AU11" i="38" s="1"/>
  <c r="BA15" i="37"/>
  <c r="BH20" i="37"/>
  <c r="BH12" i="37" s="1"/>
  <c r="BC20" i="37"/>
  <c r="BA16" i="37"/>
  <c r="BA14" i="37"/>
  <c r="CO21" i="37"/>
  <c r="BA22" i="37"/>
  <c r="BR12" i="37"/>
  <c r="BR11" i="37" s="1"/>
  <c r="BR10" i="37" s="1"/>
  <c r="BH21" i="37"/>
  <c r="BT11" i="37"/>
  <c r="BT10" i="37" s="1"/>
  <c r="AG12" i="38"/>
  <c r="AG11" i="38" s="1"/>
  <c r="AF19" i="38"/>
  <c r="AF12" i="38" s="1"/>
  <c r="AF11" i="38" s="1"/>
  <c r="BA13" i="37"/>
  <c r="BB12" i="37"/>
  <c r="BA17" i="37"/>
  <c r="AE22" i="38"/>
  <c r="AZ12" i="38"/>
  <c r="AZ11" i="38" s="1"/>
  <c r="AE17" i="38"/>
  <c r="O51" i="34"/>
  <c r="AE21" i="38"/>
  <c r="Q33" i="34"/>
  <c r="AC15" i="38"/>
  <c r="AD19" i="38"/>
  <c r="AD12" i="38" s="1"/>
  <c r="AD11" i="38" s="1"/>
  <c r="CH11" i="37" l="1"/>
  <c r="CH10" i="37" s="1"/>
  <c r="BA21" i="37"/>
  <c r="CO11" i="37"/>
  <c r="CO10" i="37" s="1"/>
  <c r="BB11" i="37"/>
  <c r="BB10" i="37" s="1"/>
  <c r="BA20" i="37"/>
  <c r="BA22" i="31"/>
  <c r="AY21" i="31"/>
  <c r="U21" i="31"/>
  <c r="S21" i="31" s="1"/>
  <c r="AC24" i="31"/>
  <c r="O9" i="34"/>
  <c r="AN13" i="38"/>
  <c r="AN12" i="38" s="1"/>
  <c r="AN11" i="38" s="1"/>
  <c r="AC22" i="38"/>
  <c r="AC26" i="31"/>
  <c r="AC21" i="38"/>
  <c r="AC25" i="31"/>
  <c r="AM13" i="38"/>
  <c r="AM12" i="38" s="1"/>
  <c r="AM11" i="38" s="1"/>
  <c r="AE16" i="38"/>
  <c r="AK16" i="38"/>
  <c r="AK13" i="38" s="1"/>
  <c r="AK12" i="38" s="1"/>
  <c r="AK11" i="38" s="1"/>
  <c r="AC17" i="38"/>
  <c r="AC17" i="31"/>
  <c r="Q9" i="34"/>
  <c r="BC12" i="37"/>
  <c r="BC11" i="37" s="1"/>
  <c r="BC10" i="37" s="1"/>
  <c r="BH11" i="37"/>
  <c r="BH10" i="37" s="1"/>
  <c r="BA12" i="37"/>
  <c r="BA11" i="37" s="1"/>
  <c r="BA10" i="37" s="1"/>
  <c r="AE19" i="38"/>
  <c r="AC19" i="38" l="1"/>
  <c r="AC16" i="38"/>
  <c r="AC13" i="38" s="1"/>
  <c r="AC16" i="31"/>
  <c r="AE13" i="38"/>
  <c r="AE12" i="38" s="1"/>
  <c r="AE11" i="38" s="1"/>
  <c r="AC12" i="38" l="1"/>
  <c r="AC11" i="38" s="1"/>
  <c r="AV26" i="31"/>
  <c r="AS26" i="31"/>
  <c r="AP26" i="31"/>
  <c r="AL26" i="31"/>
  <c r="AK26" i="31"/>
  <c r="AK23" i="31" s="1"/>
  <c r="AJ26" i="31"/>
  <c r="AD26" i="31"/>
  <c r="W26" i="31"/>
  <c r="AY25" i="31"/>
  <c r="AV25" i="31"/>
  <c r="AS25" i="31"/>
  <c r="AP25" i="31"/>
  <c r="AL25" i="31"/>
  <c r="AK25" i="31"/>
  <c r="AJ25" i="31"/>
  <c r="AD25" i="31"/>
  <c r="W25" i="31"/>
  <c r="AV24" i="31"/>
  <c r="AS24" i="31"/>
  <c r="AP24" i="31"/>
  <c r="AL24" i="31"/>
  <c r="AL23" i="31" s="1"/>
  <c r="AK24" i="31"/>
  <c r="AI24" i="31" s="1"/>
  <c r="AJ24" i="31"/>
  <c r="AD24" i="31"/>
  <c r="AD23" i="31" s="1"/>
  <c r="AX23" i="31"/>
  <c r="AW23" i="31"/>
  <c r="AU23" i="31"/>
  <c r="AT23" i="31"/>
  <c r="AS23" i="31"/>
  <c r="AR23" i="31"/>
  <c r="AQ23" i="31"/>
  <c r="AP23" i="31"/>
  <c r="AO23" i="31"/>
  <c r="AN23" i="31"/>
  <c r="AM23" i="31"/>
  <c r="AH23" i="31"/>
  <c r="AG23" i="31"/>
  <c r="AF23" i="31"/>
  <c r="AE23" i="31"/>
  <c r="Y23" i="31"/>
  <c r="AZ22" i="31"/>
  <c r="AV22" i="31"/>
  <c r="AS22" i="31"/>
  <c r="AP22" i="31"/>
  <c r="AL22" i="31"/>
  <c r="AK22" i="31"/>
  <c r="AI22" i="31" s="1"/>
  <c r="AJ22" i="31"/>
  <c r="AB22" i="31" s="1"/>
  <c r="AD22" i="31"/>
  <c r="W22" i="31"/>
  <c r="V22" i="31" s="1"/>
  <c r="AY20" i="31"/>
  <c r="AP20" i="31"/>
  <c r="AK20" i="31"/>
  <c r="AI20" i="31" s="1"/>
  <c r="T20" i="31"/>
  <c r="BA19" i="31"/>
  <c r="AZ19" i="31"/>
  <c r="T19" i="31" s="1"/>
  <c r="AP19" i="31"/>
  <c r="AK19" i="31"/>
  <c r="AC19" i="31" s="1"/>
  <c r="U18" i="31"/>
  <c r="W18" i="31"/>
  <c r="T18" i="31" s="1"/>
  <c r="AZ17" i="31"/>
  <c r="AV17" i="31"/>
  <c r="AS17" i="31"/>
  <c r="AP17" i="31"/>
  <c r="AL17" i="31"/>
  <c r="AK17" i="31"/>
  <c r="AJ17" i="31"/>
  <c r="AB17" i="31" s="1"/>
  <c r="AD17" i="31"/>
  <c r="W17" i="31"/>
  <c r="V17" i="31" s="1"/>
  <c r="BA16" i="31"/>
  <c r="AZ16" i="31"/>
  <c r="AA16" i="31"/>
  <c r="W16" i="31"/>
  <c r="V16" i="31"/>
  <c r="AV15" i="31"/>
  <c r="AS15" i="31"/>
  <c r="AP15" i="31"/>
  <c r="AL15" i="31"/>
  <c r="AK15" i="31"/>
  <c r="AJ15" i="31"/>
  <c r="AD15" i="31"/>
  <c r="AA15" i="31"/>
  <c r="AB15" i="31"/>
  <c r="W15" i="31"/>
  <c r="V15" i="31" s="1"/>
  <c r="BA14" i="31"/>
  <c r="U14" i="31" s="1"/>
  <c r="AV14" i="31"/>
  <c r="AS14" i="31"/>
  <c r="AP14" i="31"/>
  <c r="AL14" i="31"/>
  <c r="AK14" i="31"/>
  <c r="AI14" i="31" s="1"/>
  <c r="AJ14" i="31"/>
  <c r="AD14" i="31"/>
  <c r="AA14" i="31"/>
  <c r="W14" i="31"/>
  <c r="V14" i="31" s="1"/>
  <c r="AX13" i="31"/>
  <c r="AW13" i="31"/>
  <c r="AW12" i="31" s="1"/>
  <c r="AW11" i="31" s="1"/>
  <c r="AU13" i="31"/>
  <c r="AU12" i="31" s="1"/>
  <c r="AU11" i="31" s="1"/>
  <c r="AT13" i="31"/>
  <c r="AT12" i="31" s="1"/>
  <c r="AT11" i="31" s="1"/>
  <c r="AR13" i="31"/>
  <c r="AR12" i="31" s="1"/>
  <c r="AR11" i="31" s="1"/>
  <c r="AQ13" i="31"/>
  <c r="AQ12" i="31" s="1"/>
  <c r="AQ11" i="31" s="1"/>
  <c r="AO13" i="31"/>
  <c r="AN13" i="31"/>
  <c r="AN12" i="31" s="1"/>
  <c r="AN11" i="31" s="1"/>
  <c r="AM13" i="31"/>
  <c r="AM12" i="31" s="1"/>
  <c r="AM11" i="31" s="1"/>
  <c r="AJ13" i="31"/>
  <c r="AH13" i="31"/>
  <c r="AH12" i="31" s="1"/>
  <c r="AH11" i="31" s="1"/>
  <c r="AG13" i="31"/>
  <c r="AF13" i="31"/>
  <c r="AF12" i="31" s="1"/>
  <c r="AF11" i="31" s="1"/>
  <c r="AE13" i="31"/>
  <c r="AE12" i="31" s="1"/>
  <c r="AE11" i="31" s="1"/>
  <c r="Y13" i="31"/>
  <c r="X13" i="31"/>
  <c r="T16" i="31" l="1"/>
  <c r="AS13" i="31"/>
  <c r="AS12" i="31" s="1"/>
  <c r="AS11" i="31" s="1"/>
  <c r="AC20" i="31"/>
  <c r="AA20" i="31" s="1"/>
  <c r="AG12" i="31"/>
  <c r="AG11" i="31" s="1"/>
  <c r="AX12" i="31"/>
  <c r="AX11" i="31" s="1"/>
  <c r="AD13" i="31"/>
  <c r="AD12" i="31" s="1"/>
  <c r="AD11" i="31" s="1"/>
  <c r="AI15" i="31"/>
  <c r="AK13" i="31"/>
  <c r="AK12" i="31" s="1"/>
  <c r="AK11" i="31" s="1"/>
  <c r="AV13" i="31"/>
  <c r="AV23" i="31"/>
  <c r="AI26" i="31"/>
  <c r="AO12" i="31"/>
  <c r="AO11" i="31" s="1"/>
  <c r="AP13" i="31"/>
  <c r="AP12" i="31" s="1"/>
  <c r="AP11" i="31" s="1"/>
  <c r="AI17" i="31"/>
  <c r="AI25" i="31"/>
  <c r="AL13" i="31"/>
  <c r="AL12" i="31" s="1"/>
  <c r="AL11" i="31" s="1"/>
  <c r="Z13" i="31"/>
  <c r="AB13" i="31"/>
  <c r="AA26" i="31"/>
  <c r="AY15" i="31"/>
  <c r="U20" i="31"/>
  <c r="S20" i="31" s="1"/>
  <c r="T17" i="31"/>
  <c r="AY22" i="31"/>
  <c r="AZ23" i="31"/>
  <c r="AY14" i="31"/>
  <c r="AY19" i="31"/>
  <c r="BA23" i="31"/>
  <c r="U16" i="31"/>
  <c r="S16" i="31" s="1"/>
  <c r="AY17" i="31"/>
  <c r="AY24" i="31"/>
  <c r="AY26" i="31"/>
  <c r="AA17" i="31"/>
  <c r="AA25" i="31"/>
  <c r="U15" i="31"/>
  <c r="AA24" i="31"/>
  <c r="BA13" i="31"/>
  <c r="T15" i="31"/>
  <c r="U17" i="31"/>
  <c r="Z23" i="31"/>
  <c r="U25" i="31"/>
  <c r="U26" i="31"/>
  <c r="T14" i="31"/>
  <c r="S14" i="31" s="1"/>
  <c r="AY16" i="31"/>
  <c r="AC23" i="31"/>
  <c r="W24" i="31"/>
  <c r="W23" i="31" s="1"/>
  <c r="T26" i="31"/>
  <c r="Y12" i="31"/>
  <c r="Y11" i="31" s="1"/>
  <c r="T22" i="31"/>
  <c r="T24" i="31"/>
  <c r="S18" i="31"/>
  <c r="AA19" i="31"/>
  <c r="U19" i="31"/>
  <c r="S19" i="31" s="1"/>
  <c r="AC13" i="31"/>
  <c r="U22" i="31"/>
  <c r="AA22" i="31"/>
  <c r="T25" i="31"/>
  <c r="V25" i="31"/>
  <c r="AI23" i="31"/>
  <c r="AZ13" i="31"/>
  <c r="V18" i="31"/>
  <c r="V13" i="31" s="1"/>
  <c r="AI19" i="31"/>
  <c r="AI13" i="31" s="1"/>
  <c r="AI12" i="31" s="1"/>
  <c r="AI11" i="31" s="1"/>
  <c r="X23" i="31"/>
  <c r="X12" i="31" s="1"/>
  <c r="X11" i="31" s="1"/>
  <c r="AB23" i="31"/>
  <c r="AJ23" i="31"/>
  <c r="AJ12" i="31" s="1"/>
  <c r="AJ11" i="31" s="1"/>
  <c r="U24" i="31"/>
  <c r="V26" i="31"/>
  <c r="W13" i="31"/>
  <c r="L16" i="38"/>
  <c r="P16" i="38"/>
  <c r="M16" i="38" s="1"/>
  <c r="K16" i="38" s="1"/>
  <c r="H22" i="38"/>
  <c r="H21" i="38"/>
  <c r="H20" i="38"/>
  <c r="G22" i="38"/>
  <c r="G21" i="38"/>
  <c r="G20" i="38"/>
  <c r="G14" i="38"/>
  <c r="I24" i="31"/>
  <c r="H26" i="31"/>
  <c r="H25" i="31"/>
  <c r="H24" i="31"/>
  <c r="P22" i="31"/>
  <c r="L26" i="31"/>
  <c r="L25" i="31"/>
  <c r="L24" i="31"/>
  <c r="L14" i="31"/>
  <c r="K14" i="31" s="1"/>
  <c r="M20" i="38"/>
  <c r="S21" i="37"/>
  <c r="AV12" i="31" l="1"/>
  <c r="AV11" i="31" s="1"/>
  <c r="AA13" i="31"/>
  <c r="AY23" i="31"/>
  <c r="V24" i="31"/>
  <c r="V23" i="31" s="1"/>
  <c r="V12" i="31" s="1"/>
  <c r="V11" i="31" s="1"/>
  <c r="Z12" i="31"/>
  <c r="Z11" i="31" s="1"/>
  <c r="AB12" i="31"/>
  <c r="AB11" i="31" s="1"/>
  <c r="S15" i="31"/>
  <c r="BA12" i="31"/>
  <c r="BA11" i="31" s="1"/>
  <c r="W12" i="31"/>
  <c r="W11" i="31" s="1"/>
  <c r="S26" i="31"/>
  <c r="S17" i="31"/>
  <c r="AZ12" i="31"/>
  <c r="AZ11" i="31" s="1"/>
  <c r="AY13" i="31"/>
  <c r="U13" i="31"/>
  <c r="AA23" i="31"/>
  <c r="N16" i="38"/>
  <c r="S25" i="31"/>
  <c r="U23" i="31"/>
  <c r="S22" i="31"/>
  <c r="AC12" i="31"/>
  <c r="AC11" i="31" s="1"/>
  <c r="T13" i="31"/>
  <c r="S24" i="31"/>
  <c r="T23" i="31"/>
  <c r="E15" i="34"/>
  <c r="S13" i="31" l="1"/>
  <c r="AA12" i="31"/>
  <c r="AA11" i="31" s="1"/>
  <c r="AY12" i="31"/>
  <c r="AY11" i="31" s="1"/>
  <c r="U12" i="31"/>
  <c r="U11" i="31" s="1"/>
  <c r="T12" i="31"/>
  <c r="T11" i="31" s="1"/>
  <c r="S23" i="31"/>
  <c r="G14" i="31"/>
  <c r="A3" i="29"/>
  <c r="A3" i="21" s="1"/>
  <c r="E83" i="34"/>
  <c r="C83" i="34" s="1"/>
  <c r="Z22" i="38" s="1"/>
  <c r="E82" i="34"/>
  <c r="C82" i="34" s="1"/>
  <c r="Z21" i="38" s="1"/>
  <c r="E81" i="34"/>
  <c r="C81" i="34" s="1"/>
  <c r="Z20" i="38" s="1"/>
  <c r="L80" i="34"/>
  <c r="K80" i="34"/>
  <c r="J80" i="34"/>
  <c r="I80" i="34"/>
  <c r="H80" i="34"/>
  <c r="G80" i="34"/>
  <c r="F80" i="34"/>
  <c r="D80" i="34"/>
  <c r="E79" i="34"/>
  <c r="C79" i="34" s="1"/>
  <c r="L78" i="34"/>
  <c r="K78" i="34"/>
  <c r="J78" i="34"/>
  <c r="I78" i="34"/>
  <c r="H78" i="34"/>
  <c r="G78" i="34"/>
  <c r="F78" i="34"/>
  <c r="D78" i="34"/>
  <c r="N22" i="38"/>
  <c r="M22" i="38"/>
  <c r="L22" i="38"/>
  <c r="D22" i="38" s="1"/>
  <c r="F22" i="38"/>
  <c r="N21" i="38"/>
  <c r="M21" i="38"/>
  <c r="L21" i="38"/>
  <c r="D21" i="38" s="1"/>
  <c r="F21" i="38"/>
  <c r="N20" i="38"/>
  <c r="L20" i="38"/>
  <c r="D20" i="38" s="1"/>
  <c r="F20" i="38"/>
  <c r="BA19" i="38"/>
  <c r="BA12" i="38" s="1"/>
  <c r="T19" i="38"/>
  <c r="S19" i="38"/>
  <c r="Q19" i="38"/>
  <c r="P19" i="38"/>
  <c r="O19" i="38"/>
  <c r="H19" i="38"/>
  <c r="G19" i="38"/>
  <c r="N17" i="38"/>
  <c r="L17" i="38"/>
  <c r="D17" i="38" s="1"/>
  <c r="F17" i="38"/>
  <c r="X15" i="38"/>
  <c r="R15" i="38"/>
  <c r="N15" i="38"/>
  <c r="M15" i="38"/>
  <c r="L15" i="38"/>
  <c r="D15" i="38" s="1"/>
  <c r="F15" i="38"/>
  <c r="X14" i="38"/>
  <c r="U14" i="38"/>
  <c r="R14" i="38"/>
  <c r="N14" i="38"/>
  <c r="M14" i="38"/>
  <c r="L14" i="38"/>
  <c r="F14" i="38"/>
  <c r="T13" i="38"/>
  <c r="S13" i="38"/>
  <c r="P13" i="38"/>
  <c r="O13" i="38"/>
  <c r="I13" i="38"/>
  <c r="H13" i="38"/>
  <c r="G13" i="38"/>
  <c r="AU24" i="37"/>
  <c r="AS24" i="37"/>
  <c r="AR24" i="37"/>
  <c r="AM24" i="37"/>
  <c r="AL24" i="37"/>
  <c r="AK24" i="37"/>
  <c r="AF24" i="37"/>
  <c r="AC24" i="37"/>
  <c r="W24" i="37"/>
  <c r="V24" i="37"/>
  <c r="U24" i="37"/>
  <c r="Q24" i="37"/>
  <c r="N24" i="37"/>
  <c r="L24" i="37"/>
  <c r="K24" i="37"/>
  <c r="F24" i="37"/>
  <c r="AU23" i="37"/>
  <c r="AS23" i="37"/>
  <c r="AR23" i="37"/>
  <c r="AM23" i="37"/>
  <c r="AL23" i="37"/>
  <c r="AK23" i="37"/>
  <c r="AF23" i="37"/>
  <c r="AC23" i="37"/>
  <c r="W23" i="37"/>
  <c r="V23" i="37"/>
  <c r="U23" i="37"/>
  <c r="Q23" i="37"/>
  <c r="N23" i="37"/>
  <c r="L23" i="37"/>
  <c r="K23" i="37"/>
  <c r="F23" i="37"/>
  <c r="AU22" i="37"/>
  <c r="AS22" i="37"/>
  <c r="AR22" i="37"/>
  <c r="AM22" i="37"/>
  <c r="AL22" i="37"/>
  <c r="AK22" i="37"/>
  <c r="AF22" i="37"/>
  <c r="AC22" i="37"/>
  <c r="W22" i="37"/>
  <c r="V22" i="37"/>
  <c r="U22" i="37"/>
  <c r="Q22" i="37"/>
  <c r="N22" i="37"/>
  <c r="L22" i="37"/>
  <c r="K22" i="37"/>
  <c r="F22" i="37"/>
  <c r="CW21" i="37"/>
  <c r="CW11" i="37" s="1"/>
  <c r="AX21" i="37"/>
  <c r="AW21" i="37"/>
  <c r="AV21" i="37"/>
  <c r="AT21" i="37"/>
  <c r="AP21" i="37"/>
  <c r="AO21" i="37"/>
  <c r="AN21" i="37"/>
  <c r="AI21" i="37"/>
  <c r="AH21" i="37"/>
  <c r="AG21" i="37"/>
  <c r="AE21" i="37"/>
  <c r="AD21" i="37"/>
  <c r="AB21" i="37"/>
  <c r="AA21" i="37"/>
  <c r="Z21" i="37"/>
  <c r="Y21" i="37"/>
  <c r="X21" i="37"/>
  <c r="R21" i="37"/>
  <c r="P21" i="37"/>
  <c r="O21" i="37"/>
  <c r="M21" i="37"/>
  <c r="I21" i="37"/>
  <c r="H21" i="37"/>
  <c r="G21" i="37"/>
  <c r="AU20" i="37"/>
  <c r="AS20" i="37"/>
  <c r="AR20" i="37"/>
  <c r="AM20" i="37"/>
  <c r="AL20" i="37"/>
  <c r="AK20" i="37"/>
  <c r="AF20" i="37"/>
  <c r="AC20" i="37"/>
  <c r="W20" i="37"/>
  <c r="V20" i="37"/>
  <c r="U20" i="37"/>
  <c r="Q20" i="37"/>
  <c r="N20" i="37"/>
  <c r="L20" i="37"/>
  <c r="K20" i="37"/>
  <c r="F20" i="37"/>
  <c r="AU19" i="37"/>
  <c r="AS19" i="37"/>
  <c r="AQ19" i="37" s="1"/>
  <c r="AM19" i="37"/>
  <c r="AL19" i="37"/>
  <c r="AJ19" i="37" s="1"/>
  <c r="V19" i="37"/>
  <c r="U19" i="37"/>
  <c r="L19" i="37"/>
  <c r="J19" i="37" s="1"/>
  <c r="V17" i="37"/>
  <c r="U17" i="37"/>
  <c r="D17" i="37" s="1"/>
  <c r="L17" i="37"/>
  <c r="AU16" i="37"/>
  <c r="AS16" i="37"/>
  <c r="AQ16" i="37" s="1"/>
  <c r="AM16" i="37"/>
  <c r="AL16" i="37"/>
  <c r="AJ16" i="37" s="1"/>
  <c r="V16" i="37"/>
  <c r="U16" i="37"/>
  <c r="D16" i="37" s="1"/>
  <c r="L16" i="37"/>
  <c r="AU15" i="37"/>
  <c r="AS15" i="37"/>
  <c r="AQ15" i="37" s="1"/>
  <c r="AM15" i="37"/>
  <c r="AL15" i="37"/>
  <c r="AJ15" i="37" s="1"/>
  <c r="V15" i="37"/>
  <c r="U15" i="37"/>
  <c r="D15" i="37" s="1"/>
  <c r="L15" i="37"/>
  <c r="J15" i="37" s="1"/>
  <c r="AU14" i="37"/>
  <c r="AS14" i="37"/>
  <c r="AR14" i="37"/>
  <c r="AM14" i="37"/>
  <c r="AL14" i="37"/>
  <c r="AK14" i="37"/>
  <c r="AF14" i="37"/>
  <c r="AC14" i="37"/>
  <c r="W14" i="37"/>
  <c r="V14" i="37"/>
  <c r="U14" i="37"/>
  <c r="Q14" i="37"/>
  <c r="N14" i="37"/>
  <c r="L14" i="37"/>
  <c r="K14" i="37"/>
  <c r="F14" i="37"/>
  <c r="AU13" i="37"/>
  <c r="AS13" i="37"/>
  <c r="AR13" i="37"/>
  <c r="AM13" i="37"/>
  <c r="AL13" i="37"/>
  <c r="AK13" i="37"/>
  <c r="AF13" i="37"/>
  <c r="AC13" i="37"/>
  <c r="W13" i="37"/>
  <c r="W12" i="37" s="1"/>
  <c r="V13" i="37"/>
  <c r="U13" i="37"/>
  <c r="Q13" i="37"/>
  <c r="N13" i="37"/>
  <c r="L13" i="37"/>
  <c r="K13" i="37"/>
  <c r="F13" i="37"/>
  <c r="AX12" i="37"/>
  <c r="AW12" i="37"/>
  <c r="AV12" i="37"/>
  <c r="AT12" i="37"/>
  <c r="AP12" i="37"/>
  <c r="AO12" i="37"/>
  <c r="AN12" i="37"/>
  <c r="AI12" i="37"/>
  <c r="AH12" i="37"/>
  <c r="AG12" i="37"/>
  <c r="AE12" i="37"/>
  <c r="AD12" i="37"/>
  <c r="AB12" i="37"/>
  <c r="AA12" i="37"/>
  <c r="Z12" i="37"/>
  <c r="Y12" i="37"/>
  <c r="X12" i="37"/>
  <c r="S12" i="37"/>
  <c r="S11" i="37" s="1"/>
  <c r="S10" i="37" s="1"/>
  <c r="R12" i="37"/>
  <c r="P12" i="37"/>
  <c r="P11" i="37" s="1"/>
  <c r="P10" i="37" s="1"/>
  <c r="O12" i="37"/>
  <c r="M12" i="37"/>
  <c r="I12" i="37"/>
  <c r="H12" i="37"/>
  <c r="G12" i="37"/>
  <c r="I18" i="35"/>
  <c r="K18" i="35"/>
  <c r="M18" i="35"/>
  <c r="J33" i="35"/>
  <c r="T20" i="35"/>
  <c r="T21" i="35"/>
  <c r="T43" i="35"/>
  <c r="T44" i="35"/>
  <c r="L20" i="35"/>
  <c r="L12" i="35"/>
  <c r="L13" i="35"/>
  <c r="L11" i="35"/>
  <c r="J12" i="35"/>
  <c r="J13" i="35"/>
  <c r="J11" i="35"/>
  <c r="H12" i="35"/>
  <c r="H13" i="35"/>
  <c r="H11" i="35"/>
  <c r="G11" i="37" l="1"/>
  <c r="G10" i="37" s="1"/>
  <c r="F77" i="34"/>
  <c r="Z19" i="38"/>
  <c r="C78" i="34"/>
  <c r="Z17" i="38"/>
  <c r="Z13" i="38" s="1"/>
  <c r="I77" i="34"/>
  <c r="J13" i="37"/>
  <c r="J20" i="37"/>
  <c r="X11" i="37"/>
  <c r="X10" i="37" s="1"/>
  <c r="S12" i="31"/>
  <c r="S11" i="31" s="1"/>
  <c r="AI11" i="37"/>
  <c r="AI10" i="37" s="1"/>
  <c r="AD11" i="37"/>
  <c r="AD10" i="37" s="1"/>
  <c r="O11" i="37"/>
  <c r="O10" i="37" s="1"/>
  <c r="AB11" i="37"/>
  <c r="AB10" i="37" s="1"/>
  <c r="E13" i="37"/>
  <c r="AC12" i="37"/>
  <c r="T13" i="37"/>
  <c r="T14" i="37"/>
  <c r="T19" i="37"/>
  <c r="AJ20" i="37"/>
  <c r="AC21" i="37"/>
  <c r="T24" i="37"/>
  <c r="AQ24" i="37"/>
  <c r="AH11" i="37"/>
  <c r="AH10" i="37" s="1"/>
  <c r="T15" i="37"/>
  <c r="H11" i="37"/>
  <c r="H10" i="37" s="1"/>
  <c r="AX11" i="37"/>
  <c r="AX10" i="37" s="1"/>
  <c r="E14" i="37"/>
  <c r="P15" i="31" s="1"/>
  <c r="AS12" i="37"/>
  <c r="AT11" i="37"/>
  <c r="AT10" i="37" s="1"/>
  <c r="Z11" i="37"/>
  <c r="Z10" i="37" s="1"/>
  <c r="AU12" i="37"/>
  <c r="AM12" i="37"/>
  <c r="AV11" i="37"/>
  <c r="AV10" i="37" s="1"/>
  <c r="M11" i="37"/>
  <c r="M10" i="37" s="1"/>
  <c r="AA11" i="37"/>
  <c r="AA10" i="37" s="1"/>
  <c r="D20" i="37"/>
  <c r="O22" i="31" s="1"/>
  <c r="AQ20" i="37"/>
  <c r="AL21" i="37"/>
  <c r="AJ23" i="37"/>
  <c r="AF12" i="37"/>
  <c r="AP11" i="37"/>
  <c r="AP10" i="37" s="1"/>
  <c r="AJ14" i="37"/>
  <c r="S12" i="38"/>
  <c r="S11" i="38" s="1"/>
  <c r="F12" i="37"/>
  <c r="F13" i="38"/>
  <c r="AE11" i="37"/>
  <c r="AE10" i="37" s="1"/>
  <c r="T16" i="37"/>
  <c r="U21" i="37"/>
  <c r="E22" i="37"/>
  <c r="AJ22" i="37"/>
  <c r="J23" i="37"/>
  <c r="W21" i="37"/>
  <c r="W11" i="37" s="1"/>
  <c r="W10" i="37" s="1"/>
  <c r="E16" i="37"/>
  <c r="P17" i="31" s="1"/>
  <c r="J14" i="37"/>
  <c r="E17" i="37"/>
  <c r="P19" i="31" s="1"/>
  <c r="Q21" i="37"/>
  <c r="AM21" i="37"/>
  <c r="J24" i="37"/>
  <c r="AW11" i="37"/>
  <c r="AW10" i="37" s="1"/>
  <c r="AR12" i="37"/>
  <c r="T17" i="37"/>
  <c r="AK21" i="37"/>
  <c r="AN11" i="37"/>
  <c r="AN10" i="37" s="1"/>
  <c r="AS21" i="37"/>
  <c r="AQ23" i="37"/>
  <c r="E24" i="37"/>
  <c r="P26" i="31" s="1"/>
  <c r="Y11" i="37"/>
  <c r="Y10" i="37" s="1"/>
  <c r="D23" i="37"/>
  <c r="N21" i="37"/>
  <c r="K12" i="37"/>
  <c r="R11" i="37"/>
  <c r="R10" i="37" s="1"/>
  <c r="Q12" i="37"/>
  <c r="J17" i="37"/>
  <c r="K21" i="37"/>
  <c r="AG11" i="37"/>
  <c r="AG10" i="37" s="1"/>
  <c r="T22" i="37"/>
  <c r="AF21" i="37"/>
  <c r="AQ22" i="37"/>
  <c r="V21" i="37"/>
  <c r="N12" i="37"/>
  <c r="I11" i="37"/>
  <c r="I10" i="37" s="1"/>
  <c r="U12" i="37"/>
  <c r="L12" i="37"/>
  <c r="AK12" i="37"/>
  <c r="AQ14" i="37"/>
  <c r="J16" i="37"/>
  <c r="E19" i="37"/>
  <c r="T20" i="37"/>
  <c r="AO11" i="37"/>
  <c r="AO10" i="37" s="1"/>
  <c r="AU21" i="37"/>
  <c r="F21" i="37"/>
  <c r="D24" i="37"/>
  <c r="V12" i="37"/>
  <c r="AL12" i="37"/>
  <c r="AJ13" i="37"/>
  <c r="AQ13" i="37"/>
  <c r="E15" i="37"/>
  <c r="P16" i="31" s="1"/>
  <c r="E20" i="37"/>
  <c r="L21" i="37"/>
  <c r="AR21" i="37"/>
  <c r="D22" i="37"/>
  <c r="O24" i="31" s="1"/>
  <c r="E23" i="37"/>
  <c r="AJ24" i="37"/>
  <c r="J22" i="37"/>
  <c r="T23" i="37"/>
  <c r="D13" i="37"/>
  <c r="D14" i="37"/>
  <c r="O15" i="31" s="1"/>
  <c r="H77" i="34"/>
  <c r="L77" i="34"/>
  <c r="J77" i="34"/>
  <c r="G77" i="34"/>
  <c r="K77" i="34"/>
  <c r="D77" i="34"/>
  <c r="E78" i="34"/>
  <c r="C80" i="34"/>
  <c r="E80" i="34"/>
  <c r="P12" i="38"/>
  <c r="P11" i="38" s="1"/>
  <c r="O12" i="38"/>
  <c r="O11" i="38" s="1"/>
  <c r="T12" i="38"/>
  <c r="T11" i="38" s="1"/>
  <c r="K15" i="38"/>
  <c r="D19" i="38"/>
  <c r="E14" i="38"/>
  <c r="N13" i="38"/>
  <c r="K14" i="38"/>
  <c r="H12" i="38"/>
  <c r="H11" i="38" s="1"/>
  <c r="N19" i="38"/>
  <c r="G12" i="38"/>
  <c r="G11" i="38" s="1"/>
  <c r="L19" i="38"/>
  <c r="K20" i="38"/>
  <c r="K21" i="38"/>
  <c r="K22" i="38"/>
  <c r="F19" i="38"/>
  <c r="F12" i="38" s="1"/>
  <c r="F11" i="38" s="1"/>
  <c r="D14" i="38"/>
  <c r="D13" i="38" s="1"/>
  <c r="L13" i="38"/>
  <c r="M19" i="38"/>
  <c r="T12" i="35"/>
  <c r="T13" i="35"/>
  <c r="T11" i="35"/>
  <c r="Z12" i="38" l="1"/>
  <c r="Z11" i="38" s="1"/>
  <c r="AF11" i="37"/>
  <c r="AF10" i="37" s="1"/>
  <c r="U11" i="37"/>
  <c r="U10" i="37" s="1"/>
  <c r="AC11" i="37"/>
  <c r="AC10" i="37" s="1"/>
  <c r="C77" i="34"/>
  <c r="V11" i="37"/>
  <c r="V10" i="37" s="1"/>
  <c r="AJ12" i="37"/>
  <c r="J12" i="37"/>
  <c r="AU11" i="37"/>
  <c r="AU10" i="37" s="1"/>
  <c r="Q11" i="37"/>
  <c r="Q10" i="37" s="1"/>
  <c r="C17" i="37"/>
  <c r="T12" i="37"/>
  <c r="AS11" i="37"/>
  <c r="AS10" i="37" s="1"/>
  <c r="E21" i="37"/>
  <c r="P24" i="31"/>
  <c r="C23" i="37"/>
  <c r="P25" i="31"/>
  <c r="AQ21" i="37"/>
  <c r="O25" i="31"/>
  <c r="AQ12" i="37"/>
  <c r="AQ11" i="37" s="1"/>
  <c r="AQ10" i="37" s="1"/>
  <c r="AM11" i="37"/>
  <c r="AM10" i="37" s="1"/>
  <c r="C13" i="37"/>
  <c r="O14" i="31"/>
  <c r="N14" i="31" s="1"/>
  <c r="N11" i="37"/>
  <c r="N10" i="37" s="1"/>
  <c r="AR11" i="37"/>
  <c r="AR10" i="37" s="1"/>
  <c r="C16" i="37"/>
  <c r="AL11" i="37"/>
  <c r="AL10" i="37" s="1"/>
  <c r="C24" i="37"/>
  <c r="O26" i="31"/>
  <c r="C19" i="37"/>
  <c r="F11" i="37"/>
  <c r="F10" i="37" s="1"/>
  <c r="AJ21" i="37"/>
  <c r="T21" i="37"/>
  <c r="K11" i="37"/>
  <c r="K10" i="37" s="1"/>
  <c r="D21" i="37"/>
  <c r="J21" i="37"/>
  <c r="L11" i="37"/>
  <c r="L10" i="37" s="1"/>
  <c r="AK11" i="37"/>
  <c r="AK10" i="37" s="1"/>
  <c r="C14" i="37"/>
  <c r="C20" i="37"/>
  <c r="C22" i="37"/>
  <c r="C15" i="37"/>
  <c r="E12" i="37"/>
  <c r="D12" i="37"/>
  <c r="E77" i="34"/>
  <c r="L12" i="38"/>
  <c r="L11" i="38" s="1"/>
  <c r="C14" i="38"/>
  <c r="D12" i="38"/>
  <c r="D11" i="38" s="1"/>
  <c r="N12" i="38"/>
  <c r="N11" i="38" s="1"/>
  <c r="K19" i="38"/>
  <c r="M22" i="35"/>
  <c r="H22" i="35"/>
  <c r="J22" i="35" s="1"/>
  <c r="T22" i="35" s="1"/>
  <c r="L58" i="35"/>
  <c r="L59" i="35"/>
  <c r="L60" i="35"/>
  <c r="L57" i="35"/>
  <c r="H58" i="35"/>
  <c r="J58" i="35" s="1"/>
  <c r="T58" i="35" s="1"/>
  <c r="H59" i="35"/>
  <c r="J59" i="35" s="1"/>
  <c r="T59" i="35" s="1"/>
  <c r="H61" i="35"/>
  <c r="J61" i="35" s="1"/>
  <c r="T61" i="35" s="1"/>
  <c r="H57" i="35"/>
  <c r="M61" i="35"/>
  <c r="L61" i="35" s="1"/>
  <c r="K60" i="35"/>
  <c r="I60" i="35"/>
  <c r="H60" i="35" s="1"/>
  <c r="L42" i="35"/>
  <c r="L41" i="35"/>
  <c r="P41" i="35"/>
  <c r="K41" i="35"/>
  <c r="H41" i="35"/>
  <c r="J41" i="35" s="1"/>
  <c r="T41" i="35" s="1"/>
  <c r="L37" i="35"/>
  <c r="L36" i="35"/>
  <c r="H37" i="35"/>
  <c r="J37" i="35" s="1"/>
  <c r="T37" i="35" s="1"/>
  <c r="H36" i="35"/>
  <c r="P37" i="35"/>
  <c r="K37" i="35"/>
  <c r="P36" i="35"/>
  <c r="K36" i="35"/>
  <c r="E11" i="37" l="1"/>
  <c r="E10" i="37" s="1"/>
  <c r="J11" i="37"/>
  <c r="J10" i="37" s="1"/>
  <c r="T11" i="37"/>
  <c r="T10" i="37" s="1"/>
  <c r="C21" i="37"/>
  <c r="AJ11" i="37"/>
  <c r="AJ10" i="37" s="1"/>
  <c r="D11" i="37"/>
  <c r="D10" i="37" s="1"/>
  <c r="C12" i="37"/>
  <c r="H35" i="35"/>
  <c r="H34" i="35" s="1"/>
  <c r="H56" i="35"/>
  <c r="J57" i="35"/>
  <c r="T57" i="35" s="1"/>
  <c r="J60" i="35"/>
  <c r="T60" i="35" s="1"/>
  <c r="J36" i="35"/>
  <c r="T36" i="35" s="1"/>
  <c r="C11" i="37" l="1"/>
  <c r="C10" i="37" s="1"/>
  <c r="D18" i="36"/>
  <c r="E18" i="36"/>
  <c r="F18" i="36"/>
  <c r="G18" i="36"/>
  <c r="H18" i="36"/>
  <c r="I18" i="36"/>
  <c r="J18" i="36"/>
  <c r="K18" i="36"/>
  <c r="L18" i="36"/>
  <c r="M18" i="36"/>
  <c r="N18" i="36"/>
  <c r="O18" i="36"/>
  <c r="P18" i="36"/>
  <c r="Q18" i="36"/>
  <c r="R18" i="36"/>
  <c r="S18" i="36"/>
  <c r="T18" i="36"/>
  <c r="C18" i="36"/>
  <c r="D68" i="36"/>
  <c r="D66" i="36" s="1"/>
  <c r="E68" i="36"/>
  <c r="E66" i="36" s="1"/>
  <c r="F68" i="36"/>
  <c r="G68" i="36"/>
  <c r="H68" i="36"/>
  <c r="H66" i="36" s="1"/>
  <c r="I68" i="36"/>
  <c r="I66" i="36" s="1"/>
  <c r="J68" i="36"/>
  <c r="J66" i="36" s="1"/>
  <c r="K68" i="36"/>
  <c r="K66" i="36" s="1"/>
  <c r="L68" i="36"/>
  <c r="L66" i="36" s="1"/>
  <c r="M68" i="36"/>
  <c r="M66" i="36" s="1"/>
  <c r="N68" i="36"/>
  <c r="N66" i="36" s="1"/>
  <c r="O68" i="36"/>
  <c r="P68" i="36"/>
  <c r="P66" i="36" s="1"/>
  <c r="Q68" i="36"/>
  <c r="Q66" i="36" s="1"/>
  <c r="R68" i="36"/>
  <c r="R66" i="36" s="1"/>
  <c r="S68" i="36"/>
  <c r="S66" i="36" s="1"/>
  <c r="T68" i="36"/>
  <c r="T66" i="36" s="1"/>
  <c r="C68" i="36"/>
  <c r="C66" i="36" s="1"/>
  <c r="F66" i="36"/>
  <c r="G66" i="36"/>
  <c r="O66" i="36"/>
  <c r="D64" i="36"/>
  <c r="E64" i="36"/>
  <c r="F64" i="36"/>
  <c r="G64" i="36"/>
  <c r="H64" i="36"/>
  <c r="I64" i="36"/>
  <c r="J64" i="36"/>
  <c r="K64" i="36"/>
  <c r="L64" i="36"/>
  <c r="M64" i="36"/>
  <c r="N64" i="36"/>
  <c r="O64" i="36"/>
  <c r="P64" i="36"/>
  <c r="Q64" i="36"/>
  <c r="R64" i="36"/>
  <c r="S64" i="36"/>
  <c r="T64" i="36"/>
  <c r="C64" i="36"/>
  <c r="D60" i="36"/>
  <c r="E60" i="36"/>
  <c r="F60" i="36"/>
  <c r="G60" i="36"/>
  <c r="H60" i="36"/>
  <c r="I60" i="36"/>
  <c r="J60" i="36"/>
  <c r="K60" i="36"/>
  <c r="L60" i="36"/>
  <c r="M60" i="36"/>
  <c r="N60" i="36"/>
  <c r="O60" i="36"/>
  <c r="P60" i="36"/>
  <c r="Q60" i="36"/>
  <c r="R60" i="36"/>
  <c r="S60" i="36"/>
  <c r="T60" i="36"/>
  <c r="C60" i="36"/>
  <c r="D57" i="36"/>
  <c r="E57" i="36"/>
  <c r="F57" i="36"/>
  <c r="F56" i="36" s="1"/>
  <c r="G57" i="36"/>
  <c r="H57" i="36"/>
  <c r="I57" i="36"/>
  <c r="J57" i="36"/>
  <c r="J56" i="36" s="1"/>
  <c r="K57" i="36"/>
  <c r="L57" i="36"/>
  <c r="M57" i="36"/>
  <c r="N57" i="36"/>
  <c r="N56" i="36" s="1"/>
  <c r="O57" i="36"/>
  <c r="P57" i="36"/>
  <c r="Q57" i="36"/>
  <c r="R57" i="36"/>
  <c r="R56" i="36" s="1"/>
  <c r="S57" i="36"/>
  <c r="T57" i="36"/>
  <c r="C57" i="36"/>
  <c r="D51" i="36"/>
  <c r="D49" i="36" s="1"/>
  <c r="D48" i="36" s="1"/>
  <c r="E51" i="36"/>
  <c r="E49" i="36" s="1"/>
  <c r="E48" i="36" s="1"/>
  <c r="F51" i="36"/>
  <c r="G51" i="36"/>
  <c r="H51" i="36"/>
  <c r="H49" i="36" s="1"/>
  <c r="H48" i="36" s="1"/>
  <c r="I51" i="36"/>
  <c r="I49" i="36" s="1"/>
  <c r="I48" i="36" s="1"/>
  <c r="J51" i="36"/>
  <c r="K51" i="36"/>
  <c r="K49" i="36" s="1"/>
  <c r="K48" i="36" s="1"/>
  <c r="L51" i="36"/>
  <c r="L49" i="36" s="1"/>
  <c r="L48" i="36" s="1"/>
  <c r="M51" i="36"/>
  <c r="M49" i="36" s="1"/>
  <c r="M48" i="36" s="1"/>
  <c r="N51" i="36"/>
  <c r="N49" i="36" s="1"/>
  <c r="N48" i="36" s="1"/>
  <c r="O51" i="36"/>
  <c r="O49" i="36" s="1"/>
  <c r="O48" i="36" s="1"/>
  <c r="P51" i="36"/>
  <c r="P49" i="36" s="1"/>
  <c r="P48" i="36" s="1"/>
  <c r="Q51" i="36"/>
  <c r="Q49" i="36" s="1"/>
  <c r="Q48" i="36" s="1"/>
  <c r="R51" i="36"/>
  <c r="R49" i="36" s="1"/>
  <c r="R48" i="36" s="1"/>
  <c r="S51" i="36"/>
  <c r="S49" i="36" s="1"/>
  <c r="S48" i="36" s="1"/>
  <c r="T51" i="36"/>
  <c r="T49" i="36" s="1"/>
  <c r="T48" i="36" s="1"/>
  <c r="C51" i="36"/>
  <c r="C49" i="36" s="1"/>
  <c r="C48" i="36" s="1"/>
  <c r="F49" i="36"/>
  <c r="F48" i="36" s="1"/>
  <c r="G49" i="36"/>
  <c r="G48" i="36" s="1"/>
  <c r="J49" i="36"/>
  <c r="J48" i="36" s="1"/>
  <c r="D46" i="36"/>
  <c r="E46" i="36"/>
  <c r="F46" i="36"/>
  <c r="G46" i="36"/>
  <c r="H46" i="36"/>
  <c r="I46" i="36"/>
  <c r="J46" i="36"/>
  <c r="K46" i="36"/>
  <c r="L46" i="36"/>
  <c r="M46" i="36"/>
  <c r="N46" i="36"/>
  <c r="O46" i="36"/>
  <c r="P46" i="36"/>
  <c r="Q46" i="36"/>
  <c r="R46" i="36"/>
  <c r="S46" i="36"/>
  <c r="T46" i="36"/>
  <c r="C46" i="36"/>
  <c r="D44" i="36"/>
  <c r="E44" i="36"/>
  <c r="F44" i="36"/>
  <c r="G44" i="36"/>
  <c r="H44" i="36"/>
  <c r="I44" i="36"/>
  <c r="J44" i="36"/>
  <c r="K44" i="36"/>
  <c r="L44" i="36"/>
  <c r="M44" i="36"/>
  <c r="N44" i="36"/>
  <c r="O44" i="36"/>
  <c r="P44" i="36"/>
  <c r="Q44" i="36"/>
  <c r="R44" i="36"/>
  <c r="S44" i="36"/>
  <c r="T44" i="36"/>
  <c r="C44" i="36"/>
  <c r="D42" i="36"/>
  <c r="E42" i="36"/>
  <c r="F42" i="36"/>
  <c r="G42" i="36"/>
  <c r="H42" i="36"/>
  <c r="I42" i="36"/>
  <c r="J42" i="36"/>
  <c r="K42" i="36"/>
  <c r="L42" i="36"/>
  <c r="M42" i="36"/>
  <c r="N42" i="36"/>
  <c r="O42" i="36"/>
  <c r="P42" i="36"/>
  <c r="Q42" i="36"/>
  <c r="R42" i="36"/>
  <c r="S42" i="36"/>
  <c r="T42" i="36"/>
  <c r="C42" i="36"/>
  <c r="D40" i="36"/>
  <c r="E40" i="36"/>
  <c r="F40" i="36"/>
  <c r="G40" i="36"/>
  <c r="H40" i="36"/>
  <c r="I40" i="36"/>
  <c r="J40" i="36"/>
  <c r="K40" i="36"/>
  <c r="L40" i="36"/>
  <c r="M40" i="36"/>
  <c r="N40" i="36"/>
  <c r="O40" i="36"/>
  <c r="P40" i="36"/>
  <c r="Q40" i="36"/>
  <c r="R40" i="36"/>
  <c r="S40" i="36"/>
  <c r="T40" i="36"/>
  <c r="C40" i="36"/>
  <c r="D38" i="36"/>
  <c r="E38" i="36"/>
  <c r="F38" i="36"/>
  <c r="G38" i="36"/>
  <c r="H38" i="36"/>
  <c r="I38" i="36"/>
  <c r="J38" i="36"/>
  <c r="K38" i="36"/>
  <c r="L38" i="36"/>
  <c r="M38" i="36"/>
  <c r="N38" i="36"/>
  <c r="O38" i="36"/>
  <c r="P38" i="36"/>
  <c r="Q38" i="36"/>
  <c r="R38" i="36"/>
  <c r="S38" i="36"/>
  <c r="T38" i="36"/>
  <c r="C38" i="36"/>
  <c r="C34" i="36"/>
  <c r="C32" i="36" s="1"/>
  <c r="D34" i="36"/>
  <c r="D32" i="36" s="1"/>
  <c r="E34" i="36"/>
  <c r="E32" i="36" s="1"/>
  <c r="F34" i="36"/>
  <c r="F32" i="36" s="1"/>
  <c r="G34" i="36"/>
  <c r="G32" i="36" s="1"/>
  <c r="G31" i="36" s="1"/>
  <c r="H34" i="36"/>
  <c r="H32" i="36" s="1"/>
  <c r="I34" i="36"/>
  <c r="I32" i="36" s="1"/>
  <c r="J34" i="36"/>
  <c r="J32" i="36" s="1"/>
  <c r="K34" i="36"/>
  <c r="K32" i="36" s="1"/>
  <c r="L34" i="36"/>
  <c r="L32" i="36" s="1"/>
  <c r="M34" i="36"/>
  <c r="M32" i="36" s="1"/>
  <c r="N34" i="36"/>
  <c r="N32" i="36" s="1"/>
  <c r="O34" i="36"/>
  <c r="O32" i="36" s="1"/>
  <c r="O31" i="36" s="1"/>
  <c r="P34" i="36"/>
  <c r="P32" i="36" s="1"/>
  <c r="Q34" i="36"/>
  <c r="Q32" i="36" s="1"/>
  <c r="R34" i="36"/>
  <c r="R32" i="36" s="1"/>
  <c r="S34" i="36"/>
  <c r="S32" i="36" s="1"/>
  <c r="T34" i="36"/>
  <c r="T32" i="36" s="1"/>
  <c r="D27" i="36"/>
  <c r="D25" i="36" s="1"/>
  <c r="D24" i="36" s="1"/>
  <c r="E27" i="36"/>
  <c r="E25" i="36" s="1"/>
  <c r="E24" i="36" s="1"/>
  <c r="F27" i="36"/>
  <c r="G27" i="36"/>
  <c r="H27" i="36"/>
  <c r="H25" i="36" s="1"/>
  <c r="H24" i="36" s="1"/>
  <c r="I27" i="36"/>
  <c r="I25" i="36" s="1"/>
  <c r="I24" i="36" s="1"/>
  <c r="J27" i="36"/>
  <c r="J25" i="36" s="1"/>
  <c r="J24" i="36" s="1"/>
  <c r="K27" i="36"/>
  <c r="K25" i="36" s="1"/>
  <c r="K24" i="36" s="1"/>
  <c r="L27" i="36"/>
  <c r="L25" i="36" s="1"/>
  <c r="L24" i="36" s="1"/>
  <c r="M27" i="36"/>
  <c r="M25" i="36" s="1"/>
  <c r="M24" i="36" s="1"/>
  <c r="N27" i="36"/>
  <c r="O27" i="36"/>
  <c r="P27" i="36"/>
  <c r="P25" i="36" s="1"/>
  <c r="P24" i="36" s="1"/>
  <c r="Q27" i="36"/>
  <c r="Q25" i="36" s="1"/>
  <c r="Q24" i="36" s="1"/>
  <c r="R27" i="36"/>
  <c r="R25" i="36" s="1"/>
  <c r="R24" i="36" s="1"/>
  <c r="S27" i="36"/>
  <c r="S25" i="36" s="1"/>
  <c r="S24" i="36" s="1"/>
  <c r="T27" i="36"/>
  <c r="T25" i="36" s="1"/>
  <c r="T24" i="36" s="1"/>
  <c r="C27" i="36"/>
  <c r="C25" i="36" s="1"/>
  <c r="C24" i="36" s="1"/>
  <c r="F25" i="36"/>
  <c r="F24" i="36" s="1"/>
  <c r="G25" i="36"/>
  <c r="G24" i="36" s="1"/>
  <c r="N25" i="36"/>
  <c r="N24" i="36" s="1"/>
  <c r="O25" i="36"/>
  <c r="O24" i="36" s="1"/>
  <c r="D20" i="36"/>
  <c r="E20" i="36"/>
  <c r="F20" i="36"/>
  <c r="G20" i="36"/>
  <c r="H20" i="36"/>
  <c r="I20" i="36"/>
  <c r="J20" i="36"/>
  <c r="J17" i="36" s="1"/>
  <c r="K20" i="36"/>
  <c r="K17" i="36" s="1"/>
  <c r="L20" i="36"/>
  <c r="M20" i="36"/>
  <c r="N20" i="36"/>
  <c r="O20" i="36"/>
  <c r="P20" i="36"/>
  <c r="Q20" i="36"/>
  <c r="R20" i="36"/>
  <c r="S20" i="36"/>
  <c r="S17" i="36" s="1"/>
  <c r="T20" i="36"/>
  <c r="C20" i="36"/>
  <c r="C17" i="36" s="1"/>
  <c r="D10" i="36"/>
  <c r="D9" i="36" s="1"/>
  <c r="E10" i="36"/>
  <c r="E9" i="36" s="1"/>
  <c r="F10" i="36"/>
  <c r="F9" i="36" s="1"/>
  <c r="G10" i="36"/>
  <c r="G9" i="36" s="1"/>
  <c r="H10" i="36"/>
  <c r="H9" i="36" s="1"/>
  <c r="I10" i="36"/>
  <c r="J10" i="36"/>
  <c r="J9" i="36" s="1"/>
  <c r="K10" i="36"/>
  <c r="K9" i="36" s="1"/>
  <c r="L10" i="36"/>
  <c r="L9" i="36" s="1"/>
  <c r="M10" i="36"/>
  <c r="N10" i="36"/>
  <c r="N9" i="36" s="1"/>
  <c r="O10" i="36"/>
  <c r="O9" i="36" s="1"/>
  <c r="P10" i="36"/>
  <c r="P9" i="36" s="1"/>
  <c r="Q10" i="36"/>
  <c r="Q9" i="36" s="1"/>
  <c r="R10" i="36"/>
  <c r="R9" i="36" s="1"/>
  <c r="S10" i="36"/>
  <c r="S9" i="36" s="1"/>
  <c r="T10" i="36"/>
  <c r="T9" i="36" s="1"/>
  <c r="C10" i="36"/>
  <c r="C9" i="36" s="1"/>
  <c r="E17" i="36"/>
  <c r="T17" i="36"/>
  <c r="D15" i="36"/>
  <c r="E15" i="36"/>
  <c r="F15" i="36"/>
  <c r="G15" i="36"/>
  <c r="H15" i="36"/>
  <c r="I15" i="36"/>
  <c r="J15" i="36"/>
  <c r="K15" i="36"/>
  <c r="L15" i="36"/>
  <c r="M15" i="36"/>
  <c r="N15" i="36"/>
  <c r="O15" i="36"/>
  <c r="P15" i="36"/>
  <c r="Q15" i="36"/>
  <c r="R15" i="36"/>
  <c r="S15" i="36"/>
  <c r="T15" i="36"/>
  <c r="C15" i="36"/>
  <c r="I9" i="36"/>
  <c r="M9" i="36"/>
  <c r="P17" i="36" l="1"/>
  <c r="L17" i="36"/>
  <c r="H17" i="36"/>
  <c r="O17" i="36"/>
  <c r="G17" i="36"/>
  <c r="R31" i="36"/>
  <c r="O56" i="36"/>
  <c r="O55" i="36" s="1"/>
  <c r="O8" i="36" s="1"/>
  <c r="G56" i="36"/>
  <c r="G55" i="36" s="1"/>
  <c r="G8" i="36" s="1"/>
  <c r="N17" i="36"/>
  <c r="F17" i="36"/>
  <c r="D17" i="36"/>
  <c r="S56" i="36"/>
  <c r="S55" i="36" s="1"/>
  <c r="K56" i="36"/>
  <c r="K55" i="36" s="1"/>
  <c r="R17" i="36"/>
  <c r="J31" i="36"/>
  <c r="F31" i="36"/>
  <c r="S31" i="36"/>
  <c r="K31" i="36"/>
  <c r="Q17" i="36"/>
  <c r="M17" i="36"/>
  <c r="I17" i="36"/>
  <c r="Q31" i="36"/>
  <c r="E31" i="36"/>
  <c r="E8" i="36" s="1"/>
  <c r="N31" i="36"/>
  <c r="R55" i="36"/>
  <c r="F55" i="36"/>
  <c r="J55" i="36"/>
  <c r="N55" i="36"/>
  <c r="N8" i="36" s="1"/>
  <c r="T56" i="36"/>
  <c r="T55" i="36" s="1"/>
  <c r="P56" i="36"/>
  <c r="P55" i="36" s="1"/>
  <c r="L56" i="36"/>
  <c r="L55" i="36" s="1"/>
  <c r="H56" i="36"/>
  <c r="H55" i="36" s="1"/>
  <c r="D56" i="36"/>
  <c r="D55" i="36" s="1"/>
  <c r="C56" i="36"/>
  <c r="C55" i="36" s="1"/>
  <c r="Q56" i="36"/>
  <c r="Q55" i="36" s="1"/>
  <c r="Q8" i="36" s="1"/>
  <c r="M56" i="36"/>
  <c r="M55" i="36" s="1"/>
  <c r="I56" i="36"/>
  <c r="I55" i="36" s="1"/>
  <c r="E56" i="36"/>
  <c r="E55" i="36" s="1"/>
  <c r="M31" i="36"/>
  <c r="I31" i="36"/>
  <c r="T31" i="36"/>
  <c r="P31" i="36"/>
  <c r="L31" i="36"/>
  <c r="H31" i="36"/>
  <c r="D31" i="36"/>
  <c r="C31" i="36"/>
  <c r="C8" i="36" s="1"/>
  <c r="J8" i="36"/>
  <c r="R8" i="36" l="1"/>
  <c r="K8" i="36"/>
  <c r="D8" i="36"/>
  <c r="F8" i="36"/>
  <c r="S8" i="36"/>
  <c r="H8" i="36"/>
  <c r="I8" i="36"/>
  <c r="T8" i="36"/>
  <c r="L8" i="36"/>
  <c r="P8" i="36"/>
  <c r="M8" i="36"/>
  <c r="K10" i="35" l="1"/>
  <c r="J10" i="35"/>
  <c r="M10" i="35"/>
  <c r="I10" i="35"/>
  <c r="L10" i="35"/>
  <c r="H10" i="35"/>
  <c r="L19" i="35"/>
  <c r="L18" i="35" s="1"/>
  <c r="J19" i="35"/>
  <c r="J18" i="35" s="1"/>
  <c r="H19" i="35"/>
  <c r="H18" i="35" s="1"/>
  <c r="J16" i="35"/>
  <c r="H16" i="35"/>
  <c r="L27" i="35"/>
  <c r="L26" i="35"/>
  <c r="J27" i="35"/>
  <c r="J26" i="35"/>
  <c r="H27" i="35"/>
  <c r="L33" i="35"/>
  <c r="L30" i="35"/>
  <c r="L31" i="35"/>
  <c r="L29" i="35"/>
  <c r="J30" i="35"/>
  <c r="J31" i="35"/>
  <c r="J29" i="35"/>
  <c r="H30" i="35"/>
  <c r="H31" i="35"/>
  <c r="H29" i="35"/>
  <c r="H33" i="35"/>
  <c r="T33" i="35" s="1"/>
  <c r="J53" i="35"/>
  <c r="J52" i="35"/>
  <c r="J50" i="35"/>
  <c r="H50" i="35"/>
  <c r="H53" i="35"/>
  <c r="H52" i="35"/>
  <c r="N10" i="35"/>
  <c r="N9" i="35" s="1"/>
  <c r="L69" i="35"/>
  <c r="K69" i="35"/>
  <c r="J69" i="35" s="1"/>
  <c r="I69" i="35"/>
  <c r="H69" i="35" s="1"/>
  <c r="L68" i="35"/>
  <c r="J68" i="35"/>
  <c r="H68" i="35"/>
  <c r="M67" i="35"/>
  <c r="L66" i="35"/>
  <c r="J66" i="35"/>
  <c r="H66" i="35"/>
  <c r="L65" i="35"/>
  <c r="J65" i="35"/>
  <c r="H65" i="35"/>
  <c r="L64" i="35"/>
  <c r="J64" i="35"/>
  <c r="H64" i="35"/>
  <c r="M63" i="35"/>
  <c r="K63" i="35"/>
  <c r="I63" i="35"/>
  <c r="T27" i="35" l="1"/>
  <c r="T69" i="35"/>
  <c r="T65" i="35"/>
  <c r="L67" i="35"/>
  <c r="T16" i="35"/>
  <c r="M62" i="35"/>
  <c r="T66" i="35"/>
  <c r="T68" i="35"/>
  <c r="T29" i="35"/>
  <c r="T30" i="35"/>
  <c r="T31" i="35"/>
  <c r="T19" i="35"/>
  <c r="T10" i="35"/>
  <c r="T64" i="35"/>
  <c r="T50" i="35"/>
  <c r="T52" i="35"/>
  <c r="T53" i="35"/>
  <c r="H67" i="35"/>
  <c r="K67" i="35"/>
  <c r="K62" i="35" s="1"/>
  <c r="H63" i="35"/>
  <c r="J63" i="35"/>
  <c r="L63" i="35"/>
  <c r="L62" i="35" s="1"/>
  <c r="J67" i="35"/>
  <c r="I67" i="35"/>
  <c r="I62" i="35" s="1"/>
  <c r="T67" i="35" l="1"/>
  <c r="H62" i="35"/>
  <c r="T63" i="35"/>
  <c r="J62" i="35"/>
  <c r="T62" i="35" l="1"/>
  <c r="I51" i="35"/>
  <c r="J51" i="35"/>
  <c r="K51" i="35"/>
  <c r="L51" i="35"/>
  <c r="M51" i="35"/>
  <c r="H51" i="35"/>
  <c r="I49" i="35"/>
  <c r="J49" i="35"/>
  <c r="K49" i="35"/>
  <c r="L49" i="35"/>
  <c r="M49" i="35"/>
  <c r="H49" i="35"/>
  <c r="M56" i="35"/>
  <c r="K56" i="35"/>
  <c r="M55" i="35"/>
  <c r="M54" i="35" s="1"/>
  <c r="K55" i="35"/>
  <c r="J55" i="35" s="1"/>
  <c r="I55" i="35"/>
  <c r="H55" i="35" s="1"/>
  <c r="T55" i="35" l="1"/>
  <c r="T51" i="35"/>
  <c r="T49" i="35"/>
  <c r="M48" i="35"/>
  <c r="M47" i="35" s="1"/>
  <c r="M46" i="35" s="1"/>
  <c r="L56" i="35"/>
  <c r="J56" i="35"/>
  <c r="T56" i="35" s="1"/>
  <c r="I54" i="35"/>
  <c r="I56" i="35"/>
  <c r="K54" i="35" l="1"/>
  <c r="K48" i="35" s="1"/>
  <c r="K47" i="35" s="1"/>
  <c r="K46" i="35" s="1"/>
  <c r="I48" i="35"/>
  <c r="I47" i="35" s="1"/>
  <c r="I46" i="35" s="1"/>
  <c r="L55" i="35"/>
  <c r="J54" i="35" l="1"/>
  <c r="L54" i="35"/>
  <c r="L48" i="35" s="1"/>
  <c r="L47" i="35" s="1"/>
  <c r="L46" i="35" s="1"/>
  <c r="H54" i="35"/>
  <c r="H48" i="35" s="1"/>
  <c r="H47" i="35" s="1"/>
  <c r="H46" i="35" s="1"/>
  <c r="J48" i="35" l="1"/>
  <c r="T54" i="35"/>
  <c r="H26" i="35"/>
  <c r="T26" i="35" s="1"/>
  <c r="L35" i="35"/>
  <c r="L34" i="35" s="1"/>
  <c r="M35" i="35"/>
  <c r="M34" i="35" s="1"/>
  <c r="N35" i="35"/>
  <c r="I45" i="35"/>
  <c r="J45" i="35"/>
  <c r="K45" i="35"/>
  <c r="L45" i="35"/>
  <c r="M45" i="35"/>
  <c r="H45" i="35"/>
  <c r="K35" i="35"/>
  <c r="K34" i="35" s="1"/>
  <c r="I35" i="35"/>
  <c r="I34" i="35" s="1"/>
  <c r="L40" i="35"/>
  <c r="J40" i="35"/>
  <c r="I40" i="35"/>
  <c r="M39" i="35"/>
  <c r="M38" i="35" s="1"/>
  <c r="K39" i="35"/>
  <c r="K38" i="35" s="1"/>
  <c r="L38" i="35"/>
  <c r="M32" i="35"/>
  <c r="L32" i="35"/>
  <c r="M28" i="35"/>
  <c r="L28" i="35"/>
  <c r="K28" i="35"/>
  <c r="J28" i="35"/>
  <c r="I28" i="35"/>
  <c r="H28" i="35"/>
  <c r="M25" i="35"/>
  <c r="L25" i="35"/>
  <c r="K25" i="35"/>
  <c r="J25" i="35"/>
  <c r="I25" i="35"/>
  <c r="K17" i="35"/>
  <c r="J17" i="35" s="1"/>
  <c r="I17" i="35"/>
  <c r="H17" i="35" s="1"/>
  <c r="M15" i="35"/>
  <c r="M14" i="35" s="1"/>
  <c r="M9" i="35" s="1"/>
  <c r="L15" i="35"/>
  <c r="K15" i="35"/>
  <c r="T17" i="35" l="1"/>
  <c r="T28" i="35"/>
  <c r="J15" i="35"/>
  <c r="J14" i="35" s="1"/>
  <c r="T48" i="35"/>
  <c r="J47" i="35"/>
  <c r="T18" i="35"/>
  <c r="T45" i="35"/>
  <c r="L14" i="35"/>
  <c r="L9" i="35" s="1"/>
  <c r="K14" i="35"/>
  <c r="K9" i="35" s="1"/>
  <c r="H40" i="35"/>
  <c r="T40" i="35" s="1"/>
  <c r="I42" i="35"/>
  <c r="H25" i="35"/>
  <c r="H15" i="35"/>
  <c r="H14" i="35" s="1"/>
  <c r="H9" i="35" s="1"/>
  <c r="M24" i="35"/>
  <c r="M23" i="35" s="1"/>
  <c r="L24" i="35"/>
  <c r="L23" i="35" s="1"/>
  <c r="I15" i="35"/>
  <c r="I14" i="35" s="1"/>
  <c r="I9" i="35" s="1"/>
  <c r="I39" i="35"/>
  <c r="H39" i="35" s="1"/>
  <c r="H38" i="35" s="1"/>
  <c r="J35" i="35"/>
  <c r="J34" i="35" s="1"/>
  <c r="K32" i="35"/>
  <c r="K24" i="35" s="1"/>
  <c r="J39" i="35"/>
  <c r="I32" i="35"/>
  <c r="I24" i="35" s="1"/>
  <c r="T25" i="35" l="1"/>
  <c r="T15" i="35"/>
  <c r="T34" i="35"/>
  <c r="T35" i="35"/>
  <c r="J9" i="35"/>
  <c r="T9" i="35" s="1"/>
  <c r="T14" i="35"/>
  <c r="J38" i="35"/>
  <c r="T38" i="35" s="1"/>
  <c r="T39" i="35"/>
  <c r="T47" i="35"/>
  <c r="J46" i="35"/>
  <c r="T46" i="35" s="1"/>
  <c r="K42" i="35"/>
  <c r="H42" i="35"/>
  <c r="J42" i="35" s="1"/>
  <c r="T42" i="35" s="1"/>
  <c r="L8" i="35"/>
  <c r="L7" i="35" s="1"/>
  <c r="M8" i="35"/>
  <c r="M7" i="35" s="1"/>
  <c r="I23" i="35"/>
  <c r="K23" i="35"/>
  <c r="K8" i="35" s="1"/>
  <c r="K7" i="35" s="1"/>
  <c r="I38" i="35"/>
  <c r="H32" i="35"/>
  <c r="H24" i="35" s="1"/>
  <c r="J32" i="35"/>
  <c r="J24" i="35" l="1"/>
  <c r="T24" i="35" s="1"/>
  <c r="T32" i="35"/>
  <c r="I8" i="35"/>
  <c r="I7" i="35" s="1"/>
  <c r="H23" i="35"/>
  <c r="H8" i="35" s="1"/>
  <c r="H7" i="35" s="1"/>
  <c r="J23" i="35" l="1"/>
  <c r="G13" i="21"/>
  <c r="E14" i="21"/>
  <c r="F14" i="21"/>
  <c r="H14" i="21"/>
  <c r="I14" i="21"/>
  <c r="J14" i="21"/>
  <c r="K14" i="21"/>
  <c r="L14" i="21"/>
  <c r="M14" i="21"/>
  <c r="N14" i="21"/>
  <c r="O14" i="21"/>
  <c r="P14" i="21"/>
  <c r="Q14" i="21"/>
  <c r="R14" i="21"/>
  <c r="S14" i="21"/>
  <c r="T14" i="21"/>
  <c r="E11" i="21"/>
  <c r="F11" i="21"/>
  <c r="H11" i="21"/>
  <c r="H10" i="21" s="1"/>
  <c r="H9" i="21" s="1"/>
  <c r="I11" i="21"/>
  <c r="I10" i="21" s="1"/>
  <c r="I9" i="21" s="1"/>
  <c r="J11" i="21"/>
  <c r="K11" i="21"/>
  <c r="K10" i="21" s="1"/>
  <c r="K9" i="21" s="1"/>
  <c r="L11" i="21"/>
  <c r="L10" i="21" s="1"/>
  <c r="L9" i="21" s="1"/>
  <c r="M11" i="21"/>
  <c r="M10" i="21" s="1"/>
  <c r="M9" i="21" s="1"/>
  <c r="N11" i="21"/>
  <c r="N10" i="21" s="1"/>
  <c r="N9" i="21" s="1"/>
  <c r="O11" i="21"/>
  <c r="O10" i="21" s="1"/>
  <c r="O9" i="21" s="1"/>
  <c r="P11" i="21"/>
  <c r="P10" i="21" s="1"/>
  <c r="P9" i="21" s="1"/>
  <c r="Q11" i="21"/>
  <c r="Q10" i="21" s="1"/>
  <c r="Q9" i="21" s="1"/>
  <c r="R11" i="21"/>
  <c r="R10" i="21" s="1"/>
  <c r="R9" i="21" s="1"/>
  <c r="S11" i="21"/>
  <c r="S10" i="21" s="1"/>
  <c r="S9" i="21" s="1"/>
  <c r="T11" i="21"/>
  <c r="T10" i="21" s="1"/>
  <c r="T9" i="21" s="1"/>
  <c r="G12" i="21"/>
  <c r="J16" i="31" s="1"/>
  <c r="G15" i="21"/>
  <c r="J24" i="31" s="1"/>
  <c r="G16" i="21"/>
  <c r="J25" i="31" s="1"/>
  <c r="G17" i="21"/>
  <c r="J26" i="31" s="1"/>
  <c r="D12" i="21"/>
  <c r="D11" i="21" s="1"/>
  <c r="D15" i="21"/>
  <c r="D16" i="21"/>
  <c r="D17" i="21"/>
  <c r="D73" i="34"/>
  <c r="F73" i="34"/>
  <c r="G73" i="34"/>
  <c r="H73" i="34"/>
  <c r="I73" i="34"/>
  <c r="J73" i="34"/>
  <c r="K73" i="34"/>
  <c r="L73" i="34"/>
  <c r="D71" i="34"/>
  <c r="F71" i="34"/>
  <c r="G71" i="34"/>
  <c r="H71" i="34"/>
  <c r="I71" i="34"/>
  <c r="J71" i="34"/>
  <c r="J70" i="34" s="1"/>
  <c r="J68" i="34" s="1"/>
  <c r="K71" i="34"/>
  <c r="K70" i="34" s="1"/>
  <c r="K68" i="34" s="1"/>
  <c r="L71" i="34"/>
  <c r="D64" i="34"/>
  <c r="F64" i="34"/>
  <c r="G64" i="34"/>
  <c r="H64" i="34"/>
  <c r="I64" i="34"/>
  <c r="J64" i="34"/>
  <c r="K64" i="34"/>
  <c r="L64" i="34"/>
  <c r="D56" i="34"/>
  <c r="F56" i="34"/>
  <c r="G56" i="34"/>
  <c r="H56" i="34"/>
  <c r="I56" i="34"/>
  <c r="J56" i="34"/>
  <c r="K56" i="34"/>
  <c r="L56" i="34"/>
  <c r="D54" i="34"/>
  <c r="F54" i="34"/>
  <c r="G54" i="34"/>
  <c r="G53" i="34" s="1"/>
  <c r="G52" i="34" s="1"/>
  <c r="H54" i="34"/>
  <c r="I54" i="34"/>
  <c r="J54" i="34"/>
  <c r="K54" i="34"/>
  <c r="L54" i="34"/>
  <c r="D47" i="34"/>
  <c r="F47" i="34"/>
  <c r="G47" i="34"/>
  <c r="H47" i="34"/>
  <c r="I47" i="34"/>
  <c r="J47" i="34"/>
  <c r="K47" i="34"/>
  <c r="L47" i="34"/>
  <c r="D45" i="34"/>
  <c r="F45" i="34"/>
  <c r="G45" i="34"/>
  <c r="G44" i="34" s="1"/>
  <c r="G43" i="34" s="1"/>
  <c r="H45" i="34"/>
  <c r="I45" i="34"/>
  <c r="I44" i="34" s="1"/>
  <c r="I43" i="34" s="1"/>
  <c r="J45" i="34"/>
  <c r="K45" i="34"/>
  <c r="L45" i="34"/>
  <c r="D41" i="34"/>
  <c r="D40" i="34" s="1"/>
  <c r="D39" i="34" s="1"/>
  <c r="F41" i="34"/>
  <c r="F40" i="34" s="1"/>
  <c r="F39" i="34" s="1"/>
  <c r="G41" i="34"/>
  <c r="G40" i="34" s="1"/>
  <c r="G39" i="34" s="1"/>
  <c r="H41" i="34"/>
  <c r="H40" i="34" s="1"/>
  <c r="H39" i="34" s="1"/>
  <c r="I41" i="34"/>
  <c r="I40" i="34" s="1"/>
  <c r="I39" i="34" s="1"/>
  <c r="J41" i="34"/>
  <c r="J40" i="34" s="1"/>
  <c r="J39" i="34" s="1"/>
  <c r="K41" i="34"/>
  <c r="K40" i="34" s="1"/>
  <c r="K39" i="34" s="1"/>
  <c r="P18" i="38" s="1"/>
  <c r="L41" i="34"/>
  <c r="L40" i="34" s="1"/>
  <c r="L39" i="34" s="1"/>
  <c r="D36" i="34"/>
  <c r="D35" i="34" s="1"/>
  <c r="D34" i="34" s="1"/>
  <c r="F36" i="34"/>
  <c r="F35" i="34" s="1"/>
  <c r="F34" i="34" s="1"/>
  <c r="G36" i="34"/>
  <c r="G35" i="34" s="1"/>
  <c r="G34" i="34" s="1"/>
  <c r="H36" i="34"/>
  <c r="H35" i="34" s="1"/>
  <c r="H34" i="34" s="1"/>
  <c r="I36" i="34"/>
  <c r="I35" i="34" s="1"/>
  <c r="I34" i="34" s="1"/>
  <c r="J36" i="34"/>
  <c r="J35" i="34" s="1"/>
  <c r="J34" i="34" s="1"/>
  <c r="K36" i="34"/>
  <c r="K35" i="34" s="1"/>
  <c r="K34" i="34" s="1"/>
  <c r="L36" i="34"/>
  <c r="L35" i="34" s="1"/>
  <c r="L34" i="34" s="1"/>
  <c r="D14" i="34"/>
  <c r="F14" i="34"/>
  <c r="G14" i="34"/>
  <c r="H14" i="34"/>
  <c r="I14" i="34"/>
  <c r="J14" i="34"/>
  <c r="K14" i="34"/>
  <c r="L14" i="34"/>
  <c r="D12" i="34"/>
  <c r="D11" i="34" s="1"/>
  <c r="D10" i="34" s="1"/>
  <c r="F12" i="34"/>
  <c r="G12" i="34"/>
  <c r="H12" i="34"/>
  <c r="I12" i="34"/>
  <c r="I11" i="34" s="1"/>
  <c r="I10" i="34" s="1"/>
  <c r="J12" i="34"/>
  <c r="J11" i="34" s="1"/>
  <c r="J10" i="34" s="1"/>
  <c r="K12" i="34"/>
  <c r="L12" i="34"/>
  <c r="D62" i="34"/>
  <c r="F62" i="34"/>
  <c r="G62" i="34"/>
  <c r="H62" i="34"/>
  <c r="I62" i="34"/>
  <c r="J62" i="34"/>
  <c r="K62" i="34"/>
  <c r="L62" i="34"/>
  <c r="D29" i="34"/>
  <c r="F29" i="34"/>
  <c r="G29" i="34"/>
  <c r="H29" i="34"/>
  <c r="I29" i="34"/>
  <c r="J29" i="34"/>
  <c r="K29" i="34"/>
  <c r="L29" i="34"/>
  <c r="D27" i="34"/>
  <c r="D26" i="34" s="1"/>
  <c r="D25" i="34" s="1"/>
  <c r="D24" i="34" s="1"/>
  <c r="F27" i="34"/>
  <c r="G27" i="34"/>
  <c r="G26" i="34" s="1"/>
  <c r="G25" i="34" s="1"/>
  <c r="G24" i="34" s="1"/>
  <c r="H27" i="34"/>
  <c r="I27" i="34"/>
  <c r="J27" i="34"/>
  <c r="K27" i="34"/>
  <c r="K26" i="34" s="1"/>
  <c r="K25" i="34" s="1"/>
  <c r="K24" i="34" s="1"/>
  <c r="L27" i="34"/>
  <c r="D20" i="34"/>
  <c r="D19" i="34" s="1"/>
  <c r="D18" i="34" s="1"/>
  <c r="F20" i="34"/>
  <c r="F19" i="34" s="1"/>
  <c r="F18" i="34" s="1"/>
  <c r="G20" i="34"/>
  <c r="G19" i="34" s="1"/>
  <c r="G18" i="34" s="1"/>
  <c r="H20" i="34"/>
  <c r="H19" i="34" s="1"/>
  <c r="H18" i="34" s="1"/>
  <c r="I20" i="34"/>
  <c r="I19" i="34" s="1"/>
  <c r="I18" i="34" s="1"/>
  <c r="J20" i="34"/>
  <c r="J19" i="34" s="1"/>
  <c r="J18" i="34" s="1"/>
  <c r="K20" i="34"/>
  <c r="K19" i="34" s="1"/>
  <c r="K18" i="34" s="1"/>
  <c r="L20" i="34"/>
  <c r="L19" i="34" s="1"/>
  <c r="L18" i="34" s="1"/>
  <c r="E16" i="34"/>
  <c r="E17" i="34"/>
  <c r="E21" i="34"/>
  <c r="E22" i="34"/>
  <c r="E23" i="34"/>
  <c r="E28" i="34"/>
  <c r="E30" i="34"/>
  <c r="E31" i="34"/>
  <c r="E32" i="34"/>
  <c r="E37" i="34"/>
  <c r="C37" i="34" s="1"/>
  <c r="C36" i="34" s="1"/>
  <c r="C35" i="34" s="1"/>
  <c r="C34" i="34" s="1"/>
  <c r="E42" i="34"/>
  <c r="E46" i="34"/>
  <c r="E48" i="34"/>
  <c r="E49" i="34"/>
  <c r="E50" i="34"/>
  <c r="C50" i="34" s="1"/>
  <c r="R22" i="38" s="1"/>
  <c r="E55" i="34"/>
  <c r="E57" i="34"/>
  <c r="C57" i="34" s="1"/>
  <c r="V20" i="38" s="1"/>
  <c r="E58" i="34"/>
  <c r="C58" i="34" s="1"/>
  <c r="V21" i="38" s="1"/>
  <c r="E59" i="34"/>
  <c r="C59" i="34" s="1"/>
  <c r="V22" i="38" s="1"/>
  <c r="E63" i="34"/>
  <c r="C63" i="34" s="1"/>
  <c r="W17" i="38" s="1"/>
  <c r="E65" i="34"/>
  <c r="C65" i="34" s="1"/>
  <c r="W20" i="38" s="1"/>
  <c r="E66" i="34"/>
  <c r="E67" i="34"/>
  <c r="C67" i="34" s="1"/>
  <c r="W22" i="38" s="1"/>
  <c r="E72" i="34"/>
  <c r="C72" i="34" s="1"/>
  <c r="E74" i="34"/>
  <c r="C74" i="34" s="1"/>
  <c r="Y20" i="38" s="1"/>
  <c r="E75" i="34"/>
  <c r="C75" i="34" s="1"/>
  <c r="Y21" i="38" s="1"/>
  <c r="X21" i="38" s="1"/>
  <c r="E76" i="34"/>
  <c r="C76" i="34" s="1"/>
  <c r="Y22" i="38" s="1"/>
  <c r="X22" i="38" s="1"/>
  <c r="Y20" i="34"/>
  <c r="F10" i="21" l="1"/>
  <c r="F9" i="21" s="1"/>
  <c r="J10" i="21"/>
  <c r="J9" i="21" s="1"/>
  <c r="E10" i="21"/>
  <c r="E9" i="21" s="1"/>
  <c r="C13" i="21"/>
  <c r="J18" i="31"/>
  <c r="U17" i="38"/>
  <c r="W13" i="38"/>
  <c r="C32" i="34"/>
  <c r="J22" i="38"/>
  <c r="C55" i="34"/>
  <c r="M15" i="31"/>
  <c r="C31" i="34"/>
  <c r="J21" i="38"/>
  <c r="X20" i="38"/>
  <c r="X19" i="38" s="1"/>
  <c r="Y19" i="38"/>
  <c r="U20" i="38"/>
  <c r="V19" i="38"/>
  <c r="C48" i="34"/>
  <c r="R20" i="38"/>
  <c r="C23" i="34"/>
  <c r="I22" i="38"/>
  <c r="M25" i="31"/>
  <c r="E14" i="34"/>
  <c r="C49" i="34"/>
  <c r="R21" i="38"/>
  <c r="C28" i="34"/>
  <c r="C27" i="34" s="1"/>
  <c r="J16" i="38"/>
  <c r="M16" i="31"/>
  <c r="M26" i="31"/>
  <c r="C71" i="34"/>
  <c r="Y17" i="38"/>
  <c r="C46" i="34"/>
  <c r="C45" i="34" s="1"/>
  <c r="R17" i="38"/>
  <c r="R13" i="38" s="1"/>
  <c r="C22" i="34"/>
  <c r="I21" i="38"/>
  <c r="C42" i="34"/>
  <c r="C41" i="34" s="1"/>
  <c r="C40" i="34" s="1"/>
  <c r="C39" i="34" s="1"/>
  <c r="M17" i="31"/>
  <c r="Q17" i="38"/>
  <c r="C30" i="34"/>
  <c r="J20" i="38"/>
  <c r="I20" i="38"/>
  <c r="M24" i="31"/>
  <c r="M18" i="38"/>
  <c r="N18" i="38"/>
  <c r="U22" i="38"/>
  <c r="C16" i="21"/>
  <c r="E36" i="34"/>
  <c r="E35" i="34" s="1"/>
  <c r="E34" i="34" s="1"/>
  <c r="L61" i="34"/>
  <c r="L60" i="34" s="1"/>
  <c r="J61" i="34"/>
  <c r="J60" i="34" s="1"/>
  <c r="F61" i="34"/>
  <c r="F60" i="34" s="1"/>
  <c r="I26" i="34"/>
  <c r="I25" i="34" s="1"/>
  <c r="I24" i="34" s="1"/>
  <c r="G61" i="34"/>
  <c r="G60" i="34" s="1"/>
  <c r="G51" i="34" s="1"/>
  <c r="J53" i="34"/>
  <c r="J52" i="34" s="1"/>
  <c r="F53" i="34"/>
  <c r="F52" i="34" s="1"/>
  <c r="F51" i="34" s="1"/>
  <c r="L70" i="34"/>
  <c r="L68" i="34" s="1"/>
  <c r="I70" i="34"/>
  <c r="I68" i="34" s="1"/>
  <c r="D70" i="34"/>
  <c r="D68" i="34" s="1"/>
  <c r="H26" i="34"/>
  <c r="K11" i="34"/>
  <c r="K10" i="34" s="1"/>
  <c r="L53" i="34"/>
  <c r="L52" i="34" s="1"/>
  <c r="L51" i="34" s="1"/>
  <c r="F69" i="34"/>
  <c r="F70" i="34"/>
  <c r="F68" i="34" s="1"/>
  <c r="G69" i="34"/>
  <c r="G70" i="34"/>
  <c r="G68" i="34" s="1"/>
  <c r="C56" i="34"/>
  <c r="L26" i="34"/>
  <c r="L25" i="34" s="1"/>
  <c r="L24" i="34" s="1"/>
  <c r="J26" i="34"/>
  <c r="J25" i="34" s="1"/>
  <c r="J24" i="34" s="1"/>
  <c r="F26" i="34"/>
  <c r="F25" i="34" s="1"/>
  <c r="F24" i="34" s="1"/>
  <c r="H11" i="34"/>
  <c r="H10" i="34" s="1"/>
  <c r="L11" i="34"/>
  <c r="L10" i="34" s="1"/>
  <c r="F11" i="34"/>
  <c r="F10" i="34" s="1"/>
  <c r="L44" i="34"/>
  <c r="L43" i="34" s="1"/>
  <c r="L33" i="34" s="1"/>
  <c r="H70" i="34"/>
  <c r="H68" i="34" s="1"/>
  <c r="G11" i="34"/>
  <c r="G10" i="34" s="1"/>
  <c r="L69" i="34"/>
  <c r="C73" i="34"/>
  <c r="E47" i="34"/>
  <c r="J8" i="35"/>
  <c r="T23" i="35"/>
  <c r="E45" i="34"/>
  <c r="E73" i="34"/>
  <c r="E41" i="34"/>
  <c r="E40" i="34" s="1"/>
  <c r="E39" i="34" s="1"/>
  <c r="J44" i="34"/>
  <c r="J43" i="34" s="1"/>
  <c r="J33" i="34" s="1"/>
  <c r="F44" i="34"/>
  <c r="F43" i="34" s="1"/>
  <c r="F33" i="34" s="1"/>
  <c r="E56" i="34"/>
  <c r="K61" i="34"/>
  <c r="K60" i="34" s="1"/>
  <c r="H61" i="34"/>
  <c r="H60" i="34" s="1"/>
  <c r="D61" i="34"/>
  <c r="D60" i="34" s="1"/>
  <c r="I69" i="34"/>
  <c r="E71" i="34"/>
  <c r="J69" i="34"/>
  <c r="E54" i="34"/>
  <c r="I61" i="34"/>
  <c r="I60" i="34" s="1"/>
  <c r="E64" i="34"/>
  <c r="G14" i="21"/>
  <c r="C17" i="21"/>
  <c r="C15" i="21"/>
  <c r="C12" i="21"/>
  <c r="C11" i="21" s="1"/>
  <c r="D14" i="21"/>
  <c r="D10" i="21" s="1"/>
  <c r="D9" i="21" s="1"/>
  <c r="G11" i="21"/>
  <c r="K69" i="34"/>
  <c r="H69" i="34"/>
  <c r="D69" i="34"/>
  <c r="H53" i="34"/>
  <c r="H52" i="34" s="1"/>
  <c r="I53" i="34"/>
  <c r="I52" i="34" s="1"/>
  <c r="K53" i="34"/>
  <c r="K52" i="34" s="1"/>
  <c r="D53" i="34"/>
  <c r="D52" i="34" s="1"/>
  <c r="K44" i="34"/>
  <c r="K43" i="34" s="1"/>
  <c r="K33" i="34" s="1"/>
  <c r="H44" i="34"/>
  <c r="H43" i="34" s="1"/>
  <c r="H33" i="34" s="1"/>
  <c r="D44" i="34"/>
  <c r="D43" i="34" s="1"/>
  <c r="D33" i="34" s="1"/>
  <c r="G33" i="34"/>
  <c r="I33" i="34"/>
  <c r="E62" i="34"/>
  <c r="C66" i="34"/>
  <c r="E27" i="34"/>
  <c r="E20" i="34"/>
  <c r="E19" i="34" s="1"/>
  <c r="E18" i="34" s="1"/>
  <c r="C62" i="34"/>
  <c r="C21" i="34"/>
  <c r="E29" i="34"/>
  <c r="C47" i="34" l="1"/>
  <c r="C44" i="34" s="1"/>
  <c r="C43" i="34" s="1"/>
  <c r="C33" i="34" s="1"/>
  <c r="C70" i="34"/>
  <c r="C68" i="34" s="1"/>
  <c r="C20" i="34"/>
  <c r="C19" i="34" s="1"/>
  <c r="C18" i="34" s="1"/>
  <c r="C29" i="34"/>
  <c r="C26" i="34" s="1"/>
  <c r="C25" i="34" s="1"/>
  <c r="C24" i="34" s="1"/>
  <c r="E22" i="38"/>
  <c r="C22" i="38" s="1"/>
  <c r="C54" i="34"/>
  <c r="C53" i="34" s="1"/>
  <c r="C52" i="34" s="1"/>
  <c r="V15" i="38"/>
  <c r="J19" i="38"/>
  <c r="C64" i="34"/>
  <c r="C61" i="34" s="1"/>
  <c r="C60" i="34" s="1"/>
  <c r="W21" i="38"/>
  <c r="I19" i="38"/>
  <c r="I12" i="38" s="1"/>
  <c r="I11" i="38" s="1"/>
  <c r="E20" i="38"/>
  <c r="E16" i="38"/>
  <c r="C16" i="38" s="1"/>
  <c r="J13" i="38"/>
  <c r="E53" i="34"/>
  <c r="E52" i="34" s="1"/>
  <c r="E44" i="34"/>
  <c r="E43" i="34" s="1"/>
  <c r="E33" i="34" s="1"/>
  <c r="R19" i="38"/>
  <c r="R12" i="38" s="1"/>
  <c r="R11" i="38" s="1"/>
  <c r="E18" i="38"/>
  <c r="C18" i="38" s="1"/>
  <c r="K18" i="38"/>
  <c r="Y13" i="38"/>
  <c r="Y12" i="38" s="1"/>
  <c r="Y11" i="38" s="1"/>
  <c r="X17" i="38"/>
  <c r="X13" i="38" s="1"/>
  <c r="X12" i="38" s="1"/>
  <c r="X11" i="38" s="1"/>
  <c r="M17" i="38"/>
  <c r="Q13" i="38"/>
  <c r="Q12" i="38" s="1"/>
  <c r="Q11" i="38" s="1"/>
  <c r="H25" i="34"/>
  <c r="H24" i="34" s="1"/>
  <c r="D51" i="34"/>
  <c r="D9" i="34" s="1"/>
  <c r="G10" i="21"/>
  <c r="G9" i="21" s="1"/>
  <c r="J51" i="34"/>
  <c r="J9" i="34" s="1"/>
  <c r="H51" i="34"/>
  <c r="I51" i="34"/>
  <c r="I9" i="34" s="1"/>
  <c r="E61" i="34"/>
  <c r="E60" i="34" s="1"/>
  <c r="E51" i="34" s="1"/>
  <c r="E70" i="34"/>
  <c r="E68" i="34" s="1"/>
  <c r="J7" i="35"/>
  <c r="T7" i="35" s="1"/>
  <c r="T8" i="35"/>
  <c r="E26" i="34"/>
  <c r="E25" i="34" s="1"/>
  <c r="E24" i="34" s="1"/>
  <c r="K51" i="34"/>
  <c r="K9" i="34" s="1"/>
  <c r="E69" i="34"/>
  <c r="L9" i="34"/>
  <c r="G9" i="34"/>
  <c r="F9" i="34"/>
  <c r="C14" i="21"/>
  <c r="C10" i="21" s="1"/>
  <c r="C9" i="21" s="1"/>
  <c r="C69" i="34" l="1"/>
  <c r="C51" i="34"/>
  <c r="J12" i="38"/>
  <c r="J11" i="38" s="1"/>
  <c r="W19" i="38"/>
  <c r="W12" i="38" s="1"/>
  <c r="W11" i="38" s="1"/>
  <c r="U21" i="38"/>
  <c r="U15" i="38"/>
  <c r="V13" i="38"/>
  <c r="V12" i="38" s="1"/>
  <c r="V11" i="38" s="1"/>
  <c r="M13" i="38"/>
  <c r="M12" i="38" s="1"/>
  <c r="M11" i="38" s="1"/>
  <c r="K17" i="38"/>
  <c r="K13" i="38" s="1"/>
  <c r="K12" i="38" s="1"/>
  <c r="K11" i="38" s="1"/>
  <c r="E17" i="38"/>
  <c r="C17" i="38" s="1"/>
  <c r="C20" i="38"/>
  <c r="H9" i="34"/>
  <c r="D19" i="31"/>
  <c r="D20" i="31"/>
  <c r="E21" i="38" l="1"/>
  <c r="U19" i="38"/>
  <c r="U13" i="38"/>
  <c r="E15" i="38"/>
  <c r="N19" i="31"/>
  <c r="N20" i="31"/>
  <c r="E14" i="31"/>
  <c r="N17" i="31"/>
  <c r="N24" i="31"/>
  <c r="N22" i="31"/>
  <c r="E20" i="31"/>
  <c r="C20" i="31" s="1"/>
  <c r="E19" i="31"/>
  <c r="C19" i="31" s="1"/>
  <c r="K19" i="31"/>
  <c r="K20" i="31"/>
  <c r="C21" i="38" l="1"/>
  <c r="C19" i="38" s="1"/>
  <c r="E19" i="38"/>
  <c r="C15" i="38"/>
  <c r="C13" i="38" s="1"/>
  <c r="E13" i="38"/>
  <c r="U12" i="38"/>
  <c r="U11" i="38" s="1"/>
  <c r="N25" i="31"/>
  <c r="N16" i="31"/>
  <c r="N15" i="31"/>
  <c r="N26" i="31"/>
  <c r="C12" i="38" l="1"/>
  <c r="C11" i="38" s="1"/>
  <c r="E12" i="38"/>
  <c r="E11" i="38" s="1"/>
  <c r="H23" i="31"/>
  <c r="I23" i="31"/>
  <c r="H13" i="31"/>
  <c r="I13" i="31"/>
  <c r="G15" i="31"/>
  <c r="G16" i="31"/>
  <c r="D16" i="31" s="1"/>
  <c r="G17" i="31"/>
  <c r="F17" i="31" s="1"/>
  <c r="G18" i="31"/>
  <c r="F18" i="31" s="1"/>
  <c r="G22" i="31"/>
  <c r="F22" i="31" s="1"/>
  <c r="E18" i="31"/>
  <c r="J13" i="31"/>
  <c r="D18" i="31" l="1"/>
  <c r="C18" i="31" s="1"/>
  <c r="J23" i="31"/>
  <c r="J12" i="31" s="1"/>
  <c r="J11" i="31" s="1"/>
  <c r="I12" i="31"/>
  <c r="I11" i="31" s="1"/>
  <c r="H12" i="31"/>
  <c r="H11" i="31" s="1"/>
  <c r="F16" i="31"/>
  <c r="E12" i="29" l="1"/>
  <c r="J12" i="29" s="1"/>
  <c r="F12" i="29"/>
  <c r="K12" i="29" s="1"/>
  <c r="G12" i="29"/>
  <c r="L12" i="29" s="1"/>
  <c r="D10" i="23"/>
  <c r="E10" i="23"/>
  <c r="F10" i="23"/>
  <c r="G10" i="23"/>
  <c r="H10" i="23"/>
  <c r="I10" i="23"/>
  <c r="J10" i="23"/>
  <c r="K10" i="23"/>
  <c r="L10" i="23"/>
  <c r="M10" i="23"/>
  <c r="N10" i="23"/>
  <c r="O10" i="23"/>
  <c r="P10" i="23"/>
  <c r="Q10" i="23"/>
  <c r="R10" i="23"/>
  <c r="S10" i="23"/>
  <c r="T10" i="23"/>
  <c r="U10" i="23"/>
  <c r="V10" i="23"/>
  <c r="W10" i="23"/>
  <c r="X10" i="23"/>
  <c r="Y10" i="23"/>
  <c r="Z10" i="23"/>
  <c r="AA10" i="23"/>
  <c r="C10" i="23"/>
  <c r="D10" i="22"/>
  <c r="E10" i="22"/>
  <c r="F10" i="22"/>
  <c r="G10" i="22"/>
  <c r="H10" i="22"/>
  <c r="I10" i="22"/>
  <c r="J10" i="22"/>
  <c r="K10" i="22"/>
  <c r="L10" i="22"/>
  <c r="M10" i="22"/>
  <c r="N10" i="22"/>
  <c r="O10" i="22"/>
  <c r="P10" i="22"/>
  <c r="Q10" i="22"/>
  <c r="C10" i="22"/>
  <c r="G13" i="31"/>
  <c r="G24" i="31"/>
  <c r="F24" i="31" s="1"/>
  <c r="G25" i="31"/>
  <c r="F25" i="31" s="1"/>
  <c r="G26" i="31"/>
  <c r="F26" i="31" s="1"/>
  <c r="F15" i="31"/>
  <c r="D17" i="31" l="1"/>
  <c r="F14" i="31"/>
  <c r="F13" i="31" s="1"/>
  <c r="G23" i="31"/>
  <c r="G12" i="31" s="1"/>
  <c r="G11" i="31" s="1"/>
  <c r="L23" i="31"/>
  <c r="F23" i="31"/>
  <c r="E17" i="31"/>
  <c r="P23" i="31"/>
  <c r="K16" i="31"/>
  <c r="E16" i="31"/>
  <c r="C16" i="31" s="1"/>
  <c r="K25" i="31"/>
  <c r="K26" i="31"/>
  <c r="D26" i="31"/>
  <c r="K17" i="31" l="1"/>
  <c r="C17" i="31"/>
  <c r="M13" i="31"/>
  <c r="E25" i="31"/>
  <c r="F12" i="31"/>
  <c r="F11" i="31" s="1"/>
  <c r="O23" i="31"/>
  <c r="L13" i="31"/>
  <c r="L12" i="31" s="1"/>
  <c r="L11" i="31" s="1"/>
  <c r="M23" i="31"/>
  <c r="N13" i="31"/>
  <c r="O13" i="31"/>
  <c r="P13" i="31"/>
  <c r="P12" i="31" s="1"/>
  <c r="P11" i="31" s="1"/>
  <c r="D15" i="31"/>
  <c r="K15" i="31"/>
  <c r="E15" i="31"/>
  <c r="E26" i="31"/>
  <c r="C26" i="31" s="1"/>
  <c r="E22" i="31"/>
  <c r="D22" i="31"/>
  <c r="K22" i="31"/>
  <c r="E24" i="31"/>
  <c r="K24" i="31"/>
  <c r="K23" i="31" s="1"/>
  <c r="D25" i="31"/>
  <c r="D24" i="31"/>
  <c r="D14" i="31"/>
  <c r="E23" i="31" l="1"/>
  <c r="M12" i="31"/>
  <c r="M11" i="31" s="1"/>
  <c r="C25" i="31"/>
  <c r="K13" i="31"/>
  <c r="K12" i="31" s="1"/>
  <c r="K11" i="31" s="1"/>
  <c r="O12" i="31"/>
  <c r="O11" i="31" s="1"/>
  <c r="D23" i="31"/>
  <c r="C15" i="31"/>
  <c r="N23" i="31"/>
  <c r="N12" i="31" s="1"/>
  <c r="N11" i="31" s="1"/>
  <c r="C14" i="31"/>
  <c r="D13" i="31"/>
  <c r="E13" i="31"/>
  <c r="C22" i="31"/>
  <c r="C24" i="31"/>
  <c r="D12" i="31" l="1"/>
  <c r="D11" i="31" s="1"/>
  <c r="C13" i="31"/>
  <c r="E12" i="31"/>
  <c r="E11" i="31" s="1"/>
  <c r="C23" i="31"/>
  <c r="C12" i="31" l="1"/>
  <c r="C11" i="31" s="1"/>
  <c r="G10" i="29" l="1"/>
  <c r="L10" i="29" s="1"/>
  <c r="F10" i="29"/>
  <c r="K10" i="29" s="1"/>
  <c r="F11" i="29" l="1"/>
  <c r="K11" i="29" s="1"/>
  <c r="G11" i="29"/>
  <c r="L11" i="29" s="1"/>
  <c r="I12" i="29" l="1"/>
  <c r="H12" i="29" s="1"/>
  <c r="D12" i="29"/>
  <c r="I11" i="29"/>
  <c r="H11" i="29" s="1"/>
  <c r="D11" i="29"/>
  <c r="C11" i="29" s="1"/>
  <c r="I10" i="29"/>
  <c r="H10" i="29" s="1"/>
  <c r="D10" i="29"/>
  <c r="C10" i="29" s="1"/>
  <c r="L9" i="29"/>
  <c r="K9" i="29"/>
  <c r="J9" i="29"/>
  <c r="G9" i="29"/>
  <c r="F9" i="29"/>
  <c r="E9" i="29"/>
  <c r="H16" i="27"/>
  <c r="I18" i="27" s="1"/>
  <c r="F16" i="27"/>
  <c r="G16" i="27" s="1"/>
  <c r="D9" i="29" l="1"/>
  <c r="C12" i="29"/>
  <c r="C9" i="29" s="1"/>
  <c r="I9" i="29"/>
  <c r="H9" i="29"/>
  <c r="I16" i="27"/>
  <c r="I17" i="27"/>
  <c r="AD11" i="23" l="1"/>
  <c r="AC11" i="23"/>
  <c r="AB11" i="23"/>
  <c r="AG11" i="23" s="1"/>
  <c r="AE11" i="23"/>
  <c r="AC10" i="23" l="1"/>
  <c r="AD10" i="23"/>
  <c r="AB10" i="23"/>
  <c r="AG10" i="23" s="1"/>
  <c r="AE10" i="23" l="1"/>
  <c r="C17" i="34" l="1"/>
  <c r="C16" i="34"/>
  <c r="C15" i="34"/>
  <c r="E13" i="34"/>
  <c r="E12" i="34" s="1"/>
  <c r="E11" i="34" s="1"/>
  <c r="E10" i="34" l="1"/>
  <c r="E9" i="34" s="1"/>
  <c r="C14" i="34"/>
  <c r="C13" i="34"/>
  <c r="C12" i="34" s="1"/>
  <c r="C11" i="34" l="1"/>
  <c r="C10" i="34" s="1"/>
  <c r="C9" i="34" s="1"/>
</calcChain>
</file>

<file path=xl/sharedStrings.xml><?xml version="1.0" encoding="utf-8"?>
<sst xmlns="http://schemas.openxmlformats.org/spreadsheetml/2006/main" count="1469" uniqueCount="409">
  <si>
    <t>TT</t>
  </si>
  <si>
    <t>Ghi chú</t>
  </si>
  <si>
    <t>ĐVT: Triệu đồng</t>
  </si>
  <si>
    <t>Tổng cộng</t>
  </si>
  <si>
    <t>I</t>
  </si>
  <si>
    <t>Trong đó</t>
  </si>
  <si>
    <t>II</t>
  </si>
  <si>
    <t>Ghi chú:</t>
  </si>
  <si>
    <t>Vốn ĐTPT</t>
  </si>
  <si>
    <t>TỔNG SỐ</t>
  </si>
  <si>
    <t>Cấp huyện</t>
  </si>
  <si>
    <t>Vốn sự nghiệp</t>
  </si>
  <si>
    <t>STT</t>
  </si>
  <si>
    <t>Đơn vị</t>
  </si>
  <si>
    <t>TỔNG VỐN</t>
  </si>
  <si>
    <t xml:space="preserve">Hỗ trợ phát triển sản xuất liên kết theo chuỗi giá trị </t>
  </si>
  <si>
    <t>Phát triển du lịch nông thôn</t>
  </si>
  <si>
    <t>Nâng cao hiệu quả hoạt động của các Hợp tác xã nông nghiệp gắn với liên kết theo chuỗi giá trị</t>
  </si>
  <si>
    <t>Thúc đẩy quá trình chuyển đổi số trong xây dựng nông thôn mới</t>
  </si>
  <si>
    <t>Cải thiện sức khỏe, dinh dưỡng phụ nữ và trẻ em</t>
  </si>
  <si>
    <t>Mô hình an ninh trật tự</t>
  </si>
  <si>
    <t>Các hoạt động khác tại các địa phương (*)</t>
  </si>
  <si>
    <t xml:space="preserve"> </t>
  </si>
  <si>
    <t>Thực hiện Chương trình mỗi xã một sản phẩm</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</si>
  <si>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</si>
  <si>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</si>
  <si>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</si>
  <si>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Xét nghiệm chất lượng nước, cập nhật Bộ chỉ số Theo dõi - Đánh giá nước sạch nông thôn tại các xã điểm</t>
  </si>
  <si>
    <t>Kinh phí hoạt động của cơ quan chỉ đạo Chương trình các cấp</t>
  </si>
  <si>
    <t>(*) Các địa phương lựa chọn nội dung, hoạt động thuộc Chương trình để phân bổ chi tiết kế hoạch vốn và triển khai thực hiện theo quy định.</t>
  </si>
  <si>
    <t>KH năm 2021 chuyển nguồn sang năm 2022</t>
  </si>
  <si>
    <t>KH năm 2022</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</si>
  <si>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</si>
  <si>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</si>
  <si>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</si>
  <si>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</si>
  <si>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</si>
  <si>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</si>
  <si>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</si>
  <si>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</si>
  <si>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</si>
  <si>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</si>
  <si>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</si>
  <si>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</si>
  <si>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</si>
  <si>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</si>
  <si>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</si>
  <si>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</si>
  <si>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</si>
  <si>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</si>
  <si>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</si>
  <si>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</si>
  <si>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</si>
  <si>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</si>
  <si>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</si>
  <si>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III</t>
  </si>
  <si>
    <t>IV</t>
  </si>
  <si>
    <t>Ia Đal</t>
  </si>
  <si>
    <t>Ia Đom</t>
  </si>
  <si>
    <t>Ia Tơi</t>
  </si>
  <si>
    <t>VI</t>
  </si>
  <si>
    <t>VII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</si>
  <si>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</si>
  <si>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</si>
  <si>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</si>
  <si>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</si>
  <si>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</si>
  <si>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</si>
  <si>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</si>
  <si>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</si>
  <si>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</si>
  <si>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</si>
  <si>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</si>
  <si>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</si>
  <si>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</si>
  <si>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</si>
  <si>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</si>
  <si>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</si>
  <si>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</si>
  <si>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</si>
  <si>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</si>
  <si>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</si>
  <si>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</si>
  <si>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Phụ lục I</t>
  </si>
  <si>
    <t>Phụ lục II</t>
  </si>
  <si>
    <t>Danh mục mục tiêu, nhiệm vụ</t>
  </si>
  <si>
    <t>Đơn vị tính</t>
  </si>
  <si>
    <t>Trung ương giao</t>
  </si>
  <si>
    <t>Chỉ tiêu</t>
  </si>
  <si>
    <t>Tỷ lệ</t>
  </si>
  <si>
    <t>Chương trình mục tiêu quốc gia phát triển kinh tế - xã hội vùng đồng bào dân tộc thiểu số và miền núi</t>
  </si>
  <si>
    <t>1.1</t>
  </si>
  <si>
    <t>%</t>
  </si>
  <si>
    <t>-</t>
  </si>
  <si>
    <t>Chương trình mục tiêu quốc gia giảm nghèo bền vững</t>
  </si>
  <si>
    <t>Chương trình mục tiêu quốc gia xây dựng nông thôn mới</t>
  </si>
  <si>
    <t>Cấp xã</t>
  </si>
  <si>
    <t>Tỷ lệ xã đạt chuẩn nông thôn mới</t>
  </si>
  <si>
    <t>Tỷ lệ xã nông thôn mới nâng cao</t>
  </si>
  <si>
    <t>Phụ lục III</t>
  </si>
  <si>
    <t>Chương trình</t>
  </si>
  <si>
    <t>Kế hoạch năm 2022</t>
  </si>
  <si>
    <t>NQ 56/NQ-HĐND</t>
  </si>
  <si>
    <t>CT 14/CT-UBND</t>
  </si>
  <si>
    <t>Chương trình mục tiêu quốc gia phát triển kinh tế - xã hội 
vùng đồng bào dân tộc thiểu số và miền núi</t>
  </si>
  <si>
    <t>Giảm tỷ lệ hộ nghèo vùng đồng bào dân tộc thiểu số và miền núi</t>
  </si>
  <si>
    <t xml:space="preserve">Giảm tỷ lệ hộ nghèo </t>
  </si>
  <si>
    <t>Tỷ lệ xã đạt nông thôn mới kiểu mẫu</t>
  </si>
  <si>
    <t>Vốn SN</t>
  </si>
  <si>
    <t>Dự án 3</t>
  </si>
  <si>
    <t>Dự án 4</t>
  </si>
  <si>
    <t>Nguồn vốn</t>
  </si>
  <si>
    <t>Tổng số</t>
  </si>
  <si>
    <t>Kế hoạch vốn Chương trình mục tiêu quốc gia giảm nghèo bền vững năm 2022</t>
  </si>
  <si>
    <t>Tổng vốn</t>
  </si>
  <si>
    <t>Hỗ trợ duy tu và bảo dưỡng</t>
  </si>
  <si>
    <t> Hỗ trợ đa dạng hóa sinh kế, xây dựng, phát triển và nhân rộng các mô hình, dự án giảm nghèo</t>
  </si>
  <si>
    <t>Hỗ trợ phát triển sản xuất trong lĩnh vực nông nghiệp</t>
  </si>
  <si>
    <t>Hỗ trợ cơ sở giáo dục nghề nghiệp</t>
  </si>
  <si>
    <t>Hỗ trợ người lao động đi làm việc ở nước ngoài theo hợp đồng</t>
  </si>
  <si>
    <t>Hỗ trợ đào tạo nghề</t>
  </si>
  <si>
    <t>Hoạt động chuyên môn khác</t>
  </si>
  <si>
    <t>Dự án 1: Hỗ trợ đầu tư phát triển hạ tầng kinh tế - xã hội các huyện nghèo</t>
  </si>
  <si>
    <t>Dự án 2: Đa dạng hóa sinh kế, phát triển mô hình giảm nghèo</t>
  </si>
  <si>
    <t>III.1</t>
  </si>
  <si>
    <t>Tiểu dự án 1:  Hỗ trợ phát triển sản xuất trong lĩnh vực nông nghiệp</t>
  </si>
  <si>
    <t>2.1</t>
  </si>
  <si>
    <t>2.2</t>
  </si>
  <si>
    <t>Dự án 4: Phát triển giáo dục nghề nghiệp, việc làm bền vững</t>
  </si>
  <si>
    <t>IV.1</t>
  </si>
  <si>
    <t>Tiểu dự án 1. Phát triển GDNN vùng nghèo, vùng khó khăn</t>
  </si>
  <si>
    <t>Tiểu dự án 2. Hỗ trợ người lao động đi làm việc ở nước ngoài theo hợp đồng</t>
  </si>
  <si>
    <t>IV.3</t>
  </si>
  <si>
    <t>Tiểu dự án 3: Hỗ trợ việc làm bền vững</t>
  </si>
  <si>
    <t>Dự án 6: Truyền thông và giảm nghèo về thông tin</t>
  </si>
  <si>
    <t>VI.1</t>
  </si>
  <si>
    <t>Tiểu dự án 1: Giảm nghèo về thông tin</t>
  </si>
  <si>
    <t>VI.2</t>
  </si>
  <si>
    <t>Dự án 7: Nâng cao năng lực và giám sát, đánh giá Chương trình</t>
  </si>
  <si>
    <t>Dự án 1</t>
  </si>
  <si>
    <t>Dự án 2</t>
  </si>
  <si>
    <t>Dự án 6</t>
  </si>
  <si>
    <t>Dự án 7</t>
  </si>
  <si>
    <t>Dự án 5</t>
  </si>
  <si>
    <t>Dự án 8</t>
  </si>
  <si>
    <t>Dự án 9</t>
  </si>
  <si>
    <t>Dự án 10</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</si>
  <si>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</si>
  <si>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</si>
  <si>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</si>
  <si>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</si>
  <si>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</si>
  <si>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</si>
  <si>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</si>
  <si>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lập của lĩnh vực dân tộc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</si>
  <si>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</si>
  <si>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</si>
  <si>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3: Hỗ trợ phát triển sản xuất, cải thiện dinh dưỡng</t>
  </si>
  <si>
    <t>DỰ TOÁN NGÂN SÁCH TRUNG ƯƠNG NĂM 2022 THỰC HIỆN CÁC CHƯƠNG TRÌNH MỤC TIÊU QUỐC GIA</t>
  </si>
  <si>
    <t>TDA 1</t>
  </si>
  <si>
    <t>TDA 2</t>
  </si>
  <si>
    <t>TDA 3</t>
  </si>
  <si>
    <t>TDA 4</t>
  </si>
  <si>
    <t>Dự án 1 (TDA 1)</t>
  </si>
  <si>
    <t>Dự án 3 (TDA 1)</t>
  </si>
  <si>
    <t>Dự án 2 (*)</t>
  </si>
  <si>
    <t>Tiểu dự án 2: Truyền thông về giảm nghèo đa chiều</t>
  </si>
  <si>
    <t>Phụ lục II.1</t>
  </si>
  <si>
    <t>PHÂN BỔ KẾ HOẠCH NĂM 2022</t>
  </si>
  <si>
    <t>Phụ lục II.2.a</t>
  </si>
  <si>
    <t>Phụ lục II.2.b</t>
  </si>
  <si>
    <t>MỤC TIÊU, NHIỆM VỤ THỰC HIỆN CÁC CHƯƠNG TRÌNH
MỤC TIÊU QUỐC GIA NĂM 2022 TRÊN ĐỊA BÀN HUYỆN IA H'DRAI</t>
  </si>
  <si>
    <t>(Kèm theo Tờ trình số ......../TTr-UBND ngày ......../6/2022 của Ủy ban nhân dân huyện Ia H'Drai)</t>
  </si>
  <si>
    <t>Tỉnh giao</t>
  </si>
  <si>
    <t>Huyện giao</t>
  </si>
  <si>
    <t>a</t>
  </si>
  <si>
    <t>Ban Quản lý Đầu tư và Xây dựng huyện</t>
  </si>
  <si>
    <t>Phòng Giáo dục và Đào tạo huyện</t>
  </si>
  <si>
    <t>Giữ lại ngân sách huyện</t>
  </si>
  <si>
    <t>b</t>
  </si>
  <si>
    <t xml:space="preserve">Cấp xã </t>
  </si>
  <si>
    <t>Xã Ia Dom</t>
  </si>
  <si>
    <t>Xã Ia Đal</t>
  </si>
  <si>
    <t>Xã Ia Tơi</t>
  </si>
  <si>
    <t>Phòng Nông nghiệp và Phát triển Nông thôn huyện</t>
  </si>
  <si>
    <t>Phòng Lao động Thương binh và xã Hội huyện</t>
  </si>
  <si>
    <t xml:space="preserve">Cấp huyện </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</si>
  <si>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</si>
  <si>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</si>
  <si>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</si>
  <si>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</si>
  <si>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</si>
  <si>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</si>
  <si>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</si>
  <si>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</si>
  <si>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kiến bố trí
kế hoạch năm 2022</t>
  </si>
  <si>
    <t>Dự án thực hiện theo cơ chế đặc thù</t>
  </si>
  <si>
    <t xml:space="preserve">Trong đó: Vốn NSTW </t>
  </si>
  <si>
    <t xml:space="preserve">Chương trình mục tiêu quốc gia phát triển kinh tế - xã hội vùng đồng bào dân tộc thiểu số và miền núi </t>
  </si>
  <si>
    <t>Tiểu dự án 1</t>
  </si>
  <si>
    <t xml:space="preserve">II </t>
  </si>
  <si>
    <t>Kế hoạch vốn ĐTPT năm 2021 chuyển sang thực hiện năm 2022</t>
  </si>
  <si>
    <t xml:space="preserve">Kế hoạch vốn ĐTPT giai đoạn 2022-2025 </t>
  </si>
  <si>
    <t>Phòng Kinh tế - Hạ tầng huyện</t>
  </si>
  <si>
    <t>Cơ quan Tổ chức - Nội vụ huyện</t>
  </si>
  <si>
    <t>Phòng Tư pháp huyện</t>
  </si>
  <si>
    <t>Công trình cấp nước sinh hoạt tập trung tại điểm dân cư số 7 mở rộng thôn 3</t>
  </si>
  <si>
    <t>UBND xã Ia Đal</t>
  </si>
  <si>
    <t>Cấp nước sinh hoạt</t>
  </si>
  <si>
    <t>Đầu tư giếng khoan,  bể chứa nước, hệ thống ống dẫn nước sạch về điểm cấp nước và các hạng mục phụ trợ khác</t>
  </si>
  <si>
    <t>Công trình cấp nước sinh hoạt tập trung tại thôn 7</t>
  </si>
  <si>
    <t>Công trình cấp nước sinh hoạt tại điểm dân cư thôn 8 xã Ia Tơi</t>
  </si>
  <si>
    <t>UBND xã Ia Tơi</t>
  </si>
  <si>
    <t>Thôn 8 xã Ia Tơi</t>
  </si>
  <si>
    <t xml:space="preserve">Cấp nước sinh hoạt cho người dân </t>
  </si>
  <si>
    <t>Đầu tư mới 02 giếng khoang, hệ thống đường ông và bể chứa</t>
  </si>
  <si>
    <t>Dự án: Đường GTNT Làng thanh niên thôn 3, xã Ia Dom (Giai đoạn 1)</t>
  </si>
  <si>
    <t xml:space="preserve">Thôn 3 </t>
  </si>
  <si>
    <t>Cứng hoá đường ngõ xóm</t>
  </si>
  <si>
    <t>Đường cấp B, nền 5m, mặt đường  3,5 m chiều dài khoảng 0,9km.</t>
  </si>
  <si>
    <t>Dự án: Xây dựng phòng học mầm non tại điểm dân cư số 4 (thôn 3, xã Ia Dom)</t>
  </si>
  <si>
    <t>Phục vụ học sinh học tập tại nơi chưa có điểm trường</t>
  </si>
  <si>
    <t>Theo thiết kế mẫu</t>
  </si>
  <si>
    <t>Thôn 3</t>
  </si>
  <si>
    <t>Cứng hoá đường sản xuất</t>
  </si>
  <si>
    <t>Thôn 2</t>
  </si>
  <si>
    <t>Đường GTNT thôn 6 (sau sân vận động thôn 6)</t>
  </si>
  <si>
    <t>2022</t>
  </si>
  <si>
    <t>Cứng hoá đường ngõ, xóm</t>
  </si>
  <si>
    <t>Đường cấp B; chiều dài khoảng 320 m; nền 5m, mặt đường 3,5m, bê tông dày 18 cm. Cấp phối lớp đệm cát 3cm, BT M250, đá 2x4</t>
  </si>
  <si>
    <t>Đường GTNT thôn Ia Đal (Điểm dân cư số 10 mở rộng)</t>
  </si>
  <si>
    <t>Đường GTNT thôn Chư Hem (điểm dân cư mới C.ty CP CS Sa Thầy)</t>
  </si>
  <si>
    <t>Đường cấp B; chiều dài khoảng 836 m; nền 5m, mặt đường 3,5m, bê tông dày 18 cm. Cấp phối lớp đệm cát 3cm, BT M250, đá 2x4</t>
  </si>
  <si>
    <t>Đường giao thông thôn đi bến đò làng nú Ia Dơr xã Ia Tơi</t>
  </si>
  <si>
    <t>Thôn Ia Dơr xã Ia Tơi</t>
  </si>
  <si>
    <t>Thôn 9 xã Ia Tơi</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</si>
  <si>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</si>
  <si>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</si>
  <si>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</si>
  <si>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Tiểu dự án 2: Ứng dụng công nghệ thông tin hỗ trợ phát triển kinh tế - xã hội và đảm bảo an ninh trật tự vùng đồng bào dân tộc thiểu số và miền núi</t>
  </si>
  <si>
    <t>Nâng cấp tuyến đường liên xã Ia Đal đi xã Ia Dom</t>
  </si>
  <si>
    <t>+</t>
  </si>
  <si>
    <t>Ban quản lý ĐT&amp;XD</t>
  </si>
  <si>
    <t>2022-2024</t>
  </si>
  <si>
    <t>Đoạn 2: Từ thôn Chư Hem đi thôn 6 qua xã Ia Đal, dài khoảng 06 Km</t>
  </si>
  <si>
    <t>2022-</t>
  </si>
  <si>
    <t>Phòng GD&amp;ĐT</t>
  </si>
  <si>
    <t xml:space="preserve">Đường vào nghĩa trang thôn 1 xã Ia Dom </t>
  </si>
  <si>
    <t>Thôn 1</t>
  </si>
  <si>
    <t>Đường GTNT thôn 4 (Điểm dân cư số 11 C.Ty CP Sâm Ngọc Linh)</t>
  </si>
  <si>
    <t>Đường cấp B; chiều dài khoảng 1120 m; nền 5m, mặt đường 3,5m, bê tông dày 18 cm, Cấp phối lớp đệm cát 3cm, BT M250, đá 2x4</t>
  </si>
  <si>
    <t>Đường GTNT thôn 3 ( Điểm dân cư số 7 mở rộng)</t>
  </si>
  <si>
    <t>Đường giao thông thôn đi bến đò làng Dom thôn 9, xã Ia Tơi</t>
  </si>
  <si>
    <t>Đầu tư Trường mầm non khu trung tâm hành chính huyện</t>
  </si>
  <si>
    <t>Đầu tư Trường TH-THCS khu trung tâm hành chính huyện</t>
  </si>
  <si>
    <t>Nghĩa trang nhân dân huyện</t>
  </si>
  <si>
    <t>Nhà văn hóa thể thao và sân vận động trung tâm huyện</t>
  </si>
  <si>
    <t>Cầu suối đá huyện</t>
  </si>
  <si>
    <t>Thôn 3, xã Ia Đal</t>
  </si>
  <si>
    <t>Thôn 4, xã Ia Đal</t>
  </si>
  <si>
    <t>Thôn 1, xã Ia Dom</t>
  </si>
  <si>
    <r>
      <t>Tổng số</t>
    </r>
    <r>
      <rPr>
        <b/>
        <i/>
        <sz val="10"/>
        <color indexed="8"/>
        <rFont val="Times New Roman"/>
        <family val="1"/>
      </rPr>
      <t xml:space="preserve"> (tất cả các nguồn vốn)</t>
    </r>
  </si>
  <si>
    <r>
      <t xml:space="preserve">Đường cấp B; chiều dài khoảng </t>
    </r>
    <r>
      <rPr>
        <sz val="10"/>
        <color indexed="10"/>
        <rFont val="Times New Roman"/>
        <family val="1"/>
      </rPr>
      <t>1.336 m</t>
    </r>
    <r>
      <rPr>
        <sz val="10"/>
        <rFont val="Times New Roman"/>
        <family val="1"/>
      </rPr>
      <t xml:space="preserve">; nền 5m, mặt đường 3,5m, bê tông dày 18 cm. Cấp phối lớp đệm cát 3cm, M250, đá 2x4 </t>
    </r>
  </si>
  <si>
    <t xml:space="preserve">Đường vào khu sản xuất thôn 1,  xã Ia Dom.(Đoạn hộ Hà Thị Mai).(Giai đoạn 1)
</t>
  </si>
  <si>
    <t>UBND xã Ia Dom</t>
  </si>
  <si>
    <t>1.2</t>
  </si>
  <si>
    <t>Đường GTNT vào nghĩa trang nhân dân thôn 3</t>
  </si>
  <si>
    <t>Đường cấp B; chiều dài khoảng  1185m; nền 5m, mặt đường 3,5m, bê tông dày 18 cm. Cấp phối lớp đệm cát 3cm, BT M250, đá 2x4</t>
  </si>
  <si>
    <t>1.3</t>
  </si>
  <si>
    <t>Đường giao thông thôn đi nghĩa trang nhân dân thôn 9, xã Ia Tơi</t>
  </si>
  <si>
    <t>Thôn 9</t>
  </si>
  <si>
    <t xml:space="preserve">Đường GTNT thôn 2, xã Ia Dom (Gần nhà Ông Vinh)
</t>
  </si>
  <si>
    <t xml:space="preserve">Đường GTNT thôn 2, xã Ia Dom (Gần nhà Bà tâm)
</t>
  </si>
  <si>
    <t xml:space="preserve">Cứng hoá đường </t>
  </si>
  <si>
    <t>Đường cấp B; chiều dài khoảng 2420 m; nền 5m, mặt đường 3,5m, bê tông dày 18 cm, Cấp phối lớp đệm cát 3cm, BT M250, đá 2x4</t>
  </si>
  <si>
    <t>Đường cấp B, nền 5m, mặt đường  3,5 m chiều dài khoảng 2,5km, bê tông dày 18 cm. Cấp phối lớp đệm cát 3cm, BT M250, đá 2x4</t>
  </si>
  <si>
    <t xml:space="preserve">Đường cấp B; chiều dài khoảng 2.503 m; nền 5m, mặt đường 3,5m, bê tông dày 18 cm. Cấp phối lớp đệm cát 3cm, M250, đá 2x4 </t>
  </si>
  <si>
    <t>Đường cấp B, nền 5m, mặt đường  3,5 m chiều dài khoảng 0,3km,bê tông dày 18 cm. Cấp phối lớp đệm cát 3cm, BT M250, đá 2x4</t>
  </si>
  <si>
    <t>Đường cấp B; chiều dài khoảng 1.066 m; nền 5m, mặt đường 3,5m, bê tông dày 18 cm. Cấp phối lớp đệm cát 3cm, M250, đá 2x4</t>
  </si>
  <si>
    <t>Đường cấp B, nền 5m, mặt đường  3,5 m chiều dài khoảng 0.1km, bê tông dày 18 cm. Cấp phối lớp đệm cát 3cm, BT M250, đá 2x4</t>
  </si>
  <si>
    <t>Đường cấp B, nền 5m, mặt đường  3,5 m chiều dài khoảng 0.2km,bê tông dày 18 cm. Cấp phối lớp đệm cát 3cm, BT M250, đá 2x4</t>
  </si>
  <si>
    <t>Nước sinh hoạt</t>
  </si>
  <si>
    <t>Thiếu nhà ở</t>
  </si>
  <si>
    <t>Để  lại ngân sách huyện</t>
  </si>
  <si>
    <t>Phụ lục IV</t>
  </si>
  <si>
    <t>Giải quyết tình trạng thiếu đất ở, nhà ở, đất sản xuất, nước sinh hoạt</t>
  </si>
  <si>
    <t>Phát triển kinh tế nông, lâm nghiệp bền vững gắn với bảo vệ rừng và nâng cao thu nhập cho người dân</t>
  </si>
  <si>
    <t>Dư án, tiểu dự án</t>
  </si>
  <si>
    <t>Năm 2022</t>
  </si>
  <si>
    <t>TỔNG CỘNG</t>
  </si>
  <si>
    <t>*</t>
  </si>
  <si>
    <t>Cấp huyện (Ban Quản lý đầu tư và Xây dựng huyện)</t>
  </si>
  <si>
    <t>Tiểu dự án 1: Phát triển kinh tế nông, lâm nghiệp bền vững gắn với bảo vệ rừng và nâng cao thu nhập cho người dân</t>
  </si>
  <si>
    <t>Cấp huyện (Phòng Nông nghiệp và Phát triển nông thôn huyện)</t>
  </si>
  <si>
    <t>III.2</t>
  </si>
  <si>
    <t>Tiểu dự án 2: Hỗ trợ phát triển sản xuất theo chuỗi giá trị, vùng trồng dược liệu quý, thúc đẩy khởi sự kinh doanh, khởi nghiệp và thu hút đầu tư vùng đồng bào dân tộc thiểu số và miền núi.</t>
  </si>
  <si>
    <t>V</t>
  </si>
  <si>
    <t>V.1</t>
  </si>
  <si>
    <t>V.2</t>
  </si>
  <si>
    <t>Tiểu dự án 2: Bồi dưỡng kiến thức dân tộc; đào tạo dự bị đại học, đại học và sau đại học đáp ứng nhu cầu nhân lực cho vùng đồng bào dân tộc thiểu số</t>
  </si>
  <si>
    <t>Cấp huyện (Cơ quan Tổ chức - Nội vụ huyện)</t>
  </si>
  <si>
    <t>V.3</t>
  </si>
  <si>
    <t xml:space="preserve">Tiểu dự án 3: Dự án phát triển giáo dục nghề nghiệp và giải quyết việc làm cho người lao động vùng dân tộc thiểu số và miền núi </t>
  </si>
  <si>
    <t>Cấp huyện (PNNTPNT, PLĐTBXH)</t>
  </si>
  <si>
    <t>V.4</t>
  </si>
  <si>
    <t>Tiểu dự án 4: Đào tạo nâng cao năng lực cho cộng đồng và cán bộ triển khai Chương trình ở các cấp</t>
  </si>
  <si>
    <t>Cấp huyện (Phòng Lao động - Thương binh và Xã hội huyện)</t>
  </si>
  <si>
    <t>Cấp huyện (Phòng Giáo dục và Đào tạo huyện)</t>
  </si>
  <si>
    <t>IX</t>
  </si>
  <si>
    <t>IX.1</t>
  </si>
  <si>
    <t>Tiểu Dự án 2: Giảm thiểu tình trạng tảo hôn và hôn nhân cận huyết thống trong vùng đồng bào dân tộc thiểu số và miền núi</t>
  </si>
  <si>
    <t xml:space="preserve">Phòng Lao động - Thương binh và Xã hội huyện </t>
  </si>
  <si>
    <t>X</t>
  </si>
  <si>
    <t>X.1</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</si>
  <si>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</si>
  <si>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X.2</t>
  </si>
  <si>
    <t>X.3</t>
  </si>
  <si>
    <t>Tiểu dự án 3: Kiểm tra, giám sát, đánh giá, đào tạo, tập huấn tổ chức thực hiện Chương trình</t>
  </si>
  <si>
    <t xml:space="preserve">Phòng Tư pháp huyện </t>
  </si>
  <si>
    <t>Để lại ngân sách huyện</t>
  </si>
  <si>
    <t>Quy hoạch, sắp xếp, bố trí, ổn định dân cư ở những nơi cần thiết</t>
  </si>
  <si>
    <t>Hỗ trợ phát triển sản xuất theo chuỗi giá trị, vùng trồng dược liệu quý, thúc đẩy khởi sự kinh doanh, khởi nghiệp và thu hút đầu tư vùng đồng bào dân tộc thiểu số và miền núi.</t>
  </si>
  <si>
    <t xml:space="preserve">Đầu tư cơ sở hạ tầng thiết yếu, phục vụ sản xuất, đời sống trong vùng đồng bào dân tộc thiểu số và miền núi </t>
  </si>
  <si>
    <t>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</si>
  <si>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Bồi dưỡng kiến thức dân tộc; đào tạo dự bị đại học, đại học và sau đại học đáp ứng nhu cầu nhân lực cho vùng đồng bào dân tộc thiểu số</t>
  </si>
  <si>
    <t xml:space="preserve">Dự án phát triển giáo dục nghề nghiệp và giải quyết việc làm cho người lao động vùng dân tộc thiểu số và miền núi </t>
  </si>
  <si>
    <t>Đào tạo nâng cao năng lực cho cộng đồng và cán bộ triển khai Chương trình ở các cấp</t>
  </si>
  <si>
    <t>Bảo tồn, phát huy giá trị văn hóa truyền thống tốt đẹp của các dân tộc thiểu số gắn với phát triển du lịch</t>
  </si>
  <si>
    <t>Thực hiện bình đẳng giới và giải quyết những vấn đề cấp thiết đối với phụ nữ và trẻ em</t>
  </si>
  <si>
    <t>Giảm thiểu tình trạng tảo hôn và hôn nhân cận huyết thống trong vùng đồng bào dân tộc thiểu số và miền núi</t>
  </si>
  <si>
    <t>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</si>
  <si>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Ứng dụng công nghệ thông tin hỗ trợ phát triển kinh tế - xã hội và đảm bảo an ninh trật tự vùng đồng bào dân tộc thiểu số và miền núi</t>
  </si>
  <si>
    <t>Kiểm tra, giám sát, đánh giá, đào tạo, tập huấn tổ chức thực hiện Chương trình</t>
  </si>
  <si>
    <t>Cấp huyện (Phòng Lao động - Thương binh và Xã hội huyện )</t>
  </si>
  <si>
    <t>Cấp huyện (Phòng Lao động - Thương binh và Xã hội)</t>
  </si>
  <si>
    <t>Đoạn 1: Từ thôn 3 đi thôn Ia Muung, qua xã Ia Dom, dài khoảng 07 Km</t>
  </si>
  <si>
    <t>Ia Dom</t>
  </si>
  <si>
    <t>3.1.1</t>
  </si>
  <si>
    <t>Trường TH-THCS Nguyễn Tất Thành</t>
  </si>
  <si>
    <t>3.1.2</t>
  </si>
  <si>
    <t>Trường TH-THCS Hùng Vương</t>
  </si>
  <si>
    <r>
      <t xml:space="preserve">(1) Mục tiêu: </t>
    </r>
    <r>
      <rPr>
        <sz val="12"/>
        <color theme="1"/>
        <rFont val="Times New Roman"/>
        <family val="1"/>
      </rPr>
      <t>Nhằm thực hiện Đề án di dân, bố trí, sắp xếp dân cư trên địa bàn huyện Ia H' Drai định cư lâu dài tại vùng quy hoạch. Từng bước hoàn chỉnh cơ sở hạ tầng theo quy hoạch, tạo điều kiện thuận lợi để xây dựng khu trung tâm Hành chính - Chính trị của điểm dân cư số 66.</t>
    </r>
    <r>
      <rPr>
        <b/>
        <sz val="12"/>
        <color theme="1"/>
        <rFont val="Times New Roman"/>
        <family val="1"/>
      </rPr>
      <t xml:space="preserve">
Quy mô: </t>
    </r>
    <r>
      <rPr>
        <sz val="12"/>
        <color theme="1"/>
        <rFont val="Times New Roman"/>
        <family val="1"/>
      </rPr>
      <t>Diện tích khoảng 30 ha. Bố trí sắp xếp khoảng 170 hộ.</t>
    </r>
  </si>
  <si>
    <r>
      <t>(2) Mục tiêu:</t>
    </r>
    <r>
      <rPr>
        <sz val="12"/>
        <color theme="1"/>
        <rFont val="Times New Roman"/>
        <family val="1"/>
      </rPr>
      <t xml:space="preserve"> Kết nối giao thông trong vùng, tạo điều kiện để nhân dân đi lại thuận lợi, ổn định cuộc sống, bám trụ vùng biên giới, thúc đẩy phát triển kinh tế gắn với củng cố an ninh quốc phòng, an ninh biên giới</t>
    </r>
    <r>
      <rPr>
        <b/>
        <sz val="12"/>
        <color theme="1"/>
        <rFont val="Times New Roman"/>
        <family val="1"/>
      </rPr>
      <t xml:space="preserve">
Quy mô: </t>
    </r>
    <r>
      <rPr>
        <sz val="12"/>
        <color theme="1"/>
        <rFont val="Times New Roman"/>
        <family val="1"/>
      </rPr>
      <t>Công trình giao thông, cấp IV. Chiều dài xây dựng khoảng 7km.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</si>
  <si>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(3) Mục tiêu: </t>
    </r>
    <r>
      <rPr>
        <sz val="12"/>
        <color theme="1"/>
        <rFont val="Times New Roman"/>
        <family val="1"/>
      </rPr>
      <t>Từng bước hoàn chỉnh cơ sở hạ tầng giao thông nông thôn; tạo điều kiện thuận lợi cho việc sinh hoạt, đi lại của người dân vùng khó khăn; góp phần xóa đói giảm nghèo và phát triển kinh tế - xã hội trên địa bàn xã Ia Đal.</t>
    </r>
    <r>
      <rPr>
        <b/>
        <sz val="12"/>
        <color theme="1"/>
        <rFont val="Times New Roman"/>
        <family val="1"/>
      </rPr>
      <t xml:space="preserve">
Quy mô: </t>
    </r>
    <r>
      <rPr>
        <sz val="12"/>
        <color theme="1"/>
        <rFont val="Times New Roman"/>
        <family val="1"/>
      </rPr>
      <t>Công trình giao thông, cấp IV. Chiều dài xây dựng khoảng 6km.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</si>
  <si>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(4) Mục tiêu: </t>
    </r>
    <r>
      <rPr>
        <sz val="12"/>
        <color theme="1"/>
        <rFont val="Times New Roman"/>
        <family val="1"/>
      </rPr>
      <t>Nhằm bổ sung cơ sở vật chất cho trường, lớp học đáp ứng nhu cầu dạy và học của nhà trường.</t>
    </r>
    <r>
      <rPr>
        <b/>
        <sz val="12"/>
        <color theme="1"/>
        <rFont val="Times New Roman"/>
        <family val="1"/>
      </rPr>
      <t xml:space="preserve">
Quy mô: </t>
    </r>
    <r>
      <rPr>
        <sz val="12"/>
        <color theme="1"/>
        <rFont val="Times New Roman"/>
        <family val="1"/>
      </rPr>
      <t>Phòng học, bếp ăn, nhà vệ sinh và các hạng mục phụ trợ khác.</t>
    </r>
  </si>
  <si>
    <r>
      <t xml:space="preserve">(5) Mục tiêu: </t>
    </r>
    <r>
      <rPr>
        <sz val="12"/>
        <color theme="1"/>
        <rFont val="Times New Roman"/>
        <family val="1"/>
      </rPr>
      <t>Nhằm bổ sung cơ sở vật chất cho trường, lớp học đáp ứng nhu cầu dạy và học của nhà trường.</t>
    </r>
    <r>
      <rPr>
        <b/>
        <sz val="12"/>
        <color theme="1"/>
        <rFont val="Times New Roman"/>
        <family val="1"/>
      </rPr>
      <t xml:space="preserve">
Quy mô: </t>
    </r>
    <r>
      <rPr>
        <sz val="12"/>
        <color theme="1"/>
        <rFont val="Times New Roman"/>
        <family val="1"/>
      </rPr>
      <t>Phòng học, bếp ăn, nhà vệ sinh và các hạng mục phụ trợ khác.</t>
    </r>
  </si>
  <si>
    <r>
      <t xml:space="preserve">(6) Mục tiêu: </t>
    </r>
    <r>
      <rPr>
        <sz val="12"/>
        <color theme="1"/>
        <rFont val="Times New Roman"/>
        <family val="1"/>
      </rPr>
      <t>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 phát triển khu trung tâm Thương mại, trung tâm Hành chính - Chính trị., phát triển cơ sở hạ tầng kỹ thuật; phát triển kinh tế - xã hội.</t>
    </r>
    <r>
      <rPr>
        <b/>
        <sz val="12"/>
        <color theme="1"/>
        <rFont val="Times New Roman"/>
        <family val="1"/>
      </rPr>
      <t xml:space="preserve">
Quy mô:</t>
    </r>
    <r>
      <rPr>
        <sz val="12"/>
        <color theme="1"/>
        <rFont val="Times New Roman"/>
        <family val="1"/>
      </rPr>
      <t xml:space="preserve"> Công trình giao thông cầu đường bộ. Đầu tư cầu, đường hai đầu cầu và các hạng mục phụ trợ khác.</t>
    </r>
  </si>
  <si>
    <r>
      <t xml:space="preserve">(7) Mục tiêu: </t>
    </r>
    <r>
      <rPr>
        <sz val="12"/>
        <color theme="1"/>
        <rFont val="Times New Roman"/>
        <family val="1"/>
      </rPr>
      <t>Phục vụ nhu cầu thiết yếu cho người dân, phát triển cơ sở hạ tầng kỹ thuật; phát triển kinh tế - xã hội.</t>
    </r>
    <r>
      <rPr>
        <b/>
        <sz val="12"/>
        <color theme="1"/>
        <rFont val="Times New Roman"/>
        <family val="1"/>
      </rPr>
      <t xml:space="preserve">
Quy mô: </t>
    </r>
    <r>
      <rPr>
        <sz val="12"/>
        <color theme="1"/>
        <rFont val="Times New Roman"/>
        <family val="1"/>
      </rPr>
      <t>Nhà quản lý chợ, nhà lồng, sân bê tông và các hạng mục phụ trợ khác.</t>
    </r>
  </si>
  <si>
    <t>Điểm dân cư số 66</t>
  </si>
  <si>
    <t>(1)</t>
  </si>
  <si>
    <t>(2)</t>
  </si>
  <si>
    <t>(3)</t>
  </si>
  <si>
    <t>(4)</t>
  </si>
  <si>
    <t>(5)</t>
  </si>
  <si>
    <t>(6)</t>
  </si>
  <si>
    <t>6-8</t>
  </si>
  <si>
    <t>GIAO DỰ TOÁN NGÂN SÁCH TRUNG ƯƠNG NĂM 2022
THỰC HIỆN CÁC CHƯƠNG TRÌNH MỤC TIÊU QUỐC GIA TRÊN ĐẠI BÀN HUYỆN IA H'DRAI</t>
  </si>
  <si>
    <t>GIAO DỰ TOÁN NGÂN SÁCH TRUNG ƯƠNG NĂM 2022
THỰC HIỆN CHƯƠNG TRÌNH MỤC TIÊU QUỐC GIA GIẢM NGHÈO BỀN VỮNG TRÊN ĐẠI BÀN HUYỆN IA H'DRAI</t>
  </si>
  <si>
    <t>GIAO DỰ TOÁN NGÂN SÁCH TRUNG ƯƠNG NĂM 2022
THỰC HIỆN CHƯƠNG TRÌNH MỤC TIÊU QUỐC GIA PHÁT TRIỂN KINH TẾ XÃ HỘI VÙNG ĐỒNG BÀO DÂN TỘC THIỂU SỐ VÀ MIỀN NÚI TRÊN ĐẠI BÀN HUYỆN IA H'DRAI</t>
  </si>
  <si>
    <t>PHƯƠNG ÁN GIAO DỰ TOÁN NGÂN SÁCH TRUNG ƯƠNG NĂM 2022
THỰC HIỆN CHƯƠNG TRÌNH MỤC TIÊU QUỐC GIA XÂY DỰNG NÔNG THÔN MỚI TRÊN ĐẠI BÀN HUYỆN IA H'DRAI</t>
  </si>
  <si>
    <t xml:space="preserve"> DANH MỤC DỰ ÁN ĐẦU TƯ CÁC DỰ ÁN THUỘC CÁC CHƯƠNG TRÌNH MỤC TIÊU QUỐC GIA NĂM 2022 TRÊN ĐẠI BÀN HUYỆN IA H'DRAI</t>
  </si>
  <si>
    <t>Tổng 03 chương trình mục tiêu quốc gia</t>
  </si>
  <si>
    <t>Đơn vị, địa phương</t>
  </si>
  <si>
    <t>Chương trình mục tiêu quốc gia
xây dựng nông thôn mới năm 2022</t>
  </si>
  <si>
    <t>Chương trình mục tiêu quốc gia giảm nghèo bền vững năm 2022</t>
  </si>
  <si>
    <t>Chương trình mục tiêu quốc gia phát triển kinh tế - xã hội vùng đồng bào dân tộc thiểu số và miền núi năm 2022</t>
  </si>
  <si>
    <t>Các dự án thuộc Chương trình mục tiêu quốc gia giảm nghèo bền vững giai đoạn 2021-2025</t>
  </si>
  <si>
    <t>Tiểu dự án 1. Hỗ trợ đầu tư phát triển hạ tầng kinh tế - xã hội các huyện nghèo</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</si>
  <si>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</si>
  <si>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</si>
  <si>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</si>
  <si>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</si>
  <si>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Nâng cao năng lực thực hiện Chương trình</t>
  </si>
  <si>
    <t>Tiểu dự án 2: Giám sát, đánh giá</t>
  </si>
  <si>
    <t>DỰ TOÁN NGÂN SÁCH TRUNG ƯƠNG NĂM 2022</t>
  </si>
  <si>
    <t>Chi tiết dự án thành phần</t>
  </si>
  <si>
    <t xml:space="preserve">Dự án 2 </t>
  </si>
  <si>
    <t>Dự án 4 (TDA 1)</t>
  </si>
  <si>
    <t>Các dự án thuộc Chương trình mục tiêu quốc gia phát triển kinh tế - xã hội vùng đồng bào dân tộc thiểu số và miền núi giai đoạn 2021-2030, giai đoạn I: 2021 - 2025</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</si>
  <si>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</si>
  <si>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Đầu tư cơ sở hạ tầng thiết yếu, phục vụ sản xuất, đời sống trong vùng đồng bào dân tộc thiểu số và miền núi</t>
  </si>
  <si>
    <t>Tiểu dự án 1: Đổi mới hoạt động, củng cố phát triển các trường PTDTNT, trường PTDTBT, trường phổ thông có học sinh ở bán trú và xóa mù chữ cho người dân vùng ĐBDTTS</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</si>
  <si>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</si>
  <si>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</si>
  <si>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</si>
  <si>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</si>
  <si>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</si>
  <si>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</si>
  <si>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Tiểu dự án 3: Kiểm tra, giám sát, đánh giá, đào tạo, tập huấn tổ chức thực hiện Chương trình.</t>
  </si>
  <si>
    <t xml:space="preserve">DỰ TOÁN NGÂN SÁCH TRUNG ƯƠNG NĂM 2022 </t>
  </si>
  <si>
    <t>Phụ lục IV.1</t>
  </si>
  <si>
    <t>Phụ lục V</t>
  </si>
  <si>
    <t>Phụ lục VI</t>
  </si>
  <si>
    <t>6-7</t>
  </si>
  <si>
    <t>7-8</t>
  </si>
  <si>
    <t>9-10</t>
  </si>
  <si>
    <t>Giảm tỷ lệ hộ nghèo hằng năm tại xã Ia Dom năm 2022</t>
  </si>
  <si>
    <t>Giảm tỷ lệ hộ nghèo hằng năm tại xã Ia Đal năm 2022</t>
  </si>
  <si>
    <t>Giảm tỷ lệ hộ nghèo hằng năm tại xã Ia Tơi năm 2022</t>
  </si>
  <si>
    <t>Đơn vị tính: Triệu đồng</t>
  </si>
  <si>
    <t>Phòng Lao động - Thương binh và Xã hội huyện</t>
  </si>
  <si>
    <t>(Kèm theo Nghị quyết số  26 /NQ-HĐND ngày 12 tháng 7 năm 2022 của Hội đồng nhân dân huyện Ia H'Drai)</t>
  </si>
  <si>
    <t xml:space="preserve">Theo Nghị quyết số 26/NQ-HĐND ngày 12 tháng 7 năm 2022 của Hội đồng nhân dân huyện Ia H’Drai </t>
  </si>
  <si>
    <t>Sau khi điều chỉnh</t>
  </si>
  <si>
    <t>Hội Liên hiệp phụ nữ huyện</t>
  </si>
  <si>
    <t>GIAO DỰ TOÁN NGÂN SÁCH TRUNG ƯƠNG NĂM 2022
THỰC HIỆN CÁC CHƯƠNG TRÌNH MỤC TIÊU QUỐC GIA TRÊN ĐIẠ BÀN HUYỆN IA H'DRAI</t>
  </si>
  <si>
    <t>GIAO DỰ TOÁN NGÂN SÁCH TRUNG ƯƠNG NĂM 2022
THỰC HIỆN CHƯƠNG TRÌNH MỤC TIÊU QUỐC GIA GIẢM NGHÈO BỀN VỮNG TRÊN ĐỊA BÀN HUYỆN IA H'DRAI</t>
  </si>
  <si>
    <t>GIAO DỰ TOÁN NGÂN SÁCH TRUNG ƯƠNG NĂM 2022
THỰC HIỆN CHƯƠNG TRÌNH MỤC TIÊU QUỐC GIA PHÁT TRIỂN KINH TẾ XÃ HỘI VÙNG ĐỒNG BÀO DÂN TỘC THIỂU SỐ VÀ MIỀN NÚI TRÊN ĐỊA BÀN HUYỆN IA H'DRAI</t>
  </si>
  <si>
    <t>(Kèm theo Tờ trình số 133 /TTr-UBND ngày 01 tháng 11 năm 2022 của Ủy nhân dân huyện Ia H'Drai)</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</si>
</sst>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_-;\-* #,##0_-;_-* &quot;-&quot;_-;_-@_-"/>
    <numFmt numFmtId="174" formatCode="_-* #,##0.00_-;\-* #,##0.00_-;_-*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305">
    <font>
      <sz val="10"/>
      <color theme="1"/>
      <name val="Arial Narrow"/>
      <family val="2"/>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i/>
      <sz val="10"/>
      <name val="Arial Narrow"/>
      <family val="2"/>
    </font>
    <font>
      <b/>
      <u/>
      <sz val="12"/>
      <name val="Times New Roman"/>
      <family val="1"/>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i/>
      <sz val="12"/>
      <name val="Times New Roman"/>
      <family val="1"/>
    </font>
    <font>
      <sz val="10"/>
      <color theme="1"/>
      <name val="Arial Narrow"/>
      <family val="2"/>
    </font>
    <font>
      <b/>
      <sz val="14"/>
      <color indexed="8"/>
      <name val="Times New Roman"/>
      <family val="1"/>
    </font>
    <font>
      <i/>
      <sz val="14"/>
      <color indexed="8"/>
      <name val="Times New Roman"/>
      <family val="1"/>
    </font>
    <font>
      <i/>
      <sz val="12"/>
      <color indexed="8"/>
      <name val="Times New Roman"/>
      <family val="1"/>
    </font>
    <font>
      <sz val="11"/>
      <color theme="1"/>
      <name val="Times New Roman"/>
      <family val="1"/>
    </font>
    <font>
      <b/>
      <sz val="10"/>
      <color theme="1"/>
      <name val="Arial Narrow"/>
      <family val="2"/>
    </font>
    <font>
      <b/>
      <i/>
      <sz val="10"/>
      <color theme="1"/>
      <name val="Arial Narrow"/>
      <family val="2"/>
    </font>
    <font>
      <b/>
      <sz val="10"/>
      <color theme="1"/>
      <name val="Times New Roman"/>
      <family val="1"/>
    </font>
    <font>
      <b/>
      <sz val="10"/>
      <name val="Times New Roman"/>
      <family val="1"/>
    </font>
    <font>
      <b/>
      <i/>
      <sz val="10"/>
      <color indexed="8"/>
      <name val="Times New Roman"/>
      <family val="1"/>
    </font>
    <font>
      <b/>
      <i/>
      <sz val="10"/>
      <color theme="1"/>
      <name val="Times New Roman"/>
      <family val="1"/>
    </font>
    <font>
      <sz val="10"/>
      <color theme="1"/>
      <name val="Times New Roman"/>
      <family val="1"/>
    </font>
    <font>
      <i/>
      <sz val="10"/>
      <color theme="1"/>
      <name val="Times New Roman"/>
      <family val="1"/>
    </font>
    <font>
      <sz val="10"/>
      <color indexed="10"/>
      <name val="Times New Roman"/>
      <family val="1"/>
    </font>
    <font>
      <b/>
      <sz val="10"/>
      <color indexed="8"/>
      <name val="Times New Roman"/>
      <family val="1"/>
    </font>
    <font>
      <b/>
      <i/>
      <sz val="10"/>
      <name val="Times New Roman"/>
      <family val="1"/>
    </font>
    <font>
      <sz val="10"/>
      <color rgb="FFFF0000"/>
      <name val="Times New Roman"/>
      <family val="1"/>
    </font>
    <font>
      <b/>
      <sz val="10"/>
      <name val="Times New Roman"/>
      <family val="1"/>
      <charset val="163"/>
    </font>
    <font>
      <b/>
      <i/>
      <sz val="11"/>
      <name val="Times New Roman"/>
      <family val="1"/>
    </font>
    <font>
      <b/>
      <sz val="12"/>
      <color theme="1"/>
      <name val="Times New Roman"/>
      <family val="1"/>
    </font>
    <font>
      <i/>
      <sz val="10"/>
      <name val="Times New Roman"/>
      <family val="1"/>
    </font>
    <font>
      <sz val="10"/>
      <color indexed="8"/>
      <name val="Times New Roman"/>
      <family val="1"/>
    </font>
    <font>
      <u/>
      <sz val="10"/>
      <name val="Times New Roman"/>
      <family val="1"/>
    </font>
    <font>
      <b/>
      <u/>
      <sz val="10"/>
      <name val="Times New Roman"/>
      <family val="1"/>
    </font>
    <font>
      <b/>
      <u/>
      <sz val="11"/>
      <name val="Times New Roman"/>
      <family val="1"/>
    </font>
    <font>
      <sz val="13"/>
      <color indexed="8"/>
      <name val="Times New Roman"/>
      <family val="1"/>
    </font>
    <font>
      <b/>
      <sz val="13"/>
      <color indexed="8"/>
      <name val="Times New Roman"/>
      <family val="1"/>
    </font>
    <font>
      <i/>
      <sz val="14"/>
      <color theme="1"/>
      <name val="Times New Roman"/>
      <family val="1"/>
    </font>
    <font>
      <b/>
      <sz val="12"/>
      <color indexed="8"/>
      <name val="Times New Roman"/>
      <family val="1"/>
    </font>
    <font>
      <b/>
      <sz val="12"/>
      <name val="Times New Roman"/>
      <family val="1"/>
    </font>
    <font>
      <b/>
      <i/>
      <sz val="12"/>
      <name val="Times New Roman"/>
      <family val="1"/>
    </font>
    <font>
      <b/>
      <sz val="12"/>
      <color rgb="FFFF0000"/>
      <name val="Times New Roman"/>
      <family val="1"/>
    </font>
    <font>
      <b/>
      <sz val="10"/>
      <color rgb="FFFF0000"/>
      <name val="Times New Roman"/>
      <family val="1"/>
    </font>
    <font>
      <b/>
      <i/>
      <sz val="10"/>
      <color rgb="FFFF0000"/>
      <name val="Times New Roman"/>
      <family val="1"/>
    </font>
    <font>
      <sz val="10"/>
      <color rgb="FFFF0000"/>
      <name val="Arial"/>
      <family val="2"/>
    </font>
    <font>
      <i/>
      <sz val="14"/>
      <name val="Times New Roman"/>
      <family val="1"/>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auto="1"/>
      </left>
      <right style="thin">
        <color auto="1"/>
      </right>
      <top style="hair">
        <color auto="1"/>
      </top>
      <bottom/>
      <diagonal/>
    </border>
  </borders>
  <cellStyleXfs count="20518">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2"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24" fillId="0" borderId="0"/>
    <xf numFmtId="0" fontId="2" fillId="0" borderId="0" applyProtection="0"/>
    <xf numFmtId="0"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26" fillId="0" borderId="0" applyNumberFormat="0" applyFill="0" applyBorder="0" applyProtection="0">
      <alignment vertical="center"/>
    </xf>
    <xf numFmtId="173"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73"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74"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73"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74"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73"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3"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2"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0"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2"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49"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234" fontId="2" fillId="0" borderId="0" applyFont="0" applyFill="0" applyBorder="0" applyAlignment="0" applyProtection="0"/>
    <xf numFmtId="41" fontId="2" fillId="0" borderId="0" applyFont="0" applyFill="0" applyBorder="0" applyAlignment="0" applyProtection="0"/>
    <xf numFmtId="41" fontId="79" fillId="0" borderId="0" applyFont="0" applyFill="0" applyBorder="0" applyAlignment="0" applyProtection="0"/>
    <xf numFmtId="173"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74" fontId="13" fillId="0" borderId="0" applyFont="0" applyFill="0" applyBorder="0" applyAlignment="0" applyProtection="0"/>
    <xf numFmtId="41" fontId="80" fillId="0" borderId="0" applyFont="0" applyFill="0" applyBorder="0" applyAlignment="0" applyProtection="0"/>
    <xf numFmtId="173" fontId="1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8" fontId="70"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29" fontId="2"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67"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7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7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174" fontId="80" fillId="0" borderId="0" applyFont="0" applyFill="0" applyBorder="0" applyAlignment="0" applyProtection="0"/>
    <xf numFmtId="43" fontId="7" fillId="0" borderId="0" applyFont="0" applyFill="0" applyBorder="0" applyAlignment="0" applyProtection="0"/>
    <xf numFmtId="213" fontId="2"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2"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2"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4" fontId="54" fillId="0" borderId="0" applyFont="0" applyFill="0" applyBorder="0" applyAlignment="0" applyProtection="0"/>
    <xf numFmtId="252" fontId="1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3" fillId="0" borderId="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0" fontId="3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2" fillId="0" borderId="0" applyFont="0" applyFill="0" applyBorder="0" applyAlignment="0" applyProtection="0"/>
    <xf numFmtId="254" fontId="83" fillId="0" borderId="0" applyFont="0" applyFill="0" applyBorder="0" applyAlignment="0" applyProtection="0"/>
    <xf numFmtId="43" fontId="2"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74" fontId="80" fillId="0" borderId="0" applyFont="0" applyFill="0" applyBorder="0" applyAlignment="0" applyProtection="0"/>
    <xf numFmtId="252" fontId="13" fillId="0" borderId="0" applyProtection="0"/>
    <xf numFmtId="252" fontId="1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0"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2" fillId="0" borderId="0" applyFont="0" applyFill="0" applyBorder="0" applyAlignment="0" applyProtection="0"/>
    <xf numFmtId="43" fontId="80" fillId="0" borderId="0" applyFont="0" applyFill="0" applyBorder="0" applyAlignment="0" applyProtection="0"/>
    <xf numFmtId="192" fontId="2" fillId="0" borderId="0" applyFont="0" applyFill="0" applyBorder="0" applyAlignment="0" applyProtection="0"/>
    <xf numFmtId="174" fontId="2" fillId="0" borderId="0" applyFont="0" applyFill="0" applyBorder="0" applyAlignment="0" applyProtection="0"/>
    <xf numFmtId="174" fontId="13" fillId="0" borderId="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2" fillId="0" borderId="0" applyFont="0" applyFill="0" applyBorder="0" applyAlignment="0" applyProtection="0"/>
    <xf numFmtId="174"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255" fontId="36"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13"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2" fontId="2"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21" fontId="2"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3" fontId="2" fillId="0" borderId="0" applyFont="0" applyFill="0" applyBorder="0" applyAlignment="0" applyProtection="0"/>
    <xf numFmtId="274"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6" fontId="13" fillId="0" borderId="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applyProtection="0"/>
    <xf numFmtId="277" fontId="2" fillId="0" borderId="0"/>
    <xf numFmtId="277" fontId="2" fillId="0" borderId="0"/>
    <xf numFmtId="277" fontId="2" fillId="0" borderId="0"/>
    <xf numFmtId="277" fontId="2" fillId="0" borderId="0"/>
    <xf numFmtId="277" fontId="2" fillId="0" borderId="0"/>
    <xf numFmtId="277" fontId="2" fillId="0" borderId="0"/>
    <xf numFmtId="277" fontId="2" fillId="0" borderId="0"/>
    <xf numFmtId="278" fontId="9" fillId="0" borderId="18"/>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280" fontId="2" fillId="0" borderId="19">
      <alignment vertical="center"/>
    </xf>
    <xf numFmtId="0" fontId="2" fillId="0" borderId="0" applyFont="0" applyFill="0" applyBorder="0" applyAlignment="0" applyProtection="0"/>
    <xf numFmtId="0" fontId="2" fillId="0" borderId="0" applyFont="0" applyFill="0" applyBorder="0" applyAlignment="0" applyProtection="0"/>
    <xf numFmtId="281" fontId="9" fillId="0" borderId="0"/>
    <xf numFmtId="282" fontId="15" fillId="0" borderId="1"/>
    <xf numFmtId="282" fontId="15" fillId="0" borderId="1"/>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applyProtection="0"/>
    <xf numFmtId="248" fontId="2" fillId="0" borderId="0"/>
    <xf numFmtId="248" fontId="2" fillId="0" borderId="0"/>
    <xf numFmtId="248" fontId="2" fillId="0" borderId="0"/>
    <xf numFmtId="248" fontId="2" fillId="0" borderId="0"/>
    <xf numFmtId="248" fontId="2" fillId="0" borderId="0"/>
    <xf numFmtId="248" fontId="2" fillId="0" borderId="0"/>
    <xf numFmtId="248" fontId="2" fillId="0" borderId="0"/>
    <xf numFmtId="283" fontId="15" fillId="0" borderId="0"/>
    <xf numFmtId="173" fontId="94" fillId="0" borderId="0" applyFont="0" applyFill="0" applyBorder="0" applyAlignment="0" applyProtection="0"/>
    <xf numFmtId="174"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73" fontId="94" fillId="0" borderId="0" applyFont="0" applyFill="0" applyBorder="0" applyAlignment="0" applyProtection="0"/>
    <xf numFmtId="17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96" fillId="0" borderId="0" applyNumberFormat="0" applyAlignment="0">
      <alignment horizontal="left"/>
    </xf>
    <xf numFmtId="0" fontId="97" fillId="0" borderId="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289" fontId="2"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13"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73"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3"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73" fontId="49" fillId="0" borderId="0" applyFont="0" applyFill="0" applyBorder="0" applyAlignment="0" applyProtection="0"/>
    <xf numFmtId="174" fontId="49" fillId="0" borderId="0" applyFont="0" applyFill="0" applyBorder="0" applyAlignment="0" applyProtection="0"/>
    <xf numFmtId="0" fontId="133" fillId="0" borderId="23"/>
    <xf numFmtId="0" fontId="134" fillId="0" borderId="23"/>
    <xf numFmtId="172" fontId="49" fillId="0" borderId="10"/>
    <xf numFmtId="172"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2"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2" fillId="0" borderId="0"/>
    <xf numFmtId="0" fontId="145" fillId="0" borderId="0"/>
    <xf numFmtId="0" fontId="2" fillId="0" borderId="0"/>
    <xf numFmtId="0" fontId="49" fillId="0" borderId="0"/>
    <xf numFmtId="0" fontId="2" fillId="0" borderId="0"/>
    <xf numFmtId="0" fontId="2"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2" fillId="0" borderId="0"/>
    <xf numFmtId="0" fontId="80" fillId="0" borderId="0"/>
    <xf numFmtId="0" fontId="146" fillId="0" borderId="0"/>
    <xf numFmtId="0" fontId="49" fillId="0" borderId="0"/>
    <xf numFmtId="0" fontId="80" fillId="0" borderId="0"/>
    <xf numFmtId="0" fontId="2" fillId="0" borderId="0"/>
    <xf numFmtId="0" fontId="83" fillId="0" borderId="0"/>
    <xf numFmtId="0" fontId="34" fillId="0" borderId="0"/>
    <xf numFmtId="0" fontId="13" fillId="0" borderId="0"/>
    <xf numFmtId="0" fontId="2" fillId="0" borderId="0"/>
    <xf numFmtId="0" fontId="7" fillId="0" borderId="0"/>
    <xf numFmtId="0" fontId="7" fillId="0" borderId="0"/>
    <xf numFmtId="0" fontId="7" fillId="0" borderId="0"/>
    <xf numFmtId="0" fontId="7" fillId="0" borderId="0"/>
    <xf numFmtId="0" fontId="13" fillId="0" borderId="0" applyProtection="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2" fillId="0" borderId="0"/>
    <xf numFmtId="0" fontId="2" fillId="0" borderId="0"/>
    <xf numFmtId="0" fontId="80" fillId="0" borderId="0"/>
    <xf numFmtId="0" fontId="147" fillId="0" borderId="0"/>
    <xf numFmtId="0" fontId="2" fillId="0" borderId="0"/>
    <xf numFmtId="0" fontId="2"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2" fillId="0" borderId="0"/>
    <xf numFmtId="0" fontId="147" fillId="0" borderId="0"/>
    <xf numFmtId="0" fontId="2" fillId="0" borderId="0"/>
    <xf numFmtId="0" fontId="13" fillId="0" borderId="0"/>
    <xf numFmtId="0" fontId="13" fillId="0" borderId="0" applyProtection="0"/>
    <xf numFmtId="0" fontId="13" fillId="0" borderId="0"/>
    <xf numFmtId="0" fontId="13" fillId="0" borderId="0" applyProtection="0"/>
    <xf numFmtId="0" fontId="2" fillId="0" borderId="0"/>
    <xf numFmtId="0" fontId="13" fillId="0" borderId="0" applyProtection="0"/>
    <xf numFmtId="0" fontId="34" fillId="0" borderId="0"/>
    <xf numFmtId="0" fontId="2"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2" fillId="0" borderId="0"/>
    <xf numFmtId="0" fontId="149" fillId="0" borderId="0"/>
    <xf numFmtId="0" fontId="80"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7" fillId="0" borderId="0"/>
    <xf numFmtId="0" fontId="147" fillId="0" borderId="0"/>
    <xf numFmtId="0" fontId="2"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2" fillId="0" borderId="0"/>
    <xf numFmtId="0" fontId="54"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2"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9" fillId="0" borderId="0"/>
    <xf numFmtId="0" fontId="2" fillId="0" borderId="0"/>
    <xf numFmtId="0" fontId="13" fillId="0" borderId="0"/>
    <xf numFmtId="0" fontId="2" fillId="0" borderId="0"/>
    <xf numFmtId="0" fontId="2" fillId="0" borderId="0"/>
    <xf numFmtId="0" fontId="2"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2"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73"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2"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226" fontId="49"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306" fontId="49"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13"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8" fontId="70"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30" fontId="70"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31" fontId="2" fillId="0" borderId="0" applyFill="0" applyBorder="0" applyAlignment="0"/>
    <xf numFmtId="220" fontId="70"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3"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3" fontId="9" fillId="0" borderId="0" applyFont="0" applyFill="0" applyBorder="0" applyAlignment="0" applyProtection="0"/>
    <xf numFmtId="186" fontId="16" fillId="0" borderId="0" applyFont="0" applyFill="0" applyBorder="0" applyAlignment="0" applyProtection="0"/>
    <xf numFmtId="173" fontId="9" fillId="0" borderId="0" applyFont="0" applyFill="0" applyBorder="0" applyAlignment="0" applyProtection="0"/>
    <xf numFmtId="205" fontId="16" fillId="0" borderId="0" applyFont="0" applyFill="0" applyBorder="0" applyAlignment="0" applyProtection="0"/>
    <xf numFmtId="173"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209"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0" fontId="31" fillId="0" borderId="0" applyFont="0" applyFill="0" applyBorder="0" applyAlignment="0" applyProtection="0"/>
    <xf numFmtId="173"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0" fontId="2" fillId="0" borderId="3">
      <alignment horizontal="right" vertical="center"/>
    </xf>
    <xf numFmtId="320" fontId="2"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2" fillId="0" borderId="3">
      <alignment horizontal="right" vertical="center"/>
    </xf>
    <xf numFmtId="320" fontId="2"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2" fillId="0" borderId="3">
      <alignment horizontal="right" vertical="center"/>
    </xf>
    <xf numFmtId="322" fontId="2"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2" fillId="0" borderId="3">
      <alignment horizontal="right" vertical="center"/>
    </xf>
    <xf numFmtId="320" fontId="2"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4" fontId="49"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2" fillId="0" borderId="0" applyProtection="0"/>
    <xf numFmtId="0" fontId="74" fillId="0" borderId="0" applyProtection="0"/>
    <xf numFmtId="0" fontId="185" fillId="0" borderId="36" applyProtection="0"/>
    <xf numFmtId="0" fontId="65" fillId="0" borderId="0" applyProtection="0"/>
    <xf numFmtId="0" fontId="2"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73"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 fillId="0" borderId="0" applyFont="0" applyFill="0" applyBorder="0" applyAlignment="0" applyProtection="0"/>
    <xf numFmtId="0" fontId="2" fillId="0" borderId="0" applyFont="0" applyFill="0" applyBorder="0" applyAlignment="0" applyProtection="0"/>
    <xf numFmtId="332" fontId="2" fillId="0" borderId="0" applyFont="0" applyFill="0" applyBorder="0" applyAlignment="0" applyProtection="0"/>
    <xf numFmtId="333" fontId="2"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73"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2" fillId="0" borderId="0" applyFont="0" applyFill="0" applyBorder="0" applyAlignment="0" applyProtection="0"/>
    <xf numFmtId="228" fontId="2" fillId="0" borderId="0" applyFont="0" applyFill="0" applyBorder="0" applyAlignment="0" applyProtection="0"/>
    <xf numFmtId="0" fontId="142" fillId="0" borderId="0"/>
    <xf numFmtId="0" fontId="142" fillId="0" borderId="0"/>
    <xf numFmtId="0" fontId="222" fillId="0" borderId="0"/>
    <xf numFmtId="0" fontId="34" fillId="0" borderId="0"/>
    <xf numFmtId="173" fontId="13" fillId="0" borderId="0" applyFont="0" applyFill="0" applyBorder="0" applyAlignment="0" applyProtection="0"/>
    <xf numFmtId="174" fontId="13"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2" fillId="0" borderId="0"/>
    <xf numFmtId="0" fontId="49" fillId="0" borderId="0"/>
    <xf numFmtId="0" fontId="2"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65" fontId="80" fillId="0" borderId="0" applyFont="0" applyFill="0" applyBorder="0" applyAlignment="0" applyProtection="0"/>
    <xf numFmtId="165"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67"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2" fillId="0" borderId="0" applyFont="0" applyFill="0" applyBorder="0" applyAlignment="0" applyProtection="0"/>
    <xf numFmtId="337" fontId="2"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3"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48"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67" fontId="14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2" fillId="0" borderId="0"/>
    <xf numFmtId="0" fontId="9" fillId="0" borderId="0"/>
    <xf numFmtId="0" fontId="143" fillId="0" borderId="0"/>
    <xf numFmtId="0" fontId="7" fillId="0" borderId="0"/>
    <xf numFmtId="0" fontId="80" fillId="0" borderId="0"/>
    <xf numFmtId="0" fontId="3"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2"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0" fontId="49"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6"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4" fontId="49"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2" fillId="0" borderId="0" applyProtection="0"/>
    <xf numFmtId="0" fontId="74" fillId="0" borderId="0" applyProtection="0"/>
    <xf numFmtId="0" fontId="185" fillId="0" borderId="36" applyProtection="0"/>
    <xf numFmtId="0" fontId="65" fillId="0" borderId="0" applyProtection="0"/>
    <xf numFmtId="0" fontId="2"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2"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2"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2"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346" fontId="2" fillId="0" borderId="0" applyFon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2"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68"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2"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2" fillId="0" borderId="0"/>
    <xf numFmtId="0" fontId="2" fillId="0" borderId="0"/>
    <xf numFmtId="0" fontId="2" fillId="0" borderId="0"/>
    <xf numFmtId="0" fontId="240" fillId="0" borderId="0"/>
    <xf numFmtId="0" fontId="80" fillId="0" borderId="0"/>
    <xf numFmtId="0" fontId="2" fillId="0" borderId="0"/>
    <xf numFmtId="0" fontId="2" fillId="0" borderId="0"/>
    <xf numFmtId="0" fontId="80" fillId="0" borderId="0"/>
    <xf numFmtId="0" fontId="80" fillId="0" borderId="0"/>
    <xf numFmtId="0" fontId="2" fillId="0" borderId="0"/>
    <xf numFmtId="0" fontId="241" fillId="5" borderId="0" applyNumberFormat="0" applyBorder="0" applyAlignment="0" applyProtection="0"/>
    <xf numFmtId="0" fontId="80" fillId="0" borderId="0"/>
    <xf numFmtId="0" fontId="7" fillId="0" borderId="0"/>
    <xf numFmtId="0" fontId="54"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65"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65" fontId="80" fillId="0" borderId="0" applyFont="0" applyFill="0" applyBorder="0" applyAlignment="0" applyProtection="0"/>
    <xf numFmtId="173"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165" fontId="148" fillId="0" borderId="0" applyFont="0" applyFill="0" applyBorder="0" applyAlignment="0" applyProtection="0"/>
    <xf numFmtId="165"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2" fillId="0" borderId="0" applyFont="0" applyFill="0" applyBorder="0" applyAlignment="0" applyProtection="0"/>
    <xf numFmtId="0" fontId="2" fillId="0" borderId="0" applyFont="0" applyFill="0" applyBorder="0" applyAlignment="0" applyProtection="0"/>
    <xf numFmtId="356" fontId="2"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93"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9" fillId="0" borderId="0" applyFont="0" applyFill="0" applyBorder="0" applyAlignment="0" applyProtection="0"/>
    <xf numFmtId="43" fontId="2"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9"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67" fontId="249" fillId="0" borderId="0" applyFont="0" applyFill="0" applyBorder="0" applyAlignment="0" applyProtection="0"/>
    <xf numFmtId="0" fontId="256" fillId="0" borderId="57">
      <alignment horizontal="center"/>
      <protection hidden="1"/>
    </xf>
    <xf numFmtId="0" fontId="2" fillId="0" borderId="0" applyFont="0" applyFill="0" applyBorder="0" applyAlignment="0" applyProtection="0"/>
    <xf numFmtId="43" fontId="3"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174" fontId="269" fillId="0" borderId="0" applyFont="0" applyFill="0" applyBorder="0" applyAlignment="0" applyProtection="0"/>
    <xf numFmtId="9" fontId="87" fillId="0" borderId="0" applyFont="0" applyFill="0" applyBorder="0" applyAlignment="0" applyProtection="0"/>
    <xf numFmtId="0" fontId="83" fillId="0" borderId="0"/>
    <xf numFmtId="0" fontId="143" fillId="0" borderId="0"/>
  </cellStyleXfs>
  <cellXfs count="483">
    <xf numFmtId="0" fontId="0" fillId="0" borderId="0" xfId="0"/>
    <xf numFmtId="0" fontId="262" fillId="0" borderId="0" xfId="20511" applyFont="1" applyAlignment="1">
      <alignment vertical="center"/>
    </xf>
    <xf numFmtId="0" fontId="264" fillId="0" borderId="0" xfId="20511" applyFont="1" applyAlignment="1">
      <alignment vertical="center"/>
    </xf>
    <xf numFmtId="0" fontId="5" fillId="0" borderId="0" xfId="20511" applyFont="1" applyAlignment="1">
      <alignment vertical="center"/>
    </xf>
    <xf numFmtId="0" fontId="4" fillId="0" borderId="0" xfId="20511" applyFont="1" applyAlignment="1">
      <alignment vertical="center"/>
    </xf>
    <xf numFmtId="0" fontId="4" fillId="0" borderId="0" xfId="20511" applyFont="1" applyAlignment="1">
      <alignment horizontal="center" vertical="center"/>
    </xf>
    <xf numFmtId="0" fontId="5" fillId="66" borderId="51" xfId="2596" applyFont="1" applyFill="1" applyBorder="1" applyAlignment="1">
      <alignment horizontal="center" vertical="center" wrapText="1"/>
    </xf>
    <xf numFmtId="357" fontId="5" fillId="66" borderId="51" xfId="2596" applyNumberFormat="1" applyFont="1" applyFill="1" applyBorder="1" applyAlignment="1">
      <alignment horizontal="right" vertical="center" wrapText="1"/>
    </xf>
    <xf numFmtId="3" fontId="5" fillId="66" borderId="51" xfId="20512" applyNumberFormat="1" applyFont="1" applyFill="1" applyBorder="1" applyAlignment="1">
      <alignment horizontal="right" vertical="center" wrapText="1"/>
    </xf>
    <xf numFmtId="357" fontId="4" fillId="0" borderId="0" xfId="20511" applyNumberFormat="1" applyFont="1" applyAlignment="1">
      <alignment vertical="center"/>
    </xf>
    <xf numFmtId="367" fontId="4" fillId="0" borderId="0" xfId="20511" applyNumberFormat="1" applyFont="1" applyAlignment="1">
      <alignment vertical="center"/>
    </xf>
    <xf numFmtId="0" fontId="4" fillId="0" borderId="63" xfId="2612" applyFont="1" applyFill="1" applyBorder="1" applyAlignment="1" applyProtection="1">
      <alignment horizontal="center" vertical="center"/>
      <protection locked="0"/>
    </xf>
    <xf numFmtId="0" fontId="4" fillId="0" borderId="63" xfId="20513" applyFont="1" applyFill="1" applyBorder="1" applyAlignment="1">
      <alignment horizontal="left" vertical="center" wrapText="1"/>
    </xf>
    <xf numFmtId="0" fontId="4" fillId="0" borderId="63" xfId="20513" applyFont="1" applyFill="1" applyBorder="1" applyAlignment="1">
      <alignment horizontal="center" vertical="center" wrapText="1"/>
    </xf>
    <xf numFmtId="3" fontId="4" fillId="0" borderId="63" xfId="2612" applyNumberFormat="1" applyFont="1" applyFill="1" applyBorder="1" applyAlignment="1" applyProtection="1">
      <alignment horizontal="right" vertical="center"/>
      <protection locked="0"/>
    </xf>
    <xf numFmtId="0" fontId="5" fillId="66" borderId="63" xfId="2612" applyFont="1" applyFill="1" applyBorder="1" applyAlignment="1" applyProtection="1">
      <alignment horizontal="center" vertical="center"/>
      <protection locked="0"/>
    </xf>
    <xf numFmtId="0" fontId="5" fillId="66" borderId="63" xfId="2596" applyFont="1" applyFill="1" applyBorder="1" applyAlignment="1">
      <alignment horizontal="left" vertical="center" wrapText="1"/>
    </xf>
    <xf numFmtId="0" fontId="5" fillId="66" borderId="63" xfId="2596" applyFont="1" applyFill="1" applyBorder="1" applyAlignment="1">
      <alignment horizontal="center" vertical="center" wrapText="1"/>
    </xf>
    <xf numFmtId="3" fontId="5" fillId="66" borderId="63" xfId="2596" applyNumberFormat="1" applyFont="1" applyFill="1" applyBorder="1" applyAlignment="1">
      <alignment horizontal="right" vertical="center" wrapText="1"/>
    </xf>
    <xf numFmtId="0" fontId="262" fillId="0" borderId="0" xfId="20511" applyFont="1" applyAlignment="1">
      <alignment horizontal="center" vertical="center"/>
    </xf>
    <xf numFmtId="0" fontId="266" fillId="0" borderId="0" xfId="20511" applyFont="1" applyAlignment="1">
      <alignment vertical="center"/>
    </xf>
    <xf numFmtId="175" fontId="4" fillId="0" borderId="0" xfId="20511" applyNumberFormat="1" applyFont="1" applyAlignment="1">
      <alignment vertical="center"/>
    </xf>
    <xf numFmtId="175" fontId="4" fillId="0" borderId="0" xfId="20512" applyNumberFormat="1" applyFont="1" applyAlignment="1">
      <alignment vertical="center"/>
    </xf>
    <xf numFmtId="336" fontId="5" fillId="0" borderId="0" xfId="20511" applyNumberFormat="1" applyFont="1" applyAlignment="1">
      <alignment vertical="center"/>
    </xf>
    <xf numFmtId="1" fontId="4" fillId="0" borderId="63" xfId="2612" applyNumberFormat="1" applyFont="1" applyFill="1" applyBorder="1" applyAlignment="1" applyProtection="1">
      <alignment horizontal="right" vertical="center"/>
      <protection locked="0"/>
    </xf>
    <xf numFmtId="1" fontId="5" fillId="0" borderId="63" xfId="2612" applyNumberFormat="1" applyFont="1" applyFill="1" applyBorder="1" applyAlignment="1" applyProtection="1">
      <alignment horizontal="right" vertical="center"/>
      <protection locked="0"/>
    </xf>
    <xf numFmtId="1" fontId="5" fillId="66" borderId="63" xfId="2596" applyNumberFormat="1" applyFont="1" applyFill="1" applyBorder="1" applyAlignment="1">
      <alignment horizontal="right" vertical="center" wrapText="1"/>
    </xf>
    <xf numFmtId="0" fontId="267" fillId="0" borderId="0" xfId="0" applyFont="1" applyAlignment="1">
      <alignment vertical="center" wrapText="1"/>
    </xf>
    <xf numFmtId="3" fontId="4" fillId="0" borderId="61" xfId="2612" applyNumberFormat="1" applyFont="1" applyFill="1" applyBorder="1" applyAlignment="1" applyProtection="1">
      <alignment horizontal="right" vertical="center"/>
      <protection locked="0"/>
    </xf>
    <xf numFmtId="3" fontId="5" fillId="66" borderId="61" xfId="2596" applyNumberFormat="1" applyFont="1" applyFill="1" applyBorder="1" applyAlignment="1">
      <alignment horizontal="right" vertical="center" wrapText="1"/>
    </xf>
    <xf numFmtId="0" fontId="272" fillId="0" borderId="0" xfId="2652" applyFont="1" applyFill="1" applyBorder="1" applyAlignment="1"/>
    <xf numFmtId="0" fontId="273" fillId="0" borderId="0" xfId="0" applyFont="1" applyAlignment="1">
      <alignment vertical="center"/>
    </xf>
    <xf numFmtId="243" fontId="0" fillId="0" borderId="0" xfId="20514" applyNumberFormat="1" applyFont="1"/>
    <xf numFmtId="3" fontId="5" fillId="0" borderId="0" xfId="20511" applyNumberFormat="1" applyFont="1" applyAlignment="1">
      <alignment vertical="center"/>
    </xf>
    <xf numFmtId="174" fontId="5" fillId="66" borderId="51" xfId="20514" applyFont="1" applyFill="1" applyBorder="1" applyAlignment="1">
      <alignment horizontal="center" vertical="center" wrapText="1"/>
    </xf>
    <xf numFmtId="0" fontId="5" fillId="66" borderId="51" xfId="2612" applyFont="1" applyFill="1" applyBorder="1" applyAlignment="1" applyProtection="1">
      <alignment horizontal="center" vertical="center"/>
      <protection locked="0"/>
    </xf>
    <xf numFmtId="0" fontId="5" fillId="66" borderId="51" xfId="2596" applyFont="1" applyFill="1" applyBorder="1" applyAlignment="1">
      <alignment horizontal="left" vertical="center" wrapText="1"/>
    </xf>
    <xf numFmtId="3" fontId="5" fillId="66" borderId="51" xfId="2596" applyNumberFormat="1" applyFont="1" applyFill="1" applyBorder="1" applyAlignment="1">
      <alignment horizontal="right" vertical="center" wrapText="1"/>
    </xf>
    <xf numFmtId="174" fontId="5" fillId="66" borderId="51" xfId="20514" applyFont="1" applyFill="1" applyBorder="1" applyAlignment="1">
      <alignment horizontal="right" vertical="center" wrapText="1"/>
    </xf>
    <xf numFmtId="0" fontId="4" fillId="0" borderId="51" xfId="2612" applyFont="1" applyFill="1" applyBorder="1" applyAlignment="1" applyProtection="1">
      <alignment horizontal="center" vertical="center"/>
      <protection locked="0"/>
    </xf>
    <xf numFmtId="0" fontId="4" fillId="0" borderId="51" xfId="20513" applyFont="1" applyFill="1" applyBorder="1" applyAlignment="1">
      <alignment horizontal="left" vertical="center" wrapText="1"/>
    </xf>
    <xf numFmtId="0" fontId="4" fillId="0" borderId="51" xfId="20513" applyFont="1" applyFill="1" applyBorder="1" applyAlignment="1">
      <alignment horizontal="center" vertical="center" wrapText="1"/>
    </xf>
    <xf numFmtId="357" fontId="5" fillId="0" borderId="51" xfId="2612" applyNumberFormat="1" applyFont="1" applyFill="1" applyBorder="1" applyAlignment="1" applyProtection="1">
      <alignment horizontal="right" vertical="center"/>
      <protection locked="0"/>
    </xf>
    <xf numFmtId="357" fontId="4" fillId="0" borderId="51" xfId="2612" applyNumberFormat="1" applyFont="1" applyFill="1" applyBorder="1" applyAlignment="1" applyProtection="1">
      <alignment horizontal="right" vertical="center"/>
      <protection locked="0"/>
    </xf>
    <xf numFmtId="3" fontId="4" fillId="0" borderId="51" xfId="2612" applyNumberFormat="1" applyFont="1" applyFill="1" applyBorder="1" applyAlignment="1" applyProtection="1">
      <alignment horizontal="right" vertical="center"/>
      <protection locked="0"/>
    </xf>
    <xf numFmtId="174" fontId="4" fillId="0" borderId="51" xfId="20514" applyFont="1" applyFill="1" applyBorder="1" applyAlignment="1" applyProtection="1">
      <alignment horizontal="right" vertical="center"/>
      <protection locked="0"/>
    </xf>
    <xf numFmtId="0" fontId="0" fillId="67" borderId="0" xfId="0" applyFill="1"/>
    <xf numFmtId="0" fontId="274" fillId="67" borderId="0" xfId="0" applyFont="1" applyFill="1"/>
    <xf numFmtId="0" fontId="275" fillId="67" borderId="0" xfId="0" applyFont="1" applyFill="1"/>
    <xf numFmtId="0" fontId="0" fillId="67" borderId="0" xfId="0" applyFill="1" applyAlignment="1">
      <alignment horizontal="center"/>
    </xf>
    <xf numFmtId="0" fontId="253" fillId="67" borderId="0" xfId="0" applyFont="1" applyFill="1" applyAlignment="1">
      <alignment vertical="center"/>
    </xf>
    <xf numFmtId="0" fontId="253" fillId="67" borderId="0" xfId="0" applyFont="1" applyFill="1" applyAlignment="1">
      <alignment vertical="center" wrapText="1"/>
    </xf>
    <xf numFmtId="0" fontId="255" fillId="67" borderId="0" xfId="0" applyFont="1" applyFill="1" applyAlignment="1">
      <alignment vertical="center" wrapText="1"/>
    </xf>
    <xf numFmtId="0" fontId="268" fillId="67" borderId="8" xfId="2612" applyFont="1" applyFill="1" applyBorder="1" applyAlignment="1">
      <alignment vertical="center"/>
    </xf>
    <xf numFmtId="0" fontId="83" fillId="67" borderId="0" xfId="2612" applyFont="1" applyFill="1"/>
    <xf numFmtId="0" fontId="83" fillId="67" borderId="0" xfId="2612" applyFont="1" applyFill="1" applyAlignment="1">
      <alignment horizontal="center" vertical="center"/>
    </xf>
    <xf numFmtId="0" fontId="259" fillId="67" borderId="0" xfId="2612" applyFont="1" applyFill="1"/>
    <xf numFmtId="3" fontId="83" fillId="67" borderId="0" xfId="2612" applyNumberFormat="1" applyFont="1" applyFill="1"/>
    <xf numFmtId="0" fontId="157" fillId="67" borderId="0" xfId="2612" applyFont="1" applyFill="1"/>
    <xf numFmtId="0" fontId="36" fillId="67" borderId="51" xfId="0" applyFont="1" applyFill="1" applyBorder="1" applyAlignment="1">
      <alignment horizontal="center" vertical="center" wrapText="1"/>
    </xf>
    <xf numFmtId="0" fontId="277" fillId="67" borderId="51" xfId="0" applyFont="1" applyFill="1" applyBorder="1" applyAlignment="1">
      <alignment horizontal="center" vertical="center" wrapText="1"/>
    </xf>
    <xf numFmtId="0" fontId="36" fillId="67" borderId="51" xfId="0" applyFont="1" applyFill="1" applyBorder="1" applyAlignment="1">
      <alignment vertical="center" wrapText="1"/>
    </xf>
    <xf numFmtId="174" fontId="36" fillId="67" borderId="51" xfId="20514" applyFont="1" applyFill="1" applyBorder="1" applyAlignment="1">
      <alignment horizontal="right" vertical="center" wrapText="1"/>
    </xf>
    <xf numFmtId="0" fontId="280" fillId="67" borderId="51" xfId="0" applyFont="1" applyFill="1" applyBorder="1" applyAlignment="1">
      <alignment horizontal="center" vertical="center" wrapText="1"/>
    </xf>
    <xf numFmtId="174" fontId="276" fillId="67" borderId="51" xfId="20514" applyFont="1" applyFill="1" applyBorder="1" applyAlignment="1">
      <alignment horizontal="right" vertical="center" wrapText="1"/>
    </xf>
    <xf numFmtId="0" fontId="276" fillId="67" borderId="51" xfId="0" applyFont="1" applyFill="1" applyBorder="1" applyAlignment="1">
      <alignment vertical="center" wrapText="1"/>
    </xf>
    <xf numFmtId="0" fontId="36" fillId="67" borderId="51" xfId="20514" applyNumberFormat="1" applyFont="1" applyFill="1" applyBorder="1" applyAlignment="1">
      <alignment horizontal="center" vertical="center" wrapText="1"/>
    </xf>
    <xf numFmtId="174" fontId="276" fillId="67" borderId="51" xfId="20514" applyFont="1" applyFill="1" applyBorder="1" applyAlignment="1">
      <alignment horizontal="center" vertical="center" wrapText="1"/>
    </xf>
    <xf numFmtId="174" fontId="36" fillId="67" borderId="51" xfId="20514" applyFont="1" applyFill="1" applyBorder="1" applyAlignment="1">
      <alignment horizontal="right" vertical="center"/>
    </xf>
    <xf numFmtId="174" fontId="277" fillId="67" borderId="51" xfId="20514" applyFont="1" applyFill="1" applyBorder="1" applyAlignment="1">
      <alignment horizontal="right" vertical="center" wrapText="1"/>
    </xf>
    <xf numFmtId="0" fontId="276" fillId="67" borderId="0" xfId="0" applyFont="1" applyFill="1"/>
    <xf numFmtId="0" fontId="279" fillId="67" borderId="51" xfId="0" applyFont="1" applyFill="1" applyBorder="1" applyAlignment="1">
      <alignment horizontal="center" vertical="center" wrapText="1"/>
    </xf>
    <xf numFmtId="0" fontId="280" fillId="67" borderId="51" xfId="0" quotePrefix="1" applyFont="1" applyFill="1" applyBorder="1" applyAlignment="1">
      <alignment horizontal="center" vertical="center" wrapText="1"/>
    </xf>
    <xf numFmtId="0" fontId="36" fillId="67" borderId="51" xfId="2550" applyFont="1" applyFill="1" applyBorder="1" applyAlignment="1">
      <alignment horizontal="left" vertical="center" wrapText="1"/>
    </xf>
    <xf numFmtId="0" fontId="36" fillId="67" borderId="51" xfId="2551" applyFont="1" applyFill="1" applyBorder="1" applyAlignment="1">
      <alignment horizontal="center" vertical="center" wrapText="1"/>
    </xf>
    <xf numFmtId="0" fontId="279" fillId="67" borderId="51" xfId="0" applyFont="1" applyFill="1" applyBorder="1" applyAlignment="1">
      <alignment vertical="center" wrapText="1"/>
    </xf>
    <xf numFmtId="0" fontId="281" fillId="67" borderId="51" xfId="0" applyFont="1" applyFill="1" applyBorder="1" applyAlignment="1">
      <alignment horizontal="center" vertical="center" wrapText="1"/>
    </xf>
    <xf numFmtId="174" fontId="279" fillId="67" borderId="51" xfId="20514" applyFont="1" applyFill="1" applyBorder="1" applyAlignment="1">
      <alignment horizontal="right" vertical="center" wrapText="1"/>
    </xf>
    <xf numFmtId="174" fontId="279" fillId="67" borderId="51" xfId="20514" applyFont="1" applyFill="1" applyBorder="1" applyAlignment="1">
      <alignment horizontal="center" vertical="center" wrapText="1"/>
    </xf>
    <xf numFmtId="174" fontId="280" fillId="67" borderId="51" xfId="20514" applyFont="1" applyFill="1" applyBorder="1" applyAlignment="1">
      <alignment horizontal="center" vertical="center" wrapText="1"/>
    </xf>
    <xf numFmtId="0" fontId="279" fillId="67" borderId="66" xfId="0" applyFont="1" applyFill="1" applyBorder="1" applyAlignment="1">
      <alignment horizontal="center" vertical="center" wrapText="1"/>
    </xf>
    <xf numFmtId="0" fontId="36" fillId="67" borderId="51" xfId="0" quotePrefix="1" applyFont="1" applyFill="1" applyBorder="1" applyAlignment="1">
      <alignment horizontal="center" vertical="center" wrapText="1"/>
    </xf>
    <xf numFmtId="174" fontId="36" fillId="67" borderId="51" xfId="20514" applyFont="1" applyFill="1" applyBorder="1" applyAlignment="1">
      <alignment horizontal="center" vertical="center" wrapText="1"/>
    </xf>
    <xf numFmtId="0" fontId="36" fillId="67" borderId="0" xfId="0" applyFont="1" applyFill="1"/>
    <xf numFmtId="0" fontId="277" fillId="67" borderId="51" xfId="20514" applyNumberFormat="1" applyFont="1" applyFill="1" applyBorder="1" applyAlignment="1">
      <alignment horizontal="center" vertical="center" wrapText="1"/>
    </xf>
    <xf numFmtId="174" fontId="277" fillId="67" borderId="51" xfId="20514" applyFont="1" applyFill="1" applyBorder="1" applyAlignment="1">
      <alignment horizontal="center" vertical="center" wrapText="1"/>
    </xf>
    <xf numFmtId="0" fontId="277" fillId="67" borderId="0" xfId="0" applyFont="1" applyFill="1"/>
    <xf numFmtId="0" fontId="36" fillId="67" borderId="51" xfId="0" applyFont="1" applyFill="1" applyBorder="1" applyAlignment="1">
      <alignment horizontal="left" vertical="center" wrapText="1"/>
    </xf>
    <xf numFmtId="1" fontId="36" fillId="67" borderId="51" xfId="0" applyNumberFormat="1" applyFont="1" applyFill="1" applyBorder="1" applyAlignment="1">
      <alignment horizontal="center" vertical="center" shrinkToFit="1"/>
    </xf>
    <xf numFmtId="174" fontId="36" fillId="67" borderId="51" xfId="20514" applyFont="1" applyFill="1" applyBorder="1" applyAlignment="1">
      <alignment horizontal="right" vertical="center" shrinkToFit="1"/>
    </xf>
    <xf numFmtId="0" fontId="277" fillId="67" borderId="51" xfId="0" applyFont="1" applyFill="1" applyBorder="1" applyAlignment="1">
      <alignment vertical="center" wrapText="1"/>
    </xf>
    <xf numFmtId="0" fontId="284" fillId="67" borderId="51" xfId="0" applyFont="1" applyFill="1" applyBorder="1" applyAlignment="1">
      <alignment vertical="center" wrapText="1"/>
    </xf>
    <xf numFmtId="1" fontId="277" fillId="67" borderId="51" xfId="0" applyNumberFormat="1" applyFont="1" applyFill="1" applyBorder="1" applyAlignment="1">
      <alignment horizontal="center" vertical="center" shrinkToFit="1"/>
    </xf>
    <xf numFmtId="174" fontId="277" fillId="67" borderId="51" xfId="20514" applyFont="1" applyFill="1" applyBorder="1" applyAlignment="1">
      <alignment horizontal="right" vertical="center" shrinkToFit="1"/>
    </xf>
    <xf numFmtId="0" fontId="286" fillId="67" borderId="51" xfId="0" applyFont="1" applyFill="1" applyBorder="1" applyAlignment="1">
      <alignment horizontal="center" vertical="center" wrapText="1"/>
    </xf>
    <xf numFmtId="174" fontId="286" fillId="67" borderId="51" xfId="20514" applyFont="1" applyFill="1" applyBorder="1" applyAlignment="1">
      <alignment horizontal="right" vertical="center" wrapText="1"/>
    </xf>
    <xf numFmtId="174" fontId="66" fillId="67" borderId="51" xfId="20514" applyFont="1" applyFill="1" applyBorder="1" applyAlignment="1">
      <alignment horizontal="center" vertical="center" wrapText="1"/>
    </xf>
    <xf numFmtId="0" fontId="0" fillId="67" borderId="0" xfId="0" applyFont="1" applyFill="1" applyAlignment="1">
      <alignment wrapText="1"/>
    </xf>
    <xf numFmtId="0" fontId="66" fillId="67" borderId="51" xfId="0" quotePrefix="1" applyFont="1" applyFill="1" applyBorder="1" applyAlignment="1">
      <alignment horizontal="center" vertical="center" wrapText="1"/>
    </xf>
    <xf numFmtId="0" fontId="66" fillId="67" borderId="51" xfId="0" applyFont="1" applyFill="1" applyBorder="1" applyAlignment="1">
      <alignment vertical="center" wrapText="1"/>
    </xf>
    <xf numFmtId="0" fontId="66" fillId="67" borderId="51" xfId="0" applyFont="1" applyFill="1" applyBorder="1" applyAlignment="1">
      <alignment horizontal="center" vertical="center" wrapText="1"/>
    </xf>
    <xf numFmtId="0" fontId="66" fillId="67" borderId="51" xfId="20514" applyNumberFormat="1" applyFont="1" applyFill="1" applyBorder="1" applyAlignment="1">
      <alignment horizontal="center" vertical="center" wrapText="1"/>
    </xf>
    <xf numFmtId="174" fontId="66" fillId="67" borderId="51" xfId="20514" applyFont="1" applyFill="1" applyBorder="1" applyAlignment="1">
      <alignment horizontal="right" vertical="center" wrapText="1"/>
    </xf>
    <xf numFmtId="0" fontId="66" fillId="67" borderId="51" xfId="0" applyFont="1" applyFill="1" applyBorder="1" applyAlignment="1">
      <alignment horizontal="left" vertical="center" wrapText="1"/>
    </xf>
    <xf numFmtId="49" fontId="66" fillId="67" borderId="51" xfId="0" applyNumberFormat="1" applyFont="1" applyFill="1" applyBorder="1" applyAlignment="1">
      <alignment horizontal="center" vertical="center" wrapText="1"/>
    </xf>
    <xf numFmtId="174" fontId="66" fillId="67" borderId="0" xfId="20514" applyFont="1" applyFill="1" applyAlignment="1">
      <alignment horizontal="right" vertical="center" wrapText="1"/>
    </xf>
    <xf numFmtId="174" fontId="66" fillId="67" borderId="51" xfId="20514" applyFont="1" applyFill="1" applyBorder="1" applyAlignment="1">
      <alignment horizontal="right" vertical="center" wrapText="1" shrinkToFit="1"/>
    </xf>
    <xf numFmtId="0" fontId="279" fillId="67" borderId="51" xfId="0" applyFont="1" applyFill="1" applyBorder="1" applyAlignment="1">
      <alignment horizontal="left" vertical="center" wrapText="1"/>
    </xf>
    <xf numFmtId="0" fontId="286" fillId="67" borderId="51" xfId="0" applyFont="1" applyFill="1" applyBorder="1" applyAlignment="1">
      <alignment horizontal="left" vertical="center" wrapText="1"/>
    </xf>
    <xf numFmtId="0" fontId="276" fillId="67" borderId="55" xfId="0" applyFont="1" applyFill="1" applyBorder="1" applyAlignment="1">
      <alignment horizontal="center" vertical="center" wrapText="1"/>
    </xf>
    <xf numFmtId="0" fontId="276" fillId="67" borderId="56" xfId="0" applyFont="1" applyFill="1" applyBorder="1" applyAlignment="1">
      <alignment horizontal="center" vertical="center" wrapText="1"/>
    </xf>
    <xf numFmtId="0" fontId="276" fillId="67" borderId="51" xfId="0" applyFont="1" applyFill="1" applyBorder="1" applyAlignment="1">
      <alignment horizontal="center" vertical="center" wrapText="1"/>
    </xf>
    <xf numFmtId="0" fontId="276" fillId="67" borderId="51" xfId="0" applyFont="1" applyFill="1" applyBorder="1" applyAlignment="1">
      <alignment horizontal="left" vertical="center" wrapText="1"/>
    </xf>
    <xf numFmtId="175" fontId="111" fillId="0" borderId="51" xfId="1605" applyNumberFormat="1" applyFont="1" applyFill="1" applyBorder="1" applyAlignment="1">
      <alignment horizontal="right" vertical="center"/>
    </xf>
    <xf numFmtId="0" fontId="111" fillId="0" borderId="51" xfId="20517" applyFont="1" applyFill="1" applyBorder="1" applyAlignment="1">
      <alignment horizontal="center" vertical="center"/>
    </xf>
    <xf numFmtId="0" fontId="111" fillId="0" borderId="51" xfId="20517" applyFont="1" applyFill="1" applyBorder="1" applyAlignment="1">
      <alignment horizontal="justify" vertical="center" wrapText="1"/>
    </xf>
    <xf numFmtId="0" fontId="81" fillId="0" borderId="51" xfId="20517" quotePrefix="1" applyFont="1" applyBorder="1" applyAlignment="1">
      <alignment horizontal="center" vertical="center"/>
    </xf>
    <xf numFmtId="0" fontId="81" fillId="0" borderId="51" xfId="20517" applyFont="1" applyFill="1" applyBorder="1" applyAlignment="1">
      <alignment horizontal="justify" vertical="center" wrapText="1"/>
    </xf>
    <xf numFmtId="175" fontId="81" fillId="0" borderId="51" xfId="1605" applyNumberFormat="1" applyFont="1" applyFill="1" applyBorder="1" applyAlignment="1">
      <alignment horizontal="right" vertical="center"/>
    </xf>
    <xf numFmtId="235" fontId="81" fillId="0" borderId="51" xfId="1605" applyNumberFormat="1" applyFont="1" applyFill="1" applyBorder="1" applyAlignment="1">
      <alignment horizontal="right" vertical="center"/>
    </xf>
    <xf numFmtId="0" fontId="111" fillId="0" borderId="51" xfId="20517" applyFont="1" applyBorder="1" applyAlignment="1">
      <alignment horizontal="center" vertical="center"/>
    </xf>
    <xf numFmtId="0" fontId="111" fillId="0" borderId="51" xfId="20517" quotePrefix="1" applyFont="1" applyBorder="1" applyAlignment="1">
      <alignment horizontal="center" vertical="center"/>
    </xf>
    <xf numFmtId="175" fontId="111" fillId="0" borderId="51" xfId="1605" applyNumberFormat="1" applyFont="1" applyBorder="1" applyAlignment="1">
      <alignment horizontal="right" vertical="center"/>
    </xf>
    <xf numFmtId="0" fontId="265" fillId="0" borderId="51" xfId="20517" applyFont="1" applyBorder="1" applyAlignment="1">
      <alignment horizontal="center" vertical="center"/>
    </xf>
    <xf numFmtId="0" fontId="265" fillId="0" borderId="51" xfId="20517" applyFont="1" applyFill="1" applyBorder="1" applyAlignment="1">
      <alignment horizontal="justify" vertical="center" wrapText="1"/>
    </xf>
    <xf numFmtId="175" fontId="265" fillId="0" borderId="51" xfId="1605" applyNumberFormat="1" applyFont="1" applyFill="1" applyBorder="1" applyAlignment="1">
      <alignment horizontal="right" vertical="center"/>
    </xf>
    <xf numFmtId="0" fontId="81" fillId="0" borderId="51" xfId="20517" applyFont="1" applyBorder="1" applyAlignment="1">
      <alignment horizontal="center" vertical="center"/>
    </xf>
    <xf numFmtId="175" fontId="81" fillId="0" borderId="51" xfId="1605" applyNumberFormat="1" applyFont="1" applyBorder="1" applyAlignment="1">
      <alignment horizontal="right" vertical="center"/>
    </xf>
    <xf numFmtId="0" fontId="265" fillId="0" borderId="51" xfId="20517" applyFont="1" applyFill="1" applyBorder="1" applyAlignment="1">
      <alignment horizontal="left" vertical="center" wrapText="1"/>
    </xf>
    <xf numFmtId="175" fontId="265" fillId="0" borderId="51" xfId="1605" applyNumberFormat="1" applyFont="1" applyBorder="1" applyAlignment="1">
      <alignment horizontal="right" vertical="center"/>
    </xf>
    <xf numFmtId="0" fontId="81" fillId="0" borderId="51" xfId="20517" applyFont="1" applyBorder="1" applyAlignment="1">
      <alignment vertical="center"/>
    </xf>
    <xf numFmtId="175" fontId="81" fillId="0" borderId="51" xfId="1605" applyNumberFormat="1" applyFont="1" applyBorder="1" applyAlignment="1">
      <alignment vertical="center"/>
    </xf>
    <xf numFmtId="0" fontId="0" fillId="67" borderId="51" xfId="0" applyFill="1" applyBorder="1"/>
    <xf numFmtId="0" fontId="287" fillId="0" borderId="51" xfId="20517" quotePrefix="1" applyFont="1" applyBorder="1" applyAlignment="1">
      <alignment horizontal="center" vertical="center"/>
    </xf>
    <xf numFmtId="0" fontId="287" fillId="0" borderId="51" xfId="20517" applyFont="1" applyFill="1" applyBorder="1" applyAlignment="1">
      <alignment horizontal="justify" vertical="center" wrapText="1"/>
    </xf>
    <xf numFmtId="175" fontId="287" fillId="0" borderId="51" xfId="1605" applyNumberFormat="1" applyFont="1" applyFill="1" applyBorder="1" applyAlignment="1">
      <alignment horizontal="right" vertical="center"/>
    </xf>
    <xf numFmtId="0" fontId="275" fillId="67" borderId="51" xfId="0" applyFont="1" applyFill="1" applyBorder="1"/>
    <xf numFmtId="0" fontId="287" fillId="0" borderId="51" xfId="20517" applyFont="1" applyBorder="1" applyAlignment="1">
      <alignment horizontal="center" vertical="center"/>
    </xf>
    <xf numFmtId="175" fontId="287" fillId="0" borderId="51" xfId="1605" applyNumberFormat="1" applyFont="1" applyBorder="1" applyAlignment="1">
      <alignment horizontal="right" vertical="center"/>
    </xf>
    <xf numFmtId="0" fontId="287" fillId="0" borderId="51" xfId="20517" applyFont="1" applyBorder="1" applyAlignment="1">
      <alignment vertical="center"/>
    </xf>
    <xf numFmtId="174" fontId="280" fillId="67" borderId="51" xfId="20514" applyFont="1" applyFill="1" applyBorder="1" applyAlignment="1">
      <alignment horizontal="right" vertical="center" wrapText="1"/>
    </xf>
    <xf numFmtId="0" fontId="276" fillId="67" borderId="55" xfId="0" applyFont="1" applyFill="1" applyBorder="1" applyAlignment="1">
      <alignment horizontal="left" vertical="center" wrapText="1"/>
    </xf>
    <xf numFmtId="0" fontId="277" fillId="67" borderId="51" xfId="2550" applyFont="1" applyFill="1" applyBorder="1" applyAlignment="1">
      <alignment horizontal="left" vertical="center" wrapText="1"/>
    </xf>
    <xf numFmtId="0" fontId="277" fillId="67" borderId="51" xfId="2551" applyFont="1" applyFill="1" applyBorder="1" applyAlignment="1">
      <alignment horizontal="center" vertical="center" wrapText="1"/>
    </xf>
    <xf numFmtId="0" fontId="280" fillId="67" borderId="51" xfId="0" applyFont="1" applyFill="1" applyBorder="1" applyAlignment="1">
      <alignment vertical="center" wrapText="1"/>
    </xf>
    <xf numFmtId="0" fontId="280" fillId="67" borderId="0" xfId="0" applyFont="1" applyFill="1"/>
    <xf numFmtId="174" fontId="276" fillId="67" borderId="51" xfId="20514" applyFont="1" applyFill="1" applyBorder="1" applyAlignment="1">
      <alignment vertical="center" wrapText="1"/>
    </xf>
    <xf numFmtId="0" fontId="277" fillId="67" borderId="66" xfId="0" applyFont="1" applyFill="1" applyBorder="1" applyAlignment="1">
      <alignment horizontal="center" vertical="center" wrapText="1"/>
    </xf>
    <xf numFmtId="0" fontId="277" fillId="67" borderId="66" xfId="2551" applyFont="1" applyFill="1" applyBorder="1" applyAlignment="1">
      <alignment horizontal="center" vertical="center" wrapText="1"/>
    </xf>
    <xf numFmtId="174" fontId="277" fillId="67" borderId="66" xfId="20514" applyFont="1" applyFill="1" applyBorder="1" applyAlignment="1">
      <alignment horizontal="right" vertical="center" wrapText="1"/>
    </xf>
    <xf numFmtId="338" fontId="277" fillId="67" borderId="51" xfId="20514" applyNumberFormat="1" applyFont="1" applyFill="1" applyBorder="1" applyAlignment="1">
      <alignment horizontal="right" vertical="center" wrapText="1"/>
    </xf>
    <xf numFmtId="0" fontId="276" fillId="67" borderId="51" xfId="0" applyFont="1" applyFill="1" applyBorder="1" applyAlignment="1">
      <alignment horizontal="center" vertical="center"/>
    </xf>
    <xf numFmtId="0" fontId="283" fillId="67" borderId="51" xfId="2652" applyFont="1" applyFill="1" applyBorder="1" applyAlignment="1">
      <alignment horizontal="left" vertical="center" wrapText="1"/>
    </xf>
    <xf numFmtId="0" fontId="283" fillId="67" borderId="51" xfId="2652" applyFont="1" applyFill="1" applyBorder="1" applyAlignment="1">
      <alignment horizontal="center" vertical="center" wrapText="1"/>
    </xf>
    <xf numFmtId="174" fontId="276" fillId="67" borderId="51" xfId="20514" applyFont="1" applyFill="1" applyBorder="1" applyAlignment="1">
      <alignment horizontal="right" vertical="center"/>
    </xf>
    <xf numFmtId="174" fontId="276" fillId="67" borderId="51" xfId="20514" applyFont="1" applyFill="1" applyBorder="1" applyAlignment="1">
      <alignment vertical="center"/>
    </xf>
    <xf numFmtId="175" fontId="276" fillId="67" borderId="0" xfId="0" applyNumberFormat="1" applyFont="1" applyFill="1" applyAlignment="1">
      <alignment vertical="center"/>
    </xf>
    <xf numFmtId="175" fontId="276" fillId="67" borderId="0" xfId="20512" applyNumberFormat="1" applyFont="1" applyFill="1" applyAlignment="1">
      <alignment vertical="center"/>
    </xf>
    <xf numFmtId="0" fontId="276" fillId="67" borderId="0" xfId="0" applyFont="1" applyFill="1" applyAlignment="1">
      <alignment vertical="center"/>
    </xf>
    <xf numFmtId="0" fontId="277" fillId="67" borderId="66" xfId="0" applyFont="1" applyFill="1" applyBorder="1" applyAlignment="1">
      <alignment horizontal="left" vertical="center" wrapText="1"/>
    </xf>
    <xf numFmtId="3" fontId="36" fillId="67" borderId="0" xfId="0" applyNumberFormat="1" applyFont="1" applyFill="1"/>
    <xf numFmtId="0" fontId="285" fillId="67" borderId="0" xfId="0" applyFont="1" applyFill="1"/>
    <xf numFmtId="0" fontId="276" fillId="67" borderId="0" xfId="0" applyFont="1" applyFill="1" applyAlignment="1">
      <alignment horizontal="center"/>
    </xf>
    <xf numFmtId="0" fontId="276" fillId="67" borderId="0" xfId="0" applyFont="1" applyFill="1" applyAlignment="1">
      <alignment horizontal="left"/>
    </xf>
    <xf numFmtId="174" fontId="276" fillId="67" borderId="0" xfId="0" applyNumberFormat="1" applyFont="1" applyFill="1"/>
    <xf numFmtId="0" fontId="253" fillId="68" borderId="0" xfId="0" applyFont="1" applyFill="1" applyAlignment="1">
      <alignment vertical="center"/>
    </xf>
    <xf numFmtId="0" fontId="253" fillId="68" borderId="0" xfId="0" applyFont="1" applyFill="1" applyAlignment="1">
      <alignment vertical="center" wrapText="1"/>
    </xf>
    <xf numFmtId="0" fontId="255" fillId="68" borderId="0" xfId="0" applyFont="1" applyFill="1" applyAlignment="1">
      <alignment vertical="center" wrapText="1"/>
    </xf>
    <xf numFmtId="0" fontId="0" fillId="68" borderId="0" xfId="0" applyFill="1"/>
    <xf numFmtId="0" fontId="111" fillId="68" borderId="51" xfId="2771" applyFont="1" applyFill="1" applyBorder="1" applyAlignment="1">
      <alignment horizontal="center" vertical="center" wrapText="1"/>
    </xf>
    <xf numFmtId="175" fontId="111" fillId="68" borderId="51" xfId="1605" applyNumberFormat="1" applyFont="1" applyFill="1" applyBorder="1" applyAlignment="1">
      <alignment horizontal="right" vertical="center"/>
    </xf>
    <xf numFmtId="175" fontId="287" fillId="68" borderId="51" xfId="1605" applyNumberFormat="1" applyFont="1" applyFill="1" applyBorder="1" applyAlignment="1">
      <alignment horizontal="right" vertical="center"/>
    </xf>
    <xf numFmtId="175" fontId="81" fillId="68" borderId="51" xfId="1605" applyNumberFormat="1" applyFont="1" applyFill="1" applyBorder="1" applyAlignment="1">
      <alignment horizontal="right" vertical="center"/>
    </xf>
    <xf numFmtId="0" fontId="0" fillId="68" borderId="51" xfId="0" applyFill="1" applyBorder="1"/>
    <xf numFmtId="175" fontId="265" fillId="68" borderId="51" xfId="1605" applyNumberFormat="1" applyFont="1" applyFill="1" applyBorder="1" applyAlignment="1">
      <alignment horizontal="right" vertical="center"/>
    </xf>
    <xf numFmtId="0" fontId="275" fillId="68" borderId="51" xfId="0" applyFont="1" applyFill="1" applyBorder="1"/>
    <xf numFmtId="175" fontId="81" fillId="68" borderId="51" xfId="1605" applyNumberFormat="1" applyFont="1" applyFill="1" applyBorder="1" applyAlignment="1">
      <alignment vertical="center"/>
    </xf>
    <xf numFmtId="3" fontId="277" fillId="67" borderId="51" xfId="2612" applyNumberFormat="1" applyFont="1" applyFill="1" applyBorder="1" applyAlignment="1">
      <alignment horizontal="right" vertical="center"/>
    </xf>
    <xf numFmtId="0" fontId="277" fillId="67" borderId="51" xfId="2612" applyFont="1" applyFill="1" applyBorder="1" applyAlignment="1">
      <alignment horizontal="justify" vertical="center"/>
    </xf>
    <xf numFmtId="3" fontId="277" fillId="67" borderId="51" xfId="2612" applyNumberFormat="1" applyFont="1" applyFill="1" applyBorder="1" applyAlignment="1">
      <alignment horizontal="right" vertical="center" wrapText="1"/>
    </xf>
    <xf numFmtId="0" fontId="276" fillId="67" borderId="0" xfId="0" applyNumberFormat="1" applyFont="1" applyFill="1"/>
    <xf numFmtId="0" fontId="284" fillId="67" borderId="51" xfId="2612" applyFont="1" applyFill="1" applyBorder="1" applyAlignment="1">
      <alignment horizontal="center" vertical="center"/>
    </xf>
    <xf numFmtId="0" fontId="284" fillId="67" borderId="51" xfId="2612" applyFont="1" applyFill="1" applyBorder="1" applyAlignment="1">
      <alignment horizontal="justify" vertical="center"/>
    </xf>
    <xf numFmtId="3" fontId="284" fillId="67" borderId="51" xfId="2612" applyNumberFormat="1" applyFont="1" applyFill="1" applyBorder="1" applyAlignment="1">
      <alignment horizontal="right" vertical="center" wrapText="1"/>
    </xf>
    <xf numFmtId="3" fontId="284" fillId="67" borderId="51" xfId="2612" applyNumberFormat="1" applyFont="1" applyFill="1" applyBorder="1" applyAlignment="1">
      <alignment horizontal="right" vertical="center"/>
    </xf>
    <xf numFmtId="0" fontId="279" fillId="67" borderId="0" xfId="0" applyNumberFormat="1" applyFont="1" applyFill="1"/>
    <xf numFmtId="0" fontId="279" fillId="67" borderId="0" xfId="0" applyFont="1" applyFill="1"/>
    <xf numFmtId="0" fontId="36" fillId="67" borderId="66" xfId="2612" quotePrefix="1" applyFont="1" applyFill="1" applyBorder="1" applyAlignment="1">
      <alignment horizontal="center" vertical="center"/>
    </xf>
    <xf numFmtId="0" fontId="290" fillId="67" borderId="66" xfId="2652" applyFont="1" applyFill="1" applyBorder="1" applyAlignment="1">
      <alignment horizontal="justify" vertical="center" wrapText="1"/>
    </xf>
    <xf numFmtId="3" fontId="36" fillId="67" borderId="66" xfId="2612" applyNumberFormat="1" applyFont="1" applyFill="1" applyBorder="1" applyAlignment="1">
      <alignment horizontal="right" vertical="center" wrapText="1"/>
    </xf>
    <xf numFmtId="3" fontId="36" fillId="67" borderId="70" xfId="2612" applyNumberFormat="1" applyFont="1" applyFill="1" applyBorder="1" applyAlignment="1">
      <alignment horizontal="right" vertical="center" wrapText="1"/>
    </xf>
    <xf numFmtId="3" fontId="36" fillId="67" borderId="66" xfId="2612" applyNumberFormat="1" applyFont="1" applyFill="1" applyBorder="1" applyAlignment="1">
      <alignment horizontal="right" vertical="center"/>
    </xf>
    <xf numFmtId="0" fontId="280" fillId="67" borderId="0" xfId="0" applyNumberFormat="1" applyFont="1" applyFill="1"/>
    <xf numFmtId="0" fontId="36" fillId="67" borderId="51" xfId="2612" quotePrefix="1" applyFont="1" applyFill="1" applyBorder="1" applyAlignment="1">
      <alignment horizontal="center" vertical="center"/>
    </xf>
    <xf numFmtId="0" fontId="290" fillId="67" borderId="51" xfId="2652" applyFont="1" applyFill="1" applyBorder="1" applyAlignment="1">
      <alignment horizontal="justify" vertical="center" wrapText="1"/>
    </xf>
    <xf numFmtId="3" fontId="36" fillId="67" borderId="51" xfId="2612" applyNumberFormat="1" applyFont="1" applyFill="1" applyBorder="1" applyAlignment="1">
      <alignment horizontal="right" vertical="center" wrapText="1"/>
    </xf>
    <xf numFmtId="3" fontId="36" fillId="67" borderId="51" xfId="2612" applyNumberFormat="1" applyFont="1" applyFill="1" applyBorder="1" applyAlignment="1">
      <alignment horizontal="right" vertical="center"/>
    </xf>
    <xf numFmtId="0" fontId="290" fillId="67" borderId="51" xfId="2652" applyFont="1" applyFill="1" applyBorder="1" applyAlignment="1">
      <alignment horizontal="left" vertical="center"/>
    </xf>
    <xf numFmtId="0" fontId="36" fillId="67" borderId="0" xfId="2612" applyFont="1" applyFill="1" applyAlignment="1">
      <alignment horizontal="center" vertical="center"/>
    </xf>
    <xf numFmtId="0" fontId="292" fillId="67" borderId="0" xfId="2612" applyFont="1" applyFill="1" applyAlignment="1">
      <alignment vertical="center"/>
    </xf>
    <xf numFmtId="0" fontId="36" fillId="67" borderId="0" xfId="2612" applyFont="1" applyFill="1" applyAlignment="1">
      <alignment vertical="center"/>
    </xf>
    <xf numFmtId="2" fontId="280" fillId="67" borderId="0" xfId="0" applyNumberFormat="1" applyFont="1" applyFill="1"/>
    <xf numFmtId="4" fontId="280" fillId="67" borderId="0" xfId="0" applyNumberFormat="1" applyFont="1" applyFill="1"/>
    <xf numFmtId="3" fontId="280" fillId="68" borderId="0" xfId="0" applyNumberFormat="1" applyFont="1" applyFill="1"/>
    <xf numFmtId="0" fontId="280" fillId="68" borderId="0" xfId="0" applyFont="1" applyFill="1"/>
    <xf numFmtId="3" fontId="280" fillId="67" borderId="0" xfId="0" applyNumberFormat="1" applyFont="1" applyFill="1"/>
    <xf numFmtId="174" fontId="284" fillId="67" borderId="51" xfId="20514" applyFont="1" applyFill="1" applyBorder="1" applyAlignment="1">
      <alignment horizontal="right" vertical="center" wrapText="1"/>
    </xf>
    <xf numFmtId="174" fontId="36" fillId="67" borderId="66" xfId="20514" applyFont="1" applyFill="1" applyBorder="1" applyAlignment="1">
      <alignment horizontal="right" vertical="center" wrapText="1"/>
    </xf>
    <xf numFmtId="174" fontId="36" fillId="67" borderId="66" xfId="20514" applyFont="1" applyFill="1" applyBorder="1" applyAlignment="1" applyProtection="1">
      <alignment horizontal="right" vertical="center" wrapText="1"/>
      <protection locked="0"/>
    </xf>
    <xf numFmtId="174" fontId="36" fillId="67" borderId="51" xfId="20514" applyFont="1" applyFill="1" applyBorder="1" applyAlignment="1" applyProtection="1">
      <alignment horizontal="right" vertical="center" wrapText="1"/>
      <protection locked="0"/>
    </xf>
    <xf numFmtId="0" fontId="111" fillId="0" borderId="0" xfId="0" applyFont="1" applyAlignment="1">
      <alignment horizontal="left" vertical="center"/>
    </xf>
    <xf numFmtId="0" fontId="81" fillId="0" borderId="0" xfId="0" applyFont="1" applyAlignment="1">
      <alignment horizontal="left" vertical="center"/>
    </xf>
    <xf numFmtId="0" fontId="265" fillId="0" borderId="0" xfId="0" applyFont="1" applyAlignment="1">
      <alignment horizontal="left" vertical="center"/>
    </xf>
    <xf numFmtId="0" fontId="280" fillId="67" borderId="0" xfId="0" applyFont="1" applyFill="1" applyAlignment="1">
      <alignment horizontal="center"/>
    </xf>
    <xf numFmtId="0" fontId="279" fillId="67" borderId="51" xfId="0" applyFont="1" applyFill="1" applyBorder="1" applyAlignment="1">
      <alignment horizontal="center" vertical="center"/>
    </xf>
    <xf numFmtId="0" fontId="279" fillId="67" borderId="51" xfId="0" applyFont="1" applyFill="1" applyBorder="1" applyAlignment="1">
      <alignment vertical="center"/>
    </xf>
    <xf numFmtId="0" fontId="279" fillId="67" borderId="0" xfId="0" applyFont="1" applyFill="1" applyAlignment="1">
      <alignment vertical="center"/>
    </xf>
    <xf numFmtId="0" fontId="280" fillId="67" borderId="0" xfId="0" applyFont="1" applyFill="1" applyAlignment="1">
      <alignment vertical="center"/>
    </xf>
    <xf numFmtId="0" fontId="280" fillId="67" borderId="51" xfId="0" quotePrefix="1" applyFont="1" applyFill="1" applyBorder="1" applyAlignment="1">
      <alignment horizontal="center" vertical="center"/>
    </xf>
    <xf numFmtId="174" fontId="279" fillId="67" borderId="0" xfId="20514" applyFont="1" applyFill="1" applyAlignment="1">
      <alignment vertical="center"/>
    </xf>
    <xf numFmtId="174" fontId="276" fillId="67" borderId="0" xfId="20514" applyFont="1" applyFill="1" applyAlignment="1">
      <alignment vertical="center"/>
    </xf>
    <xf numFmtId="0" fontId="36" fillId="67" borderId="0" xfId="2612" applyFont="1" applyFill="1"/>
    <xf numFmtId="0" fontId="277" fillId="67" borderId="0" xfId="2612" applyFont="1" applyFill="1"/>
    <xf numFmtId="0" fontId="277" fillId="67" borderId="0" xfId="2612" applyFont="1" applyFill="1" applyAlignment="1">
      <alignment horizontal="center"/>
    </xf>
    <xf numFmtId="0" fontId="277" fillId="67" borderId="10" xfId="2612" applyFont="1" applyFill="1" applyBorder="1" applyAlignment="1">
      <alignment vertical="center"/>
    </xf>
    <xf numFmtId="0" fontId="277" fillId="67" borderId="10" xfId="2612" applyFont="1" applyFill="1" applyBorder="1" applyAlignment="1">
      <alignment horizontal="center" vertical="center"/>
    </xf>
    <xf numFmtId="3" fontId="277" fillId="67" borderId="10" xfId="2612" applyNumberFormat="1" applyFont="1" applyFill="1" applyBorder="1" applyAlignment="1">
      <alignment horizontal="right" vertical="center"/>
    </xf>
    <xf numFmtId="3" fontId="277" fillId="67" borderId="10" xfId="2612" applyNumberFormat="1" applyFont="1" applyFill="1" applyBorder="1" applyAlignment="1">
      <alignment vertical="center"/>
    </xf>
    <xf numFmtId="0" fontId="277" fillId="67" borderId="0" xfId="2612" applyFont="1" applyFill="1" applyAlignment="1"/>
    <xf numFmtId="0" fontId="36" fillId="67" borderId="65" xfId="2612" applyFont="1" applyFill="1" applyBorder="1" applyAlignment="1">
      <alignment horizontal="center" vertical="center"/>
    </xf>
    <xf numFmtId="0" fontId="36" fillId="67" borderId="65" xfId="2612" applyFont="1" applyFill="1" applyBorder="1" applyAlignment="1">
      <alignment horizontal="justify" vertical="center"/>
    </xf>
    <xf numFmtId="3" fontId="36" fillId="67" borderId="65" xfId="2612" applyNumberFormat="1" applyFont="1" applyFill="1" applyBorder="1" applyAlignment="1">
      <alignment horizontal="right" vertical="center" wrapText="1"/>
    </xf>
    <xf numFmtId="3" fontId="36" fillId="67" borderId="0" xfId="2612" applyNumberFormat="1" applyFont="1" applyFill="1"/>
    <xf numFmtId="3" fontId="284" fillId="67" borderId="65" xfId="2612" applyNumberFormat="1" applyFont="1" applyFill="1" applyBorder="1" applyAlignment="1">
      <alignment horizontal="right" vertical="center" wrapText="1"/>
    </xf>
    <xf numFmtId="3" fontId="284" fillId="67" borderId="0" xfId="2612" applyNumberFormat="1" applyFont="1" applyFill="1"/>
    <xf numFmtId="0" fontId="284" fillId="67" borderId="0" xfId="2612" applyFont="1" applyFill="1"/>
    <xf numFmtId="3" fontId="36" fillId="67" borderId="65" xfId="2612" applyNumberFormat="1" applyFont="1" applyFill="1" applyBorder="1" applyAlignment="1">
      <alignment horizontal="right" vertical="center"/>
    </xf>
    <xf numFmtId="3" fontId="36" fillId="67" borderId="65" xfId="1674" applyNumberFormat="1" applyFont="1" applyFill="1" applyBorder="1" applyAlignment="1" applyProtection="1">
      <alignment horizontal="right" vertical="center" wrapText="1"/>
      <protection locked="0"/>
    </xf>
    <xf numFmtId="0" fontId="36" fillId="67" borderId="51" xfId="2612" applyFont="1" applyFill="1" applyBorder="1" applyAlignment="1">
      <alignment horizontal="justify" vertical="center"/>
    </xf>
    <xf numFmtId="0" fontId="290" fillId="67" borderId="0" xfId="2612" applyFont="1" applyFill="1"/>
    <xf numFmtId="3" fontId="291" fillId="67" borderId="66" xfId="2612" applyNumberFormat="1" applyFont="1" applyFill="1" applyBorder="1" applyAlignment="1">
      <alignment horizontal="right" vertical="center" wrapText="1"/>
    </xf>
    <xf numFmtId="3" fontId="291" fillId="67" borderId="51" xfId="2612" applyNumberFormat="1" applyFont="1" applyFill="1" applyBorder="1" applyAlignment="1">
      <alignment horizontal="right" vertical="center" wrapText="1"/>
    </xf>
    <xf numFmtId="0" fontId="294" fillId="67" borderId="51" xfId="2652" quotePrefix="1" applyFont="1" applyFill="1" applyBorder="1" applyAlignment="1">
      <alignment horizontal="center" vertical="center" wrapText="1"/>
    </xf>
    <xf numFmtId="16" fontId="294" fillId="67" borderId="51" xfId="2652" quotePrefix="1" applyNumberFormat="1" applyFont="1" applyFill="1" applyBorder="1" applyAlignment="1">
      <alignment horizontal="center" vertical="center"/>
    </xf>
    <xf numFmtId="0" fontId="294" fillId="67" borderId="51" xfId="2652" applyFont="1" applyFill="1" applyBorder="1" applyAlignment="1">
      <alignment horizontal="center" vertical="center"/>
    </xf>
    <xf numFmtId="0" fontId="294" fillId="67" borderId="0" xfId="2652" applyFont="1" applyFill="1"/>
    <xf numFmtId="16" fontId="294" fillId="67" borderId="51" xfId="2652" quotePrefix="1" applyNumberFormat="1" applyFont="1" applyFill="1" applyBorder="1" applyAlignment="1">
      <alignment horizontal="center" vertical="center" wrapText="1"/>
    </xf>
    <xf numFmtId="0" fontId="157" fillId="0" borderId="0" xfId="2652" applyFont="1" applyFill="1" applyAlignment="1">
      <alignment horizontal="center"/>
    </xf>
    <xf numFmtId="0" fontId="157" fillId="0" borderId="0" xfId="2652" applyFont="1" applyFill="1"/>
    <xf numFmtId="0" fontId="294" fillId="0" borderId="0" xfId="2652" applyFont="1" applyFill="1"/>
    <xf numFmtId="0" fontId="295" fillId="0" borderId="51" xfId="2652" applyFont="1" applyFill="1" applyBorder="1" applyAlignment="1">
      <alignment horizontal="center" vertical="center"/>
    </xf>
    <xf numFmtId="0" fontId="294" fillId="0" borderId="51" xfId="2652" applyFont="1" applyFill="1" applyBorder="1" applyAlignment="1">
      <alignment horizontal="center" vertical="center"/>
    </xf>
    <xf numFmtId="357" fontId="294" fillId="0" borderId="51" xfId="2652" applyNumberFormat="1" applyFont="1" applyFill="1" applyBorder="1" applyAlignment="1">
      <alignment horizontal="center" vertical="center"/>
    </xf>
    <xf numFmtId="0" fontId="157" fillId="0" borderId="0" xfId="2652" applyFont="1" applyFill="1" applyAlignment="1">
      <alignment horizontal="left"/>
    </xf>
    <xf numFmtId="0" fontId="157" fillId="67" borderId="0" xfId="2652" applyFont="1" applyFill="1"/>
    <xf numFmtId="0" fontId="297" fillId="0" borderId="51" xfId="2652" applyFont="1" applyBorder="1" applyAlignment="1">
      <alignment horizontal="center" vertical="center" wrapText="1"/>
    </xf>
    <xf numFmtId="0" fontId="288" fillId="0" borderId="51" xfId="0" applyFont="1" applyBorder="1" applyAlignment="1">
      <alignment horizontal="center" vertical="center" wrapText="1"/>
    </xf>
    <xf numFmtId="0" fontId="227" fillId="0" borderId="51" xfId="0" applyFont="1" applyBorder="1" applyAlignment="1">
      <alignment horizontal="center" vertical="center" wrapText="1"/>
    </xf>
    <xf numFmtId="0" fontId="227" fillId="0" borderId="51" xfId="0" applyFont="1" applyBorder="1" applyAlignment="1">
      <alignment horizontal="justify" vertical="center" wrapText="1"/>
    </xf>
    <xf numFmtId="0" fontId="227" fillId="0" borderId="51" xfId="0" quotePrefix="1" applyFont="1" applyBorder="1" applyAlignment="1">
      <alignment horizontal="center" vertical="center" wrapText="1"/>
    </xf>
    <xf numFmtId="0" fontId="227" fillId="67" borderId="51" xfId="0" applyFont="1" applyFill="1" applyBorder="1" applyAlignment="1">
      <alignment horizontal="center" vertical="center" wrapText="1"/>
    </xf>
    <xf numFmtId="0" fontId="227" fillId="67" borderId="51" xfId="0" applyFont="1" applyFill="1" applyBorder="1" applyAlignment="1">
      <alignment horizontal="justify" vertical="center" wrapText="1"/>
    </xf>
    <xf numFmtId="0" fontId="227" fillId="67" borderId="51" xfId="0" quotePrefix="1" applyFont="1" applyFill="1" applyBorder="1" applyAlignment="1">
      <alignment horizontal="center" vertical="center" wrapText="1"/>
    </xf>
    <xf numFmtId="0" fontId="157" fillId="67" borderId="51" xfId="2652" applyFont="1" applyFill="1" applyBorder="1" applyAlignment="1">
      <alignment horizontal="center" vertical="center" wrapText="1"/>
    </xf>
    <xf numFmtId="0" fontId="157" fillId="67" borderId="51" xfId="2652" applyFont="1" applyFill="1" applyBorder="1" applyAlignment="1">
      <alignment horizontal="justify" vertical="center" wrapText="1"/>
    </xf>
    <xf numFmtId="0" fontId="157" fillId="67" borderId="51" xfId="2652" quotePrefix="1" applyFont="1" applyFill="1" applyBorder="1" applyAlignment="1">
      <alignment horizontal="center" vertical="center" wrapText="1"/>
    </xf>
    <xf numFmtId="0" fontId="298" fillId="67" borderId="51" xfId="0" applyFont="1" applyFill="1" applyBorder="1" applyAlignment="1">
      <alignment horizontal="center" vertical="center" wrapText="1"/>
    </xf>
    <xf numFmtId="3" fontId="298" fillId="67" borderId="51" xfId="0" applyNumberFormat="1" applyFont="1" applyFill="1" applyBorder="1" applyAlignment="1">
      <alignment horizontal="right" vertical="center" wrapText="1"/>
    </xf>
    <xf numFmtId="3" fontId="299" fillId="67" borderId="51" xfId="0" applyNumberFormat="1" applyFont="1" applyFill="1" applyBorder="1" applyAlignment="1">
      <alignment horizontal="right" vertical="center" wrapText="1"/>
    </xf>
    <xf numFmtId="0" fontId="83" fillId="67" borderId="51" xfId="0" applyFont="1" applyFill="1" applyBorder="1" applyAlignment="1">
      <alignment horizontal="center" vertical="center" wrapText="1"/>
    </xf>
    <xf numFmtId="0" fontId="83" fillId="67" borderId="51" xfId="0" applyFont="1" applyFill="1" applyBorder="1" applyAlignment="1">
      <alignment vertical="center" wrapText="1"/>
    </xf>
    <xf numFmtId="3" fontId="83" fillId="67" borderId="51" xfId="0" applyNumberFormat="1" applyFont="1" applyFill="1" applyBorder="1" applyAlignment="1">
      <alignment horizontal="right" vertical="center" wrapText="1"/>
    </xf>
    <xf numFmtId="3" fontId="268" fillId="67" borderId="51" xfId="0" applyNumberFormat="1" applyFont="1" applyFill="1" applyBorder="1" applyAlignment="1">
      <alignment horizontal="right" vertical="center" wrapText="1"/>
    </xf>
    <xf numFmtId="3" fontId="300" fillId="67" borderId="51" xfId="0" applyNumberFormat="1" applyFont="1" applyFill="1" applyBorder="1" applyAlignment="1">
      <alignment horizontal="center" vertical="center" wrapText="1"/>
    </xf>
    <xf numFmtId="0" fontId="299" fillId="0" borderId="51" xfId="0" applyFont="1" applyBorder="1" applyAlignment="1">
      <alignment horizontal="center" vertical="center" wrapText="1"/>
    </xf>
    <xf numFmtId="0" fontId="285" fillId="67" borderId="51" xfId="2612" quotePrefix="1" applyFont="1" applyFill="1" applyBorder="1" applyAlignment="1">
      <alignment horizontal="center" vertical="center"/>
    </xf>
    <xf numFmtId="0" fontId="285" fillId="67" borderId="51" xfId="0" applyFont="1" applyFill="1" applyBorder="1" applyAlignment="1">
      <alignment horizontal="justify" vertical="center" wrapText="1"/>
    </xf>
    <xf numFmtId="174" fontId="285" fillId="67" borderId="51" xfId="20514" applyFont="1" applyFill="1" applyBorder="1" applyAlignment="1">
      <alignment horizontal="right" vertical="center" wrapText="1"/>
    </xf>
    <xf numFmtId="174" fontId="285" fillId="67" borderId="51" xfId="20514" applyFont="1" applyFill="1" applyBorder="1" applyAlignment="1" applyProtection="1">
      <alignment horizontal="right" vertical="center" wrapText="1"/>
      <protection locked="0"/>
    </xf>
    <xf numFmtId="3" fontId="285" fillId="67" borderId="51" xfId="2612" applyNumberFormat="1" applyFont="1" applyFill="1" applyBorder="1" applyAlignment="1">
      <alignment horizontal="right" vertical="center"/>
    </xf>
    <xf numFmtId="0" fontId="285" fillId="67" borderId="0" xfId="0" applyNumberFormat="1" applyFont="1" applyFill="1"/>
    <xf numFmtId="3" fontId="285" fillId="67" borderId="51" xfId="2612" applyNumberFormat="1" applyFont="1" applyFill="1" applyBorder="1" applyAlignment="1">
      <alignment horizontal="right" vertical="center" wrapText="1"/>
    </xf>
    <xf numFmtId="3" fontId="301" fillId="67" borderId="51" xfId="2612" applyNumberFormat="1" applyFont="1" applyFill="1" applyBorder="1" applyAlignment="1">
      <alignment horizontal="right" vertical="center"/>
    </xf>
    <xf numFmtId="3" fontId="301" fillId="67" borderId="51" xfId="2612" applyNumberFormat="1" applyFont="1" applyFill="1" applyBorder="1" applyAlignment="1">
      <alignment horizontal="right" vertical="center" wrapText="1"/>
    </xf>
    <xf numFmtId="3" fontId="302" fillId="67" borderId="51" xfId="2612" applyNumberFormat="1" applyFont="1" applyFill="1" applyBorder="1" applyAlignment="1">
      <alignment horizontal="right" vertical="center" wrapText="1"/>
    </xf>
    <xf numFmtId="174" fontId="301" fillId="67" borderId="51" xfId="20514" applyFont="1" applyFill="1" applyBorder="1" applyAlignment="1">
      <alignment horizontal="right" vertical="center" wrapText="1"/>
    </xf>
    <xf numFmtId="174" fontId="302" fillId="67" borderId="51" xfId="20514" applyFont="1" applyFill="1" applyBorder="1" applyAlignment="1">
      <alignment horizontal="right" vertical="center" wrapText="1"/>
    </xf>
    <xf numFmtId="174" fontId="285" fillId="67" borderId="70" xfId="20514" applyFont="1" applyFill="1" applyBorder="1" applyAlignment="1">
      <alignment horizontal="right" vertical="center" wrapText="1"/>
    </xf>
    <xf numFmtId="4" fontId="285" fillId="67" borderId="0" xfId="0" applyNumberFormat="1" applyFont="1" applyFill="1"/>
    <xf numFmtId="3" fontId="285" fillId="67" borderId="0" xfId="0" applyNumberFormat="1" applyFont="1" applyFill="1"/>
    <xf numFmtId="174" fontId="285" fillId="67" borderId="66" xfId="20514" applyFont="1" applyFill="1" applyBorder="1" applyAlignment="1">
      <alignment horizontal="right" vertical="center" wrapText="1"/>
    </xf>
    <xf numFmtId="3" fontId="285" fillId="67" borderId="70" xfId="2612" applyNumberFormat="1" applyFont="1" applyFill="1" applyBorder="1" applyAlignment="1">
      <alignment horizontal="right" vertical="center" wrapText="1"/>
    </xf>
    <xf numFmtId="4" fontId="284" fillId="67" borderId="51" xfId="2612" applyNumberFormat="1" applyFont="1" applyFill="1" applyBorder="1" applyAlignment="1">
      <alignment horizontal="right" vertical="center"/>
    </xf>
    <xf numFmtId="4" fontId="284" fillId="67" borderId="51" xfId="2612" applyNumberFormat="1" applyFont="1" applyFill="1" applyBorder="1" applyAlignment="1">
      <alignment horizontal="right" vertical="center" wrapText="1"/>
    </xf>
    <xf numFmtId="0" fontId="288" fillId="67" borderId="0" xfId="0" applyFont="1" applyFill="1" applyAlignment="1">
      <alignment vertical="center"/>
    </xf>
    <xf numFmtId="0" fontId="36" fillId="67" borderId="66" xfId="2652" applyFont="1" applyFill="1" applyBorder="1" applyAlignment="1">
      <alignment horizontal="justify" vertical="center" wrapText="1"/>
    </xf>
    <xf numFmtId="0" fontId="36" fillId="67" borderId="51" xfId="2652" applyFont="1" applyFill="1" applyBorder="1" applyAlignment="1">
      <alignment horizontal="justify" vertical="center" wrapText="1"/>
    </xf>
    <xf numFmtId="0" fontId="36" fillId="67" borderId="51" xfId="2652" applyFont="1" applyFill="1" applyBorder="1" applyAlignment="1">
      <alignment horizontal="left" vertical="center"/>
    </xf>
    <xf numFmtId="0" fontId="280" fillId="68" borderId="0" xfId="0" applyNumberFormat="1" applyFont="1" applyFill="1"/>
    <xf numFmtId="3" fontId="284" fillId="67" borderId="51" xfId="2612" applyNumberFormat="1" applyFont="1" applyFill="1" applyBorder="1" applyAlignment="1">
      <alignment horizontal="center" vertical="center"/>
    </xf>
    <xf numFmtId="3" fontId="36" fillId="67" borderId="66" xfId="2612" applyNumberFormat="1" applyFont="1" applyFill="1" applyBorder="1" applyAlignment="1">
      <alignment horizontal="center" vertical="center"/>
    </xf>
    <xf numFmtId="3" fontId="36" fillId="67" borderId="51" xfId="2612" applyNumberFormat="1" applyFont="1" applyFill="1" applyBorder="1" applyAlignment="1">
      <alignment horizontal="center" vertical="center"/>
    </xf>
    <xf numFmtId="3" fontId="284" fillId="67" borderId="51" xfId="2612" applyNumberFormat="1" applyFont="1" applyFill="1" applyBorder="1" applyAlignment="1">
      <alignment horizontal="center" vertical="center" wrapText="1"/>
    </xf>
    <xf numFmtId="0" fontId="36" fillId="67" borderId="0" xfId="0" applyFont="1" applyFill="1" applyAlignment="1">
      <alignment horizontal="center"/>
    </xf>
    <xf numFmtId="0" fontId="280" fillId="68" borderId="0" xfId="0" applyFont="1" applyFill="1" applyAlignment="1">
      <alignment vertical="center"/>
    </xf>
    <xf numFmtId="4" fontId="280" fillId="68" borderId="0" xfId="0" applyNumberFormat="1" applyFont="1" applyFill="1"/>
    <xf numFmtId="3" fontId="285" fillId="68" borderId="0" xfId="0" applyNumberFormat="1" applyFont="1" applyFill="1"/>
    <xf numFmtId="0" fontId="36" fillId="68" borderId="0" xfId="0" applyFont="1" applyFill="1" applyAlignment="1">
      <alignment horizontal="center"/>
    </xf>
    <xf numFmtId="0" fontId="36" fillId="68" borderId="0" xfId="0" applyFont="1" applyFill="1"/>
    <xf numFmtId="0" fontId="277" fillId="68" borderId="0" xfId="0" applyFont="1" applyFill="1"/>
    <xf numFmtId="174" fontId="36" fillId="67" borderId="70" xfId="20514" applyFont="1" applyFill="1" applyBorder="1" applyAlignment="1">
      <alignment horizontal="right" vertical="center" wrapText="1"/>
    </xf>
    <xf numFmtId="3" fontId="277" fillId="67" borderId="51" xfId="2612" applyNumberFormat="1" applyFont="1" applyFill="1" applyBorder="1" applyAlignment="1">
      <alignment horizontal="center" vertical="center" wrapText="1"/>
    </xf>
    <xf numFmtId="3" fontId="277" fillId="67" borderId="67" xfId="2612" applyNumberFormat="1" applyFont="1" applyFill="1" applyBorder="1" applyAlignment="1">
      <alignment horizontal="center" vertical="center" wrapText="1"/>
    </xf>
    <xf numFmtId="0" fontId="277" fillId="67" borderId="51" xfId="2612" applyFont="1" applyFill="1" applyBorder="1" applyAlignment="1">
      <alignment horizontal="center" vertical="center"/>
    </xf>
    <xf numFmtId="0" fontId="277" fillId="67" borderId="51" xfId="2612" applyFont="1" applyFill="1" applyBorder="1" applyAlignment="1">
      <alignment horizontal="center" vertical="center" wrapText="1"/>
    </xf>
    <xf numFmtId="0" fontId="277" fillId="67" borderId="56" xfId="2612" applyFont="1" applyFill="1" applyBorder="1" applyAlignment="1">
      <alignment horizontal="center" vertical="center" wrapText="1"/>
    </xf>
    <xf numFmtId="0" fontId="263" fillId="67" borderId="0" xfId="0" applyFont="1" applyFill="1" applyAlignment="1">
      <alignment horizontal="center" vertical="center"/>
    </xf>
    <xf numFmtId="0" fontId="263" fillId="67" borderId="0" xfId="0" applyFont="1" applyFill="1" applyAlignment="1">
      <alignment horizontal="center" vertical="center" wrapText="1"/>
    </xf>
    <xf numFmtId="0" fontId="265" fillId="67" borderId="0" xfId="0" applyFont="1" applyFill="1" applyAlignment="1">
      <alignment horizontal="center" vertical="center" wrapText="1"/>
    </xf>
    <xf numFmtId="3" fontId="36" fillId="67" borderId="51" xfId="2612" applyNumberFormat="1" applyFont="1" applyFill="1" applyBorder="1" applyAlignment="1">
      <alignment horizontal="center" vertical="center" wrapText="1"/>
    </xf>
    <xf numFmtId="0" fontId="36" fillId="67" borderId="51" xfId="0" applyFont="1" applyFill="1" applyBorder="1" applyAlignment="1">
      <alignment horizontal="justify" vertical="center" wrapText="1"/>
    </xf>
    <xf numFmtId="336" fontId="36" fillId="67" borderId="51" xfId="2612" applyNumberFormat="1" applyFont="1" applyFill="1" applyBorder="1" applyAlignment="1">
      <alignment horizontal="right" vertical="center" wrapText="1"/>
    </xf>
    <xf numFmtId="0" fontId="111" fillId="67" borderId="0" xfId="2612" applyFont="1" applyFill="1" applyBorder="1" applyAlignment="1">
      <alignment vertical="center"/>
    </xf>
    <xf numFmtId="0" fontId="111" fillId="67" borderId="0" xfId="0" applyFont="1" applyFill="1" applyAlignment="1">
      <alignment horizontal="left" vertical="center"/>
    </xf>
    <xf numFmtId="0" fontId="81" fillId="67" borderId="0" xfId="2612" quotePrefix="1" applyFont="1" applyFill="1" applyAlignment="1">
      <alignment horizontal="right" vertical="center" wrapText="1"/>
    </xf>
    <xf numFmtId="0" fontId="81" fillId="67" borderId="0" xfId="2612" applyFont="1" applyFill="1" applyBorder="1" applyAlignment="1">
      <alignment vertical="center"/>
    </xf>
    <xf numFmtId="0" fontId="265" fillId="67" borderId="0" xfId="2612" quotePrefix="1" applyFont="1" applyFill="1" applyAlignment="1">
      <alignment horizontal="right" vertical="center" wrapText="1"/>
    </xf>
    <xf numFmtId="0" fontId="265" fillId="67" borderId="0" xfId="2612" applyFont="1" applyFill="1" applyBorder="1" applyAlignment="1">
      <alignment vertical="center"/>
    </xf>
    <xf numFmtId="0" fontId="265" fillId="67" borderId="0" xfId="2612" applyFont="1" applyFill="1" applyBorder="1" applyAlignment="1">
      <alignment horizontal="left" vertical="center" wrapText="1"/>
    </xf>
    <xf numFmtId="0" fontId="2" fillId="67" borderId="0" xfId="2612" applyFill="1" applyAlignment="1">
      <alignment horizontal="center" vertical="center"/>
    </xf>
    <xf numFmtId="0" fontId="293" fillId="67" borderId="0" xfId="2612" applyFont="1" applyFill="1" applyAlignment="1">
      <alignment vertical="center"/>
    </xf>
    <xf numFmtId="3" fontId="2" fillId="67" borderId="0" xfId="2612" applyNumberFormat="1" applyFont="1" applyFill="1" applyAlignment="1">
      <alignment vertical="center"/>
    </xf>
    <xf numFmtId="3" fontId="303" fillId="67" borderId="0" xfId="2612" applyNumberFormat="1" applyFont="1" applyFill="1" applyAlignment="1">
      <alignment vertical="center"/>
    </xf>
    <xf numFmtId="0" fontId="2" fillId="67" borderId="0" xfId="2612" applyFont="1" applyFill="1" applyAlignment="1">
      <alignment vertical="center"/>
    </xf>
    <xf numFmtId="0" fontId="111" fillId="67" borderId="0" xfId="2612" applyFont="1" applyFill="1" applyAlignment="1">
      <alignment horizontal="center" vertical="center" wrapText="1"/>
    </xf>
    <xf numFmtId="0" fontId="81" fillId="67" borderId="0" xfId="2612" quotePrefix="1" applyFont="1" applyFill="1" applyAlignment="1">
      <alignment horizontal="center" vertical="center" wrapText="1"/>
    </xf>
    <xf numFmtId="0" fontId="81" fillId="67" borderId="0" xfId="2612" applyFont="1" applyFill="1" applyBorder="1" applyAlignment="1">
      <alignment vertical="center" wrapText="1"/>
    </xf>
    <xf numFmtId="0" fontId="265" fillId="67" borderId="0" xfId="2612" quotePrefix="1" applyFont="1" applyFill="1" applyAlignment="1">
      <alignment horizontal="center" vertical="center" wrapText="1"/>
    </xf>
    <xf numFmtId="0" fontId="265" fillId="67" borderId="0" xfId="2612" applyFont="1" applyFill="1" applyBorder="1" applyAlignment="1">
      <alignment vertical="center" wrapText="1"/>
    </xf>
    <xf numFmtId="175" fontId="277" fillId="67" borderId="51" xfId="20510" applyNumberFormat="1" applyFont="1" applyFill="1" applyBorder="1" applyAlignment="1">
      <alignment horizontal="center" vertical="center" wrapText="1"/>
    </xf>
    <xf numFmtId="0" fontId="277" fillId="67" borderId="51" xfId="20516" applyFont="1" applyFill="1" applyBorder="1" applyAlignment="1">
      <alignment horizontal="center" vertical="center" wrapText="1"/>
    </xf>
    <xf numFmtId="3" fontId="277" fillId="67" borderId="51" xfId="20514" applyNumberFormat="1" applyFont="1" applyFill="1" applyBorder="1" applyAlignment="1">
      <alignment horizontal="right" vertical="center" wrapText="1"/>
    </xf>
    <xf numFmtId="3" fontId="277" fillId="67" borderId="51" xfId="20516" applyNumberFormat="1" applyFont="1" applyFill="1" applyBorder="1" applyAlignment="1">
      <alignment horizontal="right" vertical="center" wrapText="1"/>
    </xf>
    <xf numFmtId="0" fontId="277" fillId="67" borderId="51" xfId="0" applyFont="1" applyFill="1" applyBorder="1" applyAlignment="1">
      <alignment horizontal="center" vertical="center"/>
    </xf>
    <xf numFmtId="3" fontId="277" fillId="67" borderId="51" xfId="20514" applyNumberFormat="1" applyFont="1" applyFill="1" applyBorder="1" applyAlignment="1">
      <alignment horizontal="right" vertical="center"/>
    </xf>
    <xf numFmtId="0" fontId="277" fillId="67" borderId="51" xfId="0" quotePrefix="1" applyFont="1" applyFill="1" applyBorder="1" applyAlignment="1">
      <alignment horizontal="center" vertical="center"/>
    </xf>
    <xf numFmtId="0" fontId="277" fillId="67" borderId="51" xfId="0" applyFont="1" applyFill="1" applyBorder="1" applyAlignment="1">
      <alignment vertical="center"/>
    </xf>
    <xf numFmtId="0" fontId="284" fillId="67" borderId="51" xfId="0" applyFont="1" applyFill="1" applyBorder="1" applyAlignment="1">
      <alignment horizontal="center" vertical="center"/>
    </xf>
    <xf numFmtId="0" fontId="284" fillId="67" borderId="51" xfId="0" applyFont="1" applyFill="1" applyBorder="1" applyAlignment="1">
      <alignment vertical="center"/>
    </xf>
    <xf numFmtId="3" fontId="284" fillId="67" borderId="51" xfId="20514" applyNumberFormat="1" applyFont="1" applyFill="1" applyBorder="1" applyAlignment="1">
      <alignment horizontal="right" vertical="center"/>
    </xf>
    <xf numFmtId="3" fontId="36" fillId="67" borderId="51" xfId="20514" applyNumberFormat="1" applyFont="1" applyFill="1" applyBorder="1" applyAlignment="1">
      <alignment horizontal="right" vertical="center"/>
    </xf>
    <xf numFmtId="0" fontId="36" fillId="67" borderId="51" xfId="0" quotePrefix="1" applyFont="1" applyFill="1" applyBorder="1" applyAlignment="1">
      <alignment horizontal="center" vertical="center"/>
    </xf>
    <xf numFmtId="0" fontId="36" fillId="67" borderId="51" xfId="0" applyFont="1" applyFill="1" applyBorder="1" applyAlignment="1">
      <alignment horizontal="center" vertical="center"/>
    </xf>
    <xf numFmtId="0" fontId="36" fillId="67" borderId="51" xfId="0" applyFont="1" applyFill="1" applyBorder="1" applyAlignment="1">
      <alignment vertical="center"/>
    </xf>
    <xf numFmtId="3" fontId="36" fillId="67" borderId="51" xfId="20514" applyNumberFormat="1" applyFont="1" applyFill="1" applyBorder="1" applyAlignment="1">
      <alignment horizontal="center" vertical="center"/>
    </xf>
    <xf numFmtId="3" fontId="36" fillId="67" borderId="51" xfId="0" applyNumberFormat="1" applyFont="1" applyFill="1" applyBorder="1" applyAlignment="1">
      <alignment horizontal="right" vertical="center"/>
    </xf>
    <xf numFmtId="3" fontId="285" fillId="67" borderId="51" xfId="20514" applyNumberFormat="1" applyFont="1" applyFill="1" applyBorder="1" applyAlignment="1">
      <alignment horizontal="right" vertical="center"/>
    </xf>
    <xf numFmtId="174" fontId="284" fillId="67" borderId="51" xfId="20514" applyFont="1" applyFill="1" applyBorder="1" applyAlignment="1">
      <alignment horizontal="center" vertical="center"/>
    </xf>
    <xf numFmtId="174" fontId="284" fillId="67" borderId="51" xfId="20514" applyFont="1" applyFill="1" applyBorder="1" applyAlignment="1">
      <alignment vertical="center" wrapText="1"/>
    </xf>
    <xf numFmtId="3" fontId="284" fillId="67" borderId="51" xfId="0" applyNumberFormat="1" applyFont="1" applyFill="1" applyBorder="1" applyAlignment="1">
      <alignment horizontal="right" vertical="center"/>
    </xf>
    <xf numFmtId="3" fontId="277" fillId="67" borderId="51" xfId="0" applyNumberFormat="1" applyFont="1" applyFill="1" applyBorder="1" applyAlignment="1">
      <alignment horizontal="right" vertical="center"/>
    </xf>
    <xf numFmtId="174" fontId="277" fillId="67" borderId="51" xfId="20514" applyFont="1" applyFill="1" applyBorder="1" applyAlignment="1">
      <alignment horizontal="center" vertical="center"/>
    </xf>
    <xf numFmtId="174" fontId="277" fillId="67" borderId="51" xfId="20514" applyFont="1" applyFill="1" applyBorder="1" applyAlignment="1">
      <alignment vertical="center" wrapText="1"/>
    </xf>
    <xf numFmtId="0" fontId="284" fillId="67" borderId="51" xfId="0" applyFont="1" applyFill="1" applyBorder="1" applyAlignment="1">
      <alignment horizontal="center" vertical="center" wrapText="1"/>
    </xf>
    <xf numFmtId="0" fontId="270" fillId="0" borderId="0" xfId="2652" applyFont="1" applyFill="1" applyAlignment="1">
      <alignment horizontal="center"/>
    </xf>
    <xf numFmtId="0" fontId="270" fillId="0" borderId="0" xfId="2652" applyFont="1" applyFill="1" applyAlignment="1">
      <alignment horizontal="center" vertical="center" wrapText="1"/>
    </xf>
    <xf numFmtId="0" fontId="271" fillId="0" borderId="0" xfId="2652" applyFont="1" applyFill="1" applyAlignment="1">
      <alignment horizontal="center" vertical="center" wrapText="1"/>
    </xf>
    <xf numFmtId="0" fontId="297" fillId="0" borderId="66" xfId="2652" applyFont="1" applyBorder="1" applyAlignment="1">
      <alignment horizontal="center" vertical="center" wrapText="1"/>
    </xf>
    <xf numFmtId="0" fontId="297" fillId="0" borderId="9" xfId="2652" applyFont="1" applyBorder="1" applyAlignment="1">
      <alignment horizontal="center" vertical="center" wrapText="1"/>
    </xf>
    <xf numFmtId="0" fontId="297" fillId="0" borderId="51" xfId="2652" applyFont="1" applyBorder="1" applyAlignment="1">
      <alignment horizontal="center" vertical="center" wrapText="1"/>
    </xf>
    <xf numFmtId="0" fontId="295" fillId="0" borderId="51" xfId="2652" applyFont="1" applyFill="1" applyBorder="1" applyAlignment="1">
      <alignment horizontal="center" vertical="center"/>
    </xf>
    <xf numFmtId="0" fontId="288" fillId="0" borderId="51" xfId="0" applyFont="1" applyBorder="1" applyAlignment="1">
      <alignment horizontal="justify" vertical="center" wrapText="1"/>
    </xf>
    <xf numFmtId="0" fontId="298" fillId="0" borderId="51" xfId="0" applyFont="1" applyBorder="1" applyAlignment="1">
      <alignment horizontal="center" vertical="center" wrapText="1"/>
    </xf>
    <xf numFmtId="0" fontId="299" fillId="0" borderId="51" xfId="0" applyFont="1" applyBorder="1" applyAlignment="1">
      <alignment horizontal="center" vertical="center" wrapText="1"/>
    </xf>
    <xf numFmtId="0" fontId="253" fillId="0" borderId="0" xfId="0" applyFont="1" applyAlignment="1">
      <alignment horizontal="center" vertical="center"/>
    </xf>
    <xf numFmtId="0" fontId="253" fillId="0" borderId="0" xfId="0" applyFont="1" applyAlignment="1">
      <alignment horizontal="center" vertical="center" wrapText="1"/>
    </xf>
    <xf numFmtId="0" fontId="296" fillId="0" borderId="0" xfId="0" applyFont="1" applyAlignment="1">
      <alignment horizontal="center" vertical="center" wrapText="1"/>
    </xf>
    <xf numFmtId="0" fontId="296" fillId="0" borderId="0" xfId="0" applyFont="1" applyAlignment="1">
      <alignment horizontal="center" vertical="center"/>
    </xf>
    <xf numFmtId="0" fontId="267" fillId="0" borderId="8" xfId="0" applyFont="1" applyBorder="1" applyAlignment="1">
      <alignment horizontal="right" vertical="center"/>
    </xf>
    <xf numFmtId="0" fontId="298" fillId="0" borderId="66" xfId="0" applyFont="1" applyBorder="1" applyAlignment="1">
      <alignment horizontal="center" vertical="center" wrapText="1"/>
    </xf>
    <xf numFmtId="0" fontId="298" fillId="0" borderId="6" xfId="0" applyFont="1" applyBorder="1" applyAlignment="1">
      <alignment horizontal="center" vertical="center" wrapText="1"/>
    </xf>
    <xf numFmtId="0" fontId="298" fillId="0" borderId="9" xfId="0" applyFont="1" applyBorder="1" applyAlignment="1">
      <alignment horizontal="center" vertical="center" wrapText="1"/>
    </xf>
    <xf numFmtId="0" fontId="298" fillId="0" borderId="55" xfId="0" applyFont="1" applyBorder="1" applyAlignment="1">
      <alignment horizontal="center" vertical="center" wrapText="1"/>
    </xf>
    <xf numFmtId="0" fontId="298" fillId="0" borderId="67" xfId="0" applyFont="1" applyBorder="1" applyAlignment="1">
      <alignment horizontal="center" vertical="center" wrapText="1"/>
    </xf>
    <xf numFmtId="0" fontId="298" fillId="0" borderId="56" xfId="0" applyFont="1" applyBorder="1" applyAlignment="1">
      <alignment horizontal="center" vertical="center" wrapText="1"/>
    </xf>
    <xf numFmtId="0" fontId="289" fillId="67" borderId="8" xfId="2612" applyFont="1" applyFill="1" applyBorder="1" applyAlignment="1">
      <alignment horizontal="right" vertical="center"/>
    </xf>
    <xf numFmtId="0" fontId="277" fillId="67" borderId="51" xfId="2612" applyFont="1" applyFill="1" applyBorder="1" applyAlignment="1">
      <alignment horizontal="center" vertical="center"/>
    </xf>
    <xf numFmtId="0" fontId="277" fillId="67" borderId="51" xfId="2612" applyFont="1" applyFill="1" applyBorder="1" applyAlignment="1">
      <alignment horizontal="center" vertical="center" wrapText="1"/>
    </xf>
    <xf numFmtId="0" fontId="301" fillId="67" borderId="51" xfId="2612" applyFont="1" applyFill="1" applyBorder="1" applyAlignment="1">
      <alignment horizontal="center" vertical="center" wrapText="1"/>
    </xf>
    <xf numFmtId="0" fontId="284" fillId="67" borderId="51" xfId="2612" applyFont="1" applyFill="1" applyBorder="1" applyAlignment="1">
      <alignment horizontal="center" vertical="center" wrapText="1"/>
    </xf>
    <xf numFmtId="3" fontId="301" fillId="67" borderId="51" xfId="2612" applyNumberFormat="1" applyFont="1" applyFill="1" applyBorder="1" applyAlignment="1">
      <alignment horizontal="center" vertical="center" wrapText="1"/>
    </xf>
    <xf numFmtId="0" fontId="284" fillId="67" borderId="66" xfId="2612" applyFont="1" applyFill="1" applyBorder="1" applyAlignment="1">
      <alignment horizontal="center" vertical="center" wrapText="1"/>
    </xf>
    <xf numFmtId="0" fontId="284" fillId="67" borderId="9" xfId="2612" applyFont="1" applyFill="1" applyBorder="1" applyAlignment="1">
      <alignment horizontal="center" vertical="center" wrapText="1"/>
    </xf>
    <xf numFmtId="0" fontId="253" fillId="67" borderId="0" xfId="0" applyFont="1" applyFill="1" applyAlignment="1">
      <alignment horizontal="center" vertical="center"/>
    </xf>
    <xf numFmtId="0" fontId="253" fillId="67" borderId="0" xfId="0" applyFont="1" applyFill="1" applyAlignment="1">
      <alignment horizontal="center" vertical="center" wrapText="1"/>
    </xf>
    <xf numFmtId="3" fontId="277" fillId="67" borderId="55" xfId="2612" applyNumberFormat="1" applyFont="1" applyFill="1" applyBorder="1" applyAlignment="1">
      <alignment horizontal="center" vertical="center" wrapText="1"/>
    </xf>
    <xf numFmtId="3" fontId="277" fillId="67" borderId="67" xfId="2612" applyNumberFormat="1" applyFont="1" applyFill="1" applyBorder="1" applyAlignment="1">
      <alignment horizontal="center" vertical="center" wrapText="1"/>
    </xf>
    <xf numFmtId="3" fontId="277" fillId="67" borderId="56" xfId="2612" applyNumberFormat="1" applyFont="1" applyFill="1" applyBorder="1" applyAlignment="1">
      <alignment horizontal="center" vertical="center" wrapText="1"/>
    </xf>
    <xf numFmtId="0" fontId="277" fillId="67" borderId="55" xfId="2612" applyFont="1" applyFill="1" applyBorder="1" applyAlignment="1">
      <alignment horizontal="center" vertical="center"/>
    </xf>
    <xf numFmtId="0" fontId="277" fillId="67" borderId="67" xfId="2612" applyFont="1" applyFill="1" applyBorder="1" applyAlignment="1">
      <alignment horizontal="center" vertical="center"/>
    </xf>
    <xf numFmtId="0" fontId="277" fillId="67" borderId="56" xfId="2612" applyFont="1" applyFill="1" applyBorder="1" applyAlignment="1">
      <alignment horizontal="center" vertical="center"/>
    </xf>
    <xf numFmtId="0" fontId="277" fillId="67" borderId="55" xfId="2612" applyFont="1" applyFill="1" applyBorder="1" applyAlignment="1">
      <alignment horizontal="center" vertical="center" wrapText="1"/>
    </xf>
    <xf numFmtId="0" fontId="277" fillId="67" borderId="67" xfId="2612" applyFont="1" applyFill="1" applyBorder="1" applyAlignment="1">
      <alignment horizontal="center" vertical="center" wrapText="1"/>
    </xf>
    <xf numFmtId="0" fontId="277" fillId="67" borderId="56" xfId="2612" applyFont="1" applyFill="1" applyBorder="1" applyAlignment="1">
      <alignment horizontal="center" vertical="center" wrapText="1"/>
    </xf>
    <xf numFmtId="3" fontId="277" fillId="67" borderId="66" xfId="2612" applyNumberFormat="1" applyFont="1" applyFill="1" applyBorder="1" applyAlignment="1">
      <alignment horizontal="center" vertical="center" wrapText="1"/>
    </xf>
    <xf numFmtId="3" fontId="277" fillId="67" borderId="9" xfId="2612" applyNumberFormat="1" applyFont="1" applyFill="1" applyBorder="1" applyAlignment="1">
      <alignment horizontal="center" vertical="center" wrapText="1"/>
    </xf>
    <xf numFmtId="3" fontId="277" fillId="67" borderId="51" xfId="2612" applyNumberFormat="1" applyFont="1" applyFill="1" applyBorder="1" applyAlignment="1">
      <alignment horizontal="center" vertical="center" wrapText="1"/>
    </xf>
    <xf numFmtId="0" fontId="277" fillId="67" borderId="66" xfId="2612" applyFont="1" applyFill="1" applyBorder="1" applyAlignment="1">
      <alignment horizontal="center" vertical="center" wrapText="1"/>
    </xf>
    <xf numFmtId="0" fontId="277" fillId="67" borderId="6" xfId="2612" applyFont="1" applyFill="1" applyBorder="1" applyAlignment="1">
      <alignment horizontal="center" vertical="center" wrapText="1"/>
    </xf>
    <xf numFmtId="0" fontId="277" fillId="67" borderId="9" xfId="2612" applyFont="1" applyFill="1" applyBorder="1" applyAlignment="1">
      <alignment horizontal="center" vertical="center" wrapText="1"/>
    </xf>
    <xf numFmtId="0" fontId="296" fillId="67" borderId="0" xfId="0" applyFont="1" applyFill="1" applyAlignment="1">
      <alignment horizontal="center" vertical="center" wrapText="1"/>
    </xf>
    <xf numFmtId="3" fontId="301" fillId="67" borderId="66" xfId="2612" applyNumberFormat="1" applyFont="1" applyFill="1" applyBorder="1" applyAlignment="1">
      <alignment horizontal="center" vertical="center" wrapText="1"/>
    </xf>
    <xf numFmtId="3" fontId="301" fillId="67" borderId="9" xfId="2612" applyNumberFormat="1" applyFont="1" applyFill="1" applyBorder="1" applyAlignment="1">
      <alignment horizontal="center" vertical="center" wrapText="1"/>
    </xf>
    <xf numFmtId="0" fontId="81" fillId="67" borderId="0" xfId="2612" applyFont="1" applyFill="1" applyBorder="1" applyAlignment="1">
      <alignment horizontal="left" vertical="center" wrapText="1"/>
    </xf>
    <xf numFmtId="0" fontId="265" fillId="67" borderId="0" xfId="2612" applyFont="1" applyFill="1" applyBorder="1" applyAlignment="1">
      <alignment horizontal="left" vertical="center" wrapText="1"/>
    </xf>
    <xf numFmtId="0" fontId="111" fillId="67" borderId="0" xfId="2612" applyFont="1" applyFill="1" applyBorder="1" applyAlignment="1">
      <alignment horizontal="left" vertical="center" wrapText="1"/>
    </xf>
    <xf numFmtId="0" fontId="263" fillId="67" borderId="0" xfId="0" applyFont="1" applyFill="1" applyAlignment="1">
      <alignment horizontal="center" vertical="center"/>
    </xf>
    <xf numFmtId="0" fontId="263" fillId="67" borderId="0" xfId="0" applyFont="1" applyFill="1" applyAlignment="1">
      <alignment horizontal="center" vertical="center" wrapText="1"/>
    </xf>
    <xf numFmtId="0" fontId="304" fillId="67" borderId="0" xfId="0" applyFont="1" applyFill="1" applyAlignment="1">
      <alignment horizontal="center" vertical="center" wrapText="1"/>
    </xf>
    <xf numFmtId="0" fontId="268" fillId="67" borderId="0" xfId="0" applyFont="1" applyFill="1" applyBorder="1" applyAlignment="1">
      <alignment horizontal="right"/>
    </xf>
    <xf numFmtId="0" fontId="268" fillId="67" borderId="8" xfId="0" applyFont="1" applyFill="1" applyBorder="1" applyAlignment="1">
      <alignment horizontal="right"/>
    </xf>
    <xf numFmtId="0" fontId="277" fillId="67" borderId="51" xfId="20516" applyFont="1" applyFill="1" applyBorder="1" applyAlignment="1">
      <alignment horizontal="center" vertical="center" wrapText="1"/>
    </xf>
    <xf numFmtId="0" fontId="284" fillId="67" borderId="51" xfId="20516" applyFont="1" applyFill="1" applyBorder="1" applyAlignment="1">
      <alignment horizontal="center" vertical="center" wrapText="1"/>
    </xf>
    <xf numFmtId="0" fontId="277" fillId="67" borderId="55" xfId="0" applyFont="1" applyFill="1" applyBorder="1" applyAlignment="1">
      <alignment horizontal="center" vertical="center"/>
    </xf>
    <xf numFmtId="0" fontId="277" fillId="67" borderId="67" xfId="0" applyFont="1" applyFill="1" applyBorder="1" applyAlignment="1">
      <alignment horizontal="center" vertical="center"/>
    </xf>
    <xf numFmtId="0" fontId="277" fillId="67" borderId="56" xfId="0" applyFont="1" applyFill="1" applyBorder="1" applyAlignment="1">
      <alignment horizontal="center" vertical="center"/>
    </xf>
    <xf numFmtId="0" fontId="265" fillId="67" borderId="0" xfId="0" applyFont="1" applyFill="1" applyAlignment="1">
      <alignment horizontal="center" vertical="center" wrapText="1"/>
    </xf>
    <xf numFmtId="0" fontId="111" fillId="0" borderId="66" xfId="2771" applyFont="1" applyBorder="1" applyAlignment="1">
      <alignment horizontal="center" vertical="center" wrapText="1"/>
    </xf>
    <xf numFmtId="0" fontId="111" fillId="0" borderId="6" xfId="2771" applyFont="1" applyBorder="1" applyAlignment="1">
      <alignment horizontal="center" vertical="center" wrapText="1"/>
    </xf>
    <xf numFmtId="0" fontId="111" fillId="0" borderId="9" xfId="2771" applyFont="1" applyBorder="1" applyAlignment="1">
      <alignment horizontal="center" vertical="center" wrapText="1"/>
    </xf>
    <xf numFmtId="0" fontId="111" fillId="0" borderId="51" xfId="2771" applyFont="1" applyBorder="1" applyAlignment="1">
      <alignment horizontal="center" vertical="center" wrapText="1"/>
    </xf>
    <xf numFmtId="0" fontId="111" fillId="68" borderId="51" xfId="2771" applyFont="1" applyFill="1" applyBorder="1" applyAlignment="1">
      <alignment horizontal="center" vertical="center" wrapText="1"/>
    </xf>
    <xf numFmtId="0" fontId="111" fillId="0" borderId="51" xfId="20517" applyFont="1" applyFill="1" applyBorder="1" applyAlignment="1">
      <alignment horizontal="center" vertical="center"/>
    </xf>
    <xf numFmtId="0" fontId="255" fillId="67" borderId="0" xfId="0" applyFont="1" applyFill="1" applyAlignment="1">
      <alignment horizontal="center" vertical="center" wrapText="1"/>
    </xf>
    <xf numFmtId="0" fontId="0" fillId="68" borderId="0" xfId="0" applyFill="1" applyBorder="1" applyAlignment="1">
      <alignment horizontal="center"/>
    </xf>
    <xf numFmtId="0" fontId="277" fillId="67" borderId="52" xfId="2612" applyFont="1" applyFill="1" applyBorder="1" applyAlignment="1">
      <alignment horizontal="center" vertical="center" wrapText="1"/>
    </xf>
    <xf numFmtId="0" fontId="283" fillId="67" borderId="66" xfId="2612" applyFont="1" applyFill="1" applyBorder="1" applyAlignment="1">
      <alignment horizontal="center" vertical="center" wrapText="1"/>
    </xf>
    <xf numFmtId="0" fontId="283" fillId="67" borderId="9" xfId="2612" applyFont="1" applyFill="1" applyBorder="1" applyAlignment="1">
      <alignment horizontal="center" vertical="center" wrapText="1"/>
    </xf>
    <xf numFmtId="0" fontId="267" fillId="67" borderId="0" xfId="0" applyFont="1" applyFill="1" applyAlignment="1">
      <alignment horizontal="center" vertical="center" wrapText="1"/>
    </xf>
    <xf numFmtId="0" fontId="268" fillId="67" borderId="8" xfId="2612" applyFont="1" applyFill="1" applyBorder="1" applyAlignment="1">
      <alignment horizontal="right" vertical="center"/>
    </xf>
    <xf numFmtId="0" fontId="284" fillId="67" borderId="69" xfId="2612" applyFont="1" applyFill="1" applyBorder="1" applyAlignment="1">
      <alignment horizontal="center" vertical="center" wrapText="1"/>
    </xf>
    <xf numFmtId="0" fontId="284" fillId="67" borderId="68" xfId="2612" applyFont="1" applyFill="1" applyBorder="1" applyAlignment="1">
      <alignment horizontal="center" vertical="center" wrapText="1"/>
    </xf>
    <xf numFmtId="0" fontId="83" fillId="67" borderId="0" xfId="2612" applyFont="1" applyFill="1" applyAlignment="1">
      <alignment horizontal="justify" vertical="center" wrapText="1"/>
    </xf>
    <xf numFmtId="0" fontId="5" fillId="0" borderId="51" xfId="2612" applyFont="1" applyFill="1" applyBorder="1" applyAlignment="1" applyProtection="1">
      <alignment horizontal="center" vertical="center" wrapText="1"/>
      <protection locked="0"/>
    </xf>
    <xf numFmtId="0" fontId="5" fillId="66" borderId="51" xfId="2596" applyFont="1" applyFill="1" applyBorder="1" applyAlignment="1">
      <alignment horizontal="center" vertical="center" wrapText="1"/>
    </xf>
    <xf numFmtId="0" fontId="267" fillId="0" borderId="0" xfId="0" applyFont="1" applyAlignment="1">
      <alignment horizontal="center" vertical="center" wrapText="1"/>
    </xf>
    <xf numFmtId="0" fontId="261" fillId="0" borderId="0" xfId="20511" applyFont="1" applyAlignment="1">
      <alignment horizontal="center" vertical="center"/>
    </xf>
    <xf numFmtId="0" fontId="263" fillId="0" borderId="0" xfId="2612" applyFont="1" applyFill="1" applyBorder="1" applyAlignment="1" applyProtection="1">
      <alignment horizontal="center" vertical="center" wrapText="1"/>
      <protection locked="0"/>
    </xf>
    <xf numFmtId="0" fontId="265" fillId="0" borderId="0" xfId="20511" applyFont="1" applyBorder="1" applyAlignment="1">
      <alignment horizontal="right" vertical="center"/>
    </xf>
    <xf numFmtId="0" fontId="5" fillId="0" borderId="55" xfId="20511" applyFont="1" applyBorder="1" applyAlignment="1">
      <alignment horizontal="center" vertical="center"/>
    </xf>
    <xf numFmtId="0" fontId="5" fillId="0" borderId="67" xfId="20511" applyFont="1" applyBorder="1" applyAlignment="1">
      <alignment horizontal="center" vertical="center"/>
    </xf>
    <xf numFmtId="0" fontId="5" fillId="0" borderId="56" xfId="20511" applyFont="1" applyBorder="1" applyAlignment="1">
      <alignment horizontal="center" vertical="center"/>
    </xf>
    <xf numFmtId="0" fontId="5" fillId="0" borderId="51" xfId="20511" applyFont="1" applyBorder="1" applyAlignment="1">
      <alignment horizontal="center" vertical="center"/>
    </xf>
    <xf numFmtId="0" fontId="5" fillId="0" borderId="66" xfId="2612" applyFont="1" applyFill="1" applyBorder="1" applyAlignment="1" applyProtection="1">
      <alignment horizontal="center" vertical="center" wrapText="1"/>
      <protection locked="0"/>
    </xf>
    <xf numFmtId="0" fontId="5" fillId="0" borderId="6" xfId="2612" applyFont="1" applyFill="1" applyBorder="1" applyAlignment="1" applyProtection="1">
      <alignment horizontal="center" vertical="center" wrapText="1"/>
      <protection locked="0"/>
    </xf>
    <xf numFmtId="0" fontId="5" fillId="0" borderId="9" xfId="2612" applyFont="1" applyFill="1" applyBorder="1" applyAlignment="1" applyProtection="1">
      <alignment horizontal="center" vertical="center" wrapText="1"/>
      <protection locked="0"/>
    </xf>
    <xf numFmtId="0" fontId="260" fillId="0" borderId="55" xfId="20511" applyFont="1" applyBorder="1" applyAlignment="1">
      <alignment horizontal="center" vertical="center"/>
    </xf>
    <xf numFmtId="0" fontId="260" fillId="0" borderId="67" xfId="20511" applyFont="1" applyBorder="1" applyAlignment="1">
      <alignment horizontal="center" vertical="center"/>
    </xf>
    <xf numFmtId="0" fontId="260" fillId="0" borderId="56" xfId="20511" applyFont="1" applyBorder="1" applyAlignment="1">
      <alignment horizontal="center" vertical="center"/>
    </xf>
    <xf numFmtId="0" fontId="260" fillId="0" borderId="51" xfId="20511" applyFont="1" applyBorder="1" applyAlignment="1">
      <alignment horizontal="center" vertical="center"/>
    </xf>
    <xf numFmtId="0" fontId="5" fillId="66" borderId="55" xfId="2596" applyFont="1" applyFill="1" applyBorder="1" applyAlignment="1">
      <alignment horizontal="center" vertical="center" wrapText="1"/>
    </xf>
    <xf numFmtId="0" fontId="5" fillId="66" borderId="56" xfId="2596" applyFont="1" applyFill="1" applyBorder="1" applyAlignment="1">
      <alignment horizontal="center" vertical="center" wrapText="1"/>
    </xf>
    <xf numFmtId="0" fontId="260" fillId="0" borderId="51" xfId="2612" applyFont="1" applyFill="1" applyBorder="1" applyAlignment="1" applyProtection="1">
      <alignment horizontal="center" vertical="center" wrapText="1"/>
      <protection locked="0"/>
    </xf>
    <xf numFmtId="0" fontId="258" fillId="0" borderId="51" xfId="2612" applyFont="1" applyFill="1" applyBorder="1" applyAlignment="1" applyProtection="1">
      <alignment horizontal="center" vertical="center" wrapText="1"/>
      <protection locked="0"/>
    </xf>
    <xf numFmtId="0" fontId="5" fillId="0" borderId="51" xfId="20511" applyFont="1" applyBorder="1" applyAlignment="1">
      <alignment horizontal="center" vertical="center" wrapText="1"/>
    </xf>
    <xf numFmtId="0" fontId="265" fillId="0" borderId="8" xfId="20511" applyFont="1" applyBorder="1" applyAlignment="1">
      <alignment horizontal="right" vertical="center"/>
    </xf>
    <xf numFmtId="0" fontId="277" fillId="67" borderId="55" xfId="0" applyFont="1" applyFill="1" applyBorder="1" applyAlignment="1">
      <alignment horizontal="center" vertical="center" wrapText="1"/>
    </xf>
    <xf numFmtId="0" fontId="277" fillId="67" borderId="56" xfId="0" quotePrefix="1" applyFont="1" applyFill="1" applyBorder="1" applyAlignment="1">
      <alignment horizontal="center" vertical="center" wrapText="1"/>
    </xf>
    <xf numFmtId="0" fontId="276" fillId="67" borderId="55" xfId="0" applyFont="1" applyFill="1" applyBorder="1" applyAlignment="1">
      <alignment horizontal="center" vertical="center" wrapText="1"/>
    </xf>
    <xf numFmtId="0" fontId="276" fillId="67" borderId="56" xfId="0" quotePrefix="1" applyFont="1" applyFill="1" applyBorder="1" applyAlignment="1">
      <alignment horizontal="center" vertical="center" wrapText="1"/>
    </xf>
    <xf numFmtId="0" fontId="276" fillId="67" borderId="66" xfId="0" applyFont="1" applyFill="1" applyBorder="1" applyAlignment="1">
      <alignment horizontal="center" vertical="center" wrapText="1"/>
    </xf>
    <xf numFmtId="0" fontId="276" fillId="67" borderId="6" xfId="0" applyFont="1" applyFill="1" applyBorder="1" applyAlignment="1">
      <alignment horizontal="center" vertical="center" wrapText="1"/>
    </xf>
    <xf numFmtId="0" fontId="276" fillId="67" borderId="56" xfId="0" applyFont="1" applyFill="1" applyBorder="1" applyAlignment="1">
      <alignment horizontal="center" vertical="center" wrapText="1"/>
    </xf>
    <xf numFmtId="0" fontId="276" fillId="67" borderId="0" xfId="0" applyFont="1" applyFill="1" applyAlignment="1">
      <alignment horizontal="center"/>
    </xf>
    <xf numFmtId="0" fontId="280" fillId="67" borderId="55" xfId="0" applyFont="1" applyFill="1" applyBorder="1" applyAlignment="1">
      <alignment horizontal="center" vertical="center" wrapText="1"/>
    </xf>
    <xf numFmtId="0" fontId="280" fillId="67" borderId="56" xfId="0" applyFont="1" applyFill="1" applyBorder="1" applyAlignment="1">
      <alignment horizontal="center" vertical="center" wrapText="1"/>
    </xf>
    <xf numFmtId="0" fontId="276" fillId="67" borderId="0" xfId="0" applyFont="1" applyFill="1" applyAlignment="1">
      <alignment horizontal="center" vertical="center"/>
    </xf>
    <xf numFmtId="0" fontId="281" fillId="67" borderId="0" xfId="0" applyFont="1" applyFill="1" applyAlignment="1">
      <alignment horizontal="center"/>
    </xf>
    <xf numFmtId="0" fontId="276" fillId="67" borderId="51" xfId="0" applyFont="1" applyFill="1" applyBorder="1" applyAlignment="1">
      <alignment horizontal="center" vertical="center" wrapText="1"/>
    </xf>
    <xf numFmtId="0" fontId="276" fillId="67" borderId="51" xfId="0" applyFont="1" applyFill="1" applyBorder="1" applyAlignment="1">
      <alignment horizontal="left" vertical="center" wrapText="1"/>
    </xf>
    <xf numFmtId="0" fontId="288" fillId="67" borderId="0" xfId="0" applyFont="1" applyFill="1" applyAlignment="1">
      <alignment horizontal="left" vertical="center" wrapText="1"/>
    </xf>
    <xf numFmtId="0" fontId="288" fillId="67" borderId="0" xfId="0" applyFont="1" applyFill="1" applyAlignment="1">
      <alignment horizontal="left" vertical="center"/>
    </xf>
    <xf numFmtId="0" fontId="276" fillId="67" borderId="53" xfId="0" applyFont="1" applyFill="1" applyBorder="1" applyAlignment="1">
      <alignment horizontal="left" vertical="center"/>
    </xf>
  </cellXfs>
  <cellStyles count="20518">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 2" xfId="5688"/>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89"/>
    <cellStyle name="_x0001_?¶æµ_x001b_ºß­ ?[?0?.?0?0?]?_?P?R?" xfId="5690"/>
    <cellStyle name="_x0001_?¶æµ_x001b_ºß­_?P?R?O?D?U?C" xfId="5691"/>
    <cellStyle name="?Comma_phu tro SS3" xfId="5692"/>
    <cellStyle name="?Currency_phu tro SS3" xfId="5693"/>
    <cellStyle name="?Dat" xfId="5694"/>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5"/>
    <cellStyle name="?Header" xfId="5696"/>
    <cellStyle name="?Heading " xfId="5697"/>
    <cellStyle name="_x0001_?N,‚_?0?0?Q?3?" xfId="5698"/>
    <cellStyle name="_x0001_?N,_?0?0?Q?3?" xfId="5699"/>
    <cellStyle name="?Normal_dap (3" xfId="5700"/>
    <cellStyle name="?Tota" xfId="5701"/>
    <cellStyle name="?ÿ?_x0012_?ÿ?adot" xfId="5702"/>
    <cellStyle name="@ET_Style?.font5" xfId="69"/>
    <cellStyle name="[0]_Chi phÝ kh¸c_V" xfId="70"/>
    <cellStyle name="_x0001_\Ô" xfId="5703"/>
    <cellStyle name="_x0001_\Ô?É_?(?_x0015_Èô¼€½" xfId="5704"/>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5"/>
    <cellStyle name="_Book1_Phu luc 5 - TH nhu cau cua BNN" xfId="5706"/>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7"/>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8"/>
    <cellStyle name="_KT (2)_2_TG-TH_ÿÿÿÿÿ_Bieu mau cong trinh khoi cong moi 3-4" xfId="350"/>
    <cellStyle name="_KT (2)_2_TG-TH_ÿÿÿÿÿ_Bieu3ODA" xfId="351"/>
    <cellStyle name="_KT (2)_2_TG-TH_ÿÿÿÿÿ_Bieu4HTMT" xfId="352"/>
    <cellStyle name="_KT (2)_2_TG-TH_ÿÿÿÿÿ_Ha Nam" xfId="5709"/>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0"/>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1"/>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2"/>
    <cellStyle name="_KT (2)_4_ÿÿÿÿÿ_Bieu mau cong trinh khoi cong moi 3-4" xfId="491"/>
    <cellStyle name="_KT (2)_4_ÿÿÿÿÿ_Bieu3ODA" xfId="492"/>
    <cellStyle name="_KT (2)_4_ÿÿÿÿÿ_Bieu4HTMT" xfId="493"/>
    <cellStyle name="_KT (2)_4_ÿÿÿÿÿ_Ha Nam" xfId="571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4"/>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5"/>
    <cellStyle name="_KT (2)_5_ÿÿÿÿÿ_Bieu mau cong trinh khoi cong moi 3-4" xfId="577"/>
    <cellStyle name="_KT (2)_5_ÿÿÿÿÿ_Bieu3ODA" xfId="578"/>
    <cellStyle name="_KT (2)_5_ÿÿÿÿÿ_Bieu4HTMT" xfId="579"/>
    <cellStyle name="_KT (2)_5_ÿÿÿÿÿ_Ha Nam" xfId="5716"/>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7"/>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8"/>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19"/>
    <cellStyle name="_KT_TG_1_ÿÿÿÿÿ_Bieu mau cong trinh khoi cong moi 3-4" xfId="715"/>
    <cellStyle name="_KT_TG_1_ÿÿÿÿÿ_Bieu3ODA" xfId="716"/>
    <cellStyle name="_KT_TG_1_ÿÿÿÿÿ_Bieu4HTMT" xfId="717"/>
    <cellStyle name="_KT_TG_1_ÿÿÿÿÿ_Ha Nam" xfId="5720"/>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2"/>
    <cellStyle name="_KT_TG_2_ÿÿÿÿÿ_Bieu mau cong trinh khoi cong moi 3-4" xfId="801"/>
    <cellStyle name="_KT_TG_2_ÿÿÿÿÿ_Bieu3ODA" xfId="802"/>
    <cellStyle name="_KT_TG_2_ÿÿÿÿÿ_Bieu4HTMT" xfId="803"/>
    <cellStyle name="_KT_TG_2_ÿÿÿÿÿ_Ha Nam" xfId="572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4"/>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5"/>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6"/>
    <cellStyle name="_TG-TH_1_ÿÿÿÿÿ_Bieu mau cong trinh khoi cong moi 3-4" xfId="946"/>
    <cellStyle name="_TG-TH_1_ÿÿÿÿÿ_Bieu3ODA" xfId="947"/>
    <cellStyle name="_TG-TH_1_ÿÿÿÿÿ_Bieu4HTMT" xfId="948"/>
    <cellStyle name="_TG-TH_1_ÿÿÿÿÿ_Ha Nam" xfId="5727"/>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8"/>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29"/>
    <cellStyle name="_TG-TH_2_ÿÿÿÿÿ_Bieu mau cong trinh khoi cong moi 3-4" xfId="1032"/>
    <cellStyle name="_TG-TH_2_ÿÿÿÿÿ_Bieu3ODA" xfId="1033"/>
    <cellStyle name="_TG-TH_2_ÿÿÿÿÿ_Bieu4HTMT" xfId="1034"/>
    <cellStyle name="_TG-TH_2_ÿÿÿÿÿ_Ha Nam" xfId="5730"/>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1"/>
    <cellStyle name="_Ung truoc de bien (ban theo mau Vu DP) 15.6_Nhu cau von dau tu 2013-2015 (LD Vụ sua)" xfId="5732"/>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3"/>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4"/>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6"/>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7"/>
    <cellStyle name="_x0001_¨c^ ?[?0?]?_?0?0?" xfId="5738"/>
    <cellStyle name="_x0001_¨c^[" xfId="5739"/>
    <cellStyle name="_x0001_¨c^[?0?" xfId="5740"/>
    <cellStyle name="_x0001_¨c^_?0?0?Q?3?" xfId="5741"/>
    <cellStyle name="_x0001_¨Œc^ " xfId="5742"/>
    <cellStyle name="_x0001_¨Œc^ ?[?0?]?_?0?0?" xfId="5743"/>
    <cellStyle name="_x0001_¨Œc^[" xfId="5744"/>
    <cellStyle name="_x0001_¨Œc^[?0?" xfId="5745"/>
    <cellStyle name="_x0001_¨Œc^_?0?0?Q?3?" xfId="5746"/>
    <cellStyle name="’Ê‰Ý [0.00]_laroux" xfId="1130"/>
    <cellStyle name="’Ê‰Ý_laroux" xfId="1131"/>
    <cellStyle name="¤@¯ë_CHI PHI QUAN LY 1-00" xfId="1132"/>
    <cellStyle name="_x0001_µÑTÖ " xfId="5747"/>
    <cellStyle name="_x0001_µÑTÖ ?[?0?" xfId="5748"/>
    <cellStyle name="_x0001_µÑTÖ_" xfId="5749"/>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0"/>
    <cellStyle name="0,0_x000d__x000a_NA_x000d__x000a_ 11" xfId="5751"/>
    <cellStyle name="0,0_x000d__x000a_NA_x000d__x000a_ 12" xfId="5752"/>
    <cellStyle name="0,0_x000d__x000a_NA_x000d__x000a_ 2" xfId="1141"/>
    <cellStyle name="0,0_x000d__x000a_NA_x000d__x000a_ 2 2" xfId="5753"/>
    <cellStyle name="0,0_x000d__x000a_NA_x000d__x000a_ 2 3" xfId="5754"/>
    <cellStyle name="0,0_x000d__x000a_NA_x000d__x000a_ 2 4" xfId="5755"/>
    <cellStyle name="0,0_x000d__x000a_NA_x000d__x000a_ 2 5" xfId="5756"/>
    <cellStyle name="0,0_x000d__x000a_NA_x000d__x000a_ 2 6" xfId="5757"/>
    <cellStyle name="0,0_x000d__x000a_NA_x000d__x000a_ 3" xfId="4271"/>
    <cellStyle name="0,0_x000d__x000a_NA_x000d__x000a_ 4" xfId="4272"/>
    <cellStyle name="0,0_x000d__x000a_NA_x000d__x000a_ 5" xfId="5758"/>
    <cellStyle name="0,0_x000d__x000a_NA_x000d__x000a_ 6" xfId="5759"/>
    <cellStyle name="0,0_x000d__x000a_NA_x000d__x000a_ 7" xfId="5760"/>
    <cellStyle name="0,0_x000d__x000a_NA_x000d__x000a_ 8" xfId="5761"/>
    <cellStyle name="0,0_x000d__x000a_NA_x000d__x000a_ 9" xfId="5762"/>
    <cellStyle name="0,0_x000d__x000a_NA_x000d__x000a__KH TPCP 2013 (KTNN, HOP)" xfId="5763"/>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4"/>
    <cellStyle name="1 2 3" xfId="5765"/>
    <cellStyle name="1 2 4" xfId="5766"/>
    <cellStyle name="1 3" xfId="5767"/>
    <cellStyle name="1 4" xfId="5768"/>
    <cellStyle name="1 5" xfId="5769"/>
    <cellStyle name="1_!1 1 bao cao giao KH ve HTCMT vung TNB   12-12-2011" xfId="1149"/>
    <cellStyle name="1_1 Bieu 6 thang nam 2011" xfId="5770"/>
    <cellStyle name="1_1 Bieu 6 thang nam 2011 2" xfId="5771"/>
    <cellStyle name="1_1 Bieu 6 thang nam 2011 2 2" xfId="5772"/>
    <cellStyle name="1_1 Bieu 6 thang nam 2011 2 2 2" xfId="5773"/>
    <cellStyle name="1_1 Bieu 6 thang nam 2011 2 2 3" xfId="5774"/>
    <cellStyle name="1_1 Bieu 6 thang nam 2011 2 2 4" xfId="5775"/>
    <cellStyle name="1_1 Bieu 6 thang nam 2011 2 3" xfId="5776"/>
    <cellStyle name="1_1 Bieu 6 thang nam 2011 2 4" xfId="5777"/>
    <cellStyle name="1_1 Bieu 6 thang nam 2011 2 5" xfId="5778"/>
    <cellStyle name="1_1 Bieu 6 thang nam 2011 3" xfId="5779"/>
    <cellStyle name="1_1 Bieu 6 thang nam 2011 3 2" xfId="5780"/>
    <cellStyle name="1_1 Bieu 6 thang nam 2011 3 3" xfId="5781"/>
    <cellStyle name="1_1 Bieu 6 thang nam 2011 3 4" xfId="5782"/>
    <cellStyle name="1_1 Bieu 6 thang nam 2011 4" xfId="5783"/>
    <cellStyle name="1_1 Bieu 6 thang nam 2011 5" xfId="5784"/>
    <cellStyle name="1_1 Bieu 6 thang nam 2011 6" xfId="5785"/>
    <cellStyle name="1_1 Bieu 6 thang nam 2011_BC von DTPT 6 thang 2012" xfId="5786"/>
    <cellStyle name="1_1 Bieu 6 thang nam 2011_BC von DTPT 6 thang 2012 2" xfId="5787"/>
    <cellStyle name="1_1 Bieu 6 thang nam 2011_BC von DTPT 6 thang 2012 2 2" xfId="5788"/>
    <cellStyle name="1_1 Bieu 6 thang nam 2011_BC von DTPT 6 thang 2012 2 2 2" xfId="5789"/>
    <cellStyle name="1_1 Bieu 6 thang nam 2011_BC von DTPT 6 thang 2012 2 2 3" xfId="5790"/>
    <cellStyle name="1_1 Bieu 6 thang nam 2011_BC von DTPT 6 thang 2012 2 2 4" xfId="5791"/>
    <cellStyle name="1_1 Bieu 6 thang nam 2011_BC von DTPT 6 thang 2012 2 3" xfId="5792"/>
    <cellStyle name="1_1 Bieu 6 thang nam 2011_BC von DTPT 6 thang 2012 2 4" xfId="5793"/>
    <cellStyle name="1_1 Bieu 6 thang nam 2011_BC von DTPT 6 thang 2012 2 5" xfId="5794"/>
    <cellStyle name="1_1 Bieu 6 thang nam 2011_BC von DTPT 6 thang 2012 3" xfId="5795"/>
    <cellStyle name="1_1 Bieu 6 thang nam 2011_BC von DTPT 6 thang 2012 3 2" xfId="5796"/>
    <cellStyle name="1_1 Bieu 6 thang nam 2011_BC von DTPT 6 thang 2012 3 3" xfId="5797"/>
    <cellStyle name="1_1 Bieu 6 thang nam 2011_BC von DTPT 6 thang 2012 3 4" xfId="5798"/>
    <cellStyle name="1_1 Bieu 6 thang nam 2011_BC von DTPT 6 thang 2012 4" xfId="5799"/>
    <cellStyle name="1_1 Bieu 6 thang nam 2011_BC von DTPT 6 thang 2012 5" xfId="5800"/>
    <cellStyle name="1_1 Bieu 6 thang nam 2011_BC von DTPT 6 thang 2012 6" xfId="5801"/>
    <cellStyle name="1_1 Bieu 6 thang nam 2011_Bieu du thao QD von ho tro co MT" xfId="5802"/>
    <cellStyle name="1_1 Bieu 6 thang nam 2011_Bieu du thao QD von ho tro co MT 2" xfId="5803"/>
    <cellStyle name="1_1 Bieu 6 thang nam 2011_Bieu du thao QD von ho tro co MT 2 2" xfId="5804"/>
    <cellStyle name="1_1 Bieu 6 thang nam 2011_Bieu du thao QD von ho tro co MT 2 2 2" xfId="5805"/>
    <cellStyle name="1_1 Bieu 6 thang nam 2011_Bieu du thao QD von ho tro co MT 2 2 3" xfId="5806"/>
    <cellStyle name="1_1 Bieu 6 thang nam 2011_Bieu du thao QD von ho tro co MT 2 2 4" xfId="5807"/>
    <cellStyle name="1_1 Bieu 6 thang nam 2011_Bieu du thao QD von ho tro co MT 2 3" xfId="5808"/>
    <cellStyle name="1_1 Bieu 6 thang nam 2011_Bieu du thao QD von ho tro co MT 2 4" xfId="5809"/>
    <cellStyle name="1_1 Bieu 6 thang nam 2011_Bieu du thao QD von ho tro co MT 2 5" xfId="5810"/>
    <cellStyle name="1_1 Bieu 6 thang nam 2011_Bieu du thao QD von ho tro co MT 3" xfId="5811"/>
    <cellStyle name="1_1 Bieu 6 thang nam 2011_Bieu du thao QD von ho tro co MT 3 2" xfId="5812"/>
    <cellStyle name="1_1 Bieu 6 thang nam 2011_Bieu du thao QD von ho tro co MT 3 3" xfId="5813"/>
    <cellStyle name="1_1 Bieu 6 thang nam 2011_Bieu du thao QD von ho tro co MT 3 4" xfId="5814"/>
    <cellStyle name="1_1 Bieu 6 thang nam 2011_Bieu du thao QD von ho tro co MT 4" xfId="5815"/>
    <cellStyle name="1_1 Bieu 6 thang nam 2011_Bieu du thao QD von ho tro co MT 5" xfId="5816"/>
    <cellStyle name="1_1 Bieu 6 thang nam 2011_Bieu du thao QD von ho tro co MT 6" xfId="5817"/>
    <cellStyle name="1_1 Bieu 6 thang nam 2011_Ke hoach 2012 (theo doi)" xfId="5818"/>
    <cellStyle name="1_1 Bieu 6 thang nam 2011_Ke hoach 2012 (theo doi) 2" xfId="5819"/>
    <cellStyle name="1_1 Bieu 6 thang nam 2011_Ke hoach 2012 (theo doi) 2 2" xfId="5820"/>
    <cellStyle name="1_1 Bieu 6 thang nam 2011_Ke hoach 2012 (theo doi) 2 2 2" xfId="5821"/>
    <cellStyle name="1_1 Bieu 6 thang nam 2011_Ke hoach 2012 (theo doi) 2 2 3" xfId="5822"/>
    <cellStyle name="1_1 Bieu 6 thang nam 2011_Ke hoach 2012 (theo doi) 2 2 4" xfId="5823"/>
    <cellStyle name="1_1 Bieu 6 thang nam 2011_Ke hoach 2012 (theo doi) 2 3" xfId="5824"/>
    <cellStyle name="1_1 Bieu 6 thang nam 2011_Ke hoach 2012 (theo doi) 2 4" xfId="5825"/>
    <cellStyle name="1_1 Bieu 6 thang nam 2011_Ke hoach 2012 (theo doi) 2 5" xfId="5826"/>
    <cellStyle name="1_1 Bieu 6 thang nam 2011_Ke hoach 2012 (theo doi) 3" xfId="5827"/>
    <cellStyle name="1_1 Bieu 6 thang nam 2011_Ke hoach 2012 (theo doi) 3 2" xfId="5828"/>
    <cellStyle name="1_1 Bieu 6 thang nam 2011_Ke hoach 2012 (theo doi) 3 3" xfId="5829"/>
    <cellStyle name="1_1 Bieu 6 thang nam 2011_Ke hoach 2012 (theo doi) 3 4" xfId="5830"/>
    <cellStyle name="1_1 Bieu 6 thang nam 2011_Ke hoach 2012 (theo doi) 4" xfId="5831"/>
    <cellStyle name="1_1 Bieu 6 thang nam 2011_Ke hoach 2012 (theo doi) 5" xfId="5832"/>
    <cellStyle name="1_1 Bieu 6 thang nam 2011_Ke hoach 2012 (theo doi) 6" xfId="5833"/>
    <cellStyle name="1_1 Bieu 6 thang nam 2011_Ke hoach 2012 theo doi (giai ngan 30.6.12)" xfId="5834"/>
    <cellStyle name="1_1 Bieu 6 thang nam 2011_Ke hoach 2012 theo doi (giai ngan 30.6.12) 2" xfId="5835"/>
    <cellStyle name="1_1 Bieu 6 thang nam 2011_Ke hoach 2012 theo doi (giai ngan 30.6.12) 2 2" xfId="5836"/>
    <cellStyle name="1_1 Bieu 6 thang nam 2011_Ke hoach 2012 theo doi (giai ngan 30.6.12) 2 2 2" xfId="5837"/>
    <cellStyle name="1_1 Bieu 6 thang nam 2011_Ke hoach 2012 theo doi (giai ngan 30.6.12) 2 2 3" xfId="5838"/>
    <cellStyle name="1_1 Bieu 6 thang nam 2011_Ke hoach 2012 theo doi (giai ngan 30.6.12) 2 2 4" xfId="5839"/>
    <cellStyle name="1_1 Bieu 6 thang nam 2011_Ke hoach 2012 theo doi (giai ngan 30.6.12) 2 3" xfId="5840"/>
    <cellStyle name="1_1 Bieu 6 thang nam 2011_Ke hoach 2012 theo doi (giai ngan 30.6.12) 2 4" xfId="5841"/>
    <cellStyle name="1_1 Bieu 6 thang nam 2011_Ke hoach 2012 theo doi (giai ngan 30.6.12) 2 5" xfId="5842"/>
    <cellStyle name="1_1 Bieu 6 thang nam 2011_Ke hoach 2012 theo doi (giai ngan 30.6.12) 3" xfId="5843"/>
    <cellStyle name="1_1 Bieu 6 thang nam 2011_Ke hoach 2012 theo doi (giai ngan 30.6.12) 3 2" xfId="5844"/>
    <cellStyle name="1_1 Bieu 6 thang nam 2011_Ke hoach 2012 theo doi (giai ngan 30.6.12) 3 3" xfId="5845"/>
    <cellStyle name="1_1 Bieu 6 thang nam 2011_Ke hoach 2012 theo doi (giai ngan 30.6.12) 3 4" xfId="5846"/>
    <cellStyle name="1_1 Bieu 6 thang nam 2011_Ke hoach 2012 theo doi (giai ngan 30.6.12) 4" xfId="5847"/>
    <cellStyle name="1_1 Bieu 6 thang nam 2011_Ke hoach 2012 theo doi (giai ngan 30.6.12) 5" xfId="5848"/>
    <cellStyle name="1_1 Bieu 6 thang nam 2011_Ke hoach 2012 theo doi (giai ngan 30.6.12) 6" xfId="5849"/>
    <cellStyle name="1_17 bieu (hung cap nhap)" xfId="5850"/>
    <cellStyle name="1_17 bieu (hung cap nhap) 2" xfId="5851"/>
    <cellStyle name="1_17 bieu (hung cap nhap) 2 2" xfId="5852"/>
    <cellStyle name="1_17 bieu (hung cap nhap) 2 2 2" xfId="5853"/>
    <cellStyle name="1_17 bieu (hung cap nhap) 2 2 3" xfId="5854"/>
    <cellStyle name="1_17 bieu (hung cap nhap) 2 2 4" xfId="5855"/>
    <cellStyle name="1_17 bieu (hung cap nhap) 2 3" xfId="5856"/>
    <cellStyle name="1_17 bieu (hung cap nhap) 2 4" xfId="5857"/>
    <cellStyle name="1_17 bieu (hung cap nhap) 2 5" xfId="5858"/>
    <cellStyle name="1_17 bieu (hung cap nhap) 3" xfId="5859"/>
    <cellStyle name="1_17 bieu (hung cap nhap) 3 2" xfId="5860"/>
    <cellStyle name="1_17 bieu (hung cap nhap) 3 3" xfId="5861"/>
    <cellStyle name="1_17 bieu (hung cap nhap) 3 4" xfId="5862"/>
    <cellStyle name="1_17 bieu (hung cap nhap) 4" xfId="5863"/>
    <cellStyle name="1_17 bieu (hung cap nhap) 5" xfId="5864"/>
    <cellStyle name="1_17 bieu (hung cap nhap) 6" xfId="5865"/>
    <cellStyle name="1_17 bieu (hung cap nhap)_BC von DTPT 6 thang 2012" xfId="5866"/>
    <cellStyle name="1_17 bieu (hung cap nhap)_BC von DTPT 6 thang 2012 2" xfId="5867"/>
    <cellStyle name="1_17 bieu (hung cap nhap)_BC von DTPT 6 thang 2012 2 2" xfId="5868"/>
    <cellStyle name="1_17 bieu (hung cap nhap)_BC von DTPT 6 thang 2012 2 2 2" xfId="5869"/>
    <cellStyle name="1_17 bieu (hung cap nhap)_BC von DTPT 6 thang 2012 2 2 3" xfId="5870"/>
    <cellStyle name="1_17 bieu (hung cap nhap)_BC von DTPT 6 thang 2012 2 2 4" xfId="5871"/>
    <cellStyle name="1_17 bieu (hung cap nhap)_BC von DTPT 6 thang 2012 2 3" xfId="5872"/>
    <cellStyle name="1_17 bieu (hung cap nhap)_BC von DTPT 6 thang 2012 2 4" xfId="5873"/>
    <cellStyle name="1_17 bieu (hung cap nhap)_BC von DTPT 6 thang 2012 2 5" xfId="5874"/>
    <cellStyle name="1_17 bieu (hung cap nhap)_BC von DTPT 6 thang 2012 3" xfId="5875"/>
    <cellStyle name="1_17 bieu (hung cap nhap)_BC von DTPT 6 thang 2012 3 2" xfId="5876"/>
    <cellStyle name="1_17 bieu (hung cap nhap)_BC von DTPT 6 thang 2012 3 3" xfId="5877"/>
    <cellStyle name="1_17 bieu (hung cap nhap)_BC von DTPT 6 thang 2012 3 4" xfId="5878"/>
    <cellStyle name="1_17 bieu (hung cap nhap)_BC von DTPT 6 thang 2012 4" xfId="5879"/>
    <cellStyle name="1_17 bieu (hung cap nhap)_BC von DTPT 6 thang 2012 5" xfId="5880"/>
    <cellStyle name="1_17 bieu (hung cap nhap)_BC von DTPT 6 thang 2012 6" xfId="5881"/>
    <cellStyle name="1_17 bieu (hung cap nhap)_Bieu du thao QD von ho tro co MT" xfId="5882"/>
    <cellStyle name="1_17 bieu (hung cap nhap)_Bieu du thao QD von ho tro co MT 2" xfId="5883"/>
    <cellStyle name="1_17 bieu (hung cap nhap)_Bieu du thao QD von ho tro co MT 2 2" xfId="5884"/>
    <cellStyle name="1_17 bieu (hung cap nhap)_Bieu du thao QD von ho tro co MT 2 2 2" xfId="5885"/>
    <cellStyle name="1_17 bieu (hung cap nhap)_Bieu du thao QD von ho tro co MT 2 2 3" xfId="5886"/>
    <cellStyle name="1_17 bieu (hung cap nhap)_Bieu du thao QD von ho tro co MT 2 2 4" xfId="5887"/>
    <cellStyle name="1_17 bieu (hung cap nhap)_Bieu du thao QD von ho tro co MT 2 3" xfId="5888"/>
    <cellStyle name="1_17 bieu (hung cap nhap)_Bieu du thao QD von ho tro co MT 2 4" xfId="5889"/>
    <cellStyle name="1_17 bieu (hung cap nhap)_Bieu du thao QD von ho tro co MT 2 5" xfId="5890"/>
    <cellStyle name="1_17 bieu (hung cap nhap)_Bieu du thao QD von ho tro co MT 3" xfId="5891"/>
    <cellStyle name="1_17 bieu (hung cap nhap)_Bieu du thao QD von ho tro co MT 3 2" xfId="5892"/>
    <cellStyle name="1_17 bieu (hung cap nhap)_Bieu du thao QD von ho tro co MT 3 3" xfId="5893"/>
    <cellStyle name="1_17 bieu (hung cap nhap)_Bieu du thao QD von ho tro co MT 3 4" xfId="5894"/>
    <cellStyle name="1_17 bieu (hung cap nhap)_Bieu du thao QD von ho tro co MT 4" xfId="5895"/>
    <cellStyle name="1_17 bieu (hung cap nhap)_Bieu du thao QD von ho tro co MT 5" xfId="5896"/>
    <cellStyle name="1_17 bieu (hung cap nhap)_Bieu du thao QD von ho tro co MT 6" xfId="5897"/>
    <cellStyle name="1_17 bieu (hung cap nhap)_Dang ky phan khai von ODA (gui Bo)" xfId="5898"/>
    <cellStyle name="1_17 bieu (hung cap nhap)_Dang ky phan khai von ODA (gui Bo) 2" xfId="5899"/>
    <cellStyle name="1_17 bieu (hung cap nhap)_Dang ky phan khai von ODA (gui Bo) 2 2" xfId="5900"/>
    <cellStyle name="1_17 bieu (hung cap nhap)_Dang ky phan khai von ODA (gui Bo) 2 2 2" xfId="5901"/>
    <cellStyle name="1_17 bieu (hung cap nhap)_Dang ky phan khai von ODA (gui Bo) 2 2 3" xfId="5902"/>
    <cellStyle name="1_17 bieu (hung cap nhap)_Dang ky phan khai von ODA (gui Bo) 2 2 4" xfId="5903"/>
    <cellStyle name="1_17 bieu (hung cap nhap)_Dang ky phan khai von ODA (gui Bo) 2 3" xfId="5904"/>
    <cellStyle name="1_17 bieu (hung cap nhap)_Dang ky phan khai von ODA (gui Bo) 2 4" xfId="5905"/>
    <cellStyle name="1_17 bieu (hung cap nhap)_Dang ky phan khai von ODA (gui Bo) 2 5" xfId="5906"/>
    <cellStyle name="1_17 bieu (hung cap nhap)_Dang ky phan khai von ODA (gui Bo) 3" xfId="5907"/>
    <cellStyle name="1_17 bieu (hung cap nhap)_Dang ky phan khai von ODA (gui Bo) 3 2" xfId="5908"/>
    <cellStyle name="1_17 bieu (hung cap nhap)_Dang ky phan khai von ODA (gui Bo) 3 3" xfId="5909"/>
    <cellStyle name="1_17 bieu (hung cap nhap)_Dang ky phan khai von ODA (gui Bo) 3 4" xfId="5910"/>
    <cellStyle name="1_17 bieu (hung cap nhap)_Dang ky phan khai von ODA (gui Bo) 4" xfId="5911"/>
    <cellStyle name="1_17 bieu (hung cap nhap)_Dang ky phan khai von ODA (gui Bo) 5" xfId="5912"/>
    <cellStyle name="1_17 bieu (hung cap nhap)_Dang ky phan khai von ODA (gui Bo) 6" xfId="5913"/>
    <cellStyle name="1_17 bieu (hung cap nhap)_Dang ky phan khai von ODA (gui Bo)_BC von DTPT 6 thang 2012" xfId="5914"/>
    <cellStyle name="1_17 bieu (hung cap nhap)_Dang ky phan khai von ODA (gui Bo)_BC von DTPT 6 thang 2012 2" xfId="5915"/>
    <cellStyle name="1_17 bieu (hung cap nhap)_Dang ky phan khai von ODA (gui Bo)_BC von DTPT 6 thang 2012 2 2" xfId="5916"/>
    <cellStyle name="1_17 bieu (hung cap nhap)_Dang ky phan khai von ODA (gui Bo)_BC von DTPT 6 thang 2012 2 2 2" xfId="5917"/>
    <cellStyle name="1_17 bieu (hung cap nhap)_Dang ky phan khai von ODA (gui Bo)_BC von DTPT 6 thang 2012 2 2 3" xfId="5918"/>
    <cellStyle name="1_17 bieu (hung cap nhap)_Dang ky phan khai von ODA (gui Bo)_BC von DTPT 6 thang 2012 2 2 4" xfId="5919"/>
    <cellStyle name="1_17 bieu (hung cap nhap)_Dang ky phan khai von ODA (gui Bo)_BC von DTPT 6 thang 2012 2 3" xfId="5920"/>
    <cellStyle name="1_17 bieu (hung cap nhap)_Dang ky phan khai von ODA (gui Bo)_BC von DTPT 6 thang 2012 2 4" xfId="5921"/>
    <cellStyle name="1_17 bieu (hung cap nhap)_Dang ky phan khai von ODA (gui Bo)_BC von DTPT 6 thang 2012 2 5" xfId="5922"/>
    <cellStyle name="1_17 bieu (hung cap nhap)_Dang ky phan khai von ODA (gui Bo)_BC von DTPT 6 thang 2012 3" xfId="5923"/>
    <cellStyle name="1_17 bieu (hung cap nhap)_Dang ky phan khai von ODA (gui Bo)_BC von DTPT 6 thang 2012 3 2" xfId="5924"/>
    <cellStyle name="1_17 bieu (hung cap nhap)_Dang ky phan khai von ODA (gui Bo)_BC von DTPT 6 thang 2012 3 3" xfId="5925"/>
    <cellStyle name="1_17 bieu (hung cap nhap)_Dang ky phan khai von ODA (gui Bo)_BC von DTPT 6 thang 2012 3 4" xfId="5926"/>
    <cellStyle name="1_17 bieu (hung cap nhap)_Dang ky phan khai von ODA (gui Bo)_BC von DTPT 6 thang 2012 4" xfId="5927"/>
    <cellStyle name="1_17 bieu (hung cap nhap)_Dang ky phan khai von ODA (gui Bo)_BC von DTPT 6 thang 2012 5" xfId="5928"/>
    <cellStyle name="1_17 bieu (hung cap nhap)_Dang ky phan khai von ODA (gui Bo)_BC von DTPT 6 thang 2012 6" xfId="5929"/>
    <cellStyle name="1_17 bieu (hung cap nhap)_Dang ky phan khai von ODA (gui Bo)_Bieu du thao QD von ho tro co MT" xfId="5930"/>
    <cellStyle name="1_17 bieu (hung cap nhap)_Dang ky phan khai von ODA (gui Bo)_Bieu du thao QD von ho tro co MT 2" xfId="5931"/>
    <cellStyle name="1_17 bieu (hung cap nhap)_Dang ky phan khai von ODA (gui Bo)_Bieu du thao QD von ho tro co MT 2 2" xfId="5932"/>
    <cellStyle name="1_17 bieu (hung cap nhap)_Dang ky phan khai von ODA (gui Bo)_Bieu du thao QD von ho tro co MT 2 2 2" xfId="5933"/>
    <cellStyle name="1_17 bieu (hung cap nhap)_Dang ky phan khai von ODA (gui Bo)_Bieu du thao QD von ho tro co MT 2 2 3" xfId="5934"/>
    <cellStyle name="1_17 bieu (hung cap nhap)_Dang ky phan khai von ODA (gui Bo)_Bieu du thao QD von ho tro co MT 2 2 4" xfId="5935"/>
    <cellStyle name="1_17 bieu (hung cap nhap)_Dang ky phan khai von ODA (gui Bo)_Bieu du thao QD von ho tro co MT 2 3" xfId="5936"/>
    <cellStyle name="1_17 bieu (hung cap nhap)_Dang ky phan khai von ODA (gui Bo)_Bieu du thao QD von ho tro co MT 2 4" xfId="5937"/>
    <cellStyle name="1_17 bieu (hung cap nhap)_Dang ky phan khai von ODA (gui Bo)_Bieu du thao QD von ho tro co MT 2 5" xfId="5938"/>
    <cellStyle name="1_17 bieu (hung cap nhap)_Dang ky phan khai von ODA (gui Bo)_Bieu du thao QD von ho tro co MT 3" xfId="5939"/>
    <cellStyle name="1_17 bieu (hung cap nhap)_Dang ky phan khai von ODA (gui Bo)_Bieu du thao QD von ho tro co MT 3 2" xfId="5940"/>
    <cellStyle name="1_17 bieu (hung cap nhap)_Dang ky phan khai von ODA (gui Bo)_Bieu du thao QD von ho tro co MT 3 3" xfId="5941"/>
    <cellStyle name="1_17 bieu (hung cap nhap)_Dang ky phan khai von ODA (gui Bo)_Bieu du thao QD von ho tro co MT 3 4" xfId="5942"/>
    <cellStyle name="1_17 bieu (hung cap nhap)_Dang ky phan khai von ODA (gui Bo)_Bieu du thao QD von ho tro co MT 4" xfId="5943"/>
    <cellStyle name="1_17 bieu (hung cap nhap)_Dang ky phan khai von ODA (gui Bo)_Bieu du thao QD von ho tro co MT 5" xfId="5944"/>
    <cellStyle name="1_17 bieu (hung cap nhap)_Dang ky phan khai von ODA (gui Bo)_Bieu du thao QD von ho tro co MT 6" xfId="5945"/>
    <cellStyle name="1_17 bieu (hung cap nhap)_Dang ky phan khai von ODA (gui Bo)_Ke hoach 2012 theo doi (giai ngan 30.6.12)" xfId="5946"/>
    <cellStyle name="1_17 bieu (hung cap nhap)_Dang ky phan khai von ODA (gui Bo)_Ke hoach 2012 theo doi (giai ngan 30.6.12) 2" xfId="5947"/>
    <cellStyle name="1_17 bieu (hung cap nhap)_Dang ky phan khai von ODA (gui Bo)_Ke hoach 2012 theo doi (giai ngan 30.6.12) 2 2" xfId="5948"/>
    <cellStyle name="1_17 bieu (hung cap nhap)_Dang ky phan khai von ODA (gui Bo)_Ke hoach 2012 theo doi (giai ngan 30.6.12) 2 2 2" xfId="5949"/>
    <cellStyle name="1_17 bieu (hung cap nhap)_Dang ky phan khai von ODA (gui Bo)_Ke hoach 2012 theo doi (giai ngan 30.6.12) 2 2 3" xfId="5950"/>
    <cellStyle name="1_17 bieu (hung cap nhap)_Dang ky phan khai von ODA (gui Bo)_Ke hoach 2012 theo doi (giai ngan 30.6.12) 2 2 4" xfId="5951"/>
    <cellStyle name="1_17 bieu (hung cap nhap)_Dang ky phan khai von ODA (gui Bo)_Ke hoach 2012 theo doi (giai ngan 30.6.12) 2 3" xfId="5952"/>
    <cellStyle name="1_17 bieu (hung cap nhap)_Dang ky phan khai von ODA (gui Bo)_Ke hoach 2012 theo doi (giai ngan 30.6.12) 2 4" xfId="5953"/>
    <cellStyle name="1_17 bieu (hung cap nhap)_Dang ky phan khai von ODA (gui Bo)_Ke hoach 2012 theo doi (giai ngan 30.6.12) 2 5" xfId="5954"/>
    <cellStyle name="1_17 bieu (hung cap nhap)_Dang ky phan khai von ODA (gui Bo)_Ke hoach 2012 theo doi (giai ngan 30.6.12) 3" xfId="5955"/>
    <cellStyle name="1_17 bieu (hung cap nhap)_Dang ky phan khai von ODA (gui Bo)_Ke hoach 2012 theo doi (giai ngan 30.6.12) 3 2" xfId="5956"/>
    <cellStyle name="1_17 bieu (hung cap nhap)_Dang ky phan khai von ODA (gui Bo)_Ke hoach 2012 theo doi (giai ngan 30.6.12) 3 3" xfId="5957"/>
    <cellStyle name="1_17 bieu (hung cap nhap)_Dang ky phan khai von ODA (gui Bo)_Ke hoach 2012 theo doi (giai ngan 30.6.12) 3 4" xfId="5958"/>
    <cellStyle name="1_17 bieu (hung cap nhap)_Dang ky phan khai von ODA (gui Bo)_Ke hoach 2012 theo doi (giai ngan 30.6.12) 4" xfId="5959"/>
    <cellStyle name="1_17 bieu (hung cap nhap)_Dang ky phan khai von ODA (gui Bo)_Ke hoach 2012 theo doi (giai ngan 30.6.12) 5" xfId="5960"/>
    <cellStyle name="1_17 bieu (hung cap nhap)_Dang ky phan khai von ODA (gui Bo)_Ke hoach 2012 theo doi (giai ngan 30.6.12) 6" xfId="5961"/>
    <cellStyle name="1_17 bieu (hung cap nhap)_Ke hoach 2012 (theo doi)" xfId="5962"/>
    <cellStyle name="1_17 bieu (hung cap nhap)_Ke hoach 2012 (theo doi) 2" xfId="5963"/>
    <cellStyle name="1_17 bieu (hung cap nhap)_Ke hoach 2012 (theo doi) 2 2" xfId="5964"/>
    <cellStyle name="1_17 bieu (hung cap nhap)_Ke hoach 2012 (theo doi) 2 2 2" xfId="5965"/>
    <cellStyle name="1_17 bieu (hung cap nhap)_Ke hoach 2012 (theo doi) 2 2 3" xfId="5966"/>
    <cellStyle name="1_17 bieu (hung cap nhap)_Ke hoach 2012 (theo doi) 2 2 4" xfId="5967"/>
    <cellStyle name="1_17 bieu (hung cap nhap)_Ke hoach 2012 (theo doi) 2 3" xfId="5968"/>
    <cellStyle name="1_17 bieu (hung cap nhap)_Ke hoach 2012 (theo doi) 2 4" xfId="5969"/>
    <cellStyle name="1_17 bieu (hung cap nhap)_Ke hoach 2012 (theo doi) 2 5" xfId="5970"/>
    <cellStyle name="1_17 bieu (hung cap nhap)_Ke hoach 2012 (theo doi) 3" xfId="5971"/>
    <cellStyle name="1_17 bieu (hung cap nhap)_Ke hoach 2012 (theo doi) 3 2" xfId="5972"/>
    <cellStyle name="1_17 bieu (hung cap nhap)_Ke hoach 2012 (theo doi) 3 3" xfId="5973"/>
    <cellStyle name="1_17 bieu (hung cap nhap)_Ke hoach 2012 (theo doi) 3 4" xfId="5974"/>
    <cellStyle name="1_17 bieu (hung cap nhap)_Ke hoach 2012 (theo doi) 4" xfId="5975"/>
    <cellStyle name="1_17 bieu (hung cap nhap)_Ke hoach 2012 (theo doi) 5" xfId="5976"/>
    <cellStyle name="1_17 bieu (hung cap nhap)_Ke hoach 2012 (theo doi) 6" xfId="5977"/>
    <cellStyle name="1_17 bieu (hung cap nhap)_Ke hoach 2012 theo doi (giai ngan 30.6.12)" xfId="5978"/>
    <cellStyle name="1_17 bieu (hung cap nhap)_Ke hoach 2012 theo doi (giai ngan 30.6.12) 2" xfId="5979"/>
    <cellStyle name="1_17 bieu (hung cap nhap)_Ke hoach 2012 theo doi (giai ngan 30.6.12) 2 2" xfId="5980"/>
    <cellStyle name="1_17 bieu (hung cap nhap)_Ke hoach 2012 theo doi (giai ngan 30.6.12) 2 2 2" xfId="5981"/>
    <cellStyle name="1_17 bieu (hung cap nhap)_Ke hoach 2012 theo doi (giai ngan 30.6.12) 2 2 3" xfId="5982"/>
    <cellStyle name="1_17 bieu (hung cap nhap)_Ke hoach 2012 theo doi (giai ngan 30.6.12) 2 2 4" xfId="5983"/>
    <cellStyle name="1_17 bieu (hung cap nhap)_Ke hoach 2012 theo doi (giai ngan 30.6.12) 2 3" xfId="5984"/>
    <cellStyle name="1_17 bieu (hung cap nhap)_Ke hoach 2012 theo doi (giai ngan 30.6.12) 2 4" xfId="5985"/>
    <cellStyle name="1_17 bieu (hung cap nhap)_Ke hoach 2012 theo doi (giai ngan 30.6.12) 2 5" xfId="5986"/>
    <cellStyle name="1_17 bieu (hung cap nhap)_Ke hoach 2012 theo doi (giai ngan 30.6.12) 3" xfId="5987"/>
    <cellStyle name="1_17 bieu (hung cap nhap)_Ke hoach 2012 theo doi (giai ngan 30.6.12) 3 2" xfId="5988"/>
    <cellStyle name="1_17 bieu (hung cap nhap)_Ke hoach 2012 theo doi (giai ngan 30.6.12) 3 3" xfId="5989"/>
    <cellStyle name="1_17 bieu (hung cap nhap)_Ke hoach 2012 theo doi (giai ngan 30.6.12) 3 4" xfId="5990"/>
    <cellStyle name="1_17 bieu (hung cap nhap)_Ke hoach 2012 theo doi (giai ngan 30.6.12) 4" xfId="5991"/>
    <cellStyle name="1_17 bieu (hung cap nhap)_Ke hoach 2012 theo doi (giai ngan 30.6.12) 5" xfId="5992"/>
    <cellStyle name="1_17 bieu (hung cap nhap)_Ke hoach 2012 theo doi (giai ngan 30.6.12) 6" xfId="5993"/>
    <cellStyle name="1_2008_OANH_LUC_TAN" xfId="5994"/>
    <cellStyle name="1_Bao cao doan cong tac cua Bo thang 4-2010" xfId="5995"/>
    <cellStyle name="1_Bao cao doan cong tac cua Bo thang 4-2010 2" xfId="5996"/>
    <cellStyle name="1_Bao cao doan cong tac cua Bo thang 4-2010 2 2" xfId="5997"/>
    <cellStyle name="1_Bao cao doan cong tac cua Bo thang 4-2010 2 3" xfId="5998"/>
    <cellStyle name="1_Bao cao doan cong tac cua Bo thang 4-2010 2 4" xfId="5999"/>
    <cellStyle name="1_Bao cao doan cong tac cua Bo thang 4-2010 3" xfId="6000"/>
    <cellStyle name="1_Bao cao doan cong tac cua Bo thang 4-2010 4" xfId="6001"/>
    <cellStyle name="1_Bao cao doan cong tac cua Bo thang 4-2010 5" xfId="6002"/>
    <cellStyle name="1_Bao cao doan cong tac cua Bo thang 4-2010_BC von DTPT 6 thang 2012" xfId="6003"/>
    <cellStyle name="1_Bao cao doan cong tac cua Bo thang 4-2010_BC von DTPT 6 thang 2012 2" xfId="6004"/>
    <cellStyle name="1_Bao cao doan cong tac cua Bo thang 4-2010_BC von DTPT 6 thang 2012 2 2" xfId="6005"/>
    <cellStyle name="1_Bao cao doan cong tac cua Bo thang 4-2010_BC von DTPT 6 thang 2012 2 3" xfId="6006"/>
    <cellStyle name="1_Bao cao doan cong tac cua Bo thang 4-2010_BC von DTPT 6 thang 2012 2 4" xfId="6007"/>
    <cellStyle name="1_Bao cao doan cong tac cua Bo thang 4-2010_BC von DTPT 6 thang 2012 3" xfId="6008"/>
    <cellStyle name="1_Bao cao doan cong tac cua Bo thang 4-2010_BC von DTPT 6 thang 2012 4" xfId="6009"/>
    <cellStyle name="1_Bao cao doan cong tac cua Bo thang 4-2010_BC von DTPT 6 thang 2012 5" xfId="6010"/>
    <cellStyle name="1_Bao cao doan cong tac cua Bo thang 4-2010_Bieu du thao QD von ho tro co MT" xfId="6011"/>
    <cellStyle name="1_Bao cao doan cong tac cua Bo thang 4-2010_Bieu du thao QD von ho tro co MT 2" xfId="6012"/>
    <cellStyle name="1_Bao cao doan cong tac cua Bo thang 4-2010_Bieu du thao QD von ho tro co MT 2 2" xfId="6013"/>
    <cellStyle name="1_Bao cao doan cong tac cua Bo thang 4-2010_Bieu du thao QD von ho tro co MT 2 3" xfId="6014"/>
    <cellStyle name="1_Bao cao doan cong tac cua Bo thang 4-2010_Bieu du thao QD von ho tro co MT 2 4" xfId="6015"/>
    <cellStyle name="1_Bao cao doan cong tac cua Bo thang 4-2010_Bieu du thao QD von ho tro co MT 3" xfId="6016"/>
    <cellStyle name="1_Bao cao doan cong tac cua Bo thang 4-2010_Bieu du thao QD von ho tro co MT 4" xfId="6017"/>
    <cellStyle name="1_Bao cao doan cong tac cua Bo thang 4-2010_Bieu du thao QD von ho tro co MT 5" xfId="6018"/>
    <cellStyle name="1_Bao cao doan cong tac cua Bo thang 4-2010_Dang ky phan khai von ODA (gui Bo)" xfId="6019"/>
    <cellStyle name="1_Bao cao doan cong tac cua Bo thang 4-2010_Dang ky phan khai von ODA (gui Bo) 2" xfId="6020"/>
    <cellStyle name="1_Bao cao doan cong tac cua Bo thang 4-2010_Dang ky phan khai von ODA (gui Bo) 2 2" xfId="6021"/>
    <cellStyle name="1_Bao cao doan cong tac cua Bo thang 4-2010_Dang ky phan khai von ODA (gui Bo) 2 3" xfId="6022"/>
    <cellStyle name="1_Bao cao doan cong tac cua Bo thang 4-2010_Dang ky phan khai von ODA (gui Bo) 2 4" xfId="6023"/>
    <cellStyle name="1_Bao cao doan cong tac cua Bo thang 4-2010_Dang ky phan khai von ODA (gui Bo) 3" xfId="6024"/>
    <cellStyle name="1_Bao cao doan cong tac cua Bo thang 4-2010_Dang ky phan khai von ODA (gui Bo) 4" xfId="6025"/>
    <cellStyle name="1_Bao cao doan cong tac cua Bo thang 4-2010_Dang ky phan khai von ODA (gui Bo) 5" xfId="6026"/>
    <cellStyle name="1_Bao cao doan cong tac cua Bo thang 4-2010_Dang ky phan khai von ODA (gui Bo)_BC von DTPT 6 thang 2012" xfId="6027"/>
    <cellStyle name="1_Bao cao doan cong tac cua Bo thang 4-2010_Dang ky phan khai von ODA (gui Bo)_BC von DTPT 6 thang 2012 2" xfId="6028"/>
    <cellStyle name="1_Bao cao doan cong tac cua Bo thang 4-2010_Dang ky phan khai von ODA (gui Bo)_BC von DTPT 6 thang 2012 2 2" xfId="6029"/>
    <cellStyle name="1_Bao cao doan cong tac cua Bo thang 4-2010_Dang ky phan khai von ODA (gui Bo)_BC von DTPT 6 thang 2012 2 3" xfId="6030"/>
    <cellStyle name="1_Bao cao doan cong tac cua Bo thang 4-2010_Dang ky phan khai von ODA (gui Bo)_BC von DTPT 6 thang 2012 2 4" xfId="6031"/>
    <cellStyle name="1_Bao cao doan cong tac cua Bo thang 4-2010_Dang ky phan khai von ODA (gui Bo)_BC von DTPT 6 thang 2012 3" xfId="6032"/>
    <cellStyle name="1_Bao cao doan cong tac cua Bo thang 4-2010_Dang ky phan khai von ODA (gui Bo)_BC von DTPT 6 thang 2012 4" xfId="6033"/>
    <cellStyle name="1_Bao cao doan cong tac cua Bo thang 4-2010_Dang ky phan khai von ODA (gui Bo)_BC von DTPT 6 thang 2012 5" xfId="6034"/>
    <cellStyle name="1_Bao cao doan cong tac cua Bo thang 4-2010_Dang ky phan khai von ODA (gui Bo)_Bieu du thao QD von ho tro co MT" xfId="6035"/>
    <cellStyle name="1_Bao cao doan cong tac cua Bo thang 4-2010_Dang ky phan khai von ODA (gui Bo)_Bieu du thao QD von ho tro co MT 2" xfId="6036"/>
    <cellStyle name="1_Bao cao doan cong tac cua Bo thang 4-2010_Dang ky phan khai von ODA (gui Bo)_Bieu du thao QD von ho tro co MT 2 2" xfId="6037"/>
    <cellStyle name="1_Bao cao doan cong tac cua Bo thang 4-2010_Dang ky phan khai von ODA (gui Bo)_Bieu du thao QD von ho tro co MT 2 3" xfId="6038"/>
    <cellStyle name="1_Bao cao doan cong tac cua Bo thang 4-2010_Dang ky phan khai von ODA (gui Bo)_Bieu du thao QD von ho tro co MT 2 4" xfId="6039"/>
    <cellStyle name="1_Bao cao doan cong tac cua Bo thang 4-2010_Dang ky phan khai von ODA (gui Bo)_Bieu du thao QD von ho tro co MT 3" xfId="6040"/>
    <cellStyle name="1_Bao cao doan cong tac cua Bo thang 4-2010_Dang ky phan khai von ODA (gui Bo)_Bieu du thao QD von ho tro co MT 4" xfId="6041"/>
    <cellStyle name="1_Bao cao doan cong tac cua Bo thang 4-2010_Dang ky phan khai von ODA (gui Bo)_Bieu du thao QD von ho tro co MT 5" xfId="6042"/>
    <cellStyle name="1_Bao cao doan cong tac cua Bo thang 4-2010_Dang ky phan khai von ODA (gui Bo)_Ke hoach 2012 theo doi (giai ngan 30.6.12)" xfId="6043"/>
    <cellStyle name="1_Bao cao doan cong tac cua Bo thang 4-2010_Dang ky phan khai von ODA (gui Bo)_Ke hoach 2012 theo doi (giai ngan 30.6.12) 2" xfId="6044"/>
    <cellStyle name="1_Bao cao doan cong tac cua Bo thang 4-2010_Dang ky phan khai von ODA (gui Bo)_Ke hoach 2012 theo doi (giai ngan 30.6.12) 2 2" xfId="6045"/>
    <cellStyle name="1_Bao cao doan cong tac cua Bo thang 4-2010_Dang ky phan khai von ODA (gui Bo)_Ke hoach 2012 theo doi (giai ngan 30.6.12) 2 3" xfId="6046"/>
    <cellStyle name="1_Bao cao doan cong tac cua Bo thang 4-2010_Dang ky phan khai von ODA (gui Bo)_Ke hoach 2012 theo doi (giai ngan 30.6.12) 2 4" xfId="6047"/>
    <cellStyle name="1_Bao cao doan cong tac cua Bo thang 4-2010_Dang ky phan khai von ODA (gui Bo)_Ke hoach 2012 theo doi (giai ngan 30.6.12) 3" xfId="6048"/>
    <cellStyle name="1_Bao cao doan cong tac cua Bo thang 4-2010_Dang ky phan khai von ODA (gui Bo)_Ke hoach 2012 theo doi (giai ngan 30.6.12) 4" xfId="6049"/>
    <cellStyle name="1_Bao cao doan cong tac cua Bo thang 4-2010_Dang ky phan khai von ODA (gui Bo)_Ke hoach 2012 theo doi (giai ngan 30.6.12) 5" xfId="6050"/>
    <cellStyle name="1_Bao cao doan cong tac cua Bo thang 4-2010_Ke hoach 2012 (theo doi)" xfId="6051"/>
    <cellStyle name="1_Bao cao doan cong tac cua Bo thang 4-2010_Ke hoach 2012 (theo doi) 2" xfId="6052"/>
    <cellStyle name="1_Bao cao doan cong tac cua Bo thang 4-2010_Ke hoach 2012 (theo doi) 2 2" xfId="6053"/>
    <cellStyle name="1_Bao cao doan cong tac cua Bo thang 4-2010_Ke hoach 2012 (theo doi) 2 3" xfId="6054"/>
    <cellStyle name="1_Bao cao doan cong tac cua Bo thang 4-2010_Ke hoach 2012 (theo doi) 2 4" xfId="6055"/>
    <cellStyle name="1_Bao cao doan cong tac cua Bo thang 4-2010_Ke hoach 2012 (theo doi) 3" xfId="6056"/>
    <cellStyle name="1_Bao cao doan cong tac cua Bo thang 4-2010_Ke hoach 2012 (theo doi) 4" xfId="6057"/>
    <cellStyle name="1_Bao cao doan cong tac cua Bo thang 4-2010_Ke hoach 2012 (theo doi) 5" xfId="6058"/>
    <cellStyle name="1_Bao cao doan cong tac cua Bo thang 4-2010_Ke hoach 2012 theo doi (giai ngan 30.6.12)" xfId="6059"/>
    <cellStyle name="1_Bao cao doan cong tac cua Bo thang 4-2010_Ke hoach 2012 theo doi (giai ngan 30.6.12) 2" xfId="6060"/>
    <cellStyle name="1_Bao cao doan cong tac cua Bo thang 4-2010_Ke hoach 2012 theo doi (giai ngan 30.6.12) 2 2" xfId="6061"/>
    <cellStyle name="1_Bao cao doan cong tac cua Bo thang 4-2010_Ke hoach 2012 theo doi (giai ngan 30.6.12) 2 3" xfId="6062"/>
    <cellStyle name="1_Bao cao doan cong tac cua Bo thang 4-2010_Ke hoach 2012 theo doi (giai ngan 30.6.12) 2 4" xfId="6063"/>
    <cellStyle name="1_Bao cao doan cong tac cua Bo thang 4-2010_Ke hoach 2012 theo doi (giai ngan 30.6.12) 3" xfId="6064"/>
    <cellStyle name="1_Bao cao doan cong tac cua Bo thang 4-2010_Ke hoach 2012 theo doi (giai ngan 30.6.12) 4" xfId="6065"/>
    <cellStyle name="1_Bao cao doan cong tac cua Bo thang 4-2010_Ke hoach 2012 theo doi (giai ngan 30.6.12) 5" xfId="6066"/>
    <cellStyle name="1_Bao cao giai ngan von dau tu nam 2009 (theo doi)" xfId="6067"/>
    <cellStyle name="1_Bao cao giai ngan von dau tu nam 2009 (theo doi) 2" xfId="6068"/>
    <cellStyle name="1_Bao cao giai ngan von dau tu nam 2009 (theo doi) 2 2" xfId="6069"/>
    <cellStyle name="1_Bao cao giai ngan von dau tu nam 2009 (theo doi) 2 3" xfId="6070"/>
    <cellStyle name="1_Bao cao giai ngan von dau tu nam 2009 (theo doi) 2 4" xfId="6071"/>
    <cellStyle name="1_Bao cao giai ngan von dau tu nam 2009 (theo doi) 3" xfId="6072"/>
    <cellStyle name="1_Bao cao giai ngan von dau tu nam 2009 (theo doi) 4" xfId="6073"/>
    <cellStyle name="1_Bao cao giai ngan von dau tu nam 2009 (theo doi) 5" xfId="6074"/>
    <cellStyle name="1_Bao cao giai ngan von dau tu nam 2009 (theo doi)_Bao cao doan cong tac cua Bo thang 4-2010" xfId="6075"/>
    <cellStyle name="1_Bao cao giai ngan von dau tu nam 2009 (theo doi)_Bao cao doan cong tac cua Bo thang 4-2010 2" xfId="6076"/>
    <cellStyle name="1_Bao cao giai ngan von dau tu nam 2009 (theo doi)_Bao cao doan cong tac cua Bo thang 4-2010 2 2" xfId="6077"/>
    <cellStyle name="1_Bao cao giai ngan von dau tu nam 2009 (theo doi)_Bao cao doan cong tac cua Bo thang 4-2010 2 3" xfId="6078"/>
    <cellStyle name="1_Bao cao giai ngan von dau tu nam 2009 (theo doi)_Bao cao doan cong tac cua Bo thang 4-2010 2 4" xfId="6079"/>
    <cellStyle name="1_Bao cao giai ngan von dau tu nam 2009 (theo doi)_Bao cao doan cong tac cua Bo thang 4-2010 3" xfId="6080"/>
    <cellStyle name="1_Bao cao giai ngan von dau tu nam 2009 (theo doi)_Bao cao doan cong tac cua Bo thang 4-2010 4" xfId="6081"/>
    <cellStyle name="1_Bao cao giai ngan von dau tu nam 2009 (theo doi)_Bao cao doan cong tac cua Bo thang 4-2010 5" xfId="6082"/>
    <cellStyle name="1_Bao cao giai ngan von dau tu nam 2009 (theo doi)_Bao cao doan cong tac cua Bo thang 4-2010_BC von DTPT 6 thang 2012" xfId="6083"/>
    <cellStyle name="1_Bao cao giai ngan von dau tu nam 2009 (theo doi)_Bao cao doan cong tac cua Bo thang 4-2010_BC von DTPT 6 thang 2012 2" xfId="6084"/>
    <cellStyle name="1_Bao cao giai ngan von dau tu nam 2009 (theo doi)_Bao cao doan cong tac cua Bo thang 4-2010_BC von DTPT 6 thang 2012 2 2" xfId="6085"/>
    <cellStyle name="1_Bao cao giai ngan von dau tu nam 2009 (theo doi)_Bao cao doan cong tac cua Bo thang 4-2010_BC von DTPT 6 thang 2012 2 3" xfId="6086"/>
    <cellStyle name="1_Bao cao giai ngan von dau tu nam 2009 (theo doi)_Bao cao doan cong tac cua Bo thang 4-2010_BC von DTPT 6 thang 2012 2 4" xfId="6087"/>
    <cellStyle name="1_Bao cao giai ngan von dau tu nam 2009 (theo doi)_Bao cao doan cong tac cua Bo thang 4-2010_BC von DTPT 6 thang 2012 3" xfId="6088"/>
    <cellStyle name="1_Bao cao giai ngan von dau tu nam 2009 (theo doi)_Bao cao doan cong tac cua Bo thang 4-2010_BC von DTPT 6 thang 2012 4" xfId="6089"/>
    <cellStyle name="1_Bao cao giai ngan von dau tu nam 2009 (theo doi)_Bao cao doan cong tac cua Bo thang 4-2010_BC von DTPT 6 thang 2012 5" xfId="6090"/>
    <cellStyle name="1_Bao cao giai ngan von dau tu nam 2009 (theo doi)_Bao cao doan cong tac cua Bo thang 4-2010_Bieu du thao QD von ho tro co MT" xfId="6091"/>
    <cellStyle name="1_Bao cao giai ngan von dau tu nam 2009 (theo doi)_Bao cao doan cong tac cua Bo thang 4-2010_Bieu du thao QD von ho tro co MT 2" xfId="6092"/>
    <cellStyle name="1_Bao cao giai ngan von dau tu nam 2009 (theo doi)_Bao cao doan cong tac cua Bo thang 4-2010_Bieu du thao QD von ho tro co MT 2 2" xfId="6093"/>
    <cellStyle name="1_Bao cao giai ngan von dau tu nam 2009 (theo doi)_Bao cao doan cong tac cua Bo thang 4-2010_Bieu du thao QD von ho tro co MT 2 3" xfId="6094"/>
    <cellStyle name="1_Bao cao giai ngan von dau tu nam 2009 (theo doi)_Bao cao doan cong tac cua Bo thang 4-2010_Bieu du thao QD von ho tro co MT 2 4" xfId="6095"/>
    <cellStyle name="1_Bao cao giai ngan von dau tu nam 2009 (theo doi)_Bao cao doan cong tac cua Bo thang 4-2010_Bieu du thao QD von ho tro co MT 3" xfId="6096"/>
    <cellStyle name="1_Bao cao giai ngan von dau tu nam 2009 (theo doi)_Bao cao doan cong tac cua Bo thang 4-2010_Bieu du thao QD von ho tro co MT 4" xfId="6097"/>
    <cellStyle name="1_Bao cao giai ngan von dau tu nam 2009 (theo doi)_Bao cao doan cong tac cua Bo thang 4-2010_Bieu du thao QD von ho tro co MT 5" xfId="6098"/>
    <cellStyle name="1_Bao cao giai ngan von dau tu nam 2009 (theo doi)_Bao cao doan cong tac cua Bo thang 4-2010_Dang ky phan khai von ODA (gui Bo)" xfId="6099"/>
    <cellStyle name="1_Bao cao giai ngan von dau tu nam 2009 (theo doi)_Bao cao doan cong tac cua Bo thang 4-2010_Dang ky phan khai von ODA (gui Bo) 2" xfId="6100"/>
    <cellStyle name="1_Bao cao giai ngan von dau tu nam 2009 (theo doi)_Bao cao doan cong tac cua Bo thang 4-2010_Dang ky phan khai von ODA (gui Bo) 2 2" xfId="6101"/>
    <cellStyle name="1_Bao cao giai ngan von dau tu nam 2009 (theo doi)_Bao cao doan cong tac cua Bo thang 4-2010_Dang ky phan khai von ODA (gui Bo) 2 3" xfId="6102"/>
    <cellStyle name="1_Bao cao giai ngan von dau tu nam 2009 (theo doi)_Bao cao doan cong tac cua Bo thang 4-2010_Dang ky phan khai von ODA (gui Bo) 2 4" xfId="6103"/>
    <cellStyle name="1_Bao cao giai ngan von dau tu nam 2009 (theo doi)_Bao cao doan cong tac cua Bo thang 4-2010_Dang ky phan khai von ODA (gui Bo) 3" xfId="6104"/>
    <cellStyle name="1_Bao cao giai ngan von dau tu nam 2009 (theo doi)_Bao cao doan cong tac cua Bo thang 4-2010_Dang ky phan khai von ODA (gui Bo) 4" xfId="6105"/>
    <cellStyle name="1_Bao cao giai ngan von dau tu nam 2009 (theo doi)_Bao cao doan cong tac cua Bo thang 4-2010_Dang ky phan khai von ODA (gui Bo) 5" xfId="6106"/>
    <cellStyle name="1_Bao cao giai ngan von dau tu nam 2009 (theo doi)_Bao cao doan cong tac cua Bo thang 4-2010_Dang ky phan khai von ODA (gui Bo)_BC von DTPT 6 thang 2012" xfId="6107"/>
    <cellStyle name="1_Bao cao giai ngan von dau tu nam 2009 (theo doi)_Bao cao doan cong tac cua Bo thang 4-2010_Dang ky phan khai von ODA (gui Bo)_BC von DTPT 6 thang 2012 2" xfId="6108"/>
    <cellStyle name="1_Bao cao giai ngan von dau tu nam 2009 (theo doi)_Bao cao doan cong tac cua Bo thang 4-2010_Dang ky phan khai von ODA (gui Bo)_BC von DTPT 6 thang 2012 2 2" xfId="6109"/>
    <cellStyle name="1_Bao cao giai ngan von dau tu nam 2009 (theo doi)_Bao cao doan cong tac cua Bo thang 4-2010_Dang ky phan khai von ODA (gui Bo)_BC von DTPT 6 thang 2012 2 3" xfId="6110"/>
    <cellStyle name="1_Bao cao giai ngan von dau tu nam 2009 (theo doi)_Bao cao doan cong tac cua Bo thang 4-2010_Dang ky phan khai von ODA (gui Bo)_BC von DTPT 6 thang 2012 2 4" xfId="6111"/>
    <cellStyle name="1_Bao cao giai ngan von dau tu nam 2009 (theo doi)_Bao cao doan cong tac cua Bo thang 4-2010_Dang ky phan khai von ODA (gui Bo)_BC von DTPT 6 thang 2012 3" xfId="6112"/>
    <cellStyle name="1_Bao cao giai ngan von dau tu nam 2009 (theo doi)_Bao cao doan cong tac cua Bo thang 4-2010_Dang ky phan khai von ODA (gui Bo)_BC von DTPT 6 thang 2012 4" xfId="6113"/>
    <cellStyle name="1_Bao cao giai ngan von dau tu nam 2009 (theo doi)_Bao cao doan cong tac cua Bo thang 4-2010_Dang ky phan khai von ODA (gui Bo)_BC von DTPT 6 thang 2012 5" xfId="6114"/>
    <cellStyle name="1_Bao cao giai ngan von dau tu nam 2009 (theo doi)_Bao cao doan cong tac cua Bo thang 4-2010_Dang ky phan khai von ODA (gui Bo)_Bieu du thao QD von ho tro co MT" xfId="6115"/>
    <cellStyle name="1_Bao cao giai ngan von dau tu nam 2009 (theo doi)_Bao cao doan cong tac cua Bo thang 4-2010_Dang ky phan khai von ODA (gui Bo)_Bieu du thao QD von ho tro co MT 2" xfId="6116"/>
    <cellStyle name="1_Bao cao giai ngan von dau tu nam 2009 (theo doi)_Bao cao doan cong tac cua Bo thang 4-2010_Dang ky phan khai von ODA (gui Bo)_Bieu du thao QD von ho tro co MT 2 2" xfId="6117"/>
    <cellStyle name="1_Bao cao giai ngan von dau tu nam 2009 (theo doi)_Bao cao doan cong tac cua Bo thang 4-2010_Dang ky phan khai von ODA (gui Bo)_Bieu du thao QD von ho tro co MT 2 3" xfId="6118"/>
    <cellStyle name="1_Bao cao giai ngan von dau tu nam 2009 (theo doi)_Bao cao doan cong tac cua Bo thang 4-2010_Dang ky phan khai von ODA (gui Bo)_Bieu du thao QD von ho tro co MT 2 4" xfId="6119"/>
    <cellStyle name="1_Bao cao giai ngan von dau tu nam 2009 (theo doi)_Bao cao doan cong tac cua Bo thang 4-2010_Dang ky phan khai von ODA (gui Bo)_Bieu du thao QD von ho tro co MT 3" xfId="6120"/>
    <cellStyle name="1_Bao cao giai ngan von dau tu nam 2009 (theo doi)_Bao cao doan cong tac cua Bo thang 4-2010_Dang ky phan khai von ODA (gui Bo)_Bieu du thao QD von ho tro co MT 4" xfId="6121"/>
    <cellStyle name="1_Bao cao giai ngan von dau tu nam 2009 (theo doi)_Bao cao doan cong tac cua Bo thang 4-2010_Dang ky phan khai von ODA (gui Bo)_Bieu du thao QD von ho tro co MT 5" xfId="6122"/>
    <cellStyle name="1_Bao cao giai ngan von dau tu nam 2009 (theo doi)_Bao cao doan cong tac cua Bo thang 4-2010_Dang ky phan khai von ODA (gui Bo)_Ke hoach 2012 theo doi (giai ngan 30.6.12)" xfId="6123"/>
    <cellStyle name="1_Bao cao giai ngan von dau tu nam 2009 (theo doi)_Bao cao doan cong tac cua Bo thang 4-2010_Dang ky phan khai von ODA (gui Bo)_Ke hoach 2012 theo doi (giai ngan 30.6.12) 2" xfId="6124"/>
    <cellStyle name="1_Bao cao giai ngan von dau tu nam 2009 (theo doi)_Bao cao doan cong tac cua Bo thang 4-2010_Dang ky phan khai von ODA (gui Bo)_Ke hoach 2012 theo doi (giai ngan 30.6.12) 2 2" xfId="6125"/>
    <cellStyle name="1_Bao cao giai ngan von dau tu nam 2009 (theo doi)_Bao cao doan cong tac cua Bo thang 4-2010_Dang ky phan khai von ODA (gui Bo)_Ke hoach 2012 theo doi (giai ngan 30.6.12) 2 3" xfId="6126"/>
    <cellStyle name="1_Bao cao giai ngan von dau tu nam 2009 (theo doi)_Bao cao doan cong tac cua Bo thang 4-2010_Dang ky phan khai von ODA (gui Bo)_Ke hoach 2012 theo doi (giai ngan 30.6.12) 2 4" xfId="6127"/>
    <cellStyle name="1_Bao cao giai ngan von dau tu nam 2009 (theo doi)_Bao cao doan cong tac cua Bo thang 4-2010_Dang ky phan khai von ODA (gui Bo)_Ke hoach 2012 theo doi (giai ngan 30.6.12) 3" xfId="6128"/>
    <cellStyle name="1_Bao cao giai ngan von dau tu nam 2009 (theo doi)_Bao cao doan cong tac cua Bo thang 4-2010_Dang ky phan khai von ODA (gui Bo)_Ke hoach 2012 theo doi (giai ngan 30.6.12) 4" xfId="6129"/>
    <cellStyle name="1_Bao cao giai ngan von dau tu nam 2009 (theo doi)_Bao cao doan cong tac cua Bo thang 4-2010_Dang ky phan khai von ODA (gui Bo)_Ke hoach 2012 theo doi (giai ngan 30.6.12) 5" xfId="6130"/>
    <cellStyle name="1_Bao cao giai ngan von dau tu nam 2009 (theo doi)_Bao cao doan cong tac cua Bo thang 4-2010_Ke hoach 2012 (theo doi)" xfId="6131"/>
    <cellStyle name="1_Bao cao giai ngan von dau tu nam 2009 (theo doi)_Bao cao doan cong tac cua Bo thang 4-2010_Ke hoach 2012 (theo doi) 2" xfId="6132"/>
    <cellStyle name="1_Bao cao giai ngan von dau tu nam 2009 (theo doi)_Bao cao doan cong tac cua Bo thang 4-2010_Ke hoach 2012 (theo doi) 2 2" xfId="6133"/>
    <cellStyle name="1_Bao cao giai ngan von dau tu nam 2009 (theo doi)_Bao cao doan cong tac cua Bo thang 4-2010_Ke hoach 2012 (theo doi) 2 3" xfId="6134"/>
    <cellStyle name="1_Bao cao giai ngan von dau tu nam 2009 (theo doi)_Bao cao doan cong tac cua Bo thang 4-2010_Ke hoach 2012 (theo doi) 2 4" xfId="6135"/>
    <cellStyle name="1_Bao cao giai ngan von dau tu nam 2009 (theo doi)_Bao cao doan cong tac cua Bo thang 4-2010_Ke hoach 2012 (theo doi) 3" xfId="6136"/>
    <cellStyle name="1_Bao cao giai ngan von dau tu nam 2009 (theo doi)_Bao cao doan cong tac cua Bo thang 4-2010_Ke hoach 2012 (theo doi) 4" xfId="6137"/>
    <cellStyle name="1_Bao cao giai ngan von dau tu nam 2009 (theo doi)_Bao cao doan cong tac cua Bo thang 4-2010_Ke hoach 2012 (theo doi) 5" xfId="6138"/>
    <cellStyle name="1_Bao cao giai ngan von dau tu nam 2009 (theo doi)_Bao cao doan cong tac cua Bo thang 4-2010_Ke hoach 2012 theo doi (giai ngan 30.6.12)" xfId="6139"/>
    <cellStyle name="1_Bao cao giai ngan von dau tu nam 2009 (theo doi)_Bao cao doan cong tac cua Bo thang 4-2010_Ke hoach 2012 theo doi (giai ngan 30.6.12) 2" xfId="6140"/>
    <cellStyle name="1_Bao cao giai ngan von dau tu nam 2009 (theo doi)_Bao cao doan cong tac cua Bo thang 4-2010_Ke hoach 2012 theo doi (giai ngan 30.6.12) 2 2" xfId="6141"/>
    <cellStyle name="1_Bao cao giai ngan von dau tu nam 2009 (theo doi)_Bao cao doan cong tac cua Bo thang 4-2010_Ke hoach 2012 theo doi (giai ngan 30.6.12) 2 3" xfId="6142"/>
    <cellStyle name="1_Bao cao giai ngan von dau tu nam 2009 (theo doi)_Bao cao doan cong tac cua Bo thang 4-2010_Ke hoach 2012 theo doi (giai ngan 30.6.12) 2 4" xfId="6143"/>
    <cellStyle name="1_Bao cao giai ngan von dau tu nam 2009 (theo doi)_Bao cao doan cong tac cua Bo thang 4-2010_Ke hoach 2012 theo doi (giai ngan 30.6.12) 3" xfId="6144"/>
    <cellStyle name="1_Bao cao giai ngan von dau tu nam 2009 (theo doi)_Bao cao doan cong tac cua Bo thang 4-2010_Ke hoach 2012 theo doi (giai ngan 30.6.12) 4" xfId="6145"/>
    <cellStyle name="1_Bao cao giai ngan von dau tu nam 2009 (theo doi)_Bao cao doan cong tac cua Bo thang 4-2010_Ke hoach 2012 theo doi (giai ngan 30.6.12) 5" xfId="6146"/>
    <cellStyle name="1_Bao cao giai ngan von dau tu nam 2009 (theo doi)_Bao cao tinh hinh thuc hien KH 2009 den 31-01-10" xfId="6147"/>
    <cellStyle name="1_Bao cao giai ngan von dau tu nam 2009 (theo doi)_Bao cao tinh hinh thuc hien KH 2009 den 31-01-10 2" xfId="6148"/>
    <cellStyle name="1_Bao cao giai ngan von dau tu nam 2009 (theo doi)_Bao cao tinh hinh thuc hien KH 2009 den 31-01-10 2 2" xfId="6149"/>
    <cellStyle name="1_Bao cao giai ngan von dau tu nam 2009 (theo doi)_Bao cao tinh hinh thuc hien KH 2009 den 31-01-10 2 2 2" xfId="6150"/>
    <cellStyle name="1_Bao cao giai ngan von dau tu nam 2009 (theo doi)_Bao cao tinh hinh thuc hien KH 2009 den 31-01-10 2 2 3" xfId="6151"/>
    <cellStyle name="1_Bao cao giai ngan von dau tu nam 2009 (theo doi)_Bao cao tinh hinh thuc hien KH 2009 den 31-01-10 2 2 4" xfId="6152"/>
    <cellStyle name="1_Bao cao giai ngan von dau tu nam 2009 (theo doi)_Bao cao tinh hinh thuc hien KH 2009 den 31-01-10 2 3" xfId="6153"/>
    <cellStyle name="1_Bao cao giai ngan von dau tu nam 2009 (theo doi)_Bao cao tinh hinh thuc hien KH 2009 den 31-01-10 2 4" xfId="6154"/>
    <cellStyle name="1_Bao cao giai ngan von dau tu nam 2009 (theo doi)_Bao cao tinh hinh thuc hien KH 2009 den 31-01-10 2 5" xfId="6155"/>
    <cellStyle name="1_Bao cao giai ngan von dau tu nam 2009 (theo doi)_Bao cao tinh hinh thuc hien KH 2009 den 31-01-10 3" xfId="6156"/>
    <cellStyle name="1_Bao cao giai ngan von dau tu nam 2009 (theo doi)_Bao cao tinh hinh thuc hien KH 2009 den 31-01-10 3 2" xfId="6157"/>
    <cellStyle name="1_Bao cao giai ngan von dau tu nam 2009 (theo doi)_Bao cao tinh hinh thuc hien KH 2009 den 31-01-10 3 3" xfId="6158"/>
    <cellStyle name="1_Bao cao giai ngan von dau tu nam 2009 (theo doi)_Bao cao tinh hinh thuc hien KH 2009 den 31-01-10 3 4" xfId="6159"/>
    <cellStyle name="1_Bao cao giai ngan von dau tu nam 2009 (theo doi)_Bao cao tinh hinh thuc hien KH 2009 den 31-01-10 4" xfId="6160"/>
    <cellStyle name="1_Bao cao giai ngan von dau tu nam 2009 (theo doi)_Bao cao tinh hinh thuc hien KH 2009 den 31-01-10 5" xfId="6161"/>
    <cellStyle name="1_Bao cao giai ngan von dau tu nam 2009 (theo doi)_Bao cao tinh hinh thuc hien KH 2009 den 31-01-10 6" xfId="6162"/>
    <cellStyle name="1_Bao cao giai ngan von dau tu nam 2009 (theo doi)_Bao cao tinh hinh thuc hien KH 2009 den 31-01-10_BC von DTPT 6 thang 2012" xfId="6163"/>
    <cellStyle name="1_Bao cao giai ngan von dau tu nam 2009 (theo doi)_Bao cao tinh hinh thuc hien KH 2009 den 31-01-10_BC von DTPT 6 thang 2012 2" xfId="6164"/>
    <cellStyle name="1_Bao cao giai ngan von dau tu nam 2009 (theo doi)_Bao cao tinh hinh thuc hien KH 2009 den 31-01-10_BC von DTPT 6 thang 2012 2 2" xfId="6165"/>
    <cellStyle name="1_Bao cao giai ngan von dau tu nam 2009 (theo doi)_Bao cao tinh hinh thuc hien KH 2009 den 31-01-10_BC von DTPT 6 thang 2012 2 2 2" xfId="6166"/>
    <cellStyle name="1_Bao cao giai ngan von dau tu nam 2009 (theo doi)_Bao cao tinh hinh thuc hien KH 2009 den 31-01-10_BC von DTPT 6 thang 2012 2 2 3" xfId="6167"/>
    <cellStyle name="1_Bao cao giai ngan von dau tu nam 2009 (theo doi)_Bao cao tinh hinh thuc hien KH 2009 den 31-01-10_BC von DTPT 6 thang 2012 2 2 4" xfId="6168"/>
    <cellStyle name="1_Bao cao giai ngan von dau tu nam 2009 (theo doi)_Bao cao tinh hinh thuc hien KH 2009 den 31-01-10_BC von DTPT 6 thang 2012 2 3" xfId="6169"/>
    <cellStyle name="1_Bao cao giai ngan von dau tu nam 2009 (theo doi)_Bao cao tinh hinh thuc hien KH 2009 den 31-01-10_BC von DTPT 6 thang 2012 2 4" xfId="6170"/>
    <cellStyle name="1_Bao cao giai ngan von dau tu nam 2009 (theo doi)_Bao cao tinh hinh thuc hien KH 2009 den 31-01-10_BC von DTPT 6 thang 2012 2 5" xfId="6171"/>
    <cellStyle name="1_Bao cao giai ngan von dau tu nam 2009 (theo doi)_Bao cao tinh hinh thuc hien KH 2009 den 31-01-10_BC von DTPT 6 thang 2012 3" xfId="6172"/>
    <cellStyle name="1_Bao cao giai ngan von dau tu nam 2009 (theo doi)_Bao cao tinh hinh thuc hien KH 2009 den 31-01-10_BC von DTPT 6 thang 2012 3 2" xfId="6173"/>
    <cellStyle name="1_Bao cao giai ngan von dau tu nam 2009 (theo doi)_Bao cao tinh hinh thuc hien KH 2009 den 31-01-10_BC von DTPT 6 thang 2012 3 3" xfId="6174"/>
    <cellStyle name="1_Bao cao giai ngan von dau tu nam 2009 (theo doi)_Bao cao tinh hinh thuc hien KH 2009 den 31-01-10_BC von DTPT 6 thang 2012 3 4" xfId="6175"/>
    <cellStyle name="1_Bao cao giai ngan von dau tu nam 2009 (theo doi)_Bao cao tinh hinh thuc hien KH 2009 den 31-01-10_BC von DTPT 6 thang 2012 4" xfId="6176"/>
    <cellStyle name="1_Bao cao giai ngan von dau tu nam 2009 (theo doi)_Bao cao tinh hinh thuc hien KH 2009 den 31-01-10_BC von DTPT 6 thang 2012 5" xfId="6177"/>
    <cellStyle name="1_Bao cao giai ngan von dau tu nam 2009 (theo doi)_Bao cao tinh hinh thuc hien KH 2009 den 31-01-10_BC von DTPT 6 thang 2012 6" xfId="6178"/>
    <cellStyle name="1_Bao cao giai ngan von dau tu nam 2009 (theo doi)_Bao cao tinh hinh thuc hien KH 2009 den 31-01-10_Bieu du thao QD von ho tro co MT" xfId="6179"/>
    <cellStyle name="1_Bao cao giai ngan von dau tu nam 2009 (theo doi)_Bao cao tinh hinh thuc hien KH 2009 den 31-01-10_Bieu du thao QD von ho tro co MT 2" xfId="6180"/>
    <cellStyle name="1_Bao cao giai ngan von dau tu nam 2009 (theo doi)_Bao cao tinh hinh thuc hien KH 2009 den 31-01-10_Bieu du thao QD von ho tro co MT 2 2" xfId="6181"/>
    <cellStyle name="1_Bao cao giai ngan von dau tu nam 2009 (theo doi)_Bao cao tinh hinh thuc hien KH 2009 den 31-01-10_Bieu du thao QD von ho tro co MT 2 2 2" xfId="6182"/>
    <cellStyle name="1_Bao cao giai ngan von dau tu nam 2009 (theo doi)_Bao cao tinh hinh thuc hien KH 2009 den 31-01-10_Bieu du thao QD von ho tro co MT 2 2 3" xfId="6183"/>
    <cellStyle name="1_Bao cao giai ngan von dau tu nam 2009 (theo doi)_Bao cao tinh hinh thuc hien KH 2009 den 31-01-10_Bieu du thao QD von ho tro co MT 2 2 4" xfId="6184"/>
    <cellStyle name="1_Bao cao giai ngan von dau tu nam 2009 (theo doi)_Bao cao tinh hinh thuc hien KH 2009 den 31-01-10_Bieu du thao QD von ho tro co MT 2 3" xfId="6185"/>
    <cellStyle name="1_Bao cao giai ngan von dau tu nam 2009 (theo doi)_Bao cao tinh hinh thuc hien KH 2009 den 31-01-10_Bieu du thao QD von ho tro co MT 2 4" xfId="6186"/>
    <cellStyle name="1_Bao cao giai ngan von dau tu nam 2009 (theo doi)_Bao cao tinh hinh thuc hien KH 2009 den 31-01-10_Bieu du thao QD von ho tro co MT 2 5" xfId="6187"/>
    <cellStyle name="1_Bao cao giai ngan von dau tu nam 2009 (theo doi)_Bao cao tinh hinh thuc hien KH 2009 den 31-01-10_Bieu du thao QD von ho tro co MT 3" xfId="6188"/>
    <cellStyle name="1_Bao cao giai ngan von dau tu nam 2009 (theo doi)_Bao cao tinh hinh thuc hien KH 2009 den 31-01-10_Bieu du thao QD von ho tro co MT 3 2" xfId="6189"/>
    <cellStyle name="1_Bao cao giai ngan von dau tu nam 2009 (theo doi)_Bao cao tinh hinh thuc hien KH 2009 den 31-01-10_Bieu du thao QD von ho tro co MT 3 3" xfId="6190"/>
    <cellStyle name="1_Bao cao giai ngan von dau tu nam 2009 (theo doi)_Bao cao tinh hinh thuc hien KH 2009 den 31-01-10_Bieu du thao QD von ho tro co MT 3 4" xfId="6191"/>
    <cellStyle name="1_Bao cao giai ngan von dau tu nam 2009 (theo doi)_Bao cao tinh hinh thuc hien KH 2009 den 31-01-10_Bieu du thao QD von ho tro co MT 4" xfId="6192"/>
    <cellStyle name="1_Bao cao giai ngan von dau tu nam 2009 (theo doi)_Bao cao tinh hinh thuc hien KH 2009 den 31-01-10_Bieu du thao QD von ho tro co MT 5" xfId="6193"/>
    <cellStyle name="1_Bao cao giai ngan von dau tu nam 2009 (theo doi)_Bao cao tinh hinh thuc hien KH 2009 den 31-01-10_Bieu du thao QD von ho tro co MT 6" xfId="6194"/>
    <cellStyle name="1_Bao cao giai ngan von dau tu nam 2009 (theo doi)_Bao cao tinh hinh thuc hien KH 2009 den 31-01-10_Ke hoach 2012 (theo doi)" xfId="6195"/>
    <cellStyle name="1_Bao cao giai ngan von dau tu nam 2009 (theo doi)_Bao cao tinh hinh thuc hien KH 2009 den 31-01-10_Ke hoach 2012 (theo doi) 2" xfId="6196"/>
    <cellStyle name="1_Bao cao giai ngan von dau tu nam 2009 (theo doi)_Bao cao tinh hinh thuc hien KH 2009 den 31-01-10_Ke hoach 2012 (theo doi) 2 2" xfId="6197"/>
    <cellStyle name="1_Bao cao giai ngan von dau tu nam 2009 (theo doi)_Bao cao tinh hinh thuc hien KH 2009 den 31-01-10_Ke hoach 2012 (theo doi) 2 2 2" xfId="6198"/>
    <cellStyle name="1_Bao cao giai ngan von dau tu nam 2009 (theo doi)_Bao cao tinh hinh thuc hien KH 2009 den 31-01-10_Ke hoach 2012 (theo doi) 2 2 3" xfId="6199"/>
    <cellStyle name="1_Bao cao giai ngan von dau tu nam 2009 (theo doi)_Bao cao tinh hinh thuc hien KH 2009 den 31-01-10_Ke hoach 2012 (theo doi) 2 2 4" xfId="6200"/>
    <cellStyle name="1_Bao cao giai ngan von dau tu nam 2009 (theo doi)_Bao cao tinh hinh thuc hien KH 2009 den 31-01-10_Ke hoach 2012 (theo doi) 2 3" xfId="6201"/>
    <cellStyle name="1_Bao cao giai ngan von dau tu nam 2009 (theo doi)_Bao cao tinh hinh thuc hien KH 2009 den 31-01-10_Ke hoach 2012 (theo doi) 2 4" xfId="6202"/>
    <cellStyle name="1_Bao cao giai ngan von dau tu nam 2009 (theo doi)_Bao cao tinh hinh thuc hien KH 2009 den 31-01-10_Ke hoach 2012 (theo doi) 2 5" xfId="6203"/>
    <cellStyle name="1_Bao cao giai ngan von dau tu nam 2009 (theo doi)_Bao cao tinh hinh thuc hien KH 2009 den 31-01-10_Ke hoach 2012 (theo doi) 3" xfId="6204"/>
    <cellStyle name="1_Bao cao giai ngan von dau tu nam 2009 (theo doi)_Bao cao tinh hinh thuc hien KH 2009 den 31-01-10_Ke hoach 2012 (theo doi) 3 2" xfId="6205"/>
    <cellStyle name="1_Bao cao giai ngan von dau tu nam 2009 (theo doi)_Bao cao tinh hinh thuc hien KH 2009 den 31-01-10_Ke hoach 2012 (theo doi) 3 3" xfId="6206"/>
    <cellStyle name="1_Bao cao giai ngan von dau tu nam 2009 (theo doi)_Bao cao tinh hinh thuc hien KH 2009 den 31-01-10_Ke hoach 2012 (theo doi) 3 4" xfId="6207"/>
    <cellStyle name="1_Bao cao giai ngan von dau tu nam 2009 (theo doi)_Bao cao tinh hinh thuc hien KH 2009 den 31-01-10_Ke hoach 2012 (theo doi) 4" xfId="6208"/>
    <cellStyle name="1_Bao cao giai ngan von dau tu nam 2009 (theo doi)_Bao cao tinh hinh thuc hien KH 2009 den 31-01-10_Ke hoach 2012 (theo doi) 5" xfId="6209"/>
    <cellStyle name="1_Bao cao giai ngan von dau tu nam 2009 (theo doi)_Bao cao tinh hinh thuc hien KH 2009 den 31-01-10_Ke hoach 2012 (theo doi) 6" xfId="6210"/>
    <cellStyle name="1_Bao cao giai ngan von dau tu nam 2009 (theo doi)_Bao cao tinh hinh thuc hien KH 2009 den 31-01-10_Ke hoach 2012 theo doi (giai ngan 30.6.12)" xfId="6211"/>
    <cellStyle name="1_Bao cao giai ngan von dau tu nam 2009 (theo doi)_Bao cao tinh hinh thuc hien KH 2009 den 31-01-10_Ke hoach 2012 theo doi (giai ngan 30.6.12) 2" xfId="6212"/>
    <cellStyle name="1_Bao cao giai ngan von dau tu nam 2009 (theo doi)_Bao cao tinh hinh thuc hien KH 2009 den 31-01-10_Ke hoach 2012 theo doi (giai ngan 30.6.12) 2 2" xfId="6213"/>
    <cellStyle name="1_Bao cao giai ngan von dau tu nam 2009 (theo doi)_Bao cao tinh hinh thuc hien KH 2009 den 31-01-10_Ke hoach 2012 theo doi (giai ngan 30.6.12) 2 2 2" xfId="6214"/>
    <cellStyle name="1_Bao cao giai ngan von dau tu nam 2009 (theo doi)_Bao cao tinh hinh thuc hien KH 2009 den 31-01-10_Ke hoach 2012 theo doi (giai ngan 30.6.12) 2 2 3" xfId="6215"/>
    <cellStyle name="1_Bao cao giai ngan von dau tu nam 2009 (theo doi)_Bao cao tinh hinh thuc hien KH 2009 den 31-01-10_Ke hoach 2012 theo doi (giai ngan 30.6.12) 2 2 4" xfId="6216"/>
    <cellStyle name="1_Bao cao giai ngan von dau tu nam 2009 (theo doi)_Bao cao tinh hinh thuc hien KH 2009 den 31-01-10_Ke hoach 2012 theo doi (giai ngan 30.6.12) 2 3" xfId="6217"/>
    <cellStyle name="1_Bao cao giai ngan von dau tu nam 2009 (theo doi)_Bao cao tinh hinh thuc hien KH 2009 den 31-01-10_Ke hoach 2012 theo doi (giai ngan 30.6.12) 2 4" xfId="6218"/>
    <cellStyle name="1_Bao cao giai ngan von dau tu nam 2009 (theo doi)_Bao cao tinh hinh thuc hien KH 2009 den 31-01-10_Ke hoach 2012 theo doi (giai ngan 30.6.12) 2 5" xfId="6219"/>
    <cellStyle name="1_Bao cao giai ngan von dau tu nam 2009 (theo doi)_Bao cao tinh hinh thuc hien KH 2009 den 31-01-10_Ke hoach 2012 theo doi (giai ngan 30.6.12) 3" xfId="6220"/>
    <cellStyle name="1_Bao cao giai ngan von dau tu nam 2009 (theo doi)_Bao cao tinh hinh thuc hien KH 2009 den 31-01-10_Ke hoach 2012 theo doi (giai ngan 30.6.12) 3 2" xfId="6221"/>
    <cellStyle name="1_Bao cao giai ngan von dau tu nam 2009 (theo doi)_Bao cao tinh hinh thuc hien KH 2009 den 31-01-10_Ke hoach 2012 theo doi (giai ngan 30.6.12) 3 3" xfId="6222"/>
    <cellStyle name="1_Bao cao giai ngan von dau tu nam 2009 (theo doi)_Bao cao tinh hinh thuc hien KH 2009 den 31-01-10_Ke hoach 2012 theo doi (giai ngan 30.6.12) 3 4" xfId="6223"/>
    <cellStyle name="1_Bao cao giai ngan von dau tu nam 2009 (theo doi)_Bao cao tinh hinh thuc hien KH 2009 den 31-01-10_Ke hoach 2012 theo doi (giai ngan 30.6.12) 4" xfId="6224"/>
    <cellStyle name="1_Bao cao giai ngan von dau tu nam 2009 (theo doi)_Bao cao tinh hinh thuc hien KH 2009 den 31-01-10_Ke hoach 2012 theo doi (giai ngan 30.6.12) 5" xfId="6225"/>
    <cellStyle name="1_Bao cao giai ngan von dau tu nam 2009 (theo doi)_Bao cao tinh hinh thuc hien KH 2009 den 31-01-10_Ke hoach 2012 theo doi (giai ngan 30.6.12) 6" xfId="6226"/>
    <cellStyle name="1_Bao cao giai ngan von dau tu nam 2009 (theo doi)_BC von DTPT 6 thang 2012" xfId="6227"/>
    <cellStyle name="1_Bao cao giai ngan von dau tu nam 2009 (theo doi)_BC von DTPT 6 thang 2012 2" xfId="6228"/>
    <cellStyle name="1_Bao cao giai ngan von dau tu nam 2009 (theo doi)_BC von DTPT 6 thang 2012 2 2" xfId="6229"/>
    <cellStyle name="1_Bao cao giai ngan von dau tu nam 2009 (theo doi)_BC von DTPT 6 thang 2012 2 3" xfId="6230"/>
    <cellStyle name="1_Bao cao giai ngan von dau tu nam 2009 (theo doi)_BC von DTPT 6 thang 2012 2 4" xfId="6231"/>
    <cellStyle name="1_Bao cao giai ngan von dau tu nam 2009 (theo doi)_BC von DTPT 6 thang 2012 3" xfId="6232"/>
    <cellStyle name="1_Bao cao giai ngan von dau tu nam 2009 (theo doi)_BC von DTPT 6 thang 2012 4" xfId="6233"/>
    <cellStyle name="1_Bao cao giai ngan von dau tu nam 2009 (theo doi)_BC von DTPT 6 thang 2012 5" xfId="6234"/>
    <cellStyle name="1_Bao cao giai ngan von dau tu nam 2009 (theo doi)_Bieu du thao QD von ho tro co MT" xfId="6235"/>
    <cellStyle name="1_Bao cao giai ngan von dau tu nam 2009 (theo doi)_Bieu du thao QD von ho tro co MT 2" xfId="6236"/>
    <cellStyle name="1_Bao cao giai ngan von dau tu nam 2009 (theo doi)_Bieu du thao QD von ho tro co MT 2 2" xfId="6237"/>
    <cellStyle name="1_Bao cao giai ngan von dau tu nam 2009 (theo doi)_Bieu du thao QD von ho tro co MT 2 3" xfId="6238"/>
    <cellStyle name="1_Bao cao giai ngan von dau tu nam 2009 (theo doi)_Bieu du thao QD von ho tro co MT 2 4" xfId="6239"/>
    <cellStyle name="1_Bao cao giai ngan von dau tu nam 2009 (theo doi)_Bieu du thao QD von ho tro co MT 3" xfId="6240"/>
    <cellStyle name="1_Bao cao giai ngan von dau tu nam 2009 (theo doi)_Bieu du thao QD von ho tro co MT 4" xfId="6241"/>
    <cellStyle name="1_Bao cao giai ngan von dau tu nam 2009 (theo doi)_Bieu du thao QD von ho tro co MT 5" xfId="6242"/>
    <cellStyle name="1_Bao cao giai ngan von dau tu nam 2009 (theo doi)_Book1" xfId="6243"/>
    <cellStyle name="1_Bao cao giai ngan von dau tu nam 2009 (theo doi)_Book1 2" xfId="6244"/>
    <cellStyle name="1_Bao cao giai ngan von dau tu nam 2009 (theo doi)_Book1 2 2" xfId="6245"/>
    <cellStyle name="1_Bao cao giai ngan von dau tu nam 2009 (theo doi)_Book1 2 3" xfId="6246"/>
    <cellStyle name="1_Bao cao giai ngan von dau tu nam 2009 (theo doi)_Book1 2 4" xfId="6247"/>
    <cellStyle name="1_Bao cao giai ngan von dau tu nam 2009 (theo doi)_Book1 3" xfId="6248"/>
    <cellStyle name="1_Bao cao giai ngan von dau tu nam 2009 (theo doi)_Book1 3 2" xfId="6249"/>
    <cellStyle name="1_Bao cao giai ngan von dau tu nam 2009 (theo doi)_Book1 3 3" xfId="6250"/>
    <cellStyle name="1_Bao cao giai ngan von dau tu nam 2009 (theo doi)_Book1 3 4" xfId="6251"/>
    <cellStyle name="1_Bao cao giai ngan von dau tu nam 2009 (theo doi)_Book1 4" xfId="6252"/>
    <cellStyle name="1_Bao cao giai ngan von dau tu nam 2009 (theo doi)_Book1 5" xfId="6253"/>
    <cellStyle name="1_Bao cao giai ngan von dau tu nam 2009 (theo doi)_Book1 6" xfId="6254"/>
    <cellStyle name="1_Bao cao giai ngan von dau tu nam 2009 (theo doi)_Book1_BC von DTPT 6 thang 2012" xfId="6255"/>
    <cellStyle name="1_Bao cao giai ngan von dau tu nam 2009 (theo doi)_Book1_BC von DTPT 6 thang 2012 2" xfId="6256"/>
    <cellStyle name="1_Bao cao giai ngan von dau tu nam 2009 (theo doi)_Book1_BC von DTPT 6 thang 2012 2 2" xfId="6257"/>
    <cellStyle name="1_Bao cao giai ngan von dau tu nam 2009 (theo doi)_Book1_BC von DTPT 6 thang 2012 2 3" xfId="6258"/>
    <cellStyle name="1_Bao cao giai ngan von dau tu nam 2009 (theo doi)_Book1_BC von DTPT 6 thang 2012 2 4" xfId="6259"/>
    <cellStyle name="1_Bao cao giai ngan von dau tu nam 2009 (theo doi)_Book1_BC von DTPT 6 thang 2012 3" xfId="6260"/>
    <cellStyle name="1_Bao cao giai ngan von dau tu nam 2009 (theo doi)_Book1_BC von DTPT 6 thang 2012 3 2" xfId="6261"/>
    <cellStyle name="1_Bao cao giai ngan von dau tu nam 2009 (theo doi)_Book1_BC von DTPT 6 thang 2012 3 3" xfId="6262"/>
    <cellStyle name="1_Bao cao giai ngan von dau tu nam 2009 (theo doi)_Book1_BC von DTPT 6 thang 2012 3 4" xfId="6263"/>
    <cellStyle name="1_Bao cao giai ngan von dau tu nam 2009 (theo doi)_Book1_BC von DTPT 6 thang 2012 4" xfId="6264"/>
    <cellStyle name="1_Bao cao giai ngan von dau tu nam 2009 (theo doi)_Book1_BC von DTPT 6 thang 2012 5" xfId="6265"/>
    <cellStyle name="1_Bao cao giai ngan von dau tu nam 2009 (theo doi)_Book1_BC von DTPT 6 thang 2012 6" xfId="6266"/>
    <cellStyle name="1_Bao cao giai ngan von dau tu nam 2009 (theo doi)_Book1_Bieu du thao QD von ho tro co MT" xfId="6267"/>
    <cellStyle name="1_Bao cao giai ngan von dau tu nam 2009 (theo doi)_Book1_Bieu du thao QD von ho tro co MT 2" xfId="6268"/>
    <cellStyle name="1_Bao cao giai ngan von dau tu nam 2009 (theo doi)_Book1_Bieu du thao QD von ho tro co MT 2 2" xfId="6269"/>
    <cellStyle name="1_Bao cao giai ngan von dau tu nam 2009 (theo doi)_Book1_Bieu du thao QD von ho tro co MT 2 3" xfId="6270"/>
    <cellStyle name="1_Bao cao giai ngan von dau tu nam 2009 (theo doi)_Book1_Bieu du thao QD von ho tro co MT 2 4" xfId="6271"/>
    <cellStyle name="1_Bao cao giai ngan von dau tu nam 2009 (theo doi)_Book1_Bieu du thao QD von ho tro co MT 3" xfId="6272"/>
    <cellStyle name="1_Bao cao giai ngan von dau tu nam 2009 (theo doi)_Book1_Bieu du thao QD von ho tro co MT 3 2" xfId="6273"/>
    <cellStyle name="1_Bao cao giai ngan von dau tu nam 2009 (theo doi)_Book1_Bieu du thao QD von ho tro co MT 3 3" xfId="6274"/>
    <cellStyle name="1_Bao cao giai ngan von dau tu nam 2009 (theo doi)_Book1_Bieu du thao QD von ho tro co MT 3 4" xfId="6275"/>
    <cellStyle name="1_Bao cao giai ngan von dau tu nam 2009 (theo doi)_Book1_Bieu du thao QD von ho tro co MT 4" xfId="6276"/>
    <cellStyle name="1_Bao cao giai ngan von dau tu nam 2009 (theo doi)_Book1_Bieu du thao QD von ho tro co MT 5" xfId="6277"/>
    <cellStyle name="1_Bao cao giai ngan von dau tu nam 2009 (theo doi)_Book1_Bieu du thao QD von ho tro co MT 6" xfId="6278"/>
    <cellStyle name="1_Bao cao giai ngan von dau tu nam 2009 (theo doi)_Book1_Hoan chinh KH 2012 (o nha)" xfId="6279"/>
    <cellStyle name="1_Bao cao giai ngan von dau tu nam 2009 (theo doi)_Book1_Hoan chinh KH 2012 (o nha) 2" xfId="6280"/>
    <cellStyle name="1_Bao cao giai ngan von dau tu nam 2009 (theo doi)_Book1_Hoan chinh KH 2012 (o nha) 2 2" xfId="6281"/>
    <cellStyle name="1_Bao cao giai ngan von dau tu nam 2009 (theo doi)_Book1_Hoan chinh KH 2012 (o nha) 2 3" xfId="6282"/>
    <cellStyle name="1_Bao cao giai ngan von dau tu nam 2009 (theo doi)_Book1_Hoan chinh KH 2012 (o nha) 2 4" xfId="6283"/>
    <cellStyle name="1_Bao cao giai ngan von dau tu nam 2009 (theo doi)_Book1_Hoan chinh KH 2012 (o nha) 3" xfId="6284"/>
    <cellStyle name="1_Bao cao giai ngan von dau tu nam 2009 (theo doi)_Book1_Hoan chinh KH 2012 (o nha) 3 2" xfId="6285"/>
    <cellStyle name="1_Bao cao giai ngan von dau tu nam 2009 (theo doi)_Book1_Hoan chinh KH 2012 (o nha) 3 3" xfId="6286"/>
    <cellStyle name="1_Bao cao giai ngan von dau tu nam 2009 (theo doi)_Book1_Hoan chinh KH 2012 (o nha) 3 4" xfId="6287"/>
    <cellStyle name="1_Bao cao giai ngan von dau tu nam 2009 (theo doi)_Book1_Hoan chinh KH 2012 (o nha) 4" xfId="6288"/>
    <cellStyle name="1_Bao cao giai ngan von dau tu nam 2009 (theo doi)_Book1_Hoan chinh KH 2012 (o nha) 5" xfId="6289"/>
    <cellStyle name="1_Bao cao giai ngan von dau tu nam 2009 (theo doi)_Book1_Hoan chinh KH 2012 (o nha) 6" xfId="6290"/>
    <cellStyle name="1_Bao cao giai ngan von dau tu nam 2009 (theo doi)_Book1_Hoan chinh KH 2012 (o nha)_Bao cao giai ngan quy I" xfId="6291"/>
    <cellStyle name="1_Bao cao giai ngan von dau tu nam 2009 (theo doi)_Book1_Hoan chinh KH 2012 (o nha)_Bao cao giai ngan quy I 2" xfId="6292"/>
    <cellStyle name="1_Bao cao giai ngan von dau tu nam 2009 (theo doi)_Book1_Hoan chinh KH 2012 (o nha)_Bao cao giai ngan quy I 2 2" xfId="6293"/>
    <cellStyle name="1_Bao cao giai ngan von dau tu nam 2009 (theo doi)_Book1_Hoan chinh KH 2012 (o nha)_Bao cao giai ngan quy I 2 3" xfId="6294"/>
    <cellStyle name="1_Bao cao giai ngan von dau tu nam 2009 (theo doi)_Book1_Hoan chinh KH 2012 (o nha)_Bao cao giai ngan quy I 2 4" xfId="6295"/>
    <cellStyle name="1_Bao cao giai ngan von dau tu nam 2009 (theo doi)_Book1_Hoan chinh KH 2012 (o nha)_Bao cao giai ngan quy I 3" xfId="6296"/>
    <cellStyle name="1_Bao cao giai ngan von dau tu nam 2009 (theo doi)_Book1_Hoan chinh KH 2012 (o nha)_Bao cao giai ngan quy I 3 2" xfId="6297"/>
    <cellStyle name="1_Bao cao giai ngan von dau tu nam 2009 (theo doi)_Book1_Hoan chinh KH 2012 (o nha)_Bao cao giai ngan quy I 3 3" xfId="6298"/>
    <cellStyle name="1_Bao cao giai ngan von dau tu nam 2009 (theo doi)_Book1_Hoan chinh KH 2012 (o nha)_Bao cao giai ngan quy I 3 4" xfId="6299"/>
    <cellStyle name="1_Bao cao giai ngan von dau tu nam 2009 (theo doi)_Book1_Hoan chinh KH 2012 (o nha)_Bao cao giai ngan quy I 4" xfId="6300"/>
    <cellStyle name="1_Bao cao giai ngan von dau tu nam 2009 (theo doi)_Book1_Hoan chinh KH 2012 (o nha)_Bao cao giai ngan quy I 5" xfId="6301"/>
    <cellStyle name="1_Bao cao giai ngan von dau tu nam 2009 (theo doi)_Book1_Hoan chinh KH 2012 (o nha)_Bao cao giai ngan quy I 6" xfId="6302"/>
    <cellStyle name="1_Bao cao giai ngan von dau tu nam 2009 (theo doi)_Book1_Hoan chinh KH 2012 (o nha)_BC von DTPT 6 thang 2012" xfId="6303"/>
    <cellStyle name="1_Bao cao giai ngan von dau tu nam 2009 (theo doi)_Book1_Hoan chinh KH 2012 (o nha)_BC von DTPT 6 thang 2012 2" xfId="6304"/>
    <cellStyle name="1_Bao cao giai ngan von dau tu nam 2009 (theo doi)_Book1_Hoan chinh KH 2012 (o nha)_BC von DTPT 6 thang 2012 2 2" xfId="6305"/>
    <cellStyle name="1_Bao cao giai ngan von dau tu nam 2009 (theo doi)_Book1_Hoan chinh KH 2012 (o nha)_BC von DTPT 6 thang 2012 2 3" xfId="6306"/>
    <cellStyle name="1_Bao cao giai ngan von dau tu nam 2009 (theo doi)_Book1_Hoan chinh KH 2012 (o nha)_BC von DTPT 6 thang 2012 2 4" xfId="6307"/>
    <cellStyle name="1_Bao cao giai ngan von dau tu nam 2009 (theo doi)_Book1_Hoan chinh KH 2012 (o nha)_BC von DTPT 6 thang 2012 3" xfId="6308"/>
    <cellStyle name="1_Bao cao giai ngan von dau tu nam 2009 (theo doi)_Book1_Hoan chinh KH 2012 (o nha)_BC von DTPT 6 thang 2012 3 2" xfId="6309"/>
    <cellStyle name="1_Bao cao giai ngan von dau tu nam 2009 (theo doi)_Book1_Hoan chinh KH 2012 (o nha)_BC von DTPT 6 thang 2012 3 3" xfId="6310"/>
    <cellStyle name="1_Bao cao giai ngan von dau tu nam 2009 (theo doi)_Book1_Hoan chinh KH 2012 (o nha)_BC von DTPT 6 thang 2012 3 4" xfId="6311"/>
    <cellStyle name="1_Bao cao giai ngan von dau tu nam 2009 (theo doi)_Book1_Hoan chinh KH 2012 (o nha)_BC von DTPT 6 thang 2012 4" xfId="6312"/>
    <cellStyle name="1_Bao cao giai ngan von dau tu nam 2009 (theo doi)_Book1_Hoan chinh KH 2012 (o nha)_BC von DTPT 6 thang 2012 5" xfId="6313"/>
    <cellStyle name="1_Bao cao giai ngan von dau tu nam 2009 (theo doi)_Book1_Hoan chinh KH 2012 (o nha)_BC von DTPT 6 thang 2012 6" xfId="6314"/>
    <cellStyle name="1_Bao cao giai ngan von dau tu nam 2009 (theo doi)_Book1_Hoan chinh KH 2012 (o nha)_Bieu du thao QD von ho tro co MT" xfId="6315"/>
    <cellStyle name="1_Bao cao giai ngan von dau tu nam 2009 (theo doi)_Book1_Hoan chinh KH 2012 (o nha)_Bieu du thao QD von ho tro co MT 2" xfId="6316"/>
    <cellStyle name="1_Bao cao giai ngan von dau tu nam 2009 (theo doi)_Book1_Hoan chinh KH 2012 (o nha)_Bieu du thao QD von ho tro co MT 2 2" xfId="6317"/>
    <cellStyle name="1_Bao cao giai ngan von dau tu nam 2009 (theo doi)_Book1_Hoan chinh KH 2012 (o nha)_Bieu du thao QD von ho tro co MT 2 3" xfId="6318"/>
    <cellStyle name="1_Bao cao giai ngan von dau tu nam 2009 (theo doi)_Book1_Hoan chinh KH 2012 (o nha)_Bieu du thao QD von ho tro co MT 2 4" xfId="6319"/>
    <cellStyle name="1_Bao cao giai ngan von dau tu nam 2009 (theo doi)_Book1_Hoan chinh KH 2012 (o nha)_Bieu du thao QD von ho tro co MT 3" xfId="6320"/>
    <cellStyle name="1_Bao cao giai ngan von dau tu nam 2009 (theo doi)_Book1_Hoan chinh KH 2012 (o nha)_Bieu du thao QD von ho tro co MT 3 2" xfId="6321"/>
    <cellStyle name="1_Bao cao giai ngan von dau tu nam 2009 (theo doi)_Book1_Hoan chinh KH 2012 (o nha)_Bieu du thao QD von ho tro co MT 3 3" xfId="6322"/>
    <cellStyle name="1_Bao cao giai ngan von dau tu nam 2009 (theo doi)_Book1_Hoan chinh KH 2012 (o nha)_Bieu du thao QD von ho tro co MT 3 4" xfId="6323"/>
    <cellStyle name="1_Bao cao giai ngan von dau tu nam 2009 (theo doi)_Book1_Hoan chinh KH 2012 (o nha)_Bieu du thao QD von ho tro co MT 4" xfId="6324"/>
    <cellStyle name="1_Bao cao giai ngan von dau tu nam 2009 (theo doi)_Book1_Hoan chinh KH 2012 (o nha)_Bieu du thao QD von ho tro co MT 5" xfId="6325"/>
    <cellStyle name="1_Bao cao giai ngan von dau tu nam 2009 (theo doi)_Book1_Hoan chinh KH 2012 (o nha)_Bieu du thao QD von ho tro co MT 6" xfId="6326"/>
    <cellStyle name="1_Bao cao giai ngan von dau tu nam 2009 (theo doi)_Book1_Hoan chinh KH 2012 (o nha)_Ke hoach 2012 theo doi (giai ngan 30.6.12)" xfId="6327"/>
    <cellStyle name="1_Bao cao giai ngan von dau tu nam 2009 (theo doi)_Book1_Hoan chinh KH 2012 (o nha)_Ke hoach 2012 theo doi (giai ngan 30.6.12) 2" xfId="6328"/>
    <cellStyle name="1_Bao cao giai ngan von dau tu nam 2009 (theo doi)_Book1_Hoan chinh KH 2012 (o nha)_Ke hoach 2012 theo doi (giai ngan 30.6.12) 2 2" xfId="6329"/>
    <cellStyle name="1_Bao cao giai ngan von dau tu nam 2009 (theo doi)_Book1_Hoan chinh KH 2012 (o nha)_Ke hoach 2012 theo doi (giai ngan 30.6.12) 2 3" xfId="6330"/>
    <cellStyle name="1_Bao cao giai ngan von dau tu nam 2009 (theo doi)_Book1_Hoan chinh KH 2012 (o nha)_Ke hoach 2012 theo doi (giai ngan 30.6.12) 2 4" xfId="6331"/>
    <cellStyle name="1_Bao cao giai ngan von dau tu nam 2009 (theo doi)_Book1_Hoan chinh KH 2012 (o nha)_Ke hoach 2012 theo doi (giai ngan 30.6.12) 3" xfId="6332"/>
    <cellStyle name="1_Bao cao giai ngan von dau tu nam 2009 (theo doi)_Book1_Hoan chinh KH 2012 (o nha)_Ke hoach 2012 theo doi (giai ngan 30.6.12) 3 2" xfId="6333"/>
    <cellStyle name="1_Bao cao giai ngan von dau tu nam 2009 (theo doi)_Book1_Hoan chinh KH 2012 (o nha)_Ke hoach 2012 theo doi (giai ngan 30.6.12) 3 3" xfId="6334"/>
    <cellStyle name="1_Bao cao giai ngan von dau tu nam 2009 (theo doi)_Book1_Hoan chinh KH 2012 (o nha)_Ke hoach 2012 theo doi (giai ngan 30.6.12) 3 4" xfId="6335"/>
    <cellStyle name="1_Bao cao giai ngan von dau tu nam 2009 (theo doi)_Book1_Hoan chinh KH 2012 (o nha)_Ke hoach 2012 theo doi (giai ngan 30.6.12) 4" xfId="6336"/>
    <cellStyle name="1_Bao cao giai ngan von dau tu nam 2009 (theo doi)_Book1_Hoan chinh KH 2012 (o nha)_Ke hoach 2012 theo doi (giai ngan 30.6.12) 5" xfId="6337"/>
    <cellStyle name="1_Bao cao giai ngan von dau tu nam 2009 (theo doi)_Book1_Hoan chinh KH 2012 (o nha)_Ke hoach 2012 theo doi (giai ngan 30.6.12) 6" xfId="6338"/>
    <cellStyle name="1_Bao cao giai ngan von dau tu nam 2009 (theo doi)_Book1_Hoan chinh KH 2012 Von ho tro co MT" xfId="6339"/>
    <cellStyle name="1_Bao cao giai ngan von dau tu nam 2009 (theo doi)_Book1_Hoan chinh KH 2012 Von ho tro co MT (chi tiet)" xfId="6340"/>
    <cellStyle name="1_Bao cao giai ngan von dau tu nam 2009 (theo doi)_Book1_Hoan chinh KH 2012 Von ho tro co MT (chi tiet) 2" xfId="6341"/>
    <cellStyle name="1_Bao cao giai ngan von dau tu nam 2009 (theo doi)_Book1_Hoan chinh KH 2012 Von ho tro co MT (chi tiet) 2 2" xfId="6342"/>
    <cellStyle name="1_Bao cao giai ngan von dau tu nam 2009 (theo doi)_Book1_Hoan chinh KH 2012 Von ho tro co MT (chi tiet) 2 3" xfId="6343"/>
    <cellStyle name="1_Bao cao giai ngan von dau tu nam 2009 (theo doi)_Book1_Hoan chinh KH 2012 Von ho tro co MT (chi tiet) 2 4" xfId="6344"/>
    <cellStyle name="1_Bao cao giai ngan von dau tu nam 2009 (theo doi)_Book1_Hoan chinh KH 2012 Von ho tro co MT (chi tiet) 3" xfId="6345"/>
    <cellStyle name="1_Bao cao giai ngan von dau tu nam 2009 (theo doi)_Book1_Hoan chinh KH 2012 Von ho tro co MT (chi tiet) 3 2" xfId="6346"/>
    <cellStyle name="1_Bao cao giai ngan von dau tu nam 2009 (theo doi)_Book1_Hoan chinh KH 2012 Von ho tro co MT (chi tiet) 3 3" xfId="6347"/>
    <cellStyle name="1_Bao cao giai ngan von dau tu nam 2009 (theo doi)_Book1_Hoan chinh KH 2012 Von ho tro co MT (chi tiet) 3 4" xfId="6348"/>
    <cellStyle name="1_Bao cao giai ngan von dau tu nam 2009 (theo doi)_Book1_Hoan chinh KH 2012 Von ho tro co MT (chi tiet) 4" xfId="6349"/>
    <cellStyle name="1_Bao cao giai ngan von dau tu nam 2009 (theo doi)_Book1_Hoan chinh KH 2012 Von ho tro co MT (chi tiet) 5" xfId="6350"/>
    <cellStyle name="1_Bao cao giai ngan von dau tu nam 2009 (theo doi)_Book1_Hoan chinh KH 2012 Von ho tro co MT (chi tiet) 6" xfId="6351"/>
    <cellStyle name="1_Bao cao giai ngan von dau tu nam 2009 (theo doi)_Book1_Hoan chinh KH 2012 Von ho tro co MT 10" xfId="6352"/>
    <cellStyle name="1_Bao cao giai ngan von dau tu nam 2009 (theo doi)_Book1_Hoan chinh KH 2012 Von ho tro co MT 10 2" xfId="6353"/>
    <cellStyle name="1_Bao cao giai ngan von dau tu nam 2009 (theo doi)_Book1_Hoan chinh KH 2012 Von ho tro co MT 10 3" xfId="6354"/>
    <cellStyle name="1_Bao cao giai ngan von dau tu nam 2009 (theo doi)_Book1_Hoan chinh KH 2012 Von ho tro co MT 10 4" xfId="6355"/>
    <cellStyle name="1_Bao cao giai ngan von dau tu nam 2009 (theo doi)_Book1_Hoan chinh KH 2012 Von ho tro co MT 11" xfId="6356"/>
    <cellStyle name="1_Bao cao giai ngan von dau tu nam 2009 (theo doi)_Book1_Hoan chinh KH 2012 Von ho tro co MT 11 2" xfId="6357"/>
    <cellStyle name="1_Bao cao giai ngan von dau tu nam 2009 (theo doi)_Book1_Hoan chinh KH 2012 Von ho tro co MT 11 3" xfId="6358"/>
    <cellStyle name="1_Bao cao giai ngan von dau tu nam 2009 (theo doi)_Book1_Hoan chinh KH 2012 Von ho tro co MT 11 4" xfId="6359"/>
    <cellStyle name="1_Bao cao giai ngan von dau tu nam 2009 (theo doi)_Book1_Hoan chinh KH 2012 Von ho tro co MT 12" xfId="6360"/>
    <cellStyle name="1_Bao cao giai ngan von dau tu nam 2009 (theo doi)_Book1_Hoan chinh KH 2012 Von ho tro co MT 12 2" xfId="6361"/>
    <cellStyle name="1_Bao cao giai ngan von dau tu nam 2009 (theo doi)_Book1_Hoan chinh KH 2012 Von ho tro co MT 12 3" xfId="6362"/>
    <cellStyle name="1_Bao cao giai ngan von dau tu nam 2009 (theo doi)_Book1_Hoan chinh KH 2012 Von ho tro co MT 12 4" xfId="6363"/>
    <cellStyle name="1_Bao cao giai ngan von dau tu nam 2009 (theo doi)_Book1_Hoan chinh KH 2012 Von ho tro co MT 13" xfId="6364"/>
    <cellStyle name="1_Bao cao giai ngan von dau tu nam 2009 (theo doi)_Book1_Hoan chinh KH 2012 Von ho tro co MT 13 2" xfId="6365"/>
    <cellStyle name="1_Bao cao giai ngan von dau tu nam 2009 (theo doi)_Book1_Hoan chinh KH 2012 Von ho tro co MT 13 3" xfId="6366"/>
    <cellStyle name="1_Bao cao giai ngan von dau tu nam 2009 (theo doi)_Book1_Hoan chinh KH 2012 Von ho tro co MT 13 4" xfId="6367"/>
    <cellStyle name="1_Bao cao giai ngan von dau tu nam 2009 (theo doi)_Book1_Hoan chinh KH 2012 Von ho tro co MT 14" xfId="6368"/>
    <cellStyle name="1_Bao cao giai ngan von dau tu nam 2009 (theo doi)_Book1_Hoan chinh KH 2012 Von ho tro co MT 14 2" xfId="6369"/>
    <cellStyle name="1_Bao cao giai ngan von dau tu nam 2009 (theo doi)_Book1_Hoan chinh KH 2012 Von ho tro co MT 14 3" xfId="6370"/>
    <cellStyle name="1_Bao cao giai ngan von dau tu nam 2009 (theo doi)_Book1_Hoan chinh KH 2012 Von ho tro co MT 14 4" xfId="6371"/>
    <cellStyle name="1_Bao cao giai ngan von dau tu nam 2009 (theo doi)_Book1_Hoan chinh KH 2012 Von ho tro co MT 15" xfId="6372"/>
    <cellStyle name="1_Bao cao giai ngan von dau tu nam 2009 (theo doi)_Book1_Hoan chinh KH 2012 Von ho tro co MT 15 2" xfId="6373"/>
    <cellStyle name="1_Bao cao giai ngan von dau tu nam 2009 (theo doi)_Book1_Hoan chinh KH 2012 Von ho tro co MT 15 3" xfId="6374"/>
    <cellStyle name="1_Bao cao giai ngan von dau tu nam 2009 (theo doi)_Book1_Hoan chinh KH 2012 Von ho tro co MT 15 4" xfId="6375"/>
    <cellStyle name="1_Bao cao giai ngan von dau tu nam 2009 (theo doi)_Book1_Hoan chinh KH 2012 Von ho tro co MT 16" xfId="6376"/>
    <cellStyle name="1_Bao cao giai ngan von dau tu nam 2009 (theo doi)_Book1_Hoan chinh KH 2012 Von ho tro co MT 16 2" xfId="6377"/>
    <cellStyle name="1_Bao cao giai ngan von dau tu nam 2009 (theo doi)_Book1_Hoan chinh KH 2012 Von ho tro co MT 16 3" xfId="6378"/>
    <cellStyle name="1_Bao cao giai ngan von dau tu nam 2009 (theo doi)_Book1_Hoan chinh KH 2012 Von ho tro co MT 16 4" xfId="6379"/>
    <cellStyle name="1_Bao cao giai ngan von dau tu nam 2009 (theo doi)_Book1_Hoan chinh KH 2012 Von ho tro co MT 17" xfId="6380"/>
    <cellStyle name="1_Bao cao giai ngan von dau tu nam 2009 (theo doi)_Book1_Hoan chinh KH 2012 Von ho tro co MT 17 2" xfId="6381"/>
    <cellStyle name="1_Bao cao giai ngan von dau tu nam 2009 (theo doi)_Book1_Hoan chinh KH 2012 Von ho tro co MT 17 3" xfId="6382"/>
    <cellStyle name="1_Bao cao giai ngan von dau tu nam 2009 (theo doi)_Book1_Hoan chinh KH 2012 Von ho tro co MT 17 4" xfId="6383"/>
    <cellStyle name="1_Bao cao giai ngan von dau tu nam 2009 (theo doi)_Book1_Hoan chinh KH 2012 Von ho tro co MT 18" xfId="6384"/>
    <cellStyle name="1_Bao cao giai ngan von dau tu nam 2009 (theo doi)_Book1_Hoan chinh KH 2012 Von ho tro co MT 19" xfId="6385"/>
    <cellStyle name="1_Bao cao giai ngan von dau tu nam 2009 (theo doi)_Book1_Hoan chinh KH 2012 Von ho tro co MT 2" xfId="6386"/>
    <cellStyle name="1_Bao cao giai ngan von dau tu nam 2009 (theo doi)_Book1_Hoan chinh KH 2012 Von ho tro co MT 2 2" xfId="6387"/>
    <cellStyle name="1_Bao cao giai ngan von dau tu nam 2009 (theo doi)_Book1_Hoan chinh KH 2012 Von ho tro co MT 2 3" xfId="6388"/>
    <cellStyle name="1_Bao cao giai ngan von dau tu nam 2009 (theo doi)_Book1_Hoan chinh KH 2012 Von ho tro co MT 2 4" xfId="6389"/>
    <cellStyle name="1_Bao cao giai ngan von dau tu nam 2009 (theo doi)_Book1_Hoan chinh KH 2012 Von ho tro co MT 20" xfId="6390"/>
    <cellStyle name="1_Bao cao giai ngan von dau tu nam 2009 (theo doi)_Book1_Hoan chinh KH 2012 Von ho tro co MT 3" xfId="6391"/>
    <cellStyle name="1_Bao cao giai ngan von dau tu nam 2009 (theo doi)_Book1_Hoan chinh KH 2012 Von ho tro co MT 3 2" xfId="6392"/>
    <cellStyle name="1_Bao cao giai ngan von dau tu nam 2009 (theo doi)_Book1_Hoan chinh KH 2012 Von ho tro co MT 3 3" xfId="6393"/>
    <cellStyle name="1_Bao cao giai ngan von dau tu nam 2009 (theo doi)_Book1_Hoan chinh KH 2012 Von ho tro co MT 3 4" xfId="6394"/>
    <cellStyle name="1_Bao cao giai ngan von dau tu nam 2009 (theo doi)_Book1_Hoan chinh KH 2012 Von ho tro co MT 4" xfId="6395"/>
    <cellStyle name="1_Bao cao giai ngan von dau tu nam 2009 (theo doi)_Book1_Hoan chinh KH 2012 Von ho tro co MT 4 2" xfId="6396"/>
    <cellStyle name="1_Bao cao giai ngan von dau tu nam 2009 (theo doi)_Book1_Hoan chinh KH 2012 Von ho tro co MT 4 3" xfId="6397"/>
    <cellStyle name="1_Bao cao giai ngan von dau tu nam 2009 (theo doi)_Book1_Hoan chinh KH 2012 Von ho tro co MT 4 4" xfId="6398"/>
    <cellStyle name="1_Bao cao giai ngan von dau tu nam 2009 (theo doi)_Book1_Hoan chinh KH 2012 Von ho tro co MT 5" xfId="6399"/>
    <cellStyle name="1_Bao cao giai ngan von dau tu nam 2009 (theo doi)_Book1_Hoan chinh KH 2012 Von ho tro co MT 5 2" xfId="6400"/>
    <cellStyle name="1_Bao cao giai ngan von dau tu nam 2009 (theo doi)_Book1_Hoan chinh KH 2012 Von ho tro co MT 5 3" xfId="6401"/>
    <cellStyle name="1_Bao cao giai ngan von dau tu nam 2009 (theo doi)_Book1_Hoan chinh KH 2012 Von ho tro co MT 5 4" xfId="6402"/>
    <cellStyle name="1_Bao cao giai ngan von dau tu nam 2009 (theo doi)_Book1_Hoan chinh KH 2012 Von ho tro co MT 6" xfId="6403"/>
    <cellStyle name="1_Bao cao giai ngan von dau tu nam 2009 (theo doi)_Book1_Hoan chinh KH 2012 Von ho tro co MT 6 2" xfId="6404"/>
    <cellStyle name="1_Bao cao giai ngan von dau tu nam 2009 (theo doi)_Book1_Hoan chinh KH 2012 Von ho tro co MT 6 3" xfId="6405"/>
    <cellStyle name="1_Bao cao giai ngan von dau tu nam 2009 (theo doi)_Book1_Hoan chinh KH 2012 Von ho tro co MT 6 4" xfId="6406"/>
    <cellStyle name="1_Bao cao giai ngan von dau tu nam 2009 (theo doi)_Book1_Hoan chinh KH 2012 Von ho tro co MT 7" xfId="6407"/>
    <cellStyle name="1_Bao cao giai ngan von dau tu nam 2009 (theo doi)_Book1_Hoan chinh KH 2012 Von ho tro co MT 7 2" xfId="6408"/>
    <cellStyle name="1_Bao cao giai ngan von dau tu nam 2009 (theo doi)_Book1_Hoan chinh KH 2012 Von ho tro co MT 7 3" xfId="6409"/>
    <cellStyle name="1_Bao cao giai ngan von dau tu nam 2009 (theo doi)_Book1_Hoan chinh KH 2012 Von ho tro co MT 7 4" xfId="6410"/>
    <cellStyle name="1_Bao cao giai ngan von dau tu nam 2009 (theo doi)_Book1_Hoan chinh KH 2012 Von ho tro co MT 8" xfId="6411"/>
    <cellStyle name="1_Bao cao giai ngan von dau tu nam 2009 (theo doi)_Book1_Hoan chinh KH 2012 Von ho tro co MT 8 2" xfId="6412"/>
    <cellStyle name="1_Bao cao giai ngan von dau tu nam 2009 (theo doi)_Book1_Hoan chinh KH 2012 Von ho tro co MT 8 3" xfId="6413"/>
    <cellStyle name="1_Bao cao giai ngan von dau tu nam 2009 (theo doi)_Book1_Hoan chinh KH 2012 Von ho tro co MT 8 4" xfId="6414"/>
    <cellStyle name="1_Bao cao giai ngan von dau tu nam 2009 (theo doi)_Book1_Hoan chinh KH 2012 Von ho tro co MT 9" xfId="6415"/>
    <cellStyle name="1_Bao cao giai ngan von dau tu nam 2009 (theo doi)_Book1_Hoan chinh KH 2012 Von ho tro co MT 9 2" xfId="6416"/>
    <cellStyle name="1_Bao cao giai ngan von dau tu nam 2009 (theo doi)_Book1_Hoan chinh KH 2012 Von ho tro co MT 9 3" xfId="6417"/>
    <cellStyle name="1_Bao cao giai ngan von dau tu nam 2009 (theo doi)_Book1_Hoan chinh KH 2012 Von ho tro co MT 9 4" xfId="6418"/>
    <cellStyle name="1_Bao cao giai ngan von dau tu nam 2009 (theo doi)_Book1_Hoan chinh KH 2012 Von ho tro co MT_Bao cao giai ngan quy I" xfId="6419"/>
    <cellStyle name="1_Bao cao giai ngan von dau tu nam 2009 (theo doi)_Book1_Hoan chinh KH 2012 Von ho tro co MT_Bao cao giai ngan quy I 2" xfId="6420"/>
    <cellStyle name="1_Bao cao giai ngan von dau tu nam 2009 (theo doi)_Book1_Hoan chinh KH 2012 Von ho tro co MT_Bao cao giai ngan quy I 2 2" xfId="6421"/>
    <cellStyle name="1_Bao cao giai ngan von dau tu nam 2009 (theo doi)_Book1_Hoan chinh KH 2012 Von ho tro co MT_Bao cao giai ngan quy I 2 3" xfId="6422"/>
    <cellStyle name="1_Bao cao giai ngan von dau tu nam 2009 (theo doi)_Book1_Hoan chinh KH 2012 Von ho tro co MT_Bao cao giai ngan quy I 2 4" xfId="6423"/>
    <cellStyle name="1_Bao cao giai ngan von dau tu nam 2009 (theo doi)_Book1_Hoan chinh KH 2012 Von ho tro co MT_Bao cao giai ngan quy I 3" xfId="6424"/>
    <cellStyle name="1_Bao cao giai ngan von dau tu nam 2009 (theo doi)_Book1_Hoan chinh KH 2012 Von ho tro co MT_Bao cao giai ngan quy I 3 2" xfId="6425"/>
    <cellStyle name="1_Bao cao giai ngan von dau tu nam 2009 (theo doi)_Book1_Hoan chinh KH 2012 Von ho tro co MT_Bao cao giai ngan quy I 3 3" xfId="6426"/>
    <cellStyle name="1_Bao cao giai ngan von dau tu nam 2009 (theo doi)_Book1_Hoan chinh KH 2012 Von ho tro co MT_Bao cao giai ngan quy I 3 4" xfId="6427"/>
    <cellStyle name="1_Bao cao giai ngan von dau tu nam 2009 (theo doi)_Book1_Hoan chinh KH 2012 Von ho tro co MT_Bao cao giai ngan quy I 4" xfId="6428"/>
    <cellStyle name="1_Bao cao giai ngan von dau tu nam 2009 (theo doi)_Book1_Hoan chinh KH 2012 Von ho tro co MT_Bao cao giai ngan quy I 5" xfId="6429"/>
    <cellStyle name="1_Bao cao giai ngan von dau tu nam 2009 (theo doi)_Book1_Hoan chinh KH 2012 Von ho tro co MT_Bao cao giai ngan quy I 6" xfId="6430"/>
    <cellStyle name="1_Bao cao giai ngan von dau tu nam 2009 (theo doi)_Book1_Hoan chinh KH 2012 Von ho tro co MT_BC von DTPT 6 thang 2012" xfId="6431"/>
    <cellStyle name="1_Bao cao giai ngan von dau tu nam 2009 (theo doi)_Book1_Hoan chinh KH 2012 Von ho tro co MT_BC von DTPT 6 thang 2012 2" xfId="6432"/>
    <cellStyle name="1_Bao cao giai ngan von dau tu nam 2009 (theo doi)_Book1_Hoan chinh KH 2012 Von ho tro co MT_BC von DTPT 6 thang 2012 2 2" xfId="6433"/>
    <cellStyle name="1_Bao cao giai ngan von dau tu nam 2009 (theo doi)_Book1_Hoan chinh KH 2012 Von ho tro co MT_BC von DTPT 6 thang 2012 2 3" xfId="6434"/>
    <cellStyle name="1_Bao cao giai ngan von dau tu nam 2009 (theo doi)_Book1_Hoan chinh KH 2012 Von ho tro co MT_BC von DTPT 6 thang 2012 2 4" xfId="6435"/>
    <cellStyle name="1_Bao cao giai ngan von dau tu nam 2009 (theo doi)_Book1_Hoan chinh KH 2012 Von ho tro co MT_BC von DTPT 6 thang 2012 3" xfId="6436"/>
    <cellStyle name="1_Bao cao giai ngan von dau tu nam 2009 (theo doi)_Book1_Hoan chinh KH 2012 Von ho tro co MT_BC von DTPT 6 thang 2012 3 2" xfId="6437"/>
    <cellStyle name="1_Bao cao giai ngan von dau tu nam 2009 (theo doi)_Book1_Hoan chinh KH 2012 Von ho tro co MT_BC von DTPT 6 thang 2012 3 3" xfId="6438"/>
    <cellStyle name="1_Bao cao giai ngan von dau tu nam 2009 (theo doi)_Book1_Hoan chinh KH 2012 Von ho tro co MT_BC von DTPT 6 thang 2012 3 4" xfId="6439"/>
    <cellStyle name="1_Bao cao giai ngan von dau tu nam 2009 (theo doi)_Book1_Hoan chinh KH 2012 Von ho tro co MT_BC von DTPT 6 thang 2012 4" xfId="6440"/>
    <cellStyle name="1_Bao cao giai ngan von dau tu nam 2009 (theo doi)_Book1_Hoan chinh KH 2012 Von ho tro co MT_BC von DTPT 6 thang 2012 5" xfId="6441"/>
    <cellStyle name="1_Bao cao giai ngan von dau tu nam 2009 (theo doi)_Book1_Hoan chinh KH 2012 Von ho tro co MT_BC von DTPT 6 thang 2012 6" xfId="6442"/>
    <cellStyle name="1_Bao cao giai ngan von dau tu nam 2009 (theo doi)_Book1_Hoan chinh KH 2012 Von ho tro co MT_Bieu du thao QD von ho tro co MT" xfId="6443"/>
    <cellStyle name="1_Bao cao giai ngan von dau tu nam 2009 (theo doi)_Book1_Hoan chinh KH 2012 Von ho tro co MT_Bieu du thao QD von ho tro co MT 2" xfId="6444"/>
    <cellStyle name="1_Bao cao giai ngan von dau tu nam 2009 (theo doi)_Book1_Hoan chinh KH 2012 Von ho tro co MT_Bieu du thao QD von ho tro co MT 2 2" xfId="6445"/>
    <cellStyle name="1_Bao cao giai ngan von dau tu nam 2009 (theo doi)_Book1_Hoan chinh KH 2012 Von ho tro co MT_Bieu du thao QD von ho tro co MT 2 3" xfId="6446"/>
    <cellStyle name="1_Bao cao giai ngan von dau tu nam 2009 (theo doi)_Book1_Hoan chinh KH 2012 Von ho tro co MT_Bieu du thao QD von ho tro co MT 2 4" xfId="6447"/>
    <cellStyle name="1_Bao cao giai ngan von dau tu nam 2009 (theo doi)_Book1_Hoan chinh KH 2012 Von ho tro co MT_Bieu du thao QD von ho tro co MT 3" xfId="6448"/>
    <cellStyle name="1_Bao cao giai ngan von dau tu nam 2009 (theo doi)_Book1_Hoan chinh KH 2012 Von ho tro co MT_Bieu du thao QD von ho tro co MT 3 2" xfId="6449"/>
    <cellStyle name="1_Bao cao giai ngan von dau tu nam 2009 (theo doi)_Book1_Hoan chinh KH 2012 Von ho tro co MT_Bieu du thao QD von ho tro co MT 3 3" xfId="6450"/>
    <cellStyle name="1_Bao cao giai ngan von dau tu nam 2009 (theo doi)_Book1_Hoan chinh KH 2012 Von ho tro co MT_Bieu du thao QD von ho tro co MT 3 4" xfId="6451"/>
    <cellStyle name="1_Bao cao giai ngan von dau tu nam 2009 (theo doi)_Book1_Hoan chinh KH 2012 Von ho tro co MT_Bieu du thao QD von ho tro co MT 4" xfId="6452"/>
    <cellStyle name="1_Bao cao giai ngan von dau tu nam 2009 (theo doi)_Book1_Hoan chinh KH 2012 Von ho tro co MT_Bieu du thao QD von ho tro co MT 5" xfId="6453"/>
    <cellStyle name="1_Bao cao giai ngan von dau tu nam 2009 (theo doi)_Book1_Hoan chinh KH 2012 Von ho tro co MT_Bieu du thao QD von ho tro co MT 6" xfId="6454"/>
    <cellStyle name="1_Bao cao giai ngan von dau tu nam 2009 (theo doi)_Book1_Hoan chinh KH 2012 Von ho tro co MT_Ke hoach 2012 theo doi (giai ngan 30.6.12)" xfId="6455"/>
    <cellStyle name="1_Bao cao giai ngan von dau tu nam 2009 (theo doi)_Book1_Hoan chinh KH 2012 Von ho tro co MT_Ke hoach 2012 theo doi (giai ngan 30.6.12) 2" xfId="6456"/>
    <cellStyle name="1_Bao cao giai ngan von dau tu nam 2009 (theo doi)_Book1_Hoan chinh KH 2012 Von ho tro co MT_Ke hoach 2012 theo doi (giai ngan 30.6.12) 2 2" xfId="6457"/>
    <cellStyle name="1_Bao cao giai ngan von dau tu nam 2009 (theo doi)_Book1_Hoan chinh KH 2012 Von ho tro co MT_Ke hoach 2012 theo doi (giai ngan 30.6.12) 2 3" xfId="6458"/>
    <cellStyle name="1_Bao cao giai ngan von dau tu nam 2009 (theo doi)_Book1_Hoan chinh KH 2012 Von ho tro co MT_Ke hoach 2012 theo doi (giai ngan 30.6.12) 2 4" xfId="6459"/>
    <cellStyle name="1_Bao cao giai ngan von dau tu nam 2009 (theo doi)_Book1_Hoan chinh KH 2012 Von ho tro co MT_Ke hoach 2012 theo doi (giai ngan 30.6.12) 3" xfId="6460"/>
    <cellStyle name="1_Bao cao giai ngan von dau tu nam 2009 (theo doi)_Book1_Hoan chinh KH 2012 Von ho tro co MT_Ke hoach 2012 theo doi (giai ngan 30.6.12) 3 2" xfId="6461"/>
    <cellStyle name="1_Bao cao giai ngan von dau tu nam 2009 (theo doi)_Book1_Hoan chinh KH 2012 Von ho tro co MT_Ke hoach 2012 theo doi (giai ngan 30.6.12) 3 3" xfId="6462"/>
    <cellStyle name="1_Bao cao giai ngan von dau tu nam 2009 (theo doi)_Book1_Hoan chinh KH 2012 Von ho tro co MT_Ke hoach 2012 theo doi (giai ngan 30.6.12) 3 4" xfId="6463"/>
    <cellStyle name="1_Bao cao giai ngan von dau tu nam 2009 (theo doi)_Book1_Hoan chinh KH 2012 Von ho tro co MT_Ke hoach 2012 theo doi (giai ngan 30.6.12) 4" xfId="6464"/>
    <cellStyle name="1_Bao cao giai ngan von dau tu nam 2009 (theo doi)_Book1_Hoan chinh KH 2012 Von ho tro co MT_Ke hoach 2012 theo doi (giai ngan 30.6.12) 5" xfId="6465"/>
    <cellStyle name="1_Bao cao giai ngan von dau tu nam 2009 (theo doi)_Book1_Hoan chinh KH 2012 Von ho tro co MT_Ke hoach 2012 theo doi (giai ngan 30.6.12) 6" xfId="6466"/>
    <cellStyle name="1_Bao cao giai ngan von dau tu nam 2009 (theo doi)_Book1_Ke hoach 2012 (theo doi)" xfId="6467"/>
    <cellStyle name="1_Bao cao giai ngan von dau tu nam 2009 (theo doi)_Book1_Ke hoach 2012 (theo doi) 2" xfId="6468"/>
    <cellStyle name="1_Bao cao giai ngan von dau tu nam 2009 (theo doi)_Book1_Ke hoach 2012 (theo doi) 2 2" xfId="6469"/>
    <cellStyle name="1_Bao cao giai ngan von dau tu nam 2009 (theo doi)_Book1_Ke hoach 2012 (theo doi) 2 3" xfId="6470"/>
    <cellStyle name="1_Bao cao giai ngan von dau tu nam 2009 (theo doi)_Book1_Ke hoach 2012 (theo doi) 2 4" xfId="6471"/>
    <cellStyle name="1_Bao cao giai ngan von dau tu nam 2009 (theo doi)_Book1_Ke hoach 2012 (theo doi) 3" xfId="6472"/>
    <cellStyle name="1_Bao cao giai ngan von dau tu nam 2009 (theo doi)_Book1_Ke hoach 2012 (theo doi) 3 2" xfId="6473"/>
    <cellStyle name="1_Bao cao giai ngan von dau tu nam 2009 (theo doi)_Book1_Ke hoach 2012 (theo doi) 3 3" xfId="6474"/>
    <cellStyle name="1_Bao cao giai ngan von dau tu nam 2009 (theo doi)_Book1_Ke hoach 2012 (theo doi) 3 4" xfId="6475"/>
    <cellStyle name="1_Bao cao giai ngan von dau tu nam 2009 (theo doi)_Book1_Ke hoach 2012 (theo doi) 4" xfId="6476"/>
    <cellStyle name="1_Bao cao giai ngan von dau tu nam 2009 (theo doi)_Book1_Ke hoach 2012 (theo doi) 5" xfId="6477"/>
    <cellStyle name="1_Bao cao giai ngan von dau tu nam 2009 (theo doi)_Book1_Ke hoach 2012 (theo doi) 6" xfId="6478"/>
    <cellStyle name="1_Bao cao giai ngan von dau tu nam 2009 (theo doi)_Book1_Ke hoach 2012 theo doi (giai ngan 30.6.12)" xfId="6479"/>
    <cellStyle name="1_Bao cao giai ngan von dau tu nam 2009 (theo doi)_Book1_Ke hoach 2012 theo doi (giai ngan 30.6.12) 2" xfId="6480"/>
    <cellStyle name="1_Bao cao giai ngan von dau tu nam 2009 (theo doi)_Book1_Ke hoach 2012 theo doi (giai ngan 30.6.12) 2 2" xfId="6481"/>
    <cellStyle name="1_Bao cao giai ngan von dau tu nam 2009 (theo doi)_Book1_Ke hoach 2012 theo doi (giai ngan 30.6.12) 2 3" xfId="6482"/>
    <cellStyle name="1_Bao cao giai ngan von dau tu nam 2009 (theo doi)_Book1_Ke hoach 2012 theo doi (giai ngan 30.6.12) 2 4" xfId="6483"/>
    <cellStyle name="1_Bao cao giai ngan von dau tu nam 2009 (theo doi)_Book1_Ke hoach 2012 theo doi (giai ngan 30.6.12) 3" xfId="6484"/>
    <cellStyle name="1_Bao cao giai ngan von dau tu nam 2009 (theo doi)_Book1_Ke hoach 2012 theo doi (giai ngan 30.6.12) 3 2" xfId="6485"/>
    <cellStyle name="1_Bao cao giai ngan von dau tu nam 2009 (theo doi)_Book1_Ke hoach 2012 theo doi (giai ngan 30.6.12) 3 3" xfId="6486"/>
    <cellStyle name="1_Bao cao giai ngan von dau tu nam 2009 (theo doi)_Book1_Ke hoach 2012 theo doi (giai ngan 30.6.12) 3 4" xfId="6487"/>
    <cellStyle name="1_Bao cao giai ngan von dau tu nam 2009 (theo doi)_Book1_Ke hoach 2012 theo doi (giai ngan 30.6.12) 4" xfId="6488"/>
    <cellStyle name="1_Bao cao giai ngan von dau tu nam 2009 (theo doi)_Book1_Ke hoach 2012 theo doi (giai ngan 30.6.12) 5" xfId="6489"/>
    <cellStyle name="1_Bao cao giai ngan von dau tu nam 2009 (theo doi)_Book1_Ke hoach 2012 theo doi (giai ngan 30.6.12) 6" xfId="6490"/>
    <cellStyle name="1_Bao cao giai ngan von dau tu nam 2009 (theo doi)_Dang ky phan khai von ODA (gui Bo)" xfId="6491"/>
    <cellStyle name="1_Bao cao giai ngan von dau tu nam 2009 (theo doi)_Dang ky phan khai von ODA (gui Bo) 2" xfId="6492"/>
    <cellStyle name="1_Bao cao giai ngan von dau tu nam 2009 (theo doi)_Dang ky phan khai von ODA (gui Bo) 2 2" xfId="6493"/>
    <cellStyle name="1_Bao cao giai ngan von dau tu nam 2009 (theo doi)_Dang ky phan khai von ODA (gui Bo) 2 3" xfId="6494"/>
    <cellStyle name="1_Bao cao giai ngan von dau tu nam 2009 (theo doi)_Dang ky phan khai von ODA (gui Bo) 2 4" xfId="6495"/>
    <cellStyle name="1_Bao cao giai ngan von dau tu nam 2009 (theo doi)_Dang ky phan khai von ODA (gui Bo) 3" xfId="6496"/>
    <cellStyle name="1_Bao cao giai ngan von dau tu nam 2009 (theo doi)_Dang ky phan khai von ODA (gui Bo) 4" xfId="6497"/>
    <cellStyle name="1_Bao cao giai ngan von dau tu nam 2009 (theo doi)_Dang ky phan khai von ODA (gui Bo) 5" xfId="6498"/>
    <cellStyle name="1_Bao cao giai ngan von dau tu nam 2009 (theo doi)_Dang ky phan khai von ODA (gui Bo)_BC von DTPT 6 thang 2012" xfId="6499"/>
    <cellStyle name="1_Bao cao giai ngan von dau tu nam 2009 (theo doi)_Dang ky phan khai von ODA (gui Bo)_BC von DTPT 6 thang 2012 2" xfId="6500"/>
    <cellStyle name="1_Bao cao giai ngan von dau tu nam 2009 (theo doi)_Dang ky phan khai von ODA (gui Bo)_BC von DTPT 6 thang 2012 2 2" xfId="6501"/>
    <cellStyle name="1_Bao cao giai ngan von dau tu nam 2009 (theo doi)_Dang ky phan khai von ODA (gui Bo)_BC von DTPT 6 thang 2012 2 3" xfId="6502"/>
    <cellStyle name="1_Bao cao giai ngan von dau tu nam 2009 (theo doi)_Dang ky phan khai von ODA (gui Bo)_BC von DTPT 6 thang 2012 2 4" xfId="6503"/>
    <cellStyle name="1_Bao cao giai ngan von dau tu nam 2009 (theo doi)_Dang ky phan khai von ODA (gui Bo)_BC von DTPT 6 thang 2012 3" xfId="6504"/>
    <cellStyle name="1_Bao cao giai ngan von dau tu nam 2009 (theo doi)_Dang ky phan khai von ODA (gui Bo)_BC von DTPT 6 thang 2012 4" xfId="6505"/>
    <cellStyle name="1_Bao cao giai ngan von dau tu nam 2009 (theo doi)_Dang ky phan khai von ODA (gui Bo)_BC von DTPT 6 thang 2012 5" xfId="6506"/>
    <cellStyle name="1_Bao cao giai ngan von dau tu nam 2009 (theo doi)_Dang ky phan khai von ODA (gui Bo)_Bieu du thao QD von ho tro co MT" xfId="6507"/>
    <cellStyle name="1_Bao cao giai ngan von dau tu nam 2009 (theo doi)_Dang ky phan khai von ODA (gui Bo)_Bieu du thao QD von ho tro co MT 2" xfId="6508"/>
    <cellStyle name="1_Bao cao giai ngan von dau tu nam 2009 (theo doi)_Dang ky phan khai von ODA (gui Bo)_Bieu du thao QD von ho tro co MT 2 2" xfId="6509"/>
    <cellStyle name="1_Bao cao giai ngan von dau tu nam 2009 (theo doi)_Dang ky phan khai von ODA (gui Bo)_Bieu du thao QD von ho tro co MT 2 3" xfId="6510"/>
    <cellStyle name="1_Bao cao giai ngan von dau tu nam 2009 (theo doi)_Dang ky phan khai von ODA (gui Bo)_Bieu du thao QD von ho tro co MT 2 4" xfId="6511"/>
    <cellStyle name="1_Bao cao giai ngan von dau tu nam 2009 (theo doi)_Dang ky phan khai von ODA (gui Bo)_Bieu du thao QD von ho tro co MT 3" xfId="6512"/>
    <cellStyle name="1_Bao cao giai ngan von dau tu nam 2009 (theo doi)_Dang ky phan khai von ODA (gui Bo)_Bieu du thao QD von ho tro co MT 4" xfId="6513"/>
    <cellStyle name="1_Bao cao giai ngan von dau tu nam 2009 (theo doi)_Dang ky phan khai von ODA (gui Bo)_Bieu du thao QD von ho tro co MT 5" xfId="6514"/>
    <cellStyle name="1_Bao cao giai ngan von dau tu nam 2009 (theo doi)_Dang ky phan khai von ODA (gui Bo)_Ke hoach 2012 theo doi (giai ngan 30.6.12)" xfId="6515"/>
    <cellStyle name="1_Bao cao giai ngan von dau tu nam 2009 (theo doi)_Dang ky phan khai von ODA (gui Bo)_Ke hoach 2012 theo doi (giai ngan 30.6.12) 2" xfId="6516"/>
    <cellStyle name="1_Bao cao giai ngan von dau tu nam 2009 (theo doi)_Dang ky phan khai von ODA (gui Bo)_Ke hoach 2012 theo doi (giai ngan 30.6.12) 2 2" xfId="6517"/>
    <cellStyle name="1_Bao cao giai ngan von dau tu nam 2009 (theo doi)_Dang ky phan khai von ODA (gui Bo)_Ke hoach 2012 theo doi (giai ngan 30.6.12) 2 3" xfId="6518"/>
    <cellStyle name="1_Bao cao giai ngan von dau tu nam 2009 (theo doi)_Dang ky phan khai von ODA (gui Bo)_Ke hoach 2012 theo doi (giai ngan 30.6.12) 2 4" xfId="6519"/>
    <cellStyle name="1_Bao cao giai ngan von dau tu nam 2009 (theo doi)_Dang ky phan khai von ODA (gui Bo)_Ke hoach 2012 theo doi (giai ngan 30.6.12) 3" xfId="6520"/>
    <cellStyle name="1_Bao cao giai ngan von dau tu nam 2009 (theo doi)_Dang ky phan khai von ODA (gui Bo)_Ke hoach 2012 theo doi (giai ngan 30.6.12) 4" xfId="6521"/>
    <cellStyle name="1_Bao cao giai ngan von dau tu nam 2009 (theo doi)_Dang ky phan khai von ODA (gui Bo)_Ke hoach 2012 theo doi (giai ngan 30.6.12) 5" xfId="6522"/>
    <cellStyle name="1_Bao cao giai ngan von dau tu nam 2009 (theo doi)_DK bo tri lai (chinh thuc)" xfId="6523"/>
    <cellStyle name="1_Bao cao giai ngan von dau tu nam 2009 (theo doi)_DK bo tri lai (chinh thuc) 2" xfId="6524"/>
    <cellStyle name="1_Bao cao giai ngan von dau tu nam 2009 (theo doi)_DK bo tri lai (chinh thuc) 2 2" xfId="6525"/>
    <cellStyle name="1_Bao cao giai ngan von dau tu nam 2009 (theo doi)_DK bo tri lai (chinh thuc) 2 3" xfId="6526"/>
    <cellStyle name="1_Bao cao giai ngan von dau tu nam 2009 (theo doi)_DK bo tri lai (chinh thuc) 2 4" xfId="6527"/>
    <cellStyle name="1_Bao cao giai ngan von dau tu nam 2009 (theo doi)_DK bo tri lai (chinh thuc) 3" xfId="6528"/>
    <cellStyle name="1_Bao cao giai ngan von dau tu nam 2009 (theo doi)_DK bo tri lai (chinh thuc) 3 2" xfId="6529"/>
    <cellStyle name="1_Bao cao giai ngan von dau tu nam 2009 (theo doi)_DK bo tri lai (chinh thuc) 3 3" xfId="6530"/>
    <cellStyle name="1_Bao cao giai ngan von dau tu nam 2009 (theo doi)_DK bo tri lai (chinh thuc) 3 4" xfId="6531"/>
    <cellStyle name="1_Bao cao giai ngan von dau tu nam 2009 (theo doi)_DK bo tri lai (chinh thuc) 4" xfId="6532"/>
    <cellStyle name="1_Bao cao giai ngan von dau tu nam 2009 (theo doi)_DK bo tri lai (chinh thuc) 5" xfId="6533"/>
    <cellStyle name="1_Bao cao giai ngan von dau tu nam 2009 (theo doi)_DK bo tri lai (chinh thuc) 6" xfId="6534"/>
    <cellStyle name="1_Bao cao giai ngan von dau tu nam 2009 (theo doi)_DK bo tri lai (chinh thuc)_BC von DTPT 6 thang 2012" xfId="6535"/>
    <cellStyle name="1_Bao cao giai ngan von dau tu nam 2009 (theo doi)_DK bo tri lai (chinh thuc)_BC von DTPT 6 thang 2012 2" xfId="6536"/>
    <cellStyle name="1_Bao cao giai ngan von dau tu nam 2009 (theo doi)_DK bo tri lai (chinh thuc)_BC von DTPT 6 thang 2012 2 2" xfId="6537"/>
    <cellStyle name="1_Bao cao giai ngan von dau tu nam 2009 (theo doi)_DK bo tri lai (chinh thuc)_BC von DTPT 6 thang 2012 2 3" xfId="6538"/>
    <cellStyle name="1_Bao cao giai ngan von dau tu nam 2009 (theo doi)_DK bo tri lai (chinh thuc)_BC von DTPT 6 thang 2012 2 4" xfId="6539"/>
    <cellStyle name="1_Bao cao giai ngan von dau tu nam 2009 (theo doi)_DK bo tri lai (chinh thuc)_BC von DTPT 6 thang 2012 3" xfId="6540"/>
    <cellStyle name="1_Bao cao giai ngan von dau tu nam 2009 (theo doi)_DK bo tri lai (chinh thuc)_BC von DTPT 6 thang 2012 3 2" xfId="6541"/>
    <cellStyle name="1_Bao cao giai ngan von dau tu nam 2009 (theo doi)_DK bo tri lai (chinh thuc)_BC von DTPT 6 thang 2012 3 3" xfId="6542"/>
    <cellStyle name="1_Bao cao giai ngan von dau tu nam 2009 (theo doi)_DK bo tri lai (chinh thuc)_BC von DTPT 6 thang 2012 3 4" xfId="6543"/>
    <cellStyle name="1_Bao cao giai ngan von dau tu nam 2009 (theo doi)_DK bo tri lai (chinh thuc)_BC von DTPT 6 thang 2012 4" xfId="6544"/>
    <cellStyle name="1_Bao cao giai ngan von dau tu nam 2009 (theo doi)_DK bo tri lai (chinh thuc)_BC von DTPT 6 thang 2012 5" xfId="6545"/>
    <cellStyle name="1_Bao cao giai ngan von dau tu nam 2009 (theo doi)_DK bo tri lai (chinh thuc)_BC von DTPT 6 thang 2012 6" xfId="6546"/>
    <cellStyle name="1_Bao cao giai ngan von dau tu nam 2009 (theo doi)_DK bo tri lai (chinh thuc)_Bieu du thao QD von ho tro co MT" xfId="6547"/>
    <cellStyle name="1_Bao cao giai ngan von dau tu nam 2009 (theo doi)_DK bo tri lai (chinh thuc)_Bieu du thao QD von ho tro co MT 2" xfId="6548"/>
    <cellStyle name="1_Bao cao giai ngan von dau tu nam 2009 (theo doi)_DK bo tri lai (chinh thuc)_Bieu du thao QD von ho tro co MT 2 2" xfId="6549"/>
    <cellStyle name="1_Bao cao giai ngan von dau tu nam 2009 (theo doi)_DK bo tri lai (chinh thuc)_Bieu du thao QD von ho tro co MT 2 3" xfId="6550"/>
    <cellStyle name="1_Bao cao giai ngan von dau tu nam 2009 (theo doi)_DK bo tri lai (chinh thuc)_Bieu du thao QD von ho tro co MT 2 4" xfId="6551"/>
    <cellStyle name="1_Bao cao giai ngan von dau tu nam 2009 (theo doi)_DK bo tri lai (chinh thuc)_Bieu du thao QD von ho tro co MT 3" xfId="6552"/>
    <cellStyle name="1_Bao cao giai ngan von dau tu nam 2009 (theo doi)_DK bo tri lai (chinh thuc)_Bieu du thao QD von ho tro co MT 3 2" xfId="6553"/>
    <cellStyle name="1_Bao cao giai ngan von dau tu nam 2009 (theo doi)_DK bo tri lai (chinh thuc)_Bieu du thao QD von ho tro co MT 3 3" xfId="6554"/>
    <cellStyle name="1_Bao cao giai ngan von dau tu nam 2009 (theo doi)_DK bo tri lai (chinh thuc)_Bieu du thao QD von ho tro co MT 3 4" xfId="6555"/>
    <cellStyle name="1_Bao cao giai ngan von dau tu nam 2009 (theo doi)_DK bo tri lai (chinh thuc)_Bieu du thao QD von ho tro co MT 4" xfId="6556"/>
    <cellStyle name="1_Bao cao giai ngan von dau tu nam 2009 (theo doi)_DK bo tri lai (chinh thuc)_Bieu du thao QD von ho tro co MT 5" xfId="6557"/>
    <cellStyle name="1_Bao cao giai ngan von dau tu nam 2009 (theo doi)_DK bo tri lai (chinh thuc)_Bieu du thao QD von ho tro co MT 6" xfId="6558"/>
    <cellStyle name="1_Bao cao giai ngan von dau tu nam 2009 (theo doi)_DK bo tri lai (chinh thuc)_Hoan chinh KH 2012 (o nha)" xfId="6559"/>
    <cellStyle name="1_Bao cao giai ngan von dau tu nam 2009 (theo doi)_DK bo tri lai (chinh thuc)_Hoan chinh KH 2012 (o nha) 2" xfId="6560"/>
    <cellStyle name="1_Bao cao giai ngan von dau tu nam 2009 (theo doi)_DK bo tri lai (chinh thuc)_Hoan chinh KH 2012 (o nha) 2 2" xfId="6561"/>
    <cellStyle name="1_Bao cao giai ngan von dau tu nam 2009 (theo doi)_DK bo tri lai (chinh thuc)_Hoan chinh KH 2012 (o nha) 2 3" xfId="6562"/>
    <cellStyle name="1_Bao cao giai ngan von dau tu nam 2009 (theo doi)_DK bo tri lai (chinh thuc)_Hoan chinh KH 2012 (o nha) 2 4" xfId="6563"/>
    <cellStyle name="1_Bao cao giai ngan von dau tu nam 2009 (theo doi)_DK bo tri lai (chinh thuc)_Hoan chinh KH 2012 (o nha) 3" xfId="6564"/>
    <cellStyle name="1_Bao cao giai ngan von dau tu nam 2009 (theo doi)_DK bo tri lai (chinh thuc)_Hoan chinh KH 2012 (o nha) 3 2" xfId="6565"/>
    <cellStyle name="1_Bao cao giai ngan von dau tu nam 2009 (theo doi)_DK bo tri lai (chinh thuc)_Hoan chinh KH 2012 (o nha) 3 3" xfId="6566"/>
    <cellStyle name="1_Bao cao giai ngan von dau tu nam 2009 (theo doi)_DK bo tri lai (chinh thuc)_Hoan chinh KH 2012 (o nha) 3 4" xfId="6567"/>
    <cellStyle name="1_Bao cao giai ngan von dau tu nam 2009 (theo doi)_DK bo tri lai (chinh thuc)_Hoan chinh KH 2012 (o nha) 4" xfId="6568"/>
    <cellStyle name="1_Bao cao giai ngan von dau tu nam 2009 (theo doi)_DK bo tri lai (chinh thuc)_Hoan chinh KH 2012 (o nha) 5" xfId="6569"/>
    <cellStyle name="1_Bao cao giai ngan von dau tu nam 2009 (theo doi)_DK bo tri lai (chinh thuc)_Hoan chinh KH 2012 (o nha) 6" xfId="6570"/>
    <cellStyle name="1_Bao cao giai ngan von dau tu nam 2009 (theo doi)_DK bo tri lai (chinh thuc)_Hoan chinh KH 2012 (o nha)_Bao cao giai ngan quy I" xfId="6571"/>
    <cellStyle name="1_Bao cao giai ngan von dau tu nam 2009 (theo doi)_DK bo tri lai (chinh thuc)_Hoan chinh KH 2012 (o nha)_Bao cao giai ngan quy I 2" xfId="6572"/>
    <cellStyle name="1_Bao cao giai ngan von dau tu nam 2009 (theo doi)_DK bo tri lai (chinh thuc)_Hoan chinh KH 2012 (o nha)_Bao cao giai ngan quy I 2 2" xfId="6573"/>
    <cellStyle name="1_Bao cao giai ngan von dau tu nam 2009 (theo doi)_DK bo tri lai (chinh thuc)_Hoan chinh KH 2012 (o nha)_Bao cao giai ngan quy I 2 3" xfId="6574"/>
    <cellStyle name="1_Bao cao giai ngan von dau tu nam 2009 (theo doi)_DK bo tri lai (chinh thuc)_Hoan chinh KH 2012 (o nha)_Bao cao giai ngan quy I 2 4" xfId="6575"/>
    <cellStyle name="1_Bao cao giai ngan von dau tu nam 2009 (theo doi)_DK bo tri lai (chinh thuc)_Hoan chinh KH 2012 (o nha)_Bao cao giai ngan quy I 3" xfId="6576"/>
    <cellStyle name="1_Bao cao giai ngan von dau tu nam 2009 (theo doi)_DK bo tri lai (chinh thuc)_Hoan chinh KH 2012 (o nha)_Bao cao giai ngan quy I 3 2" xfId="6577"/>
    <cellStyle name="1_Bao cao giai ngan von dau tu nam 2009 (theo doi)_DK bo tri lai (chinh thuc)_Hoan chinh KH 2012 (o nha)_Bao cao giai ngan quy I 3 3" xfId="6578"/>
    <cellStyle name="1_Bao cao giai ngan von dau tu nam 2009 (theo doi)_DK bo tri lai (chinh thuc)_Hoan chinh KH 2012 (o nha)_Bao cao giai ngan quy I 3 4" xfId="6579"/>
    <cellStyle name="1_Bao cao giai ngan von dau tu nam 2009 (theo doi)_DK bo tri lai (chinh thuc)_Hoan chinh KH 2012 (o nha)_Bao cao giai ngan quy I 4" xfId="6580"/>
    <cellStyle name="1_Bao cao giai ngan von dau tu nam 2009 (theo doi)_DK bo tri lai (chinh thuc)_Hoan chinh KH 2012 (o nha)_Bao cao giai ngan quy I 5" xfId="6581"/>
    <cellStyle name="1_Bao cao giai ngan von dau tu nam 2009 (theo doi)_DK bo tri lai (chinh thuc)_Hoan chinh KH 2012 (o nha)_Bao cao giai ngan quy I 6" xfId="6582"/>
    <cellStyle name="1_Bao cao giai ngan von dau tu nam 2009 (theo doi)_DK bo tri lai (chinh thuc)_Hoan chinh KH 2012 (o nha)_BC von DTPT 6 thang 2012" xfId="6583"/>
    <cellStyle name="1_Bao cao giai ngan von dau tu nam 2009 (theo doi)_DK bo tri lai (chinh thuc)_Hoan chinh KH 2012 (o nha)_BC von DTPT 6 thang 2012 2" xfId="6584"/>
    <cellStyle name="1_Bao cao giai ngan von dau tu nam 2009 (theo doi)_DK bo tri lai (chinh thuc)_Hoan chinh KH 2012 (o nha)_BC von DTPT 6 thang 2012 2 2" xfId="6585"/>
    <cellStyle name="1_Bao cao giai ngan von dau tu nam 2009 (theo doi)_DK bo tri lai (chinh thuc)_Hoan chinh KH 2012 (o nha)_BC von DTPT 6 thang 2012 2 3" xfId="6586"/>
    <cellStyle name="1_Bao cao giai ngan von dau tu nam 2009 (theo doi)_DK bo tri lai (chinh thuc)_Hoan chinh KH 2012 (o nha)_BC von DTPT 6 thang 2012 2 4" xfId="6587"/>
    <cellStyle name="1_Bao cao giai ngan von dau tu nam 2009 (theo doi)_DK bo tri lai (chinh thuc)_Hoan chinh KH 2012 (o nha)_BC von DTPT 6 thang 2012 3" xfId="6588"/>
    <cellStyle name="1_Bao cao giai ngan von dau tu nam 2009 (theo doi)_DK bo tri lai (chinh thuc)_Hoan chinh KH 2012 (o nha)_BC von DTPT 6 thang 2012 3 2" xfId="6589"/>
    <cellStyle name="1_Bao cao giai ngan von dau tu nam 2009 (theo doi)_DK bo tri lai (chinh thuc)_Hoan chinh KH 2012 (o nha)_BC von DTPT 6 thang 2012 3 3" xfId="6590"/>
    <cellStyle name="1_Bao cao giai ngan von dau tu nam 2009 (theo doi)_DK bo tri lai (chinh thuc)_Hoan chinh KH 2012 (o nha)_BC von DTPT 6 thang 2012 3 4" xfId="6591"/>
    <cellStyle name="1_Bao cao giai ngan von dau tu nam 2009 (theo doi)_DK bo tri lai (chinh thuc)_Hoan chinh KH 2012 (o nha)_BC von DTPT 6 thang 2012 4" xfId="6592"/>
    <cellStyle name="1_Bao cao giai ngan von dau tu nam 2009 (theo doi)_DK bo tri lai (chinh thuc)_Hoan chinh KH 2012 (o nha)_BC von DTPT 6 thang 2012 5" xfId="6593"/>
    <cellStyle name="1_Bao cao giai ngan von dau tu nam 2009 (theo doi)_DK bo tri lai (chinh thuc)_Hoan chinh KH 2012 (o nha)_BC von DTPT 6 thang 2012 6" xfId="6594"/>
    <cellStyle name="1_Bao cao giai ngan von dau tu nam 2009 (theo doi)_DK bo tri lai (chinh thuc)_Hoan chinh KH 2012 (o nha)_Bieu du thao QD von ho tro co MT" xfId="6595"/>
    <cellStyle name="1_Bao cao giai ngan von dau tu nam 2009 (theo doi)_DK bo tri lai (chinh thuc)_Hoan chinh KH 2012 (o nha)_Bieu du thao QD von ho tro co MT 2" xfId="6596"/>
    <cellStyle name="1_Bao cao giai ngan von dau tu nam 2009 (theo doi)_DK bo tri lai (chinh thuc)_Hoan chinh KH 2012 (o nha)_Bieu du thao QD von ho tro co MT 2 2" xfId="6597"/>
    <cellStyle name="1_Bao cao giai ngan von dau tu nam 2009 (theo doi)_DK bo tri lai (chinh thuc)_Hoan chinh KH 2012 (o nha)_Bieu du thao QD von ho tro co MT 2 3" xfId="6598"/>
    <cellStyle name="1_Bao cao giai ngan von dau tu nam 2009 (theo doi)_DK bo tri lai (chinh thuc)_Hoan chinh KH 2012 (o nha)_Bieu du thao QD von ho tro co MT 2 4" xfId="6599"/>
    <cellStyle name="1_Bao cao giai ngan von dau tu nam 2009 (theo doi)_DK bo tri lai (chinh thuc)_Hoan chinh KH 2012 (o nha)_Bieu du thao QD von ho tro co MT 3" xfId="6600"/>
    <cellStyle name="1_Bao cao giai ngan von dau tu nam 2009 (theo doi)_DK bo tri lai (chinh thuc)_Hoan chinh KH 2012 (o nha)_Bieu du thao QD von ho tro co MT 3 2" xfId="6601"/>
    <cellStyle name="1_Bao cao giai ngan von dau tu nam 2009 (theo doi)_DK bo tri lai (chinh thuc)_Hoan chinh KH 2012 (o nha)_Bieu du thao QD von ho tro co MT 3 3" xfId="6602"/>
    <cellStyle name="1_Bao cao giai ngan von dau tu nam 2009 (theo doi)_DK bo tri lai (chinh thuc)_Hoan chinh KH 2012 (o nha)_Bieu du thao QD von ho tro co MT 3 4" xfId="6603"/>
    <cellStyle name="1_Bao cao giai ngan von dau tu nam 2009 (theo doi)_DK bo tri lai (chinh thuc)_Hoan chinh KH 2012 (o nha)_Bieu du thao QD von ho tro co MT 4" xfId="6604"/>
    <cellStyle name="1_Bao cao giai ngan von dau tu nam 2009 (theo doi)_DK bo tri lai (chinh thuc)_Hoan chinh KH 2012 (o nha)_Bieu du thao QD von ho tro co MT 5" xfId="6605"/>
    <cellStyle name="1_Bao cao giai ngan von dau tu nam 2009 (theo doi)_DK bo tri lai (chinh thuc)_Hoan chinh KH 2012 (o nha)_Bieu du thao QD von ho tro co MT 6" xfId="6606"/>
    <cellStyle name="1_Bao cao giai ngan von dau tu nam 2009 (theo doi)_DK bo tri lai (chinh thuc)_Hoan chinh KH 2012 (o nha)_Ke hoach 2012 theo doi (giai ngan 30.6.12)" xfId="6607"/>
    <cellStyle name="1_Bao cao giai ngan von dau tu nam 2009 (theo doi)_DK bo tri lai (chinh thuc)_Hoan chinh KH 2012 (o nha)_Ke hoach 2012 theo doi (giai ngan 30.6.12) 2" xfId="6608"/>
    <cellStyle name="1_Bao cao giai ngan von dau tu nam 2009 (theo doi)_DK bo tri lai (chinh thuc)_Hoan chinh KH 2012 (o nha)_Ke hoach 2012 theo doi (giai ngan 30.6.12) 2 2" xfId="6609"/>
    <cellStyle name="1_Bao cao giai ngan von dau tu nam 2009 (theo doi)_DK bo tri lai (chinh thuc)_Hoan chinh KH 2012 (o nha)_Ke hoach 2012 theo doi (giai ngan 30.6.12) 2 3" xfId="6610"/>
    <cellStyle name="1_Bao cao giai ngan von dau tu nam 2009 (theo doi)_DK bo tri lai (chinh thuc)_Hoan chinh KH 2012 (o nha)_Ke hoach 2012 theo doi (giai ngan 30.6.12) 2 4" xfId="6611"/>
    <cellStyle name="1_Bao cao giai ngan von dau tu nam 2009 (theo doi)_DK bo tri lai (chinh thuc)_Hoan chinh KH 2012 (o nha)_Ke hoach 2012 theo doi (giai ngan 30.6.12) 3" xfId="6612"/>
    <cellStyle name="1_Bao cao giai ngan von dau tu nam 2009 (theo doi)_DK bo tri lai (chinh thuc)_Hoan chinh KH 2012 (o nha)_Ke hoach 2012 theo doi (giai ngan 30.6.12) 3 2" xfId="6613"/>
    <cellStyle name="1_Bao cao giai ngan von dau tu nam 2009 (theo doi)_DK bo tri lai (chinh thuc)_Hoan chinh KH 2012 (o nha)_Ke hoach 2012 theo doi (giai ngan 30.6.12) 3 3" xfId="6614"/>
    <cellStyle name="1_Bao cao giai ngan von dau tu nam 2009 (theo doi)_DK bo tri lai (chinh thuc)_Hoan chinh KH 2012 (o nha)_Ke hoach 2012 theo doi (giai ngan 30.6.12) 3 4" xfId="6615"/>
    <cellStyle name="1_Bao cao giai ngan von dau tu nam 2009 (theo doi)_DK bo tri lai (chinh thuc)_Hoan chinh KH 2012 (o nha)_Ke hoach 2012 theo doi (giai ngan 30.6.12) 4" xfId="6616"/>
    <cellStyle name="1_Bao cao giai ngan von dau tu nam 2009 (theo doi)_DK bo tri lai (chinh thuc)_Hoan chinh KH 2012 (o nha)_Ke hoach 2012 theo doi (giai ngan 30.6.12) 5" xfId="6617"/>
    <cellStyle name="1_Bao cao giai ngan von dau tu nam 2009 (theo doi)_DK bo tri lai (chinh thuc)_Hoan chinh KH 2012 (o nha)_Ke hoach 2012 theo doi (giai ngan 30.6.12) 6" xfId="6618"/>
    <cellStyle name="1_Bao cao giai ngan von dau tu nam 2009 (theo doi)_DK bo tri lai (chinh thuc)_Hoan chinh KH 2012 Von ho tro co MT" xfId="6619"/>
    <cellStyle name="1_Bao cao giai ngan von dau tu nam 2009 (theo doi)_DK bo tri lai (chinh thuc)_Hoan chinh KH 2012 Von ho tro co MT (chi tiet)" xfId="6620"/>
    <cellStyle name="1_Bao cao giai ngan von dau tu nam 2009 (theo doi)_DK bo tri lai (chinh thuc)_Hoan chinh KH 2012 Von ho tro co MT (chi tiet) 2" xfId="6621"/>
    <cellStyle name="1_Bao cao giai ngan von dau tu nam 2009 (theo doi)_DK bo tri lai (chinh thuc)_Hoan chinh KH 2012 Von ho tro co MT (chi tiet) 2 2" xfId="6622"/>
    <cellStyle name="1_Bao cao giai ngan von dau tu nam 2009 (theo doi)_DK bo tri lai (chinh thuc)_Hoan chinh KH 2012 Von ho tro co MT (chi tiet) 2 3" xfId="6623"/>
    <cellStyle name="1_Bao cao giai ngan von dau tu nam 2009 (theo doi)_DK bo tri lai (chinh thuc)_Hoan chinh KH 2012 Von ho tro co MT (chi tiet) 2 4" xfId="6624"/>
    <cellStyle name="1_Bao cao giai ngan von dau tu nam 2009 (theo doi)_DK bo tri lai (chinh thuc)_Hoan chinh KH 2012 Von ho tro co MT (chi tiet) 3" xfId="6625"/>
    <cellStyle name="1_Bao cao giai ngan von dau tu nam 2009 (theo doi)_DK bo tri lai (chinh thuc)_Hoan chinh KH 2012 Von ho tro co MT (chi tiet) 3 2" xfId="6626"/>
    <cellStyle name="1_Bao cao giai ngan von dau tu nam 2009 (theo doi)_DK bo tri lai (chinh thuc)_Hoan chinh KH 2012 Von ho tro co MT (chi tiet) 3 3" xfId="6627"/>
    <cellStyle name="1_Bao cao giai ngan von dau tu nam 2009 (theo doi)_DK bo tri lai (chinh thuc)_Hoan chinh KH 2012 Von ho tro co MT (chi tiet) 3 4" xfId="6628"/>
    <cellStyle name="1_Bao cao giai ngan von dau tu nam 2009 (theo doi)_DK bo tri lai (chinh thuc)_Hoan chinh KH 2012 Von ho tro co MT (chi tiet) 4" xfId="6629"/>
    <cellStyle name="1_Bao cao giai ngan von dau tu nam 2009 (theo doi)_DK bo tri lai (chinh thuc)_Hoan chinh KH 2012 Von ho tro co MT (chi tiet) 5" xfId="6630"/>
    <cellStyle name="1_Bao cao giai ngan von dau tu nam 2009 (theo doi)_DK bo tri lai (chinh thuc)_Hoan chinh KH 2012 Von ho tro co MT (chi tiet) 6" xfId="6631"/>
    <cellStyle name="1_Bao cao giai ngan von dau tu nam 2009 (theo doi)_DK bo tri lai (chinh thuc)_Hoan chinh KH 2012 Von ho tro co MT 10" xfId="6632"/>
    <cellStyle name="1_Bao cao giai ngan von dau tu nam 2009 (theo doi)_DK bo tri lai (chinh thuc)_Hoan chinh KH 2012 Von ho tro co MT 10 2" xfId="6633"/>
    <cellStyle name="1_Bao cao giai ngan von dau tu nam 2009 (theo doi)_DK bo tri lai (chinh thuc)_Hoan chinh KH 2012 Von ho tro co MT 10 3" xfId="6634"/>
    <cellStyle name="1_Bao cao giai ngan von dau tu nam 2009 (theo doi)_DK bo tri lai (chinh thuc)_Hoan chinh KH 2012 Von ho tro co MT 10 4" xfId="6635"/>
    <cellStyle name="1_Bao cao giai ngan von dau tu nam 2009 (theo doi)_DK bo tri lai (chinh thuc)_Hoan chinh KH 2012 Von ho tro co MT 11" xfId="6636"/>
    <cellStyle name="1_Bao cao giai ngan von dau tu nam 2009 (theo doi)_DK bo tri lai (chinh thuc)_Hoan chinh KH 2012 Von ho tro co MT 11 2" xfId="6637"/>
    <cellStyle name="1_Bao cao giai ngan von dau tu nam 2009 (theo doi)_DK bo tri lai (chinh thuc)_Hoan chinh KH 2012 Von ho tro co MT 11 3" xfId="6638"/>
    <cellStyle name="1_Bao cao giai ngan von dau tu nam 2009 (theo doi)_DK bo tri lai (chinh thuc)_Hoan chinh KH 2012 Von ho tro co MT 11 4" xfId="6639"/>
    <cellStyle name="1_Bao cao giai ngan von dau tu nam 2009 (theo doi)_DK bo tri lai (chinh thuc)_Hoan chinh KH 2012 Von ho tro co MT 12" xfId="6640"/>
    <cellStyle name="1_Bao cao giai ngan von dau tu nam 2009 (theo doi)_DK bo tri lai (chinh thuc)_Hoan chinh KH 2012 Von ho tro co MT 12 2" xfId="6641"/>
    <cellStyle name="1_Bao cao giai ngan von dau tu nam 2009 (theo doi)_DK bo tri lai (chinh thuc)_Hoan chinh KH 2012 Von ho tro co MT 12 3" xfId="6642"/>
    <cellStyle name="1_Bao cao giai ngan von dau tu nam 2009 (theo doi)_DK bo tri lai (chinh thuc)_Hoan chinh KH 2012 Von ho tro co MT 12 4" xfId="6643"/>
    <cellStyle name="1_Bao cao giai ngan von dau tu nam 2009 (theo doi)_DK bo tri lai (chinh thuc)_Hoan chinh KH 2012 Von ho tro co MT 13" xfId="6644"/>
    <cellStyle name="1_Bao cao giai ngan von dau tu nam 2009 (theo doi)_DK bo tri lai (chinh thuc)_Hoan chinh KH 2012 Von ho tro co MT 13 2" xfId="6645"/>
    <cellStyle name="1_Bao cao giai ngan von dau tu nam 2009 (theo doi)_DK bo tri lai (chinh thuc)_Hoan chinh KH 2012 Von ho tro co MT 13 3" xfId="6646"/>
    <cellStyle name="1_Bao cao giai ngan von dau tu nam 2009 (theo doi)_DK bo tri lai (chinh thuc)_Hoan chinh KH 2012 Von ho tro co MT 13 4" xfId="6647"/>
    <cellStyle name="1_Bao cao giai ngan von dau tu nam 2009 (theo doi)_DK bo tri lai (chinh thuc)_Hoan chinh KH 2012 Von ho tro co MT 14" xfId="6648"/>
    <cellStyle name="1_Bao cao giai ngan von dau tu nam 2009 (theo doi)_DK bo tri lai (chinh thuc)_Hoan chinh KH 2012 Von ho tro co MT 14 2" xfId="6649"/>
    <cellStyle name="1_Bao cao giai ngan von dau tu nam 2009 (theo doi)_DK bo tri lai (chinh thuc)_Hoan chinh KH 2012 Von ho tro co MT 14 3" xfId="6650"/>
    <cellStyle name="1_Bao cao giai ngan von dau tu nam 2009 (theo doi)_DK bo tri lai (chinh thuc)_Hoan chinh KH 2012 Von ho tro co MT 14 4" xfId="6651"/>
    <cellStyle name="1_Bao cao giai ngan von dau tu nam 2009 (theo doi)_DK bo tri lai (chinh thuc)_Hoan chinh KH 2012 Von ho tro co MT 15" xfId="6652"/>
    <cellStyle name="1_Bao cao giai ngan von dau tu nam 2009 (theo doi)_DK bo tri lai (chinh thuc)_Hoan chinh KH 2012 Von ho tro co MT 15 2" xfId="6653"/>
    <cellStyle name="1_Bao cao giai ngan von dau tu nam 2009 (theo doi)_DK bo tri lai (chinh thuc)_Hoan chinh KH 2012 Von ho tro co MT 15 3" xfId="6654"/>
    <cellStyle name="1_Bao cao giai ngan von dau tu nam 2009 (theo doi)_DK bo tri lai (chinh thuc)_Hoan chinh KH 2012 Von ho tro co MT 15 4" xfId="6655"/>
    <cellStyle name="1_Bao cao giai ngan von dau tu nam 2009 (theo doi)_DK bo tri lai (chinh thuc)_Hoan chinh KH 2012 Von ho tro co MT 16" xfId="6656"/>
    <cellStyle name="1_Bao cao giai ngan von dau tu nam 2009 (theo doi)_DK bo tri lai (chinh thuc)_Hoan chinh KH 2012 Von ho tro co MT 16 2" xfId="6657"/>
    <cellStyle name="1_Bao cao giai ngan von dau tu nam 2009 (theo doi)_DK bo tri lai (chinh thuc)_Hoan chinh KH 2012 Von ho tro co MT 16 3" xfId="6658"/>
    <cellStyle name="1_Bao cao giai ngan von dau tu nam 2009 (theo doi)_DK bo tri lai (chinh thuc)_Hoan chinh KH 2012 Von ho tro co MT 16 4" xfId="6659"/>
    <cellStyle name="1_Bao cao giai ngan von dau tu nam 2009 (theo doi)_DK bo tri lai (chinh thuc)_Hoan chinh KH 2012 Von ho tro co MT 17" xfId="6660"/>
    <cellStyle name="1_Bao cao giai ngan von dau tu nam 2009 (theo doi)_DK bo tri lai (chinh thuc)_Hoan chinh KH 2012 Von ho tro co MT 17 2" xfId="6661"/>
    <cellStyle name="1_Bao cao giai ngan von dau tu nam 2009 (theo doi)_DK bo tri lai (chinh thuc)_Hoan chinh KH 2012 Von ho tro co MT 17 3" xfId="6662"/>
    <cellStyle name="1_Bao cao giai ngan von dau tu nam 2009 (theo doi)_DK bo tri lai (chinh thuc)_Hoan chinh KH 2012 Von ho tro co MT 17 4" xfId="6663"/>
    <cellStyle name="1_Bao cao giai ngan von dau tu nam 2009 (theo doi)_DK bo tri lai (chinh thuc)_Hoan chinh KH 2012 Von ho tro co MT 18" xfId="6664"/>
    <cellStyle name="1_Bao cao giai ngan von dau tu nam 2009 (theo doi)_DK bo tri lai (chinh thuc)_Hoan chinh KH 2012 Von ho tro co MT 19" xfId="6665"/>
    <cellStyle name="1_Bao cao giai ngan von dau tu nam 2009 (theo doi)_DK bo tri lai (chinh thuc)_Hoan chinh KH 2012 Von ho tro co MT 2" xfId="6666"/>
    <cellStyle name="1_Bao cao giai ngan von dau tu nam 2009 (theo doi)_DK bo tri lai (chinh thuc)_Hoan chinh KH 2012 Von ho tro co MT 2 2" xfId="6667"/>
    <cellStyle name="1_Bao cao giai ngan von dau tu nam 2009 (theo doi)_DK bo tri lai (chinh thuc)_Hoan chinh KH 2012 Von ho tro co MT 2 3" xfId="6668"/>
    <cellStyle name="1_Bao cao giai ngan von dau tu nam 2009 (theo doi)_DK bo tri lai (chinh thuc)_Hoan chinh KH 2012 Von ho tro co MT 2 4" xfId="6669"/>
    <cellStyle name="1_Bao cao giai ngan von dau tu nam 2009 (theo doi)_DK bo tri lai (chinh thuc)_Hoan chinh KH 2012 Von ho tro co MT 20" xfId="6670"/>
    <cellStyle name="1_Bao cao giai ngan von dau tu nam 2009 (theo doi)_DK bo tri lai (chinh thuc)_Hoan chinh KH 2012 Von ho tro co MT 3" xfId="6671"/>
    <cellStyle name="1_Bao cao giai ngan von dau tu nam 2009 (theo doi)_DK bo tri lai (chinh thuc)_Hoan chinh KH 2012 Von ho tro co MT 3 2" xfId="6672"/>
    <cellStyle name="1_Bao cao giai ngan von dau tu nam 2009 (theo doi)_DK bo tri lai (chinh thuc)_Hoan chinh KH 2012 Von ho tro co MT 3 3" xfId="6673"/>
    <cellStyle name="1_Bao cao giai ngan von dau tu nam 2009 (theo doi)_DK bo tri lai (chinh thuc)_Hoan chinh KH 2012 Von ho tro co MT 3 4" xfId="6674"/>
    <cellStyle name="1_Bao cao giai ngan von dau tu nam 2009 (theo doi)_DK bo tri lai (chinh thuc)_Hoan chinh KH 2012 Von ho tro co MT 4" xfId="6675"/>
    <cellStyle name="1_Bao cao giai ngan von dau tu nam 2009 (theo doi)_DK bo tri lai (chinh thuc)_Hoan chinh KH 2012 Von ho tro co MT 4 2" xfId="6676"/>
    <cellStyle name="1_Bao cao giai ngan von dau tu nam 2009 (theo doi)_DK bo tri lai (chinh thuc)_Hoan chinh KH 2012 Von ho tro co MT 4 3" xfId="6677"/>
    <cellStyle name="1_Bao cao giai ngan von dau tu nam 2009 (theo doi)_DK bo tri lai (chinh thuc)_Hoan chinh KH 2012 Von ho tro co MT 4 4" xfId="6678"/>
    <cellStyle name="1_Bao cao giai ngan von dau tu nam 2009 (theo doi)_DK bo tri lai (chinh thuc)_Hoan chinh KH 2012 Von ho tro co MT 5" xfId="6679"/>
    <cellStyle name="1_Bao cao giai ngan von dau tu nam 2009 (theo doi)_DK bo tri lai (chinh thuc)_Hoan chinh KH 2012 Von ho tro co MT 5 2" xfId="6680"/>
    <cellStyle name="1_Bao cao giai ngan von dau tu nam 2009 (theo doi)_DK bo tri lai (chinh thuc)_Hoan chinh KH 2012 Von ho tro co MT 5 3" xfId="6681"/>
    <cellStyle name="1_Bao cao giai ngan von dau tu nam 2009 (theo doi)_DK bo tri lai (chinh thuc)_Hoan chinh KH 2012 Von ho tro co MT 5 4" xfId="6682"/>
    <cellStyle name="1_Bao cao giai ngan von dau tu nam 2009 (theo doi)_DK bo tri lai (chinh thuc)_Hoan chinh KH 2012 Von ho tro co MT 6" xfId="6683"/>
    <cellStyle name="1_Bao cao giai ngan von dau tu nam 2009 (theo doi)_DK bo tri lai (chinh thuc)_Hoan chinh KH 2012 Von ho tro co MT 6 2" xfId="6684"/>
    <cellStyle name="1_Bao cao giai ngan von dau tu nam 2009 (theo doi)_DK bo tri lai (chinh thuc)_Hoan chinh KH 2012 Von ho tro co MT 6 3" xfId="6685"/>
    <cellStyle name="1_Bao cao giai ngan von dau tu nam 2009 (theo doi)_DK bo tri lai (chinh thuc)_Hoan chinh KH 2012 Von ho tro co MT 6 4" xfId="6686"/>
    <cellStyle name="1_Bao cao giai ngan von dau tu nam 2009 (theo doi)_DK bo tri lai (chinh thuc)_Hoan chinh KH 2012 Von ho tro co MT 7" xfId="6687"/>
    <cellStyle name="1_Bao cao giai ngan von dau tu nam 2009 (theo doi)_DK bo tri lai (chinh thuc)_Hoan chinh KH 2012 Von ho tro co MT 7 2" xfId="6688"/>
    <cellStyle name="1_Bao cao giai ngan von dau tu nam 2009 (theo doi)_DK bo tri lai (chinh thuc)_Hoan chinh KH 2012 Von ho tro co MT 7 3" xfId="6689"/>
    <cellStyle name="1_Bao cao giai ngan von dau tu nam 2009 (theo doi)_DK bo tri lai (chinh thuc)_Hoan chinh KH 2012 Von ho tro co MT 7 4" xfId="6690"/>
    <cellStyle name="1_Bao cao giai ngan von dau tu nam 2009 (theo doi)_DK bo tri lai (chinh thuc)_Hoan chinh KH 2012 Von ho tro co MT 8" xfId="6691"/>
    <cellStyle name="1_Bao cao giai ngan von dau tu nam 2009 (theo doi)_DK bo tri lai (chinh thuc)_Hoan chinh KH 2012 Von ho tro co MT 8 2" xfId="6692"/>
    <cellStyle name="1_Bao cao giai ngan von dau tu nam 2009 (theo doi)_DK bo tri lai (chinh thuc)_Hoan chinh KH 2012 Von ho tro co MT 8 3" xfId="6693"/>
    <cellStyle name="1_Bao cao giai ngan von dau tu nam 2009 (theo doi)_DK bo tri lai (chinh thuc)_Hoan chinh KH 2012 Von ho tro co MT 8 4" xfId="6694"/>
    <cellStyle name="1_Bao cao giai ngan von dau tu nam 2009 (theo doi)_DK bo tri lai (chinh thuc)_Hoan chinh KH 2012 Von ho tro co MT 9" xfId="6695"/>
    <cellStyle name="1_Bao cao giai ngan von dau tu nam 2009 (theo doi)_DK bo tri lai (chinh thuc)_Hoan chinh KH 2012 Von ho tro co MT 9 2" xfId="6696"/>
    <cellStyle name="1_Bao cao giai ngan von dau tu nam 2009 (theo doi)_DK bo tri lai (chinh thuc)_Hoan chinh KH 2012 Von ho tro co MT 9 3" xfId="6697"/>
    <cellStyle name="1_Bao cao giai ngan von dau tu nam 2009 (theo doi)_DK bo tri lai (chinh thuc)_Hoan chinh KH 2012 Von ho tro co MT 9 4" xfId="6698"/>
    <cellStyle name="1_Bao cao giai ngan von dau tu nam 2009 (theo doi)_DK bo tri lai (chinh thuc)_Hoan chinh KH 2012 Von ho tro co MT_Bao cao giai ngan quy I" xfId="6699"/>
    <cellStyle name="1_Bao cao giai ngan von dau tu nam 2009 (theo doi)_DK bo tri lai (chinh thuc)_Hoan chinh KH 2012 Von ho tro co MT_Bao cao giai ngan quy I 2" xfId="6700"/>
    <cellStyle name="1_Bao cao giai ngan von dau tu nam 2009 (theo doi)_DK bo tri lai (chinh thuc)_Hoan chinh KH 2012 Von ho tro co MT_Bao cao giai ngan quy I 2 2" xfId="6701"/>
    <cellStyle name="1_Bao cao giai ngan von dau tu nam 2009 (theo doi)_DK bo tri lai (chinh thuc)_Hoan chinh KH 2012 Von ho tro co MT_Bao cao giai ngan quy I 2 3" xfId="6702"/>
    <cellStyle name="1_Bao cao giai ngan von dau tu nam 2009 (theo doi)_DK bo tri lai (chinh thuc)_Hoan chinh KH 2012 Von ho tro co MT_Bao cao giai ngan quy I 2 4" xfId="6703"/>
    <cellStyle name="1_Bao cao giai ngan von dau tu nam 2009 (theo doi)_DK bo tri lai (chinh thuc)_Hoan chinh KH 2012 Von ho tro co MT_Bao cao giai ngan quy I 3" xfId="6704"/>
    <cellStyle name="1_Bao cao giai ngan von dau tu nam 2009 (theo doi)_DK bo tri lai (chinh thuc)_Hoan chinh KH 2012 Von ho tro co MT_Bao cao giai ngan quy I 3 2" xfId="6705"/>
    <cellStyle name="1_Bao cao giai ngan von dau tu nam 2009 (theo doi)_DK bo tri lai (chinh thuc)_Hoan chinh KH 2012 Von ho tro co MT_Bao cao giai ngan quy I 3 3" xfId="6706"/>
    <cellStyle name="1_Bao cao giai ngan von dau tu nam 2009 (theo doi)_DK bo tri lai (chinh thuc)_Hoan chinh KH 2012 Von ho tro co MT_Bao cao giai ngan quy I 3 4" xfId="6707"/>
    <cellStyle name="1_Bao cao giai ngan von dau tu nam 2009 (theo doi)_DK bo tri lai (chinh thuc)_Hoan chinh KH 2012 Von ho tro co MT_Bao cao giai ngan quy I 4" xfId="6708"/>
    <cellStyle name="1_Bao cao giai ngan von dau tu nam 2009 (theo doi)_DK bo tri lai (chinh thuc)_Hoan chinh KH 2012 Von ho tro co MT_Bao cao giai ngan quy I 5" xfId="6709"/>
    <cellStyle name="1_Bao cao giai ngan von dau tu nam 2009 (theo doi)_DK bo tri lai (chinh thuc)_Hoan chinh KH 2012 Von ho tro co MT_Bao cao giai ngan quy I 6" xfId="6710"/>
    <cellStyle name="1_Bao cao giai ngan von dau tu nam 2009 (theo doi)_DK bo tri lai (chinh thuc)_Hoan chinh KH 2012 Von ho tro co MT_BC von DTPT 6 thang 2012" xfId="6711"/>
    <cellStyle name="1_Bao cao giai ngan von dau tu nam 2009 (theo doi)_DK bo tri lai (chinh thuc)_Hoan chinh KH 2012 Von ho tro co MT_BC von DTPT 6 thang 2012 2" xfId="6712"/>
    <cellStyle name="1_Bao cao giai ngan von dau tu nam 2009 (theo doi)_DK bo tri lai (chinh thuc)_Hoan chinh KH 2012 Von ho tro co MT_BC von DTPT 6 thang 2012 2 2" xfId="6713"/>
    <cellStyle name="1_Bao cao giai ngan von dau tu nam 2009 (theo doi)_DK bo tri lai (chinh thuc)_Hoan chinh KH 2012 Von ho tro co MT_BC von DTPT 6 thang 2012 2 3" xfId="6714"/>
    <cellStyle name="1_Bao cao giai ngan von dau tu nam 2009 (theo doi)_DK bo tri lai (chinh thuc)_Hoan chinh KH 2012 Von ho tro co MT_BC von DTPT 6 thang 2012 2 4" xfId="6715"/>
    <cellStyle name="1_Bao cao giai ngan von dau tu nam 2009 (theo doi)_DK bo tri lai (chinh thuc)_Hoan chinh KH 2012 Von ho tro co MT_BC von DTPT 6 thang 2012 3" xfId="6716"/>
    <cellStyle name="1_Bao cao giai ngan von dau tu nam 2009 (theo doi)_DK bo tri lai (chinh thuc)_Hoan chinh KH 2012 Von ho tro co MT_BC von DTPT 6 thang 2012 3 2" xfId="6717"/>
    <cellStyle name="1_Bao cao giai ngan von dau tu nam 2009 (theo doi)_DK bo tri lai (chinh thuc)_Hoan chinh KH 2012 Von ho tro co MT_BC von DTPT 6 thang 2012 3 3" xfId="6718"/>
    <cellStyle name="1_Bao cao giai ngan von dau tu nam 2009 (theo doi)_DK bo tri lai (chinh thuc)_Hoan chinh KH 2012 Von ho tro co MT_BC von DTPT 6 thang 2012 3 4" xfId="6719"/>
    <cellStyle name="1_Bao cao giai ngan von dau tu nam 2009 (theo doi)_DK bo tri lai (chinh thuc)_Hoan chinh KH 2012 Von ho tro co MT_BC von DTPT 6 thang 2012 4" xfId="6720"/>
    <cellStyle name="1_Bao cao giai ngan von dau tu nam 2009 (theo doi)_DK bo tri lai (chinh thuc)_Hoan chinh KH 2012 Von ho tro co MT_BC von DTPT 6 thang 2012 5" xfId="6721"/>
    <cellStyle name="1_Bao cao giai ngan von dau tu nam 2009 (theo doi)_DK bo tri lai (chinh thuc)_Hoan chinh KH 2012 Von ho tro co MT_BC von DTPT 6 thang 2012 6" xfId="6722"/>
    <cellStyle name="1_Bao cao giai ngan von dau tu nam 2009 (theo doi)_DK bo tri lai (chinh thuc)_Hoan chinh KH 2012 Von ho tro co MT_Bieu du thao QD von ho tro co MT" xfId="6723"/>
    <cellStyle name="1_Bao cao giai ngan von dau tu nam 2009 (theo doi)_DK bo tri lai (chinh thuc)_Hoan chinh KH 2012 Von ho tro co MT_Bieu du thao QD von ho tro co MT 2" xfId="6724"/>
    <cellStyle name="1_Bao cao giai ngan von dau tu nam 2009 (theo doi)_DK bo tri lai (chinh thuc)_Hoan chinh KH 2012 Von ho tro co MT_Bieu du thao QD von ho tro co MT 2 2" xfId="6725"/>
    <cellStyle name="1_Bao cao giai ngan von dau tu nam 2009 (theo doi)_DK bo tri lai (chinh thuc)_Hoan chinh KH 2012 Von ho tro co MT_Bieu du thao QD von ho tro co MT 2 3" xfId="6726"/>
    <cellStyle name="1_Bao cao giai ngan von dau tu nam 2009 (theo doi)_DK bo tri lai (chinh thuc)_Hoan chinh KH 2012 Von ho tro co MT_Bieu du thao QD von ho tro co MT 2 4" xfId="6727"/>
    <cellStyle name="1_Bao cao giai ngan von dau tu nam 2009 (theo doi)_DK bo tri lai (chinh thuc)_Hoan chinh KH 2012 Von ho tro co MT_Bieu du thao QD von ho tro co MT 3" xfId="6728"/>
    <cellStyle name="1_Bao cao giai ngan von dau tu nam 2009 (theo doi)_DK bo tri lai (chinh thuc)_Hoan chinh KH 2012 Von ho tro co MT_Bieu du thao QD von ho tro co MT 3 2" xfId="6729"/>
    <cellStyle name="1_Bao cao giai ngan von dau tu nam 2009 (theo doi)_DK bo tri lai (chinh thuc)_Hoan chinh KH 2012 Von ho tro co MT_Bieu du thao QD von ho tro co MT 3 3" xfId="6730"/>
    <cellStyle name="1_Bao cao giai ngan von dau tu nam 2009 (theo doi)_DK bo tri lai (chinh thuc)_Hoan chinh KH 2012 Von ho tro co MT_Bieu du thao QD von ho tro co MT 3 4" xfId="6731"/>
    <cellStyle name="1_Bao cao giai ngan von dau tu nam 2009 (theo doi)_DK bo tri lai (chinh thuc)_Hoan chinh KH 2012 Von ho tro co MT_Bieu du thao QD von ho tro co MT 4" xfId="6732"/>
    <cellStyle name="1_Bao cao giai ngan von dau tu nam 2009 (theo doi)_DK bo tri lai (chinh thuc)_Hoan chinh KH 2012 Von ho tro co MT_Bieu du thao QD von ho tro co MT 5" xfId="6733"/>
    <cellStyle name="1_Bao cao giai ngan von dau tu nam 2009 (theo doi)_DK bo tri lai (chinh thuc)_Hoan chinh KH 2012 Von ho tro co MT_Bieu du thao QD von ho tro co MT 6" xfId="6734"/>
    <cellStyle name="1_Bao cao giai ngan von dau tu nam 2009 (theo doi)_DK bo tri lai (chinh thuc)_Hoan chinh KH 2012 Von ho tro co MT_Ke hoach 2012 theo doi (giai ngan 30.6.12)" xfId="6735"/>
    <cellStyle name="1_Bao cao giai ngan von dau tu nam 2009 (theo doi)_DK bo tri lai (chinh thuc)_Hoan chinh KH 2012 Von ho tro co MT_Ke hoach 2012 theo doi (giai ngan 30.6.12) 2" xfId="6736"/>
    <cellStyle name="1_Bao cao giai ngan von dau tu nam 2009 (theo doi)_DK bo tri lai (chinh thuc)_Hoan chinh KH 2012 Von ho tro co MT_Ke hoach 2012 theo doi (giai ngan 30.6.12) 2 2" xfId="6737"/>
    <cellStyle name="1_Bao cao giai ngan von dau tu nam 2009 (theo doi)_DK bo tri lai (chinh thuc)_Hoan chinh KH 2012 Von ho tro co MT_Ke hoach 2012 theo doi (giai ngan 30.6.12) 2 3" xfId="6738"/>
    <cellStyle name="1_Bao cao giai ngan von dau tu nam 2009 (theo doi)_DK bo tri lai (chinh thuc)_Hoan chinh KH 2012 Von ho tro co MT_Ke hoach 2012 theo doi (giai ngan 30.6.12) 2 4" xfId="6739"/>
    <cellStyle name="1_Bao cao giai ngan von dau tu nam 2009 (theo doi)_DK bo tri lai (chinh thuc)_Hoan chinh KH 2012 Von ho tro co MT_Ke hoach 2012 theo doi (giai ngan 30.6.12) 3" xfId="6740"/>
    <cellStyle name="1_Bao cao giai ngan von dau tu nam 2009 (theo doi)_DK bo tri lai (chinh thuc)_Hoan chinh KH 2012 Von ho tro co MT_Ke hoach 2012 theo doi (giai ngan 30.6.12) 3 2" xfId="6741"/>
    <cellStyle name="1_Bao cao giai ngan von dau tu nam 2009 (theo doi)_DK bo tri lai (chinh thuc)_Hoan chinh KH 2012 Von ho tro co MT_Ke hoach 2012 theo doi (giai ngan 30.6.12) 3 3" xfId="6742"/>
    <cellStyle name="1_Bao cao giai ngan von dau tu nam 2009 (theo doi)_DK bo tri lai (chinh thuc)_Hoan chinh KH 2012 Von ho tro co MT_Ke hoach 2012 theo doi (giai ngan 30.6.12) 3 4" xfId="6743"/>
    <cellStyle name="1_Bao cao giai ngan von dau tu nam 2009 (theo doi)_DK bo tri lai (chinh thuc)_Hoan chinh KH 2012 Von ho tro co MT_Ke hoach 2012 theo doi (giai ngan 30.6.12) 4" xfId="6744"/>
    <cellStyle name="1_Bao cao giai ngan von dau tu nam 2009 (theo doi)_DK bo tri lai (chinh thuc)_Hoan chinh KH 2012 Von ho tro co MT_Ke hoach 2012 theo doi (giai ngan 30.6.12) 5" xfId="6745"/>
    <cellStyle name="1_Bao cao giai ngan von dau tu nam 2009 (theo doi)_DK bo tri lai (chinh thuc)_Hoan chinh KH 2012 Von ho tro co MT_Ke hoach 2012 theo doi (giai ngan 30.6.12) 6" xfId="6746"/>
    <cellStyle name="1_Bao cao giai ngan von dau tu nam 2009 (theo doi)_DK bo tri lai (chinh thuc)_Ke hoach 2012 (theo doi)" xfId="6747"/>
    <cellStyle name="1_Bao cao giai ngan von dau tu nam 2009 (theo doi)_DK bo tri lai (chinh thuc)_Ke hoach 2012 (theo doi) 2" xfId="6748"/>
    <cellStyle name="1_Bao cao giai ngan von dau tu nam 2009 (theo doi)_DK bo tri lai (chinh thuc)_Ke hoach 2012 (theo doi) 2 2" xfId="6749"/>
    <cellStyle name="1_Bao cao giai ngan von dau tu nam 2009 (theo doi)_DK bo tri lai (chinh thuc)_Ke hoach 2012 (theo doi) 2 3" xfId="6750"/>
    <cellStyle name="1_Bao cao giai ngan von dau tu nam 2009 (theo doi)_DK bo tri lai (chinh thuc)_Ke hoach 2012 (theo doi) 2 4" xfId="6751"/>
    <cellStyle name="1_Bao cao giai ngan von dau tu nam 2009 (theo doi)_DK bo tri lai (chinh thuc)_Ke hoach 2012 (theo doi) 3" xfId="6752"/>
    <cellStyle name="1_Bao cao giai ngan von dau tu nam 2009 (theo doi)_DK bo tri lai (chinh thuc)_Ke hoach 2012 (theo doi) 3 2" xfId="6753"/>
    <cellStyle name="1_Bao cao giai ngan von dau tu nam 2009 (theo doi)_DK bo tri lai (chinh thuc)_Ke hoach 2012 (theo doi) 3 3" xfId="6754"/>
    <cellStyle name="1_Bao cao giai ngan von dau tu nam 2009 (theo doi)_DK bo tri lai (chinh thuc)_Ke hoach 2012 (theo doi) 3 4" xfId="6755"/>
    <cellStyle name="1_Bao cao giai ngan von dau tu nam 2009 (theo doi)_DK bo tri lai (chinh thuc)_Ke hoach 2012 (theo doi) 4" xfId="6756"/>
    <cellStyle name="1_Bao cao giai ngan von dau tu nam 2009 (theo doi)_DK bo tri lai (chinh thuc)_Ke hoach 2012 (theo doi) 5" xfId="6757"/>
    <cellStyle name="1_Bao cao giai ngan von dau tu nam 2009 (theo doi)_DK bo tri lai (chinh thuc)_Ke hoach 2012 (theo doi) 6" xfId="6758"/>
    <cellStyle name="1_Bao cao giai ngan von dau tu nam 2009 (theo doi)_DK bo tri lai (chinh thuc)_Ke hoach 2012 theo doi (giai ngan 30.6.12)" xfId="6759"/>
    <cellStyle name="1_Bao cao giai ngan von dau tu nam 2009 (theo doi)_DK bo tri lai (chinh thuc)_Ke hoach 2012 theo doi (giai ngan 30.6.12) 2" xfId="6760"/>
    <cellStyle name="1_Bao cao giai ngan von dau tu nam 2009 (theo doi)_DK bo tri lai (chinh thuc)_Ke hoach 2012 theo doi (giai ngan 30.6.12) 2 2" xfId="6761"/>
    <cellStyle name="1_Bao cao giai ngan von dau tu nam 2009 (theo doi)_DK bo tri lai (chinh thuc)_Ke hoach 2012 theo doi (giai ngan 30.6.12) 2 3" xfId="6762"/>
    <cellStyle name="1_Bao cao giai ngan von dau tu nam 2009 (theo doi)_DK bo tri lai (chinh thuc)_Ke hoach 2012 theo doi (giai ngan 30.6.12) 2 4" xfId="6763"/>
    <cellStyle name="1_Bao cao giai ngan von dau tu nam 2009 (theo doi)_DK bo tri lai (chinh thuc)_Ke hoach 2012 theo doi (giai ngan 30.6.12) 3" xfId="6764"/>
    <cellStyle name="1_Bao cao giai ngan von dau tu nam 2009 (theo doi)_DK bo tri lai (chinh thuc)_Ke hoach 2012 theo doi (giai ngan 30.6.12) 3 2" xfId="6765"/>
    <cellStyle name="1_Bao cao giai ngan von dau tu nam 2009 (theo doi)_DK bo tri lai (chinh thuc)_Ke hoach 2012 theo doi (giai ngan 30.6.12) 3 3" xfId="6766"/>
    <cellStyle name="1_Bao cao giai ngan von dau tu nam 2009 (theo doi)_DK bo tri lai (chinh thuc)_Ke hoach 2012 theo doi (giai ngan 30.6.12) 3 4" xfId="6767"/>
    <cellStyle name="1_Bao cao giai ngan von dau tu nam 2009 (theo doi)_DK bo tri lai (chinh thuc)_Ke hoach 2012 theo doi (giai ngan 30.6.12) 4" xfId="6768"/>
    <cellStyle name="1_Bao cao giai ngan von dau tu nam 2009 (theo doi)_DK bo tri lai (chinh thuc)_Ke hoach 2012 theo doi (giai ngan 30.6.12) 5" xfId="6769"/>
    <cellStyle name="1_Bao cao giai ngan von dau tu nam 2009 (theo doi)_DK bo tri lai (chinh thuc)_Ke hoach 2012 theo doi (giai ngan 30.6.12) 6" xfId="6770"/>
    <cellStyle name="1_Bao cao giai ngan von dau tu nam 2009 (theo doi)_Ke hoach 2009 (theo doi) -1" xfId="6771"/>
    <cellStyle name="1_Bao cao giai ngan von dau tu nam 2009 (theo doi)_Ke hoach 2009 (theo doi) -1 2" xfId="6772"/>
    <cellStyle name="1_Bao cao giai ngan von dau tu nam 2009 (theo doi)_Ke hoach 2009 (theo doi) -1 2 2" xfId="6773"/>
    <cellStyle name="1_Bao cao giai ngan von dau tu nam 2009 (theo doi)_Ke hoach 2009 (theo doi) -1 2 3" xfId="6774"/>
    <cellStyle name="1_Bao cao giai ngan von dau tu nam 2009 (theo doi)_Ke hoach 2009 (theo doi) -1 2 4" xfId="6775"/>
    <cellStyle name="1_Bao cao giai ngan von dau tu nam 2009 (theo doi)_Ke hoach 2009 (theo doi) -1 3" xfId="6776"/>
    <cellStyle name="1_Bao cao giai ngan von dau tu nam 2009 (theo doi)_Ke hoach 2009 (theo doi) -1 4" xfId="6777"/>
    <cellStyle name="1_Bao cao giai ngan von dau tu nam 2009 (theo doi)_Ke hoach 2009 (theo doi) -1 5" xfId="6778"/>
    <cellStyle name="1_Bao cao giai ngan von dau tu nam 2009 (theo doi)_Ke hoach 2009 (theo doi) -1_Bao cao tinh hinh thuc hien KH 2009 den 31-01-10" xfId="6779"/>
    <cellStyle name="1_Bao cao giai ngan von dau tu nam 2009 (theo doi)_Ke hoach 2009 (theo doi) -1_Bao cao tinh hinh thuc hien KH 2009 den 31-01-10 2" xfId="6780"/>
    <cellStyle name="1_Bao cao giai ngan von dau tu nam 2009 (theo doi)_Ke hoach 2009 (theo doi) -1_Bao cao tinh hinh thuc hien KH 2009 den 31-01-10 2 2" xfId="6781"/>
    <cellStyle name="1_Bao cao giai ngan von dau tu nam 2009 (theo doi)_Ke hoach 2009 (theo doi) -1_Bao cao tinh hinh thuc hien KH 2009 den 31-01-10 2 2 2" xfId="6782"/>
    <cellStyle name="1_Bao cao giai ngan von dau tu nam 2009 (theo doi)_Ke hoach 2009 (theo doi) -1_Bao cao tinh hinh thuc hien KH 2009 den 31-01-10 2 2 3" xfId="6783"/>
    <cellStyle name="1_Bao cao giai ngan von dau tu nam 2009 (theo doi)_Ke hoach 2009 (theo doi) -1_Bao cao tinh hinh thuc hien KH 2009 den 31-01-10 2 2 4" xfId="6784"/>
    <cellStyle name="1_Bao cao giai ngan von dau tu nam 2009 (theo doi)_Ke hoach 2009 (theo doi) -1_Bao cao tinh hinh thuc hien KH 2009 den 31-01-10 2 3" xfId="6785"/>
    <cellStyle name="1_Bao cao giai ngan von dau tu nam 2009 (theo doi)_Ke hoach 2009 (theo doi) -1_Bao cao tinh hinh thuc hien KH 2009 den 31-01-10 2 4" xfId="6786"/>
    <cellStyle name="1_Bao cao giai ngan von dau tu nam 2009 (theo doi)_Ke hoach 2009 (theo doi) -1_Bao cao tinh hinh thuc hien KH 2009 den 31-01-10 2 5" xfId="6787"/>
    <cellStyle name="1_Bao cao giai ngan von dau tu nam 2009 (theo doi)_Ke hoach 2009 (theo doi) -1_Bao cao tinh hinh thuc hien KH 2009 den 31-01-10 3" xfId="6788"/>
    <cellStyle name="1_Bao cao giai ngan von dau tu nam 2009 (theo doi)_Ke hoach 2009 (theo doi) -1_Bao cao tinh hinh thuc hien KH 2009 den 31-01-10 3 2" xfId="6789"/>
    <cellStyle name="1_Bao cao giai ngan von dau tu nam 2009 (theo doi)_Ke hoach 2009 (theo doi) -1_Bao cao tinh hinh thuc hien KH 2009 den 31-01-10 3 3" xfId="6790"/>
    <cellStyle name="1_Bao cao giai ngan von dau tu nam 2009 (theo doi)_Ke hoach 2009 (theo doi) -1_Bao cao tinh hinh thuc hien KH 2009 den 31-01-10 3 4" xfId="6791"/>
    <cellStyle name="1_Bao cao giai ngan von dau tu nam 2009 (theo doi)_Ke hoach 2009 (theo doi) -1_Bao cao tinh hinh thuc hien KH 2009 den 31-01-10 4" xfId="6792"/>
    <cellStyle name="1_Bao cao giai ngan von dau tu nam 2009 (theo doi)_Ke hoach 2009 (theo doi) -1_Bao cao tinh hinh thuc hien KH 2009 den 31-01-10 5" xfId="6793"/>
    <cellStyle name="1_Bao cao giai ngan von dau tu nam 2009 (theo doi)_Ke hoach 2009 (theo doi) -1_Bao cao tinh hinh thuc hien KH 2009 den 31-01-10 6" xfId="6794"/>
    <cellStyle name="1_Bao cao giai ngan von dau tu nam 2009 (theo doi)_Ke hoach 2009 (theo doi) -1_Bao cao tinh hinh thuc hien KH 2009 den 31-01-10_BC von DTPT 6 thang 2012" xfId="6795"/>
    <cellStyle name="1_Bao cao giai ngan von dau tu nam 2009 (theo doi)_Ke hoach 2009 (theo doi) -1_Bao cao tinh hinh thuc hien KH 2009 den 31-01-10_BC von DTPT 6 thang 2012 2" xfId="6796"/>
    <cellStyle name="1_Bao cao giai ngan von dau tu nam 2009 (theo doi)_Ke hoach 2009 (theo doi) -1_Bao cao tinh hinh thuc hien KH 2009 den 31-01-10_BC von DTPT 6 thang 2012 2 2" xfId="6797"/>
    <cellStyle name="1_Bao cao giai ngan von dau tu nam 2009 (theo doi)_Ke hoach 2009 (theo doi) -1_Bao cao tinh hinh thuc hien KH 2009 den 31-01-10_BC von DTPT 6 thang 2012 2 2 2" xfId="6798"/>
    <cellStyle name="1_Bao cao giai ngan von dau tu nam 2009 (theo doi)_Ke hoach 2009 (theo doi) -1_Bao cao tinh hinh thuc hien KH 2009 den 31-01-10_BC von DTPT 6 thang 2012 2 2 3" xfId="6799"/>
    <cellStyle name="1_Bao cao giai ngan von dau tu nam 2009 (theo doi)_Ke hoach 2009 (theo doi) -1_Bao cao tinh hinh thuc hien KH 2009 den 31-01-10_BC von DTPT 6 thang 2012 2 2 4" xfId="6800"/>
    <cellStyle name="1_Bao cao giai ngan von dau tu nam 2009 (theo doi)_Ke hoach 2009 (theo doi) -1_Bao cao tinh hinh thuc hien KH 2009 den 31-01-10_BC von DTPT 6 thang 2012 2 3" xfId="6801"/>
    <cellStyle name="1_Bao cao giai ngan von dau tu nam 2009 (theo doi)_Ke hoach 2009 (theo doi) -1_Bao cao tinh hinh thuc hien KH 2009 den 31-01-10_BC von DTPT 6 thang 2012 2 4" xfId="6802"/>
    <cellStyle name="1_Bao cao giai ngan von dau tu nam 2009 (theo doi)_Ke hoach 2009 (theo doi) -1_Bao cao tinh hinh thuc hien KH 2009 den 31-01-10_BC von DTPT 6 thang 2012 2 5" xfId="6803"/>
    <cellStyle name="1_Bao cao giai ngan von dau tu nam 2009 (theo doi)_Ke hoach 2009 (theo doi) -1_Bao cao tinh hinh thuc hien KH 2009 den 31-01-10_BC von DTPT 6 thang 2012 3" xfId="6804"/>
    <cellStyle name="1_Bao cao giai ngan von dau tu nam 2009 (theo doi)_Ke hoach 2009 (theo doi) -1_Bao cao tinh hinh thuc hien KH 2009 den 31-01-10_BC von DTPT 6 thang 2012 3 2" xfId="6805"/>
    <cellStyle name="1_Bao cao giai ngan von dau tu nam 2009 (theo doi)_Ke hoach 2009 (theo doi) -1_Bao cao tinh hinh thuc hien KH 2009 den 31-01-10_BC von DTPT 6 thang 2012 3 3" xfId="6806"/>
    <cellStyle name="1_Bao cao giai ngan von dau tu nam 2009 (theo doi)_Ke hoach 2009 (theo doi) -1_Bao cao tinh hinh thuc hien KH 2009 den 31-01-10_BC von DTPT 6 thang 2012 3 4" xfId="6807"/>
    <cellStyle name="1_Bao cao giai ngan von dau tu nam 2009 (theo doi)_Ke hoach 2009 (theo doi) -1_Bao cao tinh hinh thuc hien KH 2009 den 31-01-10_BC von DTPT 6 thang 2012 4" xfId="6808"/>
    <cellStyle name="1_Bao cao giai ngan von dau tu nam 2009 (theo doi)_Ke hoach 2009 (theo doi) -1_Bao cao tinh hinh thuc hien KH 2009 den 31-01-10_BC von DTPT 6 thang 2012 5" xfId="6809"/>
    <cellStyle name="1_Bao cao giai ngan von dau tu nam 2009 (theo doi)_Ke hoach 2009 (theo doi) -1_Bao cao tinh hinh thuc hien KH 2009 den 31-01-10_BC von DTPT 6 thang 2012 6" xfId="6810"/>
    <cellStyle name="1_Bao cao giai ngan von dau tu nam 2009 (theo doi)_Ke hoach 2009 (theo doi) -1_Bao cao tinh hinh thuc hien KH 2009 den 31-01-10_Bieu du thao QD von ho tro co MT" xfId="6811"/>
    <cellStyle name="1_Bao cao giai ngan von dau tu nam 2009 (theo doi)_Ke hoach 2009 (theo doi) -1_Bao cao tinh hinh thuc hien KH 2009 den 31-01-10_Bieu du thao QD von ho tro co MT 2" xfId="6812"/>
    <cellStyle name="1_Bao cao giai ngan von dau tu nam 2009 (theo doi)_Ke hoach 2009 (theo doi) -1_Bao cao tinh hinh thuc hien KH 2009 den 31-01-10_Bieu du thao QD von ho tro co MT 2 2" xfId="6813"/>
    <cellStyle name="1_Bao cao giai ngan von dau tu nam 2009 (theo doi)_Ke hoach 2009 (theo doi) -1_Bao cao tinh hinh thuc hien KH 2009 den 31-01-10_Bieu du thao QD von ho tro co MT 2 2 2" xfId="6814"/>
    <cellStyle name="1_Bao cao giai ngan von dau tu nam 2009 (theo doi)_Ke hoach 2009 (theo doi) -1_Bao cao tinh hinh thuc hien KH 2009 den 31-01-10_Bieu du thao QD von ho tro co MT 2 2 3" xfId="6815"/>
    <cellStyle name="1_Bao cao giai ngan von dau tu nam 2009 (theo doi)_Ke hoach 2009 (theo doi) -1_Bao cao tinh hinh thuc hien KH 2009 den 31-01-10_Bieu du thao QD von ho tro co MT 2 2 4" xfId="6816"/>
    <cellStyle name="1_Bao cao giai ngan von dau tu nam 2009 (theo doi)_Ke hoach 2009 (theo doi) -1_Bao cao tinh hinh thuc hien KH 2009 den 31-01-10_Bieu du thao QD von ho tro co MT 2 3" xfId="6817"/>
    <cellStyle name="1_Bao cao giai ngan von dau tu nam 2009 (theo doi)_Ke hoach 2009 (theo doi) -1_Bao cao tinh hinh thuc hien KH 2009 den 31-01-10_Bieu du thao QD von ho tro co MT 2 4" xfId="6818"/>
    <cellStyle name="1_Bao cao giai ngan von dau tu nam 2009 (theo doi)_Ke hoach 2009 (theo doi) -1_Bao cao tinh hinh thuc hien KH 2009 den 31-01-10_Bieu du thao QD von ho tro co MT 2 5" xfId="6819"/>
    <cellStyle name="1_Bao cao giai ngan von dau tu nam 2009 (theo doi)_Ke hoach 2009 (theo doi) -1_Bao cao tinh hinh thuc hien KH 2009 den 31-01-10_Bieu du thao QD von ho tro co MT 3" xfId="6820"/>
    <cellStyle name="1_Bao cao giai ngan von dau tu nam 2009 (theo doi)_Ke hoach 2009 (theo doi) -1_Bao cao tinh hinh thuc hien KH 2009 den 31-01-10_Bieu du thao QD von ho tro co MT 3 2" xfId="6821"/>
    <cellStyle name="1_Bao cao giai ngan von dau tu nam 2009 (theo doi)_Ke hoach 2009 (theo doi) -1_Bao cao tinh hinh thuc hien KH 2009 den 31-01-10_Bieu du thao QD von ho tro co MT 3 3" xfId="6822"/>
    <cellStyle name="1_Bao cao giai ngan von dau tu nam 2009 (theo doi)_Ke hoach 2009 (theo doi) -1_Bao cao tinh hinh thuc hien KH 2009 den 31-01-10_Bieu du thao QD von ho tro co MT 3 4" xfId="6823"/>
    <cellStyle name="1_Bao cao giai ngan von dau tu nam 2009 (theo doi)_Ke hoach 2009 (theo doi) -1_Bao cao tinh hinh thuc hien KH 2009 den 31-01-10_Bieu du thao QD von ho tro co MT 4" xfId="6824"/>
    <cellStyle name="1_Bao cao giai ngan von dau tu nam 2009 (theo doi)_Ke hoach 2009 (theo doi) -1_Bao cao tinh hinh thuc hien KH 2009 den 31-01-10_Bieu du thao QD von ho tro co MT 5" xfId="6825"/>
    <cellStyle name="1_Bao cao giai ngan von dau tu nam 2009 (theo doi)_Ke hoach 2009 (theo doi) -1_Bao cao tinh hinh thuc hien KH 2009 den 31-01-10_Bieu du thao QD von ho tro co MT 6" xfId="6826"/>
    <cellStyle name="1_Bao cao giai ngan von dau tu nam 2009 (theo doi)_Ke hoach 2009 (theo doi) -1_Bao cao tinh hinh thuc hien KH 2009 den 31-01-10_Ke hoach 2012 (theo doi)" xfId="6827"/>
    <cellStyle name="1_Bao cao giai ngan von dau tu nam 2009 (theo doi)_Ke hoach 2009 (theo doi) -1_Bao cao tinh hinh thuc hien KH 2009 den 31-01-10_Ke hoach 2012 (theo doi) 2" xfId="6828"/>
    <cellStyle name="1_Bao cao giai ngan von dau tu nam 2009 (theo doi)_Ke hoach 2009 (theo doi) -1_Bao cao tinh hinh thuc hien KH 2009 den 31-01-10_Ke hoach 2012 (theo doi) 2 2" xfId="6829"/>
    <cellStyle name="1_Bao cao giai ngan von dau tu nam 2009 (theo doi)_Ke hoach 2009 (theo doi) -1_Bao cao tinh hinh thuc hien KH 2009 den 31-01-10_Ke hoach 2012 (theo doi) 2 2 2" xfId="6830"/>
    <cellStyle name="1_Bao cao giai ngan von dau tu nam 2009 (theo doi)_Ke hoach 2009 (theo doi) -1_Bao cao tinh hinh thuc hien KH 2009 den 31-01-10_Ke hoach 2012 (theo doi) 2 2 3" xfId="6831"/>
    <cellStyle name="1_Bao cao giai ngan von dau tu nam 2009 (theo doi)_Ke hoach 2009 (theo doi) -1_Bao cao tinh hinh thuc hien KH 2009 den 31-01-10_Ke hoach 2012 (theo doi) 2 2 4" xfId="6832"/>
    <cellStyle name="1_Bao cao giai ngan von dau tu nam 2009 (theo doi)_Ke hoach 2009 (theo doi) -1_Bao cao tinh hinh thuc hien KH 2009 den 31-01-10_Ke hoach 2012 (theo doi) 2 3" xfId="6833"/>
    <cellStyle name="1_Bao cao giai ngan von dau tu nam 2009 (theo doi)_Ke hoach 2009 (theo doi) -1_Bao cao tinh hinh thuc hien KH 2009 den 31-01-10_Ke hoach 2012 (theo doi) 2 4" xfId="6834"/>
    <cellStyle name="1_Bao cao giai ngan von dau tu nam 2009 (theo doi)_Ke hoach 2009 (theo doi) -1_Bao cao tinh hinh thuc hien KH 2009 den 31-01-10_Ke hoach 2012 (theo doi) 2 5" xfId="6835"/>
    <cellStyle name="1_Bao cao giai ngan von dau tu nam 2009 (theo doi)_Ke hoach 2009 (theo doi) -1_Bao cao tinh hinh thuc hien KH 2009 den 31-01-10_Ke hoach 2012 (theo doi) 3" xfId="6836"/>
    <cellStyle name="1_Bao cao giai ngan von dau tu nam 2009 (theo doi)_Ke hoach 2009 (theo doi) -1_Bao cao tinh hinh thuc hien KH 2009 den 31-01-10_Ke hoach 2012 (theo doi) 3 2" xfId="6837"/>
    <cellStyle name="1_Bao cao giai ngan von dau tu nam 2009 (theo doi)_Ke hoach 2009 (theo doi) -1_Bao cao tinh hinh thuc hien KH 2009 den 31-01-10_Ke hoach 2012 (theo doi) 3 3" xfId="6838"/>
    <cellStyle name="1_Bao cao giai ngan von dau tu nam 2009 (theo doi)_Ke hoach 2009 (theo doi) -1_Bao cao tinh hinh thuc hien KH 2009 den 31-01-10_Ke hoach 2012 (theo doi) 3 4" xfId="6839"/>
    <cellStyle name="1_Bao cao giai ngan von dau tu nam 2009 (theo doi)_Ke hoach 2009 (theo doi) -1_Bao cao tinh hinh thuc hien KH 2009 den 31-01-10_Ke hoach 2012 (theo doi) 4" xfId="6840"/>
    <cellStyle name="1_Bao cao giai ngan von dau tu nam 2009 (theo doi)_Ke hoach 2009 (theo doi) -1_Bao cao tinh hinh thuc hien KH 2009 den 31-01-10_Ke hoach 2012 (theo doi) 5" xfId="6841"/>
    <cellStyle name="1_Bao cao giai ngan von dau tu nam 2009 (theo doi)_Ke hoach 2009 (theo doi) -1_Bao cao tinh hinh thuc hien KH 2009 den 31-01-10_Ke hoach 2012 (theo doi) 6" xfId="6842"/>
    <cellStyle name="1_Bao cao giai ngan von dau tu nam 2009 (theo doi)_Ke hoach 2009 (theo doi) -1_Bao cao tinh hinh thuc hien KH 2009 den 31-01-10_Ke hoach 2012 theo doi (giai ngan 30.6.12)" xfId="6843"/>
    <cellStyle name="1_Bao cao giai ngan von dau tu nam 2009 (theo doi)_Ke hoach 2009 (theo doi) -1_Bao cao tinh hinh thuc hien KH 2009 den 31-01-10_Ke hoach 2012 theo doi (giai ngan 30.6.12) 2" xfId="6844"/>
    <cellStyle name="1_Bao cao giai ngan von dau tu nam 2009 (theo doi)_Ke hoach 2009 (theo doi) -1_Bao cao tinh hinh thuc hien KH 2009 den 31-01-10_Ke hoach 2012 theo doi (giai ngan 30.6.12) 2 2" xfId="6845"/>
    <cellStyle name="1_Bao cao giai ngan von dau tu nam 2009 (theo doi)_Ke hoach 2009 (theo doi) -1_Bao cao tinh hinh thuc hien KH 2009 den 31-01-10_Ke hoach 2012 theo doi (giai ngan 30.6.12) 2 2 2" xfId="6846"/>
    <cellStyle name="1_Bao cao giai ngan von dau tu nam 2009 (theo doi)_Ke hoach 2009 (theo doi) -1_Bao cao tinh hinh thuc hien KH 2009 den 31-01-10_Ke hoach 2012 theo doi (giai ngan 30.6.12) 2 2 3" xfId="6847"/>
    <cellStyle name="1_Bao cao giai ngan von dau tu nam 2009 (theo doi)_Ke hoach 2009 (theo doi) -1_Bao cao tinh hinh thuc hien KH 2009 den 31-01-10_Ke hoach 2012 theo doi (giai ngan 30.6.12) 2 2 4" xfId="6848"/>
    <cellStyle name="1_Bao cao giai ngan von dau tu nam 2009 (theo doi)_Ke hoach 2009 (theo doi) -1_Bao cao tinh hinh thuc hien KH 2009 den 31-01-10_Ke hoach 2012 theo doi (giai ngan 30.6.12) 2 3" xfId="6849"/>
    <cellStyle name="1_Bao cao giai ngan von dau tu nam 2009 (theo doi)_Ke hoach 2009 (theo doi) -1_Bao cao tinh hinh thuc hien KH 2009 den 31-01-10_Ke hoach 2012 theo doi (giai ngan 30.6.12) 2 4" xfId="6850"/>
    <cellStyle name="1_Bao cao giai ngan von dau tu nam 2009 (theo doi)_Ke hoach 2009 (theo doi) -1_Bao cao tinh hinh thuc hien KH 2009 den 31-01-10_Ke hoach 2012 theo doi (giai ngan 30.6.12) 2 5" xfId="6851"/>
    <cellStyle name="1_Bao cao giai ngan von dau tu nam 2009 (theo doi)_Ke hoach 2009 (theo doi) -1_Bao cao tinh hinh thuc hien KH 2009 den 31-01-10_Ke hoach 2012 theo doi (giai ngan 30.6.12) 3" xfId="6852"/>
    <cellStyle name="1_Bao cao giai ngan von dau tu nam 2009 (theo doi)_Ke hoach 2009 (theo doi) -1_Bao cao tinh hinh thuc hien KH 2009 den 31-01-10_Ke hoach 2012 theo doi (giai ngan 30.6.12) 3 2" xfId="6853"/>
    <cellStyle name="1_Bao cao giai ngan von dau tu nam 2009 (theo doi)_Ke hoach 2009 (theo doi) -1_Bao cao tinh hinh thuc hien KH 2009 den 31-01-10_Ke hoach 2012 theo doi (giai ngan 30.6.12) 3 3" xfId="6854"/>
    <cellStyle name="1_Bao cao giai ngan von dau tu nam 2009 (theo doi)_Ke hoach 2009 (theo doi) -1_Bao cao tinh hinh thuc hien KH 2009 den 31-01-10_Ke hoach 2012 theo doi (giai ngan 30.6.12) 3 4" xfId="6855"/>
    <cellStyle name="1_Bao cao giai ngan von dau tu nam 2009 (theo doi)_Ke hoach 2009 (theo doi) -1_Bao cao tinh hinh thuc hien KH 2009 den 31-01-10_Ke hoach 2012 theo doi (giai ngan 30.6.12) 4" xfId="6856"/>
    <cellStyle name="1_Bao cao giai ngan von dau tu nam 2009 (theo doi)_Ke hoach 2009 (theo doi) -1_Bao cao tinh hinh thuc hien KH 2009 den 31-01-10_Ke hoach 2012 theo doi (giai ngan 30.6.12) 5" xfId="6857"/>
    <cellStyle name="1_Bao cao giai ngan von dau tu nam 2009 (theo doi)_Ke hoach 2009 (theo doi) -1_Bao cao tinh hinh thuc hien KH 2009 den 31-01-10_Ke hoach 2012 theo doi (giai ngan 30.6.12) 6" xfId="6858"/>
    <cellStyle name="1_Bao cao giai ngan von dau tu nam 2009 (theo doi)_Ke hoach 2009 (theo doi) -1_BC von DTPT 6 thang 2012" xfId="6859"/>
    <cellStyle name="1_Bao cao giai ngan von dau tu nam 2009 (theo doi)_Ke hoach 2009 (theo doi) -1_BC von DTPT 6 thang 2012 2" xfId="6860"/>
    <cellStyle name="1_Bao cao giai ngan von dau tu nam 2009 (theo doi)_Ke hoach 2009 (theo doi) -1_BC von DTPT 6 thang 2012 2 2" xfId="6861"/>
    <cellStyle name="1_Bao cao giai ngan von dau tu nam 2009 (theo doi)_Ke hoach 2009 (theo doi) -1_BC von DTPT 6 thang 2012 2 3" xfId="6862"/>
    <cellStyle name="1_Bao cao giai ngan von dau tu nam 2009 (theo doi)_Ke hoach 2009 (theo doi) -1_BC von DTPT 6 thang 2012 2 4" xfId="6863"/>
    <cellStyle name="1_Bao cao giai ngan von dau tu nam 2009 (theo doi)_Ke hoach 2009 (theo doi) -1_BC von DTPT 6 thang 2012 3" xfId="6864"/>
    <cellStyle name="1_Bao cao giai ngan von dau tu nam 2009 (theo doi)_Ke hoach 2009 (theo doi) -1_BC von DTPT 6 thang 2012 4" xfId="6865"/>
    <cellStyle name="1_Bao cao giai ngan von dau tu nam 2009 (theo doi)_Ke hoach 2009 (theo doi) -1_BC von DTPT 6 thang 2012 5" xfId="6866"/>
    <cellStyle name="1_Bao cao giai ngan von dau tu nam 2009 (theo doi)_Ke hoach 2009 (theo doi) -1_Bieu du thao QD von ho tro co MT" xfId="6867"/>
    <cellStyle name="1_Bao cao giai ngan von dau tu nam 2009 (theo doi)_Ke hoach 2009 (theo doi) -1_Bieu du thao QD von ho tro co MT 2" xfId="6868"/>
    <cellStyle name="1_Bao cao giai ngan von dau tu nam 2009 (theo doi)_Ke hoach 2009 (theo doi) -1_Bieu du thao QD von ho tro co MT 2 2" xfId="6869"/>
    <cellStyle name="1_Bao cao giai ngan von dau tu nam 2009 (theo doi)_Ke hoach 2009 (theo doi) -1_Bieu du thao QD von ho tro co MT 2 3" xfId="6870"/>
    <cellStyle name="1_Bao cao giai ngan von dau tu nam 2009 (theo doi)_Ke hoach 2009 (theo doi) -1_Bieu du thao QD von ho tro co MT 2 4" xfId="6871"/>
    <cellStyle name="1_Bao cao giai ngan von dau tu nam 2009 (theo doi)_Ke hoach 2009 (theo doi) -1_Bieu du thao QD von ho tro co MT 3" xfId="6872"/>
    <cellStyle name="1_Bao cao giai ngan von dau tu nam 2009 (theo doi)_Ke hoach 2009 (theo doi) -1_Bieu du thao QD von ho tro co MT 4" xfId="6873"/>
    <cellStyle name="1_Bao cao giai ngan von dau tu nam 2009 (theo doi)_Ke hoach 2009 (theo doi) -1_Bieu du thao QD von ho tro co MT 5" xfId="6874"/>
    <cellStyle name="1_Bao cao giai ngan von dau tu nam 2009 (theo doi)_Ke hoach 2009 (theo doi) -1_Book1" xfId="6875"/>
    <cellStyle name="1_Bao cao giai ngan von dau tu nam 2009 (theo doi)_Ke hoach 2009 (theo doi) -1_Book1 2" xfId="6876"/>
    <cellStyle name="1_Bao cao giai ngan von dau tu nam 2009 (theo doi)_Ke hoach 2009 (theo doi) -1_Book1 2 2" xfId="6877"/>
    <cellStyle name="1_Bao cao giai ngan von dau tu nam 2009 (theo doi)_Ke hoach 2009 (theo doi) -1_Book1 2 3" xfId="6878"/>
    <cellStyle name="1_Bao cao giai ngan von dau tu nam 2009 (theo doi)_Ke hoach 2009 (theo doi) -1_Book1 2 4" xfId="6879"/>
    <cellStyle name="1_Bao cao giai ngan von dau tu nam 2009 (theo doi)_Ke hoach 2009 (theo doi) -1_Book1 3" xfId="6880"/>
    <cellStyle name="1_Bao cao giai ngan von dau tu nam 2009 (theo doi)_Ke hoach 2009 (theo doi) -1_Book1 3 2" xfId="6881"/>
    <cellStyle name="1_Bao cao giai ngan von dau tu nam 2009 (theo doi)_Ke hoach 2009 (theo doi) -1_Book1 3 3" xfId="6882"/>
    <cellStyle name="1_Bao cao giai ngan von dau tu nam 2009 (theo doi)_Ke hoach 2009 (theo doi) -1_Book1 3 4" xfId="6883"/>
    <cellStyle name="1_Bao cao giai ngan von dau tu nam 2009 (theo doi)_Ke hoach 2009 (theo doi) -1_Book1 4" xfId="6884"/>
    <cellStyle name="1_Bao cao giai ngan von dau tu nam 2009 (theo doi)_Ke hoach 2009 (theo doi) -1_Book1 5" xfId="6885"/>
    <cellStyle name="1_Bao cao giai ngan von dau tu nam 2009 (theo doi)_Ke hoach 2009 (theo doi) -1_Book1 6" xfId="6886"/>
    <cellStyle name="1_Bao cao giai ngan von dau tu nam 2009 (theo doi)_Ke hoach 2009 (theo doi) -1_Book1_BC von DTPT 6 thang 2012" xfId="6887"/>
    <cellStyle name="1_Bao cao giai ngan von dau tu nam 2009 (theo doi)_Ke hoach 2009 (theo doi) -1_Book1_BC von DTPT 6 thang 2012 2" xfId="6888"/>
    <cellStyle name="1_Bao cao giai ngan von dau tu nam 2009 (theo doi)_Ke hoach 2009 (theo doi) -1_Book1_BC von DTPT 6 thang 2012 2 2" xfId="6889"/>
    <cellStyle name="1_Bao cao giai ngan von dau tu nam 2009 (theo doi)_Ke hoach 2009 (theo doi) -1_Book1_BC von DTPT 6 thang 2012 2 3" xfId="6890"/>
    <cellStyle name="1_Bao cao giai ngan von dau tu nam 2009 (theo doi)_Ke hoach 2009 (theo doi) -1_Book1_BC von DTPT 6 thang 2012 2 4" xfId="6891"/>
    <cellStyle name="1_Bao cao giai ngan von dau tu nam 2009 (theo doi)_Ke hoach 2009 (theo doi) -1_Book1_BC von DTPT 6 thang 2012 3" xfId="6892"/>
    <cellStyle name="1_Bao cao giai ngan von dau tu nam 2009 (theo doi)_Ke hoach 2009 (theo doi) -1_Book1_BC von DTPT 6 thang 2012 3 2" xfId="6893"/>
    <cellStyle name="1_Bao cao giai ngan von dau tu nam 2009 (theo doi)_Ke hoach 2009 (theo doi) -1_Book1_BC von DTPT 6 thang 2012 3 3" xfId="6894"/>
    <cellStyle name="1_Bao cao giai ngan von dau tu nam 2009 (theo doi)_Ke hoach 2009 (theo doi) -1_Book1_BC von DTPT 6 thang 2012 3 4" xfId="6895"/>
    <cellStyle name="1_Bao cao giai ngan von dau tu nam 2009 (theo doi)_Ke hoach 2009 (theo doi) -1_Book1_BC von DTPT 6 thang 2012 4" xfId="6896"/>
    <cellStyle name="1_Bao cao giai ngan von dau tu nam 2009 (theo doi)_Ke hoach 2009 (theo doi) -1_Book1_BC von DTPT 6 thang 2012 5" xfId="6897"/>
    <cellStyle name="1_Bao cao giai ngan von dau tu nam 2009 (theo doi)_Ke hoach 2009 (theo doi) -1_Book1_BC von DTPT 6 thang 2012 6" xfId="6898"/>
    <cellStyle name="1_Bao cao giai ngan von dau tu nam 2009 (theo doi)_Ke hoach 2009 (theo doi) -1_Book1_Bieu du thao QD von ho tro co MT" xfId="6899"/>
    <cellStyle name="1_Bao cao giai ngan von dau tu nam 2009 (theo doi)_Ke hoach 2009 (theo doi) -1_Book1_Bieu du thao QD von ho tro co MT 2" xfId="6900"/>
    <cellStyle name="1_Bao cao giai ngan von dau tu nam 2009 (theo doi)_Ke hoach 2009 (theo doi) -1_Book1_Bieu du thao QD von ho tro co MT 2 2" xfId="6901"/>
    <cellStyle name="1_Bao cao giai ngan von dau tu nam 2009 (theo doi)_Ke hoach 2009 (theo doi) -1_Book1_Bieu du thao QD von ho tro co MT 2 3" xfId="6902"/>
    <cellStyle name="1_Bao cao giai ngan von dau tu nam 2009 (theo doi)_Ke hoach 2009 (theo doi) -1_Book1_Bieu du thao QD von ho tro co MT 2 4" xfId="6903"/>
    <cellStyle name="1_Bao cao giai ngan von dau tu nam 2009 (theo doi)_Ke hoach 2009 (theo doi) -1_Book1_Bieu du thao QD von ho tro co MT 3" xfId="6904"/>
    <cellStyle name="1_Bao cao giai ngan von dau tu nam 2009 (theo doi)_Ke hoach 2009 (theo doi) -1_Book1_Bieu du thao QD von ho tro co MT 3 2" xfId="6905"/>
    <cellStyle name="1_Bao cao giai ngan von dau tu nam 2009 (theo doi)_Ke hoach 2009 (theo doi) -1_Book1_Bieu du thao QD von ho tro co MT 3 3" xfId="6906"/>
    <cellStyle name="1_Bao cao giai ngan von dau tu nam 2009 (theo doi)_Ke hoach 2009 (theo doi) -1_Book1_Bieu du thao QD von ho tro co MT 3 4" xfId="6907"/>
    <cellStyle name="1_Bao cao giai ngan von dau tu nam 2009 (theo doi)_Ke hoach 2009 (theo doi) -1_Book1_Bieu du thao QD von ho tro co MT 4" xfId="6908"/>
    <cellStyle name="1_Bao cao giai ngan von dau tu nam 2009 (theo doi)_Ke hoach 2009 (theo doi) -1_Book1_Bieu du thao QD von ho tro co MT 5" xfId="6909"/>
    <cellStyle name="1_Bao cao giai ngan von dau tu nam 2009 (theo doi)_Ke hoach 2009 (theo doi) -1_Book1_Bieu du thao QD von ho tro co MT 6" xfId="6910"/>
    <cellStyle name="1_Bao cao giai ngan von dau tu nam 2009 (theo doi)_Ke hoach 2009 (theo doi) -1_Book1_Hoan chinh KH 2012 (o nha)" xfId="6911"/>
    <cellStyle name="1_Bao cao giai ngan von dau tu nam 2009 (theo doi)_Ke hoach 2009 (theo doi) -1_Book1_Hoan chinh KH 2012 (o nha) 2" xfId="6912"/>
    <cellStyle name="1_Bao cao giai ngan von dau tu nam 2009 (theo doi)_Ke hoach 2009 (theo doi) -1_Book1_Hoan chinh KH 2012 (o nha) 2 2" xfId="6913"/>
    <cellStyle name="1_Bao cao giai ngan von dau tu nam 2009 (theo doi)_Ke hoach 2009 (theo doi) -1_Book1_Hoan chinh KH 2012 (o nha) 2 3" xfId="6914"/>
    <cellStyle name="1_Bao cao giai ngan von dau tu nam 2009 (theo doi)_Ke hoach 2009 (theo doi) -1_Book1_Hoan chinh KH 2012 (o nha) 2 4" xfId="6915"/>
    <cellStyle name="1_Bao cao giai ngan von dau tu nam 2009 (theo doi)_Ke hoach 2009 (theo doi) -1_Book1_Hoan chinh KH 2012 (o nha) 3" xfId="6916"/>
    <cellStyle name="1_Bao cao giai ngan von dau tu nam 2009 (theo doi)_Ke hoach 2009 (theo doi) -1_Book1_Hoan chinh KH 2012 (o nha) 3 2" xfId="6917"/>
    <cellStyle name="1_Bao cao giai ngan von dau tu nam 2009 (theo doi)_Ke hoach 2009 (theo doi) -1_Book1_Hoan chinh KH 2012 (o nha) 3 3" xfId="6918"/>
    <cellStyle name="1_Bao cao giai ngan von dau tu nam 2009 (theo doi)_Ke hoach 2009 (theo doi) -1_Book1_Hoan chinh KH 2012 (o nha) 3 4" xfId="6919"/>
    <cellStyle name="1_Bao cao giai ngan von dau tu nam 2009 (theo doi)_Ke hoach 2009 (theo doi) -1_Book1_Hoan chinh KH 2012 (o nha) 4" xfId="6920"/>
    <cellStyle name="1_Bao cao giai ngan von dau tu nam 2009 (theo doi)_Ke hoach 2009 (theo doi) -1_Book1_Hoan chinh KH 2012 (o nha) 5" xfId="6921"/>
    <cellStyle name="1_Bao cao giai ngan von dau tu nam 2009 (theo doi)_Ke hoach 2009 (theo doi) -1_Book1_Hoan chinh KH 2012 (o nha) 6" xfId="6922"/>
    <cellStyle name="1_Bao cao giai ngan von dau tu nam 2009 (theo doi)_Ke hoach 2009 (theo doi) -1_Book1_Hoan chinh KH 2012 (o nha)_Bao cao giai ngan quy I" xfId="6923"/>
    <cellStyle name="1_Bao cao giai ngan von dau tu nam 2009 (theo doi)_Ke hoach 2009 (theo doi) -1_Book1_Hoan chinh KH 2012 (o nha)_Bao cao giai ngan quy I 2" xfId="6924"/>
    <cellStyle name="1_Bao cao giai ngan von dau tu nam 2009 (theo doi)_Ke hoach 2009 (theo doi) -1_Book1_Hoan chinh KH 2012 (o nha)_Bao cao giai ngan quy I 2 2" xfId="6925"/>
    <cellStyle name="1_Bao cao giai ngan von dau tu nam 2009 (theo doi)_Ke hoach 2009 (theo doi) -1_Book1_Hoan chinh KH 2012 (o nha)_Bao cao giai ngan quy I 2 3" xfId="6926"/>
    <cellStyle name="1_Bao cao giai ngan von dau tu nam 2009 (theo doi)_Ke hoach 2009 (theo doi) -1_Book1_Hoan chinh KH 2012 (o nha)_Bao cao giai ngan quy I 2 4" xfId="6927"/>
    <cellStyle name="1_Bao cao giai ngan von dau tu nam 2009 (theo doi)_Ke hoach 2009 (theo doi) -1_Book1_Hoan chinh KH 2012 (o nha)_Bao cao giai ngan quy I 3" xfId="6928"/>
    <cellStyle name="1_Bao cao giai ngan von dau tu nam 2009 (theo doi)_Ke hoach 2009 (theo doi) -1_Book1_Hoan chinh KH 2012 (o nha)_Bao cao giai ngan quy I 3 2" xfId="6929"/>
    <cellStyle name="1_Bao cao giai ngan von dau tu nam 2009 (theo doi)_Ke hoach 2009 (theo doi) -1_Book1_Hoan chinh KH 2012 (o nha)_Bao cao giai ngan quy I 3 3" xfId="6930"/>
    <cellStyle name="1_Bao cao giai ngan von dau tu nam 2009 (theo doi)_Ke hoach 2009 (theo doi) -1_Book1_Hoan chinh KH 2012 (o nha)_Bao cao giai ngan quy I 3 4" xfId="6931"/>
    <cellStyle name="1_Bao cao giai ngan von dau tu nam 2009 (theo doi)_Ke hoach 2009 (theo doi) -1_Book1_Hoan chinh KH 2012 (o nha)_Bao cao giai ngan quy I 4" xfId="6932"/>
    <cellStyle name="1_Bao cao giai ngan von dau tu nam 2009 (theo doi)_Ke hoach 2009 (theo doi) -1_Book1_Hoan chinh KH 2012 (o nha)_Bao cao giai ngan quy I 5" xfId="6933"/>
    <cellStyle name="1_Bao cao giai ngan von dau tu nam 2009 (theo doi)_Ke hoach 2009 (theo doi) -1_Book1_Hoan chinh KH 2012 (o nha)_Bao cao giai ngan quy I 6" xfId="6934"/>
    <cellStyle name="1_Bao cao giai ngan von dau tu nam 2009 (theo doi)_Ke hoach 2009 (theo doi) -1_Book1_Hoan chinh KH 2012 (o nha)_BC von DTPT 6 thang 2012" xfId="6935"/>
    <cellStyle name="1_Bao cao giai ngan von dau tu nam 2009 (theo doi)_Ke hoach 2009 (theo doi) -1_Book1_Hoan chinh KH 2012 (o nha)_BC von DTPT 6 thang 2012 2" xfId="6936"/>
    <cellStyle name="1_Bao cao giai ngan von dau tu nam 2009 (theo doi)_Ke hoach 2009 (theo doi) -1_Book1_Hoan chinh KH 2012 (o nha)_BC von DTPT 6 thang 2012 2 2" xfId="6937"/>
    <cellStyle name="1_Bao cao giai ngan von dau tu nam 2009 (theo doi)_Ke hoach 2009 (theo doi) -1_Book1_Hoan chinh KH 2012 (o nha)_BC von DTPT 6 thang 2012 2 3" xfId="6938"/>
    <cellStyle name="1_Bao cao giai ngan von dau tu nam 2009 (theo doi)_Ke hoach 2009 (theo doi) -1_Book1_Hoan chinh KH 2012 (o nha)_BC von DTPT 6 thang 2012 2 4" xfId="6939"/>
    <cellStyle name="1_Bao cao giai ngan von dau tu nam 2009 (theo doi)_Ke hoach 2009 (theo doi) -1_Book1_Hoan chinh KH 2012 (o nha)_BC von DTPT 6 thang 2012 3" xfId="6940"/>
    <cellStyle name="1_Bao cao giai ngan von dau tu nam 2009 (theo doi)_Ke hoach 2009 (theo doi) -1_Book1_Hoan chinh KH 2012 (o nha)_BC von DTPT 6 thang 2012 3 2" xfId="6941"/>
    <cellStyle name="1_Bao cao giai ngan von dau tu nam 2009 (theo doi)_Ke hoach 2009 (theo doi) -1_Book1_Hoan chinh KH 2012 (o nha)_BC von DTPT 6 thang 2012 3 3" xfId="6942"/>
    <cellStyle name="1_Bao cao giai ngan von dau tu nam 2009 (theo doi)_Ke hoach 2009 (theo doi) -1_Book1_Hoan chinh KH 2012 (o nha)_BC von DTPT 6 thang 2012 3 4" xfId="6943"/>
    <cellStyle name="1_Bao cao giai ngan von dau tu nam 2009 (theo doi)_Ke hoach 2009 (theo doi) -1_Book1_Hoan chinh KH 2012 (o nha)_BC von DTPT 6 thang 2012 4" xfId="6944"/>
    <cellStyle name="1_Bao cao giai ngan von dau tu nam 2009 (theo doi)_Ke hoach 2009 (theo doi) -1_Book1_Hoan chinh KH 2012 (o nha)_BC von DTPT 6 thang 2012 5" xfId="6945"/>
    <cellStyle name="1_Bao cao giai ngan von dau tu nam 2009 (theo doi)_Ke hoach 2009 (theo doi) -1_Book1_Hoan chinh KH 2012 (o nha)_BC von DTPT 6 thang 2012 6" xfId="6946"/>
    <cellStyle name="1_Bao cao giai ngan von dau tu nam 2009 (theo doi)_Ke hoach 2009 (theo doi) -1_Book1_Hoan chinh KH 2012 (o nha)_Bieu du thao QD von ho tro co MT" xfId="6947"/>
    <cellStyle name="1_Bao cao giai ngan von dau tu nam 2009 (theo doi)_Ke hoach 2009 (theo doi) -1_Book1_Hoan chinh KH 2012 (o nha)_Bieu du thao QD von ho tro co MT 2" xfId="6948"/>
    <cellStyle name="1_Bao cao giai ngan von dau tu nam 2009 (theo doi)_Ke hoach 2009 (theo doi) -1_Book1_Hoan chinh KH 2012 (o nha)_Bieu du thao QD von ho tro co MT 2 2" xfId="6949"/>
    <cellStyle name="1_Bao cao giai ngan von dau tu nam 2009 (theo doi)_Ke hoach 2009 (theo doi) -1_Book1_Hoan chinh KH 2012 (o nha)_Bieu du thao QD von ho tro co MT 2 3" xfId="6950"/>
    <cellStyle name="1_Bao cao giai ngan von dau tu nam 2009 (theo doi)_Ke hoach 2009 (theo doi) -1_Book1_Hoan chinh KH 2012 (o nha)_Bieu du thao QD von ho tro co MT 2 4" xfId="6951"/>
    <cellStyle name="1_Bao cao giai ngan von dau tu nam 2009 (theo doi)_Ke hoach 2009 (theo doi) -1_Book1_Hoan chinh KH 2012 (o nha)_Bieu du thao QD von ho tro co MT 3" xfId="6952"/>
    <cellStyle name="1_Bao cao giai ngan von dau tu nam 2009 (theo doi)_Ke hoach 2009 (theo doi) -1_Book1_Hoan chinh KH 2012 (o nha)_Bieu du thao QD von ho tro co MT 3 2" xfId="6953"/>
    <cellStyle name="1_Bao cao giai ngan von dau tu nam 2009 (theo doi)_Ke hoach 2009 (theo doi) -1_Book1_Hoan chinh KH 2012 (o nha)_Bieu du thao QD von ho tro co MT 3 3" xfId="6954"/>
    <cellStyle name="1_Bao cao giai ngan von dau tu nam 2009 (theo doi)_Ke hoach 2009 (theo doi) -1_Book1_Hoan chinh KH 2012 (o nha)_Bieu du thao QD von ho tro co MT 3 4" xfId="6955"/>
    <cellStyle name="1_Bao cao giai ngan von dau tu nam 2009 (theo doi)_Ke hoach 2009 (theo doi) -1_Book1_Hoan chinh KH 2012 (o nha)_Bieu du thao QD von ho tro co MT 4" xfId="6956"/>
    <cellStyle name="1_Bao cao giai ngan von dau tu nam 2009 (theo doi)_Ke hoach 2009 (theo doi) -1_Book1_Hoan chinh KH 2012 (o nha)_Bieu du thao QD von ho tro co MT 5" xfId="6957"/>
    <cellStyle name="1_Bao cao giai ngan von dau tu nam 2009 (theo doi)_Ke hoach 2009 (theo doi) -1_Book1_Hoan chinh KH 2012 (o nha)_Bieu du thao QD von ho tro co MT 6" xfId="6958"/>
    <cellStyle name="1_Bao cao giai ngan von dau tu nam 2009 (theo doi)_Ke hoach 2009 (theo doi) -1_Book1_Hoan chinh KH 2012 (o nha)_Ke hoach 2012 theo doi (giai ngan 30.6.12)" xfId="6959"/>
    <cellStyle name="1_Bao cao giai ngan von dau tu nam 2009 (theo doi)_Ke hoach 2009 (theo doi) -1_Book1_Hoan chinh KH 2012 (o nha)_Ke hoach 2012 theo doi (giai ngan 30.6.12) 2" xfId="6960"/>
    <cellStyle name="1_Bao cao giai ngan von dau tu nam 2009 (theo doi)_Ke hoach 2009 (theo doi) -1_Book1_Hoan chinh KH 2012 (o nha)_Ke hoach 2012 theo doi (giai ngan 30.6.12) 2 2" xfId="6961"/>
    <cellStyle name="1_Bao cao giai ngan von dau tu nam 2009 (theo doi)_Ke hoach 2009 (theo doi) -1_Book1_Hoan chinh KH 2012 (o nha)_Ke hoach 2012 theo doi (giai ngan 30.6.12) 2 3" xfId="6962"/>
    <cellStyle name="1_Bao cao giai ngan von dau tu nam 2009 (theo doi)_Ke hoach 2009 (theo doi) -1_Book1_Hoan chinh KH 2012 (o nha)_Ke hoach 2012 theo doi (giai ngan 30.6.12) 2 4" xfId="6963"/>
    <cellStyle name="1_Bao cao giai ngan von dau tu nam 2009 (theo doi)_Ke hoach 2009 (theo doi) -1_Book1_Hoan chinh KH 2012 (o nha)_Ke hoach 2012 theo doi (giai ngan 30.6.12) 3" xfId="6964"/>
    <cellStyle name="1_Bao cao giai ngan von dau tu nam 2009 (theo doi)_Ke hoach 2009 (theo doi) -1_Book1_Hoan chinh KH 2012 (o nha)_Ke hoach 2012 theo doi (giai ngan 30.6.12) 3 2" xfId="6965"/>
    <cellStyle name="1_Bao cao giai ngan von dau tu nam 2009 (theo doi)_Ke hoach 2009 (theo doi) -1_Book1_Hoan chinh KH 2012 (o nha)_Ke hoach 2012 theo doi (giai ngan 30.6.12) 3 3" xfId="6966"/>
    <cellStyle name="1_Bao cao giai ngan von dau tu nam 2009 (theo doi)_Ke hoach 2009 (theo doi) -1_Book1_Hoan chinh KH 2012 (o nha)_Ke hoach 2012 theo doi (giai ngan 30.6.12) 3 4" xfId="6967"/>
    <cellStyle name="1_Bao cao giai ngan von dau tu nam 2009 (theo doi)_Ke hoach 2009 (theo doi) -1_Book1_Hoan chinh KH 2012 (o nha)_Ke hoach 2012 theo doi (giai ngan 30.6.12) 4" xfId="6968"/>
    <cellStyle name="1_Bao cao giai ngan von dau tu nam 2009 (theo doi)_Ke hoach 2009 (theo doi) -1_Book1_Hoan chinh KH 2012 (o nha)_Ke hoach 2012 theo doi (giai ngan 30.6.12) 5" xfId="6969"/>
    <cellStyle name="1_Bao cao giai ngan von dau tu nam 2009 (theo doi)_Ke hoach 2009 (theo doi) -1_Book1_Hoan chinh KH 2012 (o nha)_Ke hoach 2012 theo doi (giai ngan 30.6.12) 6" xfId="6970"/>
    <cellStyle name="1_Bao cao giai ngan von dau tu nam 2009 (theo doi)_Ke hoach 2009 (theo doi) -1_Book1_Hoan chinh KH 2012 Von ho tro co MT" xfId="6971"/>
    <cellStyle name="1_Bao cao giai ngan von dau tu nam 2009 (theo doi)_Ke hoach 2009 (theo doi) -1_Book1_Hoan chinh KH 2012 Von ho tro co MT (chi tiet)" xfId="6972"/>
    <cellStyle name="1_Bao cao giai ngan von dau tu nam 2009 (theo doi)_Ke hoach 2009 (theo doi) -1_Book1_Hoan chinh KH 2012 Von ho tro co MT (chi tiet) 2" xfId="6973"/>
    <cellStyle name="1_Bao cao giai ngan von dau tu nam 2009 (theo doi)_Ke hoach 2009 (theo doi) -1_Book1_Hoan chinh KH 2012 Von ho tro co MT (chi tiet) 2 2" xfId="6974"/>
    <cellStyle name="1_Bao cao giai ngan von dau tu nam 2009 (theo doi)_Ke hoach 2009 (theo doi) -1_Book1_Hoan chinh KH 2012 Von ho tro co MT (chi tiet) 2 3" xfId="6975"/>
    <cellStyle name="1_Bao cao giai ngan von dau tu nam 2009 (theo doi)_Ke hoach 2009 (theo doi) -1_Book1_Hoan chinh KH 2012 Von ho tro co MT (chi tiet) 2 4" xfId="6976"/>
    <cellStyle name="1_Bao cao giai ngan von dau tu nam 2009 (theo doi)_Ke hoach 2009 (theo doi) -1_Book1_Hoan chinh KH 2012 Von ho tro co MT (chi tiet) 3" xfId="6977"/>
    <cellStyle name="1_Bao cao giai ngan von dau tu nam 2009 (theo doi)_Ke hoach 2009 (theo doi) -1_Book1_Hoan chinh KH 2012 Von ho tro co MT (chi tiet) 3 2" xfId="6978"/>
    <cellStyle name="1_Bao cao giai ngan von dau tu nam 2009 (theo doi)_Ke hoach 2009 (theo doi) -1_Book1_Hoan chinh KH 2012 Von ho tro co MT (chi tiet) 3 3" xfId="6979"/>
    <cellStyle name="1_Bao cao giai ngan von dau tu nam 2009 (theo doi)_Ke hoach 2009 (theo doi) -1_Book1_Hoan chinh KH 2012 Von ho tro co MT (chi tiet) 3 4" xfId="6980"/>
    <cellStyle name="1_Bao cao giai ngan von dau tu nam 2009 (theo doi)_Ke hoach 2009 (theo doi) -1_Book1_Hoan chinh KH 2012 Von ho tro co MT (chi tiet) 4" xfId="6981"/>
    <cellStyle name="1_Bao cao giai ngan von dau tu nam 2009 (theo doi)_Ke hoach 2009 (theo doi) -1_Book1_Hoan chinh KH 2012 Von ho tro co MT (chi tiet) 5" xfId="6982"/>
    <cellStyle name="1_Bao cao giai ngan von dau tu nam 2009 (theo doi)_Ke hoach 2009 (theo doi) -1_Book1_Hoan chinh KH 2012 Von ho tro co MT (chi tiet) 6" xfId="6983"/>
    <cellStyle name="1_Bao cao giai ngan von dau tu nam 2009 (theo doi)_Ke hoach 2009 (theo doi) -1_Book1_Hoan chinh KH 2012 Von ho tro co MT 10" xfId="6984"/>
    <cellStyle name="1_Bao cao giai ngan von dau tu nam 2009 (theo doi)_Ke hoach 2009 (theo doi) -1_Book1_Hoan chinh KH 2012 Von ho tro co MT 10 2" xfId="6985"/>
    <cellStyle name="1_Bao cao giai ngan von dau tu nam 2009 (theo doi)_Ke hoach 2009 (theo doi) -1_Book1_Hoan chinh KH 2012 Von ho tro co MT 10 3" xfId="6986"/>
    <cellStyle name="1_Bao cao giai ngan von dau tu nam 2009 (theo doi)_Ke hoach 2009 (theo doi) -1_Book1_Hoan chinh KH 2012 Von ho tro co MT 10 4" xfId="6987"/>
    <cellStyle name="1_Bao cao giai ngan von dau tu nam 2009 (theo doi)_Ke hoach 2009 (theo doi) -1_Book1_Hoan chinh KH 2012 Von ho tro co MT 11" xfId="6988"/>
    <cellStyle name="1_Bao cao giai ngan von dau tu nam 2009 (theo doi)_Ke hoach 2009 (theo doi) -1_Book1_Hoan chinh KH 2012 Von ho tro co MT 11 2" xfId="6989"/>
    <cellStyle name="1_Bao cao giai ngan von dau tu nam 2009 (theo doi)_Ke hoach 2009 (theo doi) -1_Book1_Hoan chinh KH 2012 Von ho tro co MT 11 3" xfId="6990"/>
    <cellStyle name="1_Bao cao giai ngan von dau tu nam 2009 (theo doi)_Ke hoach 2009 (theo doi) -1_Book1_Hoan chinh KH 2012 Von ho tro co MT 11 4" xfId="6991"/>
    <cellStyle name="1_Bao cao giai ngan von dau tu nam 2009 (theo doi)_Ke hoach 2009 (theo doi) -1_Book1_Hoan chinh KH 2012 Von ho tro co MT 12" xfId="6992"/>
    <cellStyle name="1_Bao cao giai ngan von dau tu nam 2009 (theo doi)_Ke hoach 2009 (theo doi) -1_Book1_Hoan chinh KH 2012 Von ho tro co MT 12 2" xfId="6993"/>
    <cellStyle name="1_Bao cao giai ngan von dau tu nam 2009 (theo doi)_Ke hoach 2009 (theo doi) -1_Book1_Hoan chinh KH 2012 Von ho tro co MT 12 3" xfId="6994"/>
    <cellStyle name="1_Bao cao giai ngan von dau tu nam 2009 (theo doi)_Ke hoach 2009 (theo doi) -1_Book1_Hoan chinh KH 2012 Von ho tro co MT 12 4" xfId="6995"/>
    <cellStyle name="1_Bao cao giai ngan von dau tu nam 2009 (theo doi)_Ke hoach 2009 (theo doi) -1_Book1_Hoan chinh KH 2012 Von ho tro co MT 13" xfId="6996"/>
    <cellStyle name="1_Bao cao giai ngan von dau tu nam 2009 (theo doi)_Ke hoach 2009 (theo doi) -1_Book1_Hoan chinh KH 2012 Von ho tro co MT 13 2" xfId="6997"/>
    <cellStyle name="1_Bao cao giai ngan von dau tu nam 2009 (theo doi)_Ke hoach 2009 (theo doi) -1_Book1_Hoan chinh KH 2012 Von ho tro co MT 13 3" xfId="6998"/>
    <cellStyle name="1_Bao cao giai ngan von dau tu nam 2009 (theo doi)_Ke hoach 2009 (theo doi) -1_Book1_Hoan chinh KH 2012 Von ho tro co MT 13 4" xfId="6999"/>
    <cellStyle name="1_Bao cao giai ngan von dau tu nam 2009 (theo doi)_Ke hoach 2009 (theo doi) -1_Book1_Hoan chinh KH 2012 Von ho tro co MT 14" xfId="7000"/>
    <cellStyle name="1_Bao cao giai ngan von dau tu nam 2009 (theo doi)_Ke hoach 2009 (theo doi) -1_Book1_Hoan chinh KH 2012 Von ho tro co MT 14 2" xfId="7001"/>
    <cellStyle name="1_Bao cao giai ngan von dau tu nam 2009 (theo doi)_Ke hoach 2009 (theo doi) -1_Book1_Hoan chinh KH 2012 Von ho tro co MT 14 3" xfId="7002"/>
    <cellStyle name="1_Bao cao giai ngan von dau tu nam 2009 (theo doi)_Ke hoach 2009 (theo doi) -1_Book1_Hoan chinh KH 2012 Von ho tro co MT 14 4" xfId="7003"/>
    <cellStyle name="1_Bao cao giai ngan von dau tu nam 2009 (theo doi)_Ke hoach 2009 (theo doi) -1_Book1_Hoan chinh KH 2012 Von ho tro co MT 15" xfId="7004"/>
    <cellStyle name="1_Bao cao giai ngan von dau tu nam 2009 (theo doi)_Ke hoach 2009 (theo doi) -1_Book1_Hoan chinh KH 2012 Von ho tro co MT 15 2" xfId="7005"/>
    <cellStyle name="1_Bao cao giai ngan von dau tu nam 2009 (theo doi)_Ke hoach 2009 (theo doi) -1_Book1_Hoan chinh KH 2012 Von ho tro co MT 15 3" xfId="7006"/>
    <cellStyle name="1_Bao cao giai ngan von dau tu nam 2009 (theo doi)_Ke hoach 2009 (theo doi) -1_Book1_Hoan chinh KH 2012 Von ho tro co MT 15 4" xfId="7007"/>
    <cellStyle name="1_Bao cao giai ngan von dau tu nam 2009 (theo doi)_Ke hoach 2009 (theo doi) -1_Book1_Hoan chinh KH 2012 Von ho tro co MT 16" xfId="7008"/>
    <cellStyle name="1_Bao cao giai ngan von dau tu nam 2009 (theo doi)_Ke hoach 2009 (theo doi) -1_Book1_Hoan chinh KH 2012 Von ho tro co MT 16 2" xfId="7009"/>
    <cellStyle name="1_Bao cao giai ngan von dau tu nam 2009 (theo doi)_Ke hoach 2009 (theo doi) -1_Book1_Hoan chinh KH 2012 Von ho tro co MT 16 3" xfId="7010"/>
    <cellStyle name="1_Bao cao giai ngan von dau tu nam 2009 (theo doi)_Ke hoach 2009 (theo doi) -1_Book1_Hoan chinh KH 2012 Von ho tro co MT 16 4" xfId="7011"/>
    <cellStyle name="1_Bao cao giai ngan von dau tu nam 2009 (theo doi)_Ke hoach 2009 (theo doi) -1_Book1_Hoan chinh KH 2012 Von ho tro co MT 17" xfId="7012"/>
    <cellStyle name="1_Bao cao giai ngan von dau tu nam 2009 (theo doi)_Ke hoach 2009 (theo doi) -1_Book1_Hoan chinh KH 2012 Von ho tro co MT 17 2" xfId="7013"/>
    <cellStyle name="1_Bao cao giai ngan von dau tu nam 2009 (theo doi)_Ke hoach 2009 (theo doi) -1_Book1_Hoan chinh KH 2012 Von ho tro co MT 17 3" xfId="7014"/>
    <cellStyle name="1_Bao cao giai ngan von dau tu nam 2009 (theo doi)_Ke hoach 2009 (theo doi) -1_Book1_Hoan chinh KH 2012 Von ho tro co MT 17 4" xfId="7015"/>
    <cellStyle name="1_Bao cao giai ngan von dau tu nam 2009 (theo doi)_Ke hoach 2009 (theo doi) -1_Book1_Hoan chinh KH 2012 Von ho tro co MT 18" xfId="7016"/>
    <cellStyle name="1_Bao cao giai ngan von dau tu nam 2009 (theo doi)_Ke hoach 2009 (theo doi) -1_Book1_Hoan chinh KH 2012 Von ho tro co MT 19" xfId="7017"/>
    <cellStyle name="1_Bao cao giai ngan von dau tu nam 2009 (theo doi)_Ke hoach 2009 (theo doi) -1_Book1_Hoan chinh KH 2012 Von ho tro co MT 2" xfId="7018"/>
    <cellStyle name="1_Bao cao giai ngan von dau tu nam 2009 (theo doi)_Ke hoach 2009 (theo doi) -1_Book1_Hoan chinh KH 2012 Von ho tro co MT 2 2" xfId="7019"/>
    <cellStyle name="1_Bao cao giai ngan von dau tu nam 2009 (theo doi)_Ke hoach 2009 (theo doi) -1_Book1_Hoan chinh KH 2012 Von ho tro co MT 2 3" xfId="7020"/>
    <cellStyle name="1_Bao cao giai ngan von dau tu nam 2009 (theo doi)_Ke hoach 2009 (theo doi) -1_Book1_Hoan chinh KH 2012 Von ho tro co MT 2 4" xfId="7021"/>
    <cellStyle name="1_Bao cao giai ngan von dau tu nam 2009 (theo doi)_Ke hoach 2009 (theo doi) -1_Book1_Hoan chinh KH 2012 Von ho tro co MT 20" xfId="7022"/>
    <cellStyle name="1_Bao cao giai ngan von dau tu nam 2009 (theo doi)_Ke hoach 2009 (theo doi) -1_Book1_Hoan chinh KH 2012 Von ho tro co MT 3" xfId="7023"/>
    <cellStyle name="1_Bao cao giai ngan von dau tu nam 2009 (theo doi)_Ke hoach 2009 (theo doi) -1_Book1_Hoan chinh KH 2012 Von ho tro co MT 3 2" xfId="7024"/>
    <cellStyle name="1_Bao cao giai ngan von dau tu nam 2009 (theo doi)_Ke hoach 2009 (theo doi) -1_Book1_Hoan chinh KH 2012 Von ho tro co MT 3 3" xfId="7025"/>
    <cellStyle name="1_Bao cao giai ngan von dau tu nam 2009 (theo doi)_Ke hoach 2009 (theo doi) -1_Book1_Hoan chinh KH 2012 Von ho tro co MT 3 4" xfId="7026"/>
    <cellStyle name="1_Bao cao giai ngan von dau tu nam 2009 (theo doi)_Ke hoach 2009 (theo doi) -1_Book1_Hoan chinh KH 2012 Von ho tro co MT 4" xfId="7027"/>
    <cellStyle name="1_Bao cao giai ngan von dau tu nam 2009 (theo doi)_Ke hoach 2009 (theo doi) -1_Book1_Hoan chinh KH 2012 Von ho tro co MT 4 2" xfId="7028"/>
    <cellStyle name="1_Bao cao giai ngan von dau tu nam 2009 (theo doi)_Ke hoach 2009 (theo doi) -1_Book1_Hoan chinh KH 2012 Von ho tro co MT 4 3" xfId="7029"/>
    <cellStyle name="1_Bao cao giai ngan von dau tu nam 2009 (theo doi)_Ke hoach 2009 (theo doi) -1_Book1_Hoan chinh KH 2012 Von ho tro co MT 4 4" xfId="7030"/>
    <cellStyle name="1_Bao cao giai ngan von dau tu nam 2009 (theo doi)_Ke hoach 2009 (theo doi) -1_Book1_Hoan chinh KH 2012 Von ho tro co MT 5" xfId="7031"/>
    <cellStyle name="1_Bao cao giai ngan von dau tu nam 2009 (theo doi)_Ke hoach 2009 (theo doi) -1_Book1_Hoan chinh KH 2012 Von ho tro co MT 5 2" xfId="7032"/>
    <cellStyle name="1_Bao cao giai ngan von dau tu nam 2009 (theo doi)_Ke hoach 2009 (theo doi) -1_Book1_Hoan chinh KH 2012 Von ho tro co MT 5 3" xfId="7033"/>
    <cellStyle name="1_Bao cao giai ngan von dau tu nam 2009 (theo doi)_Ke hoach 2009 (theo doi) -1_Book1_Hoan chinh KH 2012 Von ho tro co MT 5 4" xfId="7034"/>
    <cellStyle name="1_Bao cao giai ngan von dau tu nam 2009 (theo doi)_Ke hoach 2009 (theo doi) -1_Book1_Hoan chinh KH 2012 Von ho tro co MT 6" xfId="7035"/>
    <cellStyle name="1_Bao cao giai ngan von dau tu nam 2009 (theo doi)_Ke hoach 2009 (theo doi) -1_Book1_Hoan chinh KH 2012 Von ho tro co MT 6 2" xfId="7036"/>
    <cellStyle name="1_Bao cao giai ngan von dau tu nam 2009 (theo doi)_Ke hoach 2009 (theo doi) -1_Book1_Hoan chinh KH 2012 Von ho tro co MT 6 3" xfId="7037"/>
    <cellStyle name="1_Bao cao giai ngan von dau tu nam 2009 (theo doi)_Ke hoach 2009 (theo doi) -1_Book1_Hoan chinh KH 2012 Von ho tro co MT 6 4" xfId="7038"/>
    <cellStyle name="1_Bao cao giai ngan von dau tu nam 2009 (theo doi)_Ke hoach 2009 (theo doi) -1_Book1_Hoan chinh KH 2012 Von ho tro co MT 7" xfId="7039"/>
    <cellStyle name="1_Bao cao giai ngan von dau tu nam 2009 (theo doi)_Ke hoach 2009 (theo doi) -1_Book1_Hoan chinh KH 2012 Von ho tro co MT 7 2" xfId="7040"/>
    <cellStyle name="1_Bao cao giai ngan von dau tu nam 2009 (theo doi)_Ke hoach 2009 (theo doi) -1_Book1_Hoan chinh KH 2012 Von ho tro co MT 7 3" xfId="7041"/>
    <cellStyle name="1_Bao cao giai ngan von dau tu nam 2009 (theo doi)_Ke hoach 2009 (theo doi) -1_Book1_Hoan chinh KH 2012 Von ho tro co MT 7 4" xfId="7042"/>
    <cellStyle name="1_Bao cao giai ngan von dau tu nam 2009 (theo doi)_Ke hoach 2009 (theo doi) -1_Book1_Hoan chinh KH 2012 Von ho tro co MT 8" xfId="7043"/>
    <cellStyle name="1_Bao cao giai ngan von dau tu nam 2009 (theo doi)_Ke hoach 2009 (theo doi) -1_Book1_Hoan chinh KH 2012 Von ho tro co MT 8 2" xfId="7044"/>
    <cellStyle name="1_Bao cao giai ngan von dau tu nam 2009 (theo doi)_Ke hoach 2009 (theo doi) -1_Book1_Hoan chinh KH 2012 Von ho tro co MT 8 3" xfId="7045"/>
    <cellStyle name="1_Bao cao giai ngan von dau tu nam 2009 (theo doi)_Ke hoach 2009 (theo doi) -1_Book1_Hoan chinh KH 2012 Von ho tro co MT 8 4" xfId="7046"/>
    <cellStyle name="1_Bao cao giai ngan von dau tu nam 2009 (theo doi)_Ke hoach 2009 (theo doi) -1_Book1_Hoan chinh KH 2012 Von ho tro co MT 9" xfId="7047"/>
    <cellStyle name="1_Bao cao giai ngan von dau tu nam 2009 (theo doi)_Ke hoach 2009 (theo doi) -1_Book1_Hoan chinh KH 2012 Von ho tro co MT 9 2" xfId="7048"/>
    <cellStyle name="1_Bao cao giai ngan von dau tu nam 2009 (theo doi)_Ke hoach 2009 (theo doi) -1_Book1_Hoan chinh KH 2012 Von ho tro co MT 9 3" xfId="7049"/>
    <cellStyle name="1_Bao cao giai ngan von dau tu nam 2009 (theo doi)_Ke hoach 2009 (theo doi) -1_Book1_Hoan chinh KH 2012 Von ho tro co MT 9 4" xfId="7050"/>
    <cellStyle name="1_Bao cao giai ngan von dau tu nam 2009 (theo doi)_Ke hoach 2009 (theo doi) -1_Book1_Hoan chinh KH 2012 Von ho tro co MT_Bao cao giai ngan quy I" xfId="7051"/>
    <cellStyle name="1_Bao cao giai ngan von dau tu nam 2009 (theo doi)_Ke hoach 2009 (theo doi) -1_Book1_Hoan chinh KH 2012 Von ho tro co MT_Bao cao giai ngan quy I 2" xfId="7052"/>
    <cellStyle name="1_Bao cao giai ngan von dau tu nam 2009 (theo doi)_Ke hoach 2009 (theo doi) -1_Book1_Hoan chinh KH 2012 Von ho tro co MT_Bao cao giai ngan quy I 2 2" xfId="7053"/>
    <cellStyle name="1_Bao cao giai ngan von dau tu nam 2009 (theo doi)_Ke hoach 2009 (theo doi) -1_Book1_Hoan chinh KH 2012 Von ho tro co MT_Bao cao giai ngan quy I 2 3" xfId="7054"/>
    <cellStyle name="1_Bao cao giai ngan von dau tu nam 2009 (theo doi)_Ke hoach 2009 (theo doi) -1_Book1_Hoan chinh KH 2012 Von ho tro co MT_Bao cao giai ngan quy I 2 4" xfId="7055"/>
    <cellStyle name="1_Bao cao giai ngan von dau tu nam 2009 (theo doi)_Ke hoach 2009 (theo doi) -1_Book1_Hoan chinh KH 2012 Von ho tro co MT_Bao cao giai ngan quy I 3" xfId="7056"/>
    <cellStyle name="1_Bao cao giai ngan von dau tu nam 2009 (theo doi)_Ke hoach 2009 (theo doi) -1_Book1_Hoan chinh KH 2012 Von ho tro co MT_Bao cao giai ngan quy I 3 2" xfId="7057"/>
    <cellStyle name="1_Bao cao giai ngan von dau tu nam 2009 (theo doi)_Ke hoach 2009 (theo doi) -1_Book1_Hoan chinh KH 2012 Von ho tro co MT_Bao cao giai ngan quy I 3 3" xfId="7058"/>
    <cellStyle name="1_Bao cao giai ngan von dau tu nam 2009 (theo doi)_Ke hoach 2009 (theo doi) -1_Book1_Hoan chinh KH 2012 Von ho tro co MT_Bao cao giai ngan quy I 3 4" xfId="7059"/>
    <cellStyle name="1_Bao cao giai ngan von dau tu nam 2009 (theo doi)_Ke hoach 2009 (theo doi) -1_Book1_Hoan chinh KH 2012 Von ho tro co MT_Bao cao giai ngan quy I 4" xfId="7060"/>
    <cellStyle name="1_Bao cao giai ngan von dau tu nam 2009 (theo doi)_Ke hoach 2009 (theo doi) -1_Book1_Hoan chinh KH 2012 Von ho tro co MT_Bao cao giai ngan quy I 5" xfId="7061"/>
    <cellStyle name="1_Bao cao giai ngan von dau tu nam 2009 (theo doi)_Ke hoach 2009 (theo doi) -1_Book1_Hoan chinh KH 2012 Von ho tro co MT_Bao cao giai ngan quy I 6" xfId="7062"/>
    <cellStyle name="1_Bao cao giai ngan von dau tu nam 2009 (theo doi)_Ke hoach 2009 (theo doi) -1_Book1_Hoan chinh KH 2012 Von ho tro co MT_BC von DTPT 6 thang 2012" xfId="7063"/>
    <cellStyle name="1_Bao cao giai ngan von dau tu nam 2009 (theo doi)_Ke hoach 2009 (theo doi) -1_Book1_Hoan chinh KH 2012 Von ho tro co MT_BC von DTPT 6 thang 2012 2" xfId="7064"/>
    <cellStyle name="1_Bao cao giai ngan von dau tu nam 2009 (theo doi)_Ke hoach 2009 (theo doi) -1_Book1_Hoan chinh KH 2012 Von ho tro co MT_BC von DTPT 6 thang 2012 2 2" xfId="7065"/>
    <cellStyle name="1_Bao cao giai ngan von dau tu nam 2009 (theo doi)_Ke hoach 2009 (theo doi) -1_Book1_Hoan chinh KH 2012 Von ho tro co MT_BC von DTPT 6 thang 2012 2 3" xfId="7066"/>
    <cellStyle name="1_Bao cao giai ngan von dau tu nam 2009 (theo doi)_Ke hoach 2009 (theo doi) -1_Book1_Hoan chinh KH 2012 Von ho tro co MT_BC von DTPT 6 thang 2012 2 4" xfId="7067"/>
    <cellStyle name="1_Bao cao giai ngan von dau tu nam 2009 (theo doi)_Ke hoach 2009 (theo doi) -1_Book1_Hoan chinh KH 2012 Von ho tro co MT_BC von DTPT 6 thang 2012 3" xfId="7068"/>
    <cellStyle name="1_Bao cao giai ngan von dau tu nam 2009 (theo doi)_Ke hoach 2009 (theo doi) -1_Book1_Hoan chinh KH 2012 Von ho tro co MT_BC von DTPT 6 thang 2012 3 2" xfId="7069"/>
    <cellStyle name="1_Bao cao giai ngan von dau tu nam 2009 (theo doi)_Ke hoach 2009 (theo doi) -1_Book1_Hoan chinh KH 2012 Von ho tro co MT_BC von DTPT 6 thang 2012 3 3" xfId="7070"/>
    <cellStyle name="1_Bao cao giai ngan von dau tu nam 2009 (theo doi)_Ke hoach 2009 (theo doi) -1_Book1_Hoan chinh KH 2012 Von ho tro co MT_BC von DTPT 6 thang 2012 3 4" xfId="7071"/>
    <cellStyle name="1_Bao cao giai ngan von dau tu nam 2009 (theo doi)_Ke hoach 2009 (theo doi) -1_Book1_Hoan chinh KH 2012 Von ho tro co MT_BC von DTPT 6 thang 2012 4" xfId="7072"/>
    <cellStyle name="1_Bao cao giai ngan von dau tu nam 2009 (theo doi)_Ke hoach 2009 (theo doi) -1_Book1_Hoan chinh KH 2012 Von ho tro co MT_BC von DTPT 6 thang 2012 5" xfId="7073"/>
    <cellStyle name="1_Bao cao giai ngan von dau tu nam 2009 (theo doi)_Ke hoach 2009 (theo doi) -1_Book1_Hoan chinh KH 2012 Von ho tro co MT_BC von DTPT 6 thang 2012 6" xfId="7074"/>
    <cellStyle name="1_Bao cao giai ngan von dau tu nam 2009 (theo doi)_Ke hoach 2009 (theo doi) -1_Book1_Hoan chinh KH 2012 Von ho tro co MT_Bieu du thao QD von ho tro co MT" xfId="7075"/>
    <cellStyle name="1_Bao cao giai ngan von dau tu nam 2009 (theo doi)_Ke hoach 2009 (theo doi) -1_Book1_Hoan chinh KH 2012 Von ho tro co MT_Bieu du thao QD von ho tro co MT 2" xfId="7076"/>
    <cellStyle name="1_Bao cao giai ngan von dau tu nam 2009 (theo doi)_Ke hoach 2009 (theo doi) -1_Book1_Hoan chinh KH 2012 Von ho tro co MT_Bieu du thao QD von ho tro co MT 2 2" xfId="7077"/>
    <cellStyle name="1_Bao cao giai ngan von dau tu nam 2009 (theo doi)_Ke hoach 2009 (theo doi) -1_Book1_Hoan chinh KH 2012 Von ho tro co MT_Bieu du thao QD von ho tro co MT 2 3" xfId="7078"/>
    <cellStyle name="1_Bao cao giai ngan von dau tu nam 2009 (theo doi)_Ke hoach 2009 (theo doi) -1_Book1_Hoan chinh KH 2012 Von ho tro co MT_Bieu du thao QD von ho tro co MT 2 4" xfId="7079"/>
    <cellStyle name="1_Bao cao giai ngan von dau tu nam 2009 (theo doi)_Ke hoach 2009 (theo doi) -1_Book1_Hoan chinh KH 2012 Von ho tro co MT_Bieu du thao QD von ho tro co MT 3" xfId="7080"/>
    <cellStyle name="1_Bao cao giai ngan von dau tu nam 2009 (theo doi)_Ke hoach 2009 (theo doi) -1_Book1_Hoan chinh KH 2012 Von ho tro co MT_Bieu du thao QD von ho tro co MT 3 2" xfId="7081"/>
    <cellStyle name="1_Bao cao giai ngan von dau tu nam 2009 (theo doi)_Ke hoach 2009 (theo doi) -1_Book1_Hoan chinh KH 2012 Von ho tro co MT_Bieu du thao QD von ho tro co MT 3 3" xfId="7082"/>
    <cellStyle name="1_Bao cao giai ngan von dau tu nam 2009 (theo doi)_Ke hoach 2009 (theo doi) -1_Book1_Hoan chinh KH 2012 Von ho tro co MT_Bieu du thao QD von ho tro co MT 3 4" xfId="7083"/>
    <cellStyle name="1_Bao cao giai ngan von dau tu nam 2009 (theo doi)_Ke hoach 2009 (theo doi) -1_Book1_Hoan chinh KH 2012 Von ho tro co MT_Bieu du thao QD von ho tro co MT 4" xfId="7084"/>
    <cellStyle name="1_Bao cao giai ngan von dau tu nam 2009 (theo doi)_Ke hoach 2009 (theo doi) -1_Book1_Hoan chinh KH 2012 Von ho tro co MT_Bieu du thao QD von ho tro co MT 5" xfId="7085"/>
    <cellStyle name="1_Bao cao giai ngan von dau tu nam 2009 (theo doi)_Ke hoach 2009 (theo doi) -1_Book1_Hoan chinh KH 2012 Von ho tro co MT_Bieu du thao QD von ho tro co MT 6" xfId="7086"/>
    <cellStyle name="1_Bao cao giai ngan von dau tu nam 2009 (theo doi)_Ke hoach 2009 (theo doi) -1_Book1_Hoan chinh KH 2012 Von ho tro co MT_Ke hoach 2012 theo doi (giai ngan 30.6.12)" xfId="7087"/>
    <cellStyle name="1_Bao cao giai ngan von dau tu nam 2009 (theo doi)_Ke hoach 2009 (theo doi) -1_Book1_Hoan chinh KH 2012 Von ho tro co MT_Ke hoach 2012 theo doi (giai ngan 30.6.12) 2" xfId="7088"/>
    <cellStyle name="1_Bao cao giai ngan von dau tu nam 2009 (theo doi)_Ke hoach 2009 (theo doi) -1_Book1_Hoan chinh KH 2012 Von ho tro co MT_Ke hoach 2012 theo doi (giai ngan 30.6.12) 2 2" xfId="7089"/>
    <cellStyle name="1_Bao cao giai ngan von dau tu nam 2009 (theo doi)_Ke hoach 2009 (theo doi) -1_Book1_Hoan chinh KH 2012 Von ho tro co MT_Ke hoach 2012 theo doi (giai ngan 30.6.12) 2 3" xfId="7090"/>
    <cellStyle name="1_Bao cao giai ngan von dau tu nam 2009 (theo doi)_Ke hoach 2009 (theo doi) -1_Book1_Hoan chinh KH 2012 Von ho tro co MT_Ke hoach 2012 theo doi (giai ngan 30.6.12) 2 4" xfId="7091"/>
    <cellStyle name="1_Bao cao giai ngan von dau tu nam 2009 (theo doi)_Ke hoach 2009 (theo doi) -1_Book1_Hoan chinh KH 2012 Von ho tro co MT_Ke hoach 2012 theo doi (giai ngan 30.6.12) 3" xfId="7092"/>
    <cellStyle name="1_Bao cao giai ngan von dau tu nam 2009 (theo doi)_Ke hoach 2009 (theo doi) -1_Book1_Hoan chinh KH 2012 Von ho tro co MT_Ke hoach 2012 theo doi (giai ngan 30.6.12) 3 2" xfId="7093"/>
    <cellStyle name="1_Bao cao giai ngan von dau tu nam 2009 (theo doi)_Ke hoach 2009 (theo doi) -1_Book1_Hoan chinh KH 2012 Von ho tro co MT_Ke hoach 2012 theo doi (giai ngan 30.6.12) 3 3" xfId="7094"/>
    <cellStyle name="1_Bao cao giai ngan von dau tu nam 2009 (theo doi)_Ke hoach 2009 (theo doi) -1_Book1_Hoan chinh KH 2012 Von ho tro co MT_Ke hoach 2012 theo doi (giai ngan 30.6.12) 3 4" xfId="7095"/>
    <cellStyle name="1_Bao cao giai ngan von dau tu nam 2009 (theo doi)_Ke hoach 2009 (theo doi) -1_Book1_Hoan chinh KH 2012 Von ho tro co MT_Ke hoach 2012 theo doi (giai ngan 30.6.12) 4" xfId="7096"/>
    <cellStyle name="1_Bao cao giai ngan von dau tu nam 2009 (theo doi)_Ke hoach 2009 (theo doi) -1_Book1_Hoan chinh KH 2012 Von ho tro co MT_Ke hoach 2012 theo doi (giai ngan 30.6.12) 5" xfId="7097"/>
    <cellStyle name="1_Bao cao giai ngan von dau tu nam 2009 (theo doi)_Ke hoach 2009 (theo doi) -1_Book1_Hoan chinh KH 2012 Von ho tro co MT_Ke hoach 2012 theo doi (giai ngan 30.6.12) 6" xfId="7098"/>
    <cellStyle name="1_Bao cao giai ngan von dau tu nam 2009 (theo doi)_Ke hoach 2009 (theo doi) -1_Book1_Ke hoach 2012 (theo doi)" xfId="7099"/>
    <cellStyle name="1_Bao cao giai ngan von dau tu nam 2009 (theo doi)_Ke hoach 2009 (theo doi) -1_Book1_Ke hoach 2012 (theo doi) 2" xfId="7100"/>
    <cellStyle name="1_Bao cao giai ngan von dau tu nam 2009 (theo doi)_Ke hoach 2009 (theo doi) -1_Book1_Ke hoach 2012 (theo doi) 2 2" xfId="7101"/>
    <cellStyle name="1_Bao cao giai ngan von dau tu nam 2009 (theo doi)_Ke hoach 2009 (theo doi) -1_Book1_Ke hoach 2012 (theo doi) 2 3" xfId="7102"/>
    <cellStyle name="1_Bao cao giai ngan von dau tu nam 2009 (theo doi)_Ke hoach 2009 (theo doi) -1_Book1_Ke hoach 2012 (theo doi) 2 4" xfId="7103"/>
    <cellStyle name="1_Bao cao giai ngan von dau tu nam 2009 (theo doi)_Ke hoach 2009 (theo doi) -1_Book1_Ke hoach 2012 (theo doi) 3" xfId="7104"/>
    <cellStyle name="1_Bao cao giai ngan von dau tu nam 2009 (theo doi)_Ke hoach 2009 (theo doi) -1_Book1_Ke hoach 2012 (theo doi) 3 2" xfId="7105"/>
    <cellStyle name="1_Bao cao giai ngan von dau tu nam 2009 (theo doi)_Ke hoach 2009 (theo doi) -1_Book1_Ke hoach 2012 (theo doi) 3 3" xfId="7106"/>
    <cellStyle name="1_Bao cao giai ngan von dau tu nam 2009 (theo doi)_Ke hoach 2009 (theo doi) -1_Book1_Ke hoach 2012 (theo doi) 3 4" xfId="7107"/>
    <cellStyle name="1_Bao cao giai ngan von dau tu nam 2009 (theo doi)_Ke hoach 2009 (theo doi) -1_Book1_Ke hoach 2012 (theo doi) 4" xfId="7108"/>
    <cellStyle name="1_Bao cao giai ngan von dau tu nam 2009 (theo doi)_Ke hoach 2009 (theo doi) -1_Book1_Ke hoach 2012 (theo doi) 5" xfId="7109"/>
    <cellStyle name="1_Bao cao giai ngan von dau tu nam 2009 (theo doi)_Ke hoach 2009 (theo doi) -1_Book1_Ke hoach 2012 (theo doi) 6" xfId="7110"/>
    <cellStyle name="1_Bao cao giai ngan von dau tu nam 2009 (theo doi)_Ke hoach 2009 (theo doi) -1_Book1_Ke hoach 2012 theo doi (giai ngan 30.6.12)" xfId="7111"/>
    <cellStyle name="1_Bao cao giai ngan von dau tu nam 2009 (theo doi)_Ke hoach 2009 (theo doi) -1_Book1_Ke hoach 2012 theo doi (giai ngan 30.6.12) 2" xfId="7112"/>
    <cellStyle name="1_Bao cao giai ngan von dau tu nam 2009 (theo doi)_Ke hoach 2009 (theo doi) -1_Book1_Ke hoach 2012 theo doi (giai ngan 30.6.12) 2 2" xfId="7113"/>
    <cellStyle name="1_Bao cao giai ngan von dau tu nam 2009 (theo doi)_Ke hoach 2009 (theo doi) -1_Book1_Ke hoach 2012 theo doi (giai ngan 30.6.12) 2 3" xfId="7114"/>
    <cellStyle name="1_Bao cao giai ngan von dau tu nam 2009 (theo doi)_Ke hoach 2009 (theo doi) -1_Book1_Ke hoach 2012 theo doi (giai ngan 30.6.12) 2 4" xfId="7115"/>
    <cellStyle name="1_Bao cao giai ngan von dau tu nam 2009 (theo doi)_Ke hoach 2009 (theo doi) -1_Book1_Ke hoach 2012 theo doi (giai ngan 30.6.12) 3" xfId="7116"/>
    <cellStyle name="1_Bao cao giai ngan von dau tu nam 2009 (theo doi)_Ke hoach 2009 (theo doi) -1_Book1_Ke hoach 2012 theo doi (giai ngan 30.6.12) 3 2" xfId="7117"/>
    <cellStyle name="1_Bao cao giai ngan von dau tu nam 2009 (theo doi)_Ke hoach 2009 (theo doi) -1_Book1_Ke hoach 2012 theo doi (giai ngan 30.6.12) 3 3" xfId="7118"/>
    <cellStyle name="1_Bao cao giai ngan von dau tu nam 2009 (theo doi)_Ke hoach 2009 (theo doi) -1_Book1_Ke hoach 2012 theo doi (giai ngan 30.6.12) 3 4" xfId="7119"/>
    <cellStyle name="1_Bao cao giai ngan von dau tu nam 2009 (theo doi)_Ke hoach 2009 (theo doi) -1_Book1_Ke hoach 2012 theo doi (giai ngan 30.6.12) 4" xfId="7120"/>
    <cellStyle name="1_Bao cao giai ngan von dau tu nam 2009 (theo doi)_Ke hoach 2009 (theo doi) -1_Book1_Ke hoach 2012 theo doi (giai ngan 30.6.12) 5" xfId="7121"/>
    <cellStyle name="1_Bao cao giai ngan von dau tu nam 2009 (theo doi)_Ke hoach 2009 (theo doi) -1_Book1_Ke hoach 2012 theo doi (giai ngan 30.6.12) 6" xfId="7122"/>
    <cellStyle name="1_Bao cao giai ngan von dau tu nam 2009 (theo doi)_Ke hoach 2009 (theo doi) -1_Dang ky phan khai von ODA (gui Bo)" xfId="7123"/>
    <cellStyle name="1_Bao cao giai ngan von dau tu nam 2009 (theo doi)_Ke hoach 2009 (theo doi) -1_Dang ky phan khai von ODA (gui Bo) 2" xfId="7124"/>
    <cellStyle name="1_Bao cao giai ngan von dau tu nam 2009 (theo doi)_Ke hoach 2009 (theo doi) -1_Dang ky phan khai von ODA (gui Bo) 2 2" xfId="7125"/>
    <cellStyle name="1_Bao cao giai ngan von dau tu nam 2009 (theo doi)_Ke hoach 2009 (theo doi) -1_Dang ky phan khai von ODA (gui Bo) 2 3" xfId="7126"/>
    <cellStyle name="1_Bao cao giai ngan von dau tu nam 2009 (theo doi)_Ke hoach 2009 (theo doi) -1_Dang ky phan khai von ODA (gui Bo) 2 4" xfId="7127"/>
    <cellStyle name="1_Bao cao giai ngan von dau tu nam 2009 (theo doi)_Ke hoach 2009 (theo doi) -1_Dang ky phan khai von ODA (gui Bo) 3" xfId="7128"/>
    <cellStyle name="1_Bao cao giai ngan von dau tu nam 2009 (theo doi)_Ke hoach 2009 (theo doi) -1_Dang ky phan khai von ODA (gui Bo) 4" xfId="7129"/>
    <cellStyle name="1_Bao cao giai ngan von dau tu nam 2009 (theo doi)_Ke hoach 2009 (theo doi) -1_Dang ky phan khai von ODA (gui Bo) 5" xfId="7130"/>
    <cellStyle name="1_Bao cao giai ngan von dau tu nam 2009 (theo doi)_Ke hoach 2009 (theo doi) -1_Dang ky phan khai von ODA (gui Bo)_BC von DTPT 6 thang 2012" xfId="7131"/>
    <cellStyle name="1_Bao cao giai ngan von dau tu nam 2009 (theo doi)_Ke hoach 2009 (theo doi) -1_Dang ky phan khai von ODA (gui Bo)_BC von DTPT 6 thang 2012 2" xfId="7132"/>
    <cellStyle name="1_Bao cao giai ngan von dau tu nam 2009 (theo doi)_Ke hoach 2009 (theo doi) -1_Dang ky phan khai von ODA (gui Bo)_BC von DTPT 6 thang 2012 2 2" xfId="7133"/>
    <cellStyle name="1_Bao cao giai ngan von dau tu nam 2009 (theo doi)_Ke hoach 2009 (theo doi) -1_Dang ky phan khai von ODA (gui Bo)_BC von DTPT 6 thang 2012 2 3" xfId="7134"/>
    <cellStyle name="1_Bao cao giai ngan von dau tu nam 2009 (theo doi)_Ke hoach 2009 (theo doi) -1_Dang ky phan khai von ODA (gui Bo)_BC von DTPT 6 thang 2012 2 4" xfId="7135"/>
    <cellStyle name="1_Bao cao giai ngan von dau tu nam 2009 (theo doi)_Ke hoach 2009 (theo doi) -1_Dang ky phan khai von ODA (gui Bo)_BC von DTPT 6 thang 2012 3" xfId="7136"/>
    <cellStyle name="1_Bao cao giai ngan von dau tu nam 2009 (theo doi)_Ke hoach 2009 (theo doi) -1_Dang ky phan khai von ODA (gui Bo)_BC von DTPT 6 thang 2012 4" xfId="7137"/>
    <cellStyle name="1_Bao cao giai ngan von dau tu nam 2009 (theo doi)_Ke hoach 2009 (theo doi) -1_Dang ky phan khai von ODA (gui Bo)_BC von DTPT 6 thang 2012 5" xfId="7138"/>
    <cellStyle name="1_Bao cao giai ngan von dau tu nam 2009 (theo doi)_Ke hoach 2009 (theo doi) -1_Dang ky phan khai von ODA (gui Bo)_Bieu du thao QD von ho tro co MT" xfId="7139"/>
    <cellStyle name="1_Bao cao giai ngan von dau tu nam 2009 (theo doi)_Ke hoach 2009 (theo doi) -1_Dang ky phan khai von ODA (gui Bo)_Bieu du thao QD von ho tro co MT 2" xfId="7140"/>
    <cellStyle name="1_Bao cao giai ngan von dau tu nam 2009 (theo doi)_Ke hoach 2009 (theo doi) -1_Dang ky phan khai von ODA (gui Bo)_Bieu du thao QD von ho tro co MT 2 2" xfId="7141"/>
    <cellStyle name="1_Bao cao giai ngan von dau tu nam 2009 (theo doi)_Ke hoach 2009 (theo doi) -1_Dang ky phan khai von ODA (gui Bo)_Bieu du thao QD von ho tro co MT 2 3" xfId="7142"/>
    <cellStyle name="1_Bao cao giai ngan von dau tu nam 2009 (theo doi)_Ke hoach 2009 (theo doi) -1_Dang ky phan khai von ODA (gui Bo)_Bieu du thao QD von ho tro co MT 2 4" xfId="7143"/>
    <cellStyle name="1_Bao cao giai ngan von dau tu nam 2009 (theo doi)_Ke hoach 2009 (theo doi) -1_Dang ky phan khai von ODA (gui Bo)_Bieu du thao QD von ho tro co MT 3" xfId="7144"/>
    <cellStyle name="1_Bao cao giai ngan von dau tu nam 2009 (theo doi)_Ke hoach 2009 (theo doi) -1_Dang ky phan khai von ODA (gui Bo)_Bieu du thao QD von ho tro co MT 4" xfId="7145"/>
    <cellStyle name="1_Bao cao giai ngan von dau tu nam 2009 (theo doi)_Ke hoach 2009 (theo doi) -1_Dang ky phan khai von ODA (gui Bo)_Bieu du thao QD von ho tro co MT 5" xfId="7146"/>
    <cellStyle name="1_Bao cao giai ngan von dau tu nam 2009 (theo doi)_Ke hoach 2009 (theo doi) -1_Dang ky phan khai von ODA (gui Bo)_Ke hoach 2012 theo doi (giai ngan 30.6.12)" xfId="7147"/>
    <cellStyle name="1_Bao cao giai ngan von dau tu nam 2009 (theo doi)_Ke hoach 2009 (theo doi) -1_Dang ky phan khai von ODA (gui Bo)_Ke hoach 2012 theo doi (giai ngan 30.6.12) 2" xfId="7148"/>
    <cellStyle name="1_Bao cao giai ngan von dau tu nam 2009 (theo doi)_Ke hoach 2009 (theo doi) -1_Dang ky phan khai von ODA (gui Bo)_Ke hoach 2012 theo doi (giai ngan 30.6.12) 2 2" xfId="7149"/>
    <cellStyle name="1_Bao cao giai ngan von dau tu nam 2009 (theo doi)_Ke hoach 2009 (theo doi) -1_Dang ky phan khai von ODA (gui Bo)_Ke hoach 2012 theo doi (giai ngan 30.6.12) 2 3" xfId="7150"/>
    <cellStyle name="1_Bao cao giai ngan von dau tu nam 2009 (theo doi)_Ke hoach 2009 (theo doi) -1_Dang ky phan khai von ODA (gui Bo)_Ke hoach 2012 theo doi (giai ngan 30.6.12) 2 4" xfId="7151"/>
    <cellStyle name="1_Bao cao giai ngan von dau tu nam 2009 (theo doi)_Ke hoach 2009 (theo doi) -1_Dang ky phan khai von ODA (gui Bo)_Ke hoach 2012 theo doi (giai ngan 30.6.12) 3" xfId="7152"/>
    <cellStyle name="1_Bao cao giai ngan von dau tu nam 2009 (theo doi)_Ke hoach 2009 (theo doi) -1_Dang ky phan khai von ODA (gui Bo)_Ke hoach 2012 theo doi (giai ngan 30.6.12) 4" xfId="7153"/>
    <cellStyle name="1_Bao cao giai ngan von dau tu nam 2009 (theo doi)_Ke hoach 2009 (theo doi) -1_Dang ky phan khai von ODA (gui Bo)_Ke hoach 2012 theo doi (giai ngan 30.6.12) 5" xfId="7154"/>
    <cellStyle name="1_Bao cao giai ngan von dau tu nam 2009 (theo doi)_Ke hoach 2009 (theo doi) -1_Ke hoach 2012 (theo doi)" xfId="7155"/>
    <cellStyle name="1_Bao cao giai ngan von dau tu nam 2009 (theo doi)_Ke hoach 2009 (theo doi) -1_Ke hoach 2012 (theo doi) 2" xfId="7156"/>
    <cellStyle name="1_Bao cao giai ngan von dau tu nam 2009 (theo doi)_Ke hoach 2009 (theo doi) -1_Ke hoach 2012 (theo doi) 2 2" xfId="7157"/>
    <cellStyle name="1_Bao cao giai ngan von dau tu nam 2009 (theo doi)_Ke hoach 2009 (theo doi) -1_Ke hoach 2012 (theo doi) 2 3" xfId="7158"/>
    <cellStyle name="1_Bao cao giai ngan von dau tu nam 2009 (theo doi)_Ke hoach 2009 (theo doi) -1_Ke hoach 2012 (theo doi) 2 4" xfId="7159"/>
    <cellStyle name="1_Bao cao giai ngan von dau tu nam 2009 (theo doi)_Ke hoach 2009 (theo doi) -1_Ke hoach 2012 (theo doi) 3" xfId="7160"/>
    <cellStyle name="1_Bao cao giai ngan von dau tu nam 2009 (theo doi)_Ke hoach 2009 (theo doi) -1_Ke hoach 2012 (theo doi) 4" xfId="7161"/>
    <cellStyle name="1_Bao cao giai ngan von dau tu nam 2009 (theo doi)_Ke hoach 2009 (theo doi) -1_Ke hoach 2012 (theo doi) 5" xfId="7162"/>
    <cellStyle name="1_Bao cao giai ngan von dau tu nam 2009 (theo doi)_Ke hoach 2009 (theo doi) -1_Ke hoach 2012 theo doi (giai ngan 30.6.12)" xfId="7163"/>
    <cellStyle name="1_Bao cao giai ngan von dau tu nam 2009 (theo doi)_Ke hoach 2009 (theo doi) -1_Ke hoach 2012 theo doi (giai ngan 30.6.12) 2" xfId="7164"/>
    <cellStyle name="1_Bao cao giai ngan von dau tu nam 2009 (theo doi)_Ke hoach 2009 (theo doi) -1_Ke hoach 2012 theo doi (giai ngan 30.6.12) 2 2" xfId="7165"/>
    <cellStyle name="1_Bao cao giai ngan von dau tu nam 2009 (theo doi)_Ke hoach 2009 (theo doi) -1_Ke hoach 2012 theo doi (giai ngan 30.6.12) 2 3" xfId="7166"/>
    <cellStyle name="1_Bao cao giai ngan von dau tu nam 2009 (theo doi)_Ke hoach 2009 (theo doi) -1_Ke hoach 2012 theo doi (giai ngan 30.6.12) 2 4" xfId="7167"/>
    <cellStyle name="1_Bao cao giai ngan von dau tu nam 2009 (theo doi)_Ke hoach 2009 (theo doi) -1_Ke hoach 2012 theo doi (giai ngan 30.6.12) 3" xfId="7168"/>
    <cellStyle name="1_Bao cao giai ngan von dau tu nam 2009 (theo doi)_Ke hoach 2009 (theo doi) -1_Ke hoach 2012 theo doi (giai ngan 30.6.12) 4" xfId="7169"/>
    <cellStyle name="1_Bao cao giai ngan von dau tu nam 2009 (theo doi)_Ke hoach 2009 (theo doi) -1_Ke hoach 2012 theo doi (giai ngan 30.6.12) 5" xfId="7170"/>
    <cellStyle name="1_Bao cao giai ngan von dau tu nam 2009 (theo doi)_Ke hoach 2009 (theo doi) -1_Tong hop theo doi von TPCP (BC)" xfId="7171"/>
    <cellStyle name="1_Bao cao giai ngan von dau tu nam 2009 (theo doi)_Ke hoach 2009 (theo doi) -1_Tong hop theo doi von TPCP (BC) 2" xfId="7172"/>
    <cellStyle name="1_Bao cao giai ngan von dau tu nam 2009 (theo doi)_Ke hoach 2009 (theo doi) -1_Tong hop theo doi von TPCP (BC) 2 2" xfId="7173"/>
    <cellStyle name="1_Bao cao giai ngan von dau tu nam 2009 (theo doi)_Ke hoach 2009 (theo doi) -1_Tong hop theo doi von TPCP (BC) 2 3" xfId="7174"/>
    <cellStyle name="1_Bao cao giai ngan von dau tu nam 2009 (theo doi)_Ke hoach 2009 (theo doi) -1_Tong hop theo doi von TPCP (BC) 2 4" xfId="7175"/>
    <cellStyle name="1_Bao cao giai ngan von dau tu nam 2009 (theo doi)_Ke hoach 2009 (theo doi) -1_Tong hop theo doi von TPCP (BC) 3" xfId="7176"/>
    <cellStyle name="1_Bao cao giai ngan von dau tu nam 2009 (theo doi)_Ke hoach 2009 (theo doi) -1_Tong hop theo doi von TPCP (BC) 4" xfId="7177"/>
    <cellStyle name="1_Bao cao giai ngan von dau tu nam 2009 (theo doi)_Ke hoach 2009 (theo doi) -1_Tong hop theo doi von TPCP (BC) 5" xfId="7178"/>
    <cellStyle name="1_Bao cao giai ngan von dau tu nam 2009 (theo doi)_Ke hoach 2009 (theo doi) -1_Tong hop theo doi von TPCP (BC)_BC von DTPT 6 thang 2012" xfId="7179"/>
    <cellStyle name="1_Bao cao giai ngan von dau tu nam 2009 (theo doi)_Ke hoach 2009 (theo doi) -1_Tong hop theo doi von TPCP (BC)_BC von DTPT 6 thang 2012 2" xfId="7180"/>
    <cellStyle name="1_Bao cao giai ngan von dau tu nam 2009 (theo doi)_Ke hoach 2009 (theo doi) -1_Tong hop theo doi von TPCP (BC)_BC von DTPT 6 thang 2012 2 2" xfId="7181"/>
    <cellStyle name="1_Bao cao giai ngan von dau tu nam 2009 (theo doi)_Ke hoach 2009 (theo doi) -1_Tong hop theo doi von TPCP (BC)_BC von DTPT 6 thang 2012 2 3" xfId="7182"/>
    <cellStyle name="1_Bao cao giai ngan von dau tu nam 2009 (theo doi)_Ke hoach 2009 (theo doi) -1_Tong hop theo doi von TPCP (BC)_BC von DTPT 6 thang 2012 2 4" xfId="7183"/>
    <cellStyle name="1_Bao cao giai ngan von dau tu nam 2009 (theo doi)_Ke hoach 2009 (theo doi) -1_Tong hop theo doi von TPCP (BC)_BC von DTPT 6 thang 2012 3" xfId="7184"/>
    <cellStyle name="1_Bao cao giai ngan von dau tu nam 2009 (theo doi)_Ke hoach 2009 (theo doi) -1_Tong hop theo doi von TPCP (BC)_BC von DTPT 6 thang 2012 4" xfId="7185"/>
    <cellStyle name="1_Bao cao giai ngan von dau tu nam 2009 (theo doi)_Ke hoach 2009 (theo doi) -1_Tong hop theo doi von TPCP (BC)_BC von DTPT 6 thang 2012 5" xfId="7186"/>
    <cellStyle name="1_Bao cao giai ngan von dau tu nam 2009 (theo doi)_Ke hoach 2009 (theo doi) -1_Tong hop theo doi von TPCP (BC)_Bieu du thao QD von ho tro co MT" xfId="7187"/>
    <cellStyle name="1_Bao cao giai ngan von dau tu nam 2009 (theo doi)_Ke hoach 2009 (theo doi) -1_Tong hop theo doi von TPCP (BC)_Bieu du thao QD von ho tro co MT 2" xfId="7188"/>
    <cellStyle name="1_Bao cao giai ngan von dau tu nam 2009 (theo doi)_Ke hoach 2009 (theo doi) -1_Tong hop theo doi von TPCP (BC)_Bieu du thao QD von ho tro co MT 2 2" xfId="7189"/>
    <cellStyle name="1_Bao cao giai ngan von dau tu nam 2009 (theo doi)_Ke hoach 2009 (theo doi) -1_Tong hop theo doi von TPCP (BC)_Bieu du thao QD von ho tro co MT 2 3" xfId="7190"/>
    <cellStyle name="1_Bao cao giai ngan von dau tu nam 2009 (theo doi)_Ke hoach 2009 (theo doi) -1_Tong hop theo doi von TPCP (BC)_Bieu du thao QD von ho tro co MT 2 4" xfId="7191"/>
    <cellStyle name="1_Bao cao giai ngan von dau tu nam 2009 (theo doi)_Ke hoach 2009 (theo doi) -1_Tong hop theo doi von TPCP (BC)_Bieu du thao QD von ho tro co MT 3" xfId="7192"/>
    <cellStyle name="1_Bao cao giai ngan von dau tu nam 2009 (theo doi)_Ke hoach 2009 (theo doi) -1_Tong hop theo doi von TPCP (BC)_Bieu du thao QD von ho tro co MT 4" xfId="7193"/>
    <cellStyle name="1_Bao cao giai ngan von dau tu nam 2009 (theo doi)_Ke hoach 2009 (theo doi) -1_Tong hop theo doi von TPCP (BC)_Bieu du thao QD von ho tro co MT 5" xfId="7194"/>
    <cellStyle name="1_Bao cao giai ngan von dau tu nam 2009 (theo doi)_Ke hoach 2009 (theo doi) -1_Tong hop theo doi von TPCP (BC)_Ke hoach 2012 (theo doi)" xfId="7195"/>
    <cellStyle name="1_Bao cao giai ngan von dau tu nam 2009 (theo doi)_Ke hoach 2009 (theo doi) -1_Tong hop theo doi von TPCP (BC)_Ke hoach 2012 (theo doi) 2" xfId="7196"/>
    <cellStyle name="1_Bao cao giai ngan von dau tu nam 2009 (theo doi)_Ke hoach 2009 (theo doi) -1_Tong hop theo doi von TPCP (BC)_Ke hoach 2012 (theo doi) 2 2" xfId="7197"/>
    <cellStyle name="1_Bao cao giai ngan von dau tu nam 2009 (theo doi)_Ke hoach 2009 (theo doi) -1_Tong hop theo doi von TPCP (BC)_Ke hoach 2012 (theo doi) 2 3" xfId="7198"/>
    <cellStyle name="1_Bao cao giai ngan von dau tu nam 2009 (theo doi)_Ke hoach 2009 (theo doi) -1_Tong hop theo doi von TPCP (BC)_Ke hoach 2012 (theo doi) 2 4" xfId="7199"/>
    <cellStyle name="1_Bao cao giai ngan von dau tu nam 2009 (theo doi)_Ke hoach 2009 (theo doi) -1_Tong hop theo doi von TPCP (BC)_Ke hoach 2012 (theo doi) 3" xfId="7200"/>
    <cellStyle name="1_Bao cao giai ngan von dau tu nam 2009 (theo doi)_Ke hoach 2009 (theo doi) -1_Tong hop theo doi von TPCP (BC)_Ke hoach 2012 (theo doi) 4" xfId="7201"/>
    <cellStyle name="1_Bao cao giai ngan von dau tu nam 2009 (theo doi)_Ke hoach 2009 (theo doi) -1_Tong hop theo doi von TPCP (BC)_Ke hoach 2012 (theo doi) 5" xfId="7202"/>
    <cellStyle name="1_Bao cao giai ngan von dau tu nam 2009 (theo doi)_Ke hoach 2009 (theo doi) -1_Tong hop theo doi von TPCP (BC)_Ke hoach 2012 theo doi (giai ngan 30.6.12)" xfId="7203"/>
    <cellStyle name="1_Bao cao giai ngan von dau tu nam 2009 (theo doi)_Ke hoach 2009 (theo doi) -1_Tong hop theo doi von TPCP (BC)_Ke hoach 2012 theo doi (giai ngan 30.6.12) 2" xfId="7204"/>
    <cellStyle name="1_Bao cao giai ngan von dau tu nam 2009 (theo doi)_Ke hoach 2009 (theo doi) -1_Tong hop theo doi von TPCP (BC)_Ke hoach 2012 theo doi (giai ngan 30.6.12) 2 2" xfId="7205"/>
    <cellStyle name="1_Bao cao giai ngan von dau tu nam 2009 (theo doi)_Ke hoach 2009 (theo doi) -1_Tong hop theo doi von TPCP (BC)_Ke hoach 2012 theo doi (giai ngan 30.6.12) 2 3" xfId="7206"/>
    <cellStyle name="1_Bao cao giai ngan von dau tu nam 2009 (theo doi)_Ke hoach 2009 (theo doi) -1_Tong hop theo doi von TPCP (BC)_Ke hoach 2012 theo doi (giai ngan 30.6.12) 2 4" xfId="7207"/>
    <cellStyle name="1_Bao cao giai ngan von dau tu nam 2009 (theo doi)_Ke hoach 2009 (theo doi) -1_Tong hop theo doi von TPCP (BC)_Ke hoach 2012 theo doi (giai ngan 30.6.12) 3" xfId="7208"/>
    <cellStyle name="1_Bao cao giai ngan von dau tu nam 2009 (theo doi)_Ke hoach 2009 (theo doi) -1_Tong hop theo doi von TPCP (BC)_Ke hoach 2012 theo doi (giai ngan 30.6.12) 4" xfId="7209"/>
    <cellStyle name="1_Bao cao giai ngan von dau tu nam 2009 (theo doi)_Ke hoach 2009 (theo doi) -1_Tong hop theo doi von TPCP (BC)_Ke hoach 2012 theo doi (giai ngan 30.6.12) 5" xfId="7210"/>
    <cellStyle name="1_Bao cao giai ngan von dau tu nam 2009 (theo doi)_Ke hoach 2010 (theo doi)" xfId="7211"/>
    <cellStyle name="1_Bao cao giai ngan von dau tu nam 2009 (theo doi)_Ke hoach 2010 (theo doi) 2" xfId="7212"/>
    <cellStyle name="1_Bao cao giai ngan von dau tu nam 2009 (theo doi)_Ke hoach 2010 (theo doi) 2 2" xfId="7213"/>
    <cellStyle name="1_Bao cao giai ngan von dau tu nam 2009 (theo doi)_Ke hoach 2010 (theo doi) 2 3" xfId="7214"/>
    <cellStyle name="1_Bao cao giai ngan von dau tu nam 2009 (theo doi)_Ke hoach 2010 (theo doi) 2 4" xfId="7215"/>
    <cellStyle name="1_Bao cao giai ngan von dau tu nam 2009 (theo doi)_Ke hoach 2010 (theo doi) 3" xfId="7216"/>
    <cellStyle name="1_Bao cao giai ngan von dau tu nam 2009 (theo doi)_Ke hoach 2010 (theo doi) 4" xfId="7217"/>
    <cellStyle name="1_Bao cao giai ngan von dau tu nam 2009 (theo doi)_Ke hoach 2010 (theo doi) 5" xfId="7218"/>
    <cellStyle name="1_Bao cao giai ngan von dau tu nam 2009 (theo doi)_Ke hoach 2010 (theo doi)_BC von DTPT 6 thang 2012" xfId="7219"/>
    <cellStyle name="1_Bao cao giai ngan von dau tu nam 2009 (theo doi)_Ke hoach 2010 (theo doi)_BC von DTPT 6 thang 2012 2" xfId="7220"/>
    <cellStyle name="1_Bao cao giai ngan von dau tu nam 2009 (theo doi)_Ke hoach 2010 (theo doi)_BC von DTPT 6 thang 2012 2 2" xfId="7221"/>
    <cellStyle name="1_Bao cao giai ngan von dau tu nam 2009 (theo doi)_Ke hoach 2010 (theo doi)_BC von DTPT 6 thang 2012 2 3" xfId="7222"/>
    <cellStyle name="1_Bao cao giai ngan von dau tu nam 2009 (theo doi)_Ke hoach 2010 (theo doi)_BC von DTPT 6 thang 2012 2 4" xfId="7223"/>
    <cellStyle name="1_Bao cao giai ngan von dau tu nam 2009 (theo doi)_Ke hoach 2010 (theo doi)_BC von DTPT 6 thang 2012 3" xfId="7224"/>
    <cellStyle name="1_Bao cao giai ngan von dau tu nam 2009 (theo doi)_Ke hoach 2010 (theo doi)_BC von DTPT 6 thang 2012 4" xfId="7225"/>
    <cellStyle name="1_Bao cao giai ngan von dau tu nam 2009 (theo doi)_Ke hoach 2010 (theo doi)_BC von DTPT 6 thang 2012 5" xfId="7226"/>
    <cellStyle name="1_Bao cao giai ngan von dau tu nam 2009 (theo doi)_Ke hoach 2010 (theo doi)_Bieu du thao QD von ho tro co MT" xfId="7227"/>
    <cellStyle name="1_Bao cao giai ngan von dau tu nam 2009 (theo doi)_Ke hoach 2010 (theo doi)_Bieu du thao QD von ho tro co MT 2" xfId="7228"/>
    <cellStyle name="1_Bao cao giai ngan von dau tu nam 2009 (theo doi)_Ke hoach 2010 (theo doi)_Bieu du thao QD von ho tro co MT 2 2" xfId="7229"/>
    <cellStyle name="1_Bao cao giai ngan von dau tu nam 2009 (theo doi)_Ke hoach 2010 (theo doi)_Bieu du thao QD von ho tro co MT 2 3" xfId="7230"/>
    <cellStyle name="1_Bao cao giai ngan von dau tu nam 2009 (theo doi)_Ke hoach 2010 (theo doi)_Bieu du thao QD von ho tro co MT 2 4" xfId="7231"/>
    <cellStyle name="1_Bao cao giai ngan von dau tu nam 2009 (theo doi)_Ke hoach 2010 (theo doi)_Bieu du thao QD von ho tro co MT 3" xfId="7232"/>
    <cellStyle name="1_Bao cao giai ngan von dau tu nam 2009 (theo doi)_Ke hoach 2010 (theo doi)_Bieu du thao QD von ho tro co MT 4" xfId="7233"/>
    <cellStyle name="1_Bao cao giai ngan von dau tu nam 2009 (theo doi)_Ke hoach 2010 (theo doi)_Bieu du thao QD von ho tro co MT 5" xfId="7234"/>
    <cellStyle name="1_Bao cao giai ngan von dau tu nam 2009 (theo doi)_Ke hoach 2010 (theo doi)_Ke hoach 2012 (theo doi)" xfId="7235"/>
    <cellStyle name="1_Bao cao giai ngan von dau tu nam 2009 (theo doi)_Ke hoach 2010 (theo doi)_Ke hoach 2012 (theo doi) 2" xfId="7236"/>
    <cellStyle name="1_Bao cao giai ngan von dau tu nam 2009 (theo doi)_Ke hoach 2010 (theo doi)_Ke hoach 2012 (theo doi) 2 2" xfId="7237"/>
    <cellStyle name="1_Bao cao giai ngan von dau tu nam 2009 (theo doi)_Ke hoach 2010 (theo doi)_Ke hoach 2012 (theo doi) 2 3" xfId="7238"/>
    <cellStyle name="1_Bao cao giai ngan von dau tu nam 2009 (theo doi)_Ke hoach 2010 (theo doi)_Ke hoach 2012 (theo doi) 2 4" xfId="7239"/>
    <cellStyle name="1_Bao cao giai ngan von dau tu nam 2009 (theo doi)_Ke hoach 2010 (theo doi)_Ke hoach 2012 (theo doi) 3" xfId="7240"/>
    <cellStyle name="1_Bao cao giai ngan von dau tu nam 2009 (theo doi)_Ke hoach 2010 (theo doi)_Ke hoach 2012 (theo doi) 4" xfId="7241"/>
    <cellStyle name="1_Bao cao giai ngan von dau tu nam 2009 (theo doi)_Ke hoach 2010 (theo doi)_Ke hoach 2012 (theo doi) 5" xfId="7242"/>
    <cellStyle name="1_Bao cao giai ngan von dau tu nam 2009 (theo doi)_Ke hoach 2010 (theo doi)_Ke hoach 2012 theo doi (giai ngan 30.6.12)" xfId="7243"/>
    <cellStyle name="1_Bao cao giai ngan von dau tu nam 2009 (theo doi)_Ke hoach 2010 (theo doi)_Ke hoach 2012 theo doi (giai ngan 30.6.12) 2" xfId="7244"/>
    <cellStyle name="1_Bao cao giai ngan von dau tu nam 2009 (theo doi)_Ke hoach 2010 (theo doi)_Ke hoach 2012 theo doi (giai ngan 30.6.12) 2 2" xfId="7245"/>
    <cellStyle name="1_Bao cao giai ngan von dau tu nam 2009 (theo doi)_Ke hoach 2010 (theo doi)_Ke hoach 2012 theo doi (giai ngan 30.6.12) 2 3" xfId="7246"/>
    <cellStyle name="1_Bao cao giai ngan von dau tu nam 2009 (theo doi)_Ke hoach 2010 (theo doi)_Ke hoach 2012 theo doi (giai ngan 30.6.12) 2 4" xfId="7247"/>
    <cellStyle name="1_Bao cao giai ngan von dau tu nam 2009 (theo doi)_Ke hoach 2010 (theo doi)_Ke hoach 2012 theo doi (giai ngan 30.6.12) 3" xfId="7248"/>
    <cellStyle name="1_Bao cao giai ngan von dau tu nam 2009 (theo doi)_Ke hoach 2010 (theo doi)_Ke hoach 2012 theo doi (giai ngan 30.6.12) 4" xfId="7249"/>
    <cellStyle name="1_Bao cao giai ngan von dau tu nam 2009 (theo doi)_Ke hoach 2010 (theo doi)_Ke hoach 2012 theo doi (giai ngan 30.6.12) 5" xfId="7250"/>
    <cellStyle name="1_Bao cao giai ngan von dau tu nam 2009 (theo doi)_Ke hoach 2012 (theo doi)" xfId="7251"/>
    <cellStyle name="1_Bao cao giai ngan von dau tu nam 2009 (theo doi)_Ke hoach 2012 (theo doi) 2" xfId="7252"/>
    <cellStyle name="1_Bao cao giai ngan von dau tu nam 2009 (theo doi)_Ke hoach 2012 (theo doi) 2 2" xfId="7253"/>
    <cellStyle name="1_Bao cao giai ngan von dau tu nam 2009 (theo doi)_Ke hoach 2012 (theo doi) 2 3" xfId="7254"/>
    <cellStyle name="1_Bao cao giai ngan von dau tu nam 2009 (theo doi)_Ke hoach 2012 (theo doi) 2 4" xfId="7255"/>
    <cellStyle name="1_Bao cao giai ngan von dau tu nam 2009 (theo doi)_Ke hoach 2012 (theo doi) 3" xfId="7256"/>
    <cellStyle name="1_Bao cao giai ngan von dau tu nam 2009 (theo doi)_Ke hoach 2012 (theo doi) 4" xfId="7257"/>
    <cellStyle name="1_Bao cao giai ngan von dau tu nam 2009 (theo doi)_Ke hoach 2012 (theo doi) 5" xfId="7258"/>
    <cellStyle name="1_Bao cao giai ngan von dau tu nam 2009 (theo doi)_Ke hoach 2012 theo doi (giai ngan 30.6.12)" xfId="7259"/>
    <cellStyle name="1_Bao cao giai ngan von dau tu nam 2009 (theo doi)_Ke hoach 2012 theo doi (giai ngan 30.6.12) 2" xfId="7260"/>
    <cellStyle name="1_Bao cao giai ngan von dau tu nam 2009 (theo doi)_Ke hoach 2012 theo doi (giai ngan 30.6.12) 2 2" xfId="7261"/>
    <cellStyle name="1_Bao cao giai ngan von dau tu nam 2009 (theo doi)_Ke hoach 2012 theo doi (giai ngan 30.6.12) 2 3" xfId="7262"/>
    <cellStyle name="1_Bao cao giai ngan von dau tu nam 2009 (theo doi)_Ke hoach 2012 theo doi (giai ngan 30.6.12) 2 4" xfId="7263"/>
    <cellStyle name="1_Bao cao giai ngan von dau tu nam 2009 (theo doi)_Ke hoach 2012 theo doi (giai ngan 30.6.12) 3" xfId="7264"/>
    <cellStyle name="1_Bao cao giai ngan von dau tu nam 2009 (theo doi)_Ke hoach 2012 theo doi (giai ngan 30.6.12) 4" xfId="7265"/>
    <cellStyle name="1_Bao cao giai ngan von dau tu nam 2009 (theo doi)_Ke hoach 2012 theo doi (giai ngan 30.6.12) 5" xfId="7266"/>
    <cellStyle name="1_Bao cao giai ngan von dau tu nam 2009 (theo doi)_Ke hoach nam 2013 nguon MT(theo doi) den 31-5-13" xfId="7267"/>
    <cellStyle name="1_Bao cao giai ngan von dau tu nam 2009 (theo doi)_Ke hoach nam 2013 nguon MT(theo doi) den 31-5-13 2" xfId="7268"/>
    <cellStyle name="1_Bao cao giai ngan von dau tu nam 2009 (theo doi)_Ke hoach nam 2013 nguon MT(theo doi) den 31-5-13 2 2" xfId="7269"/>
    <cellStyle name="1_Bao cao giai ngan von dau tu nam 2009 (theo doi)_Ke hoach nam 2013 nguon MT(theo doi) den 31-5-13 2 3" xfId="7270"/>
    <cellStyle name="1_Bao cao giai ngan von dau tu nam 2009 (theo doi)_Ke hoach nam 2013 nguon MT(theo doi) den 31-5-13 2 4" xfId="7271"/>
    <cellStyle name="1_Bao cao giai ngan von dau tu nam 2009 (theo doi)_Ke hoach nam 2013 nguon MT(theo doi) den 31-5-13 3" xfId="7272"/>
    <cellStyle name="1_Bao cao giai ngan von dau tu nam 2009 (theo doi)_Ke hoach nam 2013 nguon MT(theo doi) den 31-5-13 4" xfId="7273"/>
    <cellStyle name="1_Bao cao giai ngan von dau tu nam 2009 (theo doi)_Ke hoach nam 2013 nguon MT(theo doi) den 31-5-13 5" xfId="7274"/>
    <cellStyle name="1_Bao cao giai ngan von dau tu nam 2009 (theo doi)_Tong hop theo doi von TPCP (BC)" xfId="7275"/>
    <cellStyle name="1_Bao cao giai ngan von dau tu nam 2009 (theo doi)_Tong hop theo doi von TPCP (BC) 2" xfId="7276"/>
    <cellStyle name="1_Bao cao giai ngan von dau tu nam 2009 (theo doi)_Tong hop theo doi von TPCP (BC) 2 2" xfId="7277"/>
    <cellStyle name="1_Bao cao giai ngan von dau tu nam 2009 (theo doi)_Tong hop theo doi von TPCP (BC) 2 3" xfId="7278"/>
    <cellStyle name="1_Bao cao giai ngan von dau tu nam 2009 (theo doi)_Tong hop theo doi von TPCP (BC) 2 4" xfId="7279"/>
    <cellStyle name="1_Bao cao giai ngan von dau tu nam 2009 (theo doi)_Tong hop theo doi von TPCP (BC) 3" xfId="7280"/>
    <cellStyle name="1_Bao cao giai ngan von dau tu nam 2009 (theo doi)_Tong hop theo doi von TPCP (BC) 4" xfId="7281"/>
    <cellStyle name="1_Bao cao giai ngan von dau tu nam 2009 (theo doi)_Tong hop theo doi von TPCP (BC) 5" xfId="7282"/>
    <cellStyle name="1_Bao cao giai ngan von dau tu nam 2009 (theo doi)_Tong hop theo doi von TPCP (BC)_BC von DTPT 6 thang 2012" xfId="7283"/>
    <cellStyle name="1_Bao cao giai ngan von dau tu nam 2009 (theo doi)_Tong hop theo doi von TPCP (BC)_BC von DTPT 6 thang 2012 2" xfId="7284"/>
    <cellStyle name="1_Bao cao giai ngan von dau tu nam 2009 (theo doi)_Tong hop theo doi von TPCP (BC)_BC von DTPT 6 thang 2012 2 2" xfId="7285"/>
    <cellStyle name="1_Bao cao giai ngan von dau tu nam 2009 (theo doi)_Tong hop theo doi von TPCP (BC)_BC von DTPT 6 thang 2012 2 3" xfId="7286"/>
    <cellStyle name="1_Bao cao giai ngan von dau tu nam 2009 (theo doi)_Tong hop theo doi von TPCP (BC)_BC von DTPT 6 thang 2012 2 4" xfId="7287"/>
    <cellStyle name="1_Bao cao giai ngan von dau tu nam 2009 (theo doi)_Tong hop theo doi von TPCP (BC)_BC von DTPT 6 thang 2012 3" xfId="7288"/>
    <cellStyle name="1_Bao cao giai ngan von dau tu nam 2009 (theo doi)_Tong hop theo doi von TPCP (BC)_BC von DTPT 6 thang 2012 4" xfId="7289"/>
    <cellStyle name="1_Bao cao giai ngan von dau tu nam 2009 (theo doi)_Tong hop theo doi von TPCP (BC)_BC von DTPT 6 thang 2012 5" xfId="7290"/>
    <cellStyle name="1_Bao cao giai ngan von dau tu nam 2009 (theo doi)_Tong hop theo doi von TPCP (BC)_Bieu du thao QD von ho tro co MT" xfId="7291"/>
    <cellStyle name="1_Bao cao giai ngan von dau tu nam 2009 (theo doi)_Tong hop theo doi von TPCP (BC)_Bieu du thao QD von ho tro co MT 2" xfId="7292"/>
    <cellStyle name="1_Bao cao giai ngan von dau tu nam 2009 (theo doi)_Tong hop theo doi von TPCP (BC)_Bieu du thao QD von ho tro co MT 2 2" xfId="7293"/>
    <cellStyle name="1_Bao cao giai ngan von dau tu nam 2009 (theo doi)_Tong hop theo doi von TPCP (BC)_Bieu du thao QD von ho tro co MT 2 3" xfId="7294"/>
    <cellStyle name="1_Bao cao giai ngan von dau tu nam 2009 (theo doi)_Tong hop theo doi von TPCP (BC)_Bieu du thao QD von ho tro co MT 2 4" xfId="7295"/>
    <cellStyle name="1_Bao cao giai ngan von dau tu nam 2009 (theo doi)_Tong hop theo doi von TPCP (BC)_Bieu du thao QD von ho tro co MT 3" xfId="7296"/>
    <cellStyle name="1_Bao cao giai ngan von dau tu nam 2009 (theo doi)_Tong hop theo doi von TPCP (BC)_Bieu du thao QD von ho tro co MT 4" xfId="7297"/>
    <cellStyle name="1_Bao cao giai ngan von dau tu nam 2009 (theo doi)_Tong hop theo doi von TPCP (BC)_Bieu du thao QD von ho tro co MT 5" xfId="7298"/>
    <cellStyle name="1_Bao cao giai ngan von dau tu nam 2009 (theo doi)_Tong hop theo doi von TPCP (BC)_Ke hoach 2012 (theo doi)" xfId="7299"/>
    <cellStyle name="1_Bao cao giai ngan von dau tu nam 2009 (theo doi)_Tong hop theo doi von TPCP (BC)_Ke hoach 2012 (theo doi) 2" xfId="7300"/>
    <cellStyle name="1_Bao cao giai ngan von dau tu nam 2009 (theo doi)_Tong hop theo doi von TPCP (BC)_Ke hoach 2012 (theo doi) 2 2" xfId="7301"/>
    <cellStyle name="1_Bao cao giai ngan von dau tu nam 2009 (theo doi)_Tong hop theo doi von TPCP (BC)_Ke hoach 2012 (theo doi) 2 3" xfId="7302"/>
    <cellStyle name="1_Bao cao giai ngan von dau tu nam 2009 (theo doi)_Tong hop theo doi von TPCP (BC)_Ke hoach 2012 (theo doi) 2 4" xfId="7303"/>
    <cellStyle name="1_Bao cao giai ngan von dau tu nam 2009 (theo doi)_Tong hop theo doi von TPCP (BC)_Ke hoach 2012 (theo doi) 3" xfId="7304"/>
    <cellStyle name="1_Bao cao giai ngan von dau tu nam 2009 (theo doi)_Tong hop theo doi von TPCP (BC)_Ke hoach 2012 (theo doi) 4" xfId="7305"/>
    <cellStyle name="1_Bao cao giai ngan von dau tu nam 2009 (theo doi)_Tong hop theo doi von TPCP (BC)_Ke hoach 2012 (theo doi) 5" xfId="7306"/>
    <cellStyle name="1_Bao cao giai ngan von dau tu nam 2009 (theo doi)_Tong hop theo doi von TPCP (BC)_Ke hoach 2012 theo doi (giai ngan 30.6.12)" xfId="7307"/>
    <cellStyle name="1_Bao cao giai ngan von dau tu nam 2009 (theo doi)_Tong hop theo doi von TPCP (BC)_Ke hoach 2012 theo doi (giai ngan 30.6.12) 2" xfId="7308"/>
    <cellStyle name="1_Bao cao giai ngan von dau tu nam 2009 (theo doi)_Tong hop theo doi von TPCP (BC)_Ke hoach 2012 theo doi (giai ngan 30.6.12) 2 2" xfId="7309"/>
    <cellStyle name="1_Bao cao giai ngan von dau tu nam 2009 (theo doi)_Tong hop theo doi von TPCP (BC)_Ke hoach 2012 theo doi (giai ngan 30.6.12) 2 3" xfId="7310"/>
    <cellStyle name="1_Bao cao giai ngan von dau tu nam 2009 (theo doi)_Tong hop theo doi von TPCP (BC)_Ke hoach 2012 theo doi (giai ngan 30.6.12) 2 4" xfId="7311"/>
    <cellStyle name="1_Bao cao giai ngan von dau tu nam 2009 (theo doi)_Tong hop theo doi von TPCP (BC)_Ke hoach 2012 theo doi (giai ngan 30.6.12) 3" xfId="7312"/>
    <cellStyle name="1_Bao cao giai ngan von dau tu nam 2009 (theo doi)_Tong hop theo doi von TPCP (BC)_Ke hoach 2012 theo doi (giai ngan 30.6.12) 4" xfId="7313"/>
    <cellStyle name="1_Bao cao giai ngan von dau tu nam 2009 (theo doi)_Tong hop theo doi von TPCP (BC)_Ke hoach 2012 theo doi (giai ngan 30.6.12) 5" xfId="7314"/>
    <cellStyle name="1_Bao cao giai ngan von dau tu nam 2009 (theo doi)_Worksheet in D: My Documents Ke Hoach KH cac nam Nam 2014 Bao cao ve Ke hoach nam 2014 ( Hoan chinh sau TL voi Bo KH)" xfId="7315"/>
    <cellStyle name="1_Bao cao giai ngan von dau tu nam 2009 (theo doi)_Worksheet in D: My Documents Ke Hoach KH cac nam Nam 2014 Bao cao ve Ke hoach nam 2014 ( Hoan chinh sau TL voi Bo KH) 2" xfId="7316"/>
    <cellStyle name="1_Bao cao giai ngan von dau tu nam 2009 (theo doi)_Worksheet in D: My Documents Ke Hoach KH cac nam Nam 2014 Bao cao ve Ke hoach nam 2014 ( Hoan chinh sau TL voi Bo KH) 2 2" xfId="7317"/>
    <cellStyle name="1_Bao cao giai ngan von dau tu nam 2009 (theo doi)_Worksheet in D: My Documents Ke Hoach KH cac nam Nam 2014 Bao cao ve Ke hoach nam 2014 ( Hoan chinh sau TL voi Bo KH) 2 3" xfId="7318"/>
    <cellStyle name="1_Bao cao giai ngan von dau tu nam 2009 (theo doi)_Worksheet in D: My Documents Ke Hoach KH cac nam Nam 2014 Bao cao ve Ke hoach nam 2014 ( Hoan chinh sau TL voi Bo KH) 2 4" xfId="7319"/>
    <cellStyle name="1_Bao cao giai ngan von dau tu nam 2009 (theo doi)_Worksheet in D: My Documents Ke Hoach KH cac nam Nam 2014 Bao cao ve Ke hoach nam 2014 ( Hoan chinh sau TL voi Bo KH) 3" xfId="7320"/>
    <cellStyle name="1_Bao cao giai ngan von dau tu nam 2009 (theo doi)_Worksheet in D: My Documents Ke Hoach KH cac nam Nam 2014 Bao cao ve Ke hoach nam 2014 ( Hoan chinh sau TL voi Bo KH) 4" xfId="7321"/>
    <cellStyle name="1_Bao cao giai ngan von dau tu nam 2009 (theo doi)_Worksheet in D: My Documents Ke Hoach KH cac nam Nam 2014 Bao cao ve Ke hoach nam 2014 ( Hoan chinh sau TL voi Bo KH) 5" xfId="7322"/>
    <cellStyle name="1_Bao cao KP tu chu" xfId="7323"/>
    <cellStyle name="1_Bao cao KP tu chu_Bao cao tinh hinh thuc hien KH 2009 den 31-01-10" xfId="7324"/>
    <cellStyle name="1_Bao cao KP tu chu_Bao cao tinh hinh thuc hien KH 2009 den 31-01-10 2" xfId="7325"/>
    <cellStyle name="1_Bao cao tinh hinh thuc hien KH 2009 den 31-01-10" xfId="7326"/>
    <cellStyle name="1_Bao cao tinh hinh thuc hien KH 2009 den 31-01-10 2" xfId="7327"/>
    <cellStyle name="1_Bao cao tinh hinh thuc hien KH 2009 den 31-01-10 2 2" xfId="7328"/>
    <cellStyle name="1_Bao cao tinh hinh thuc hien KH 2009 den 31-01-10 2 2 2" xfId="7329"/>
    <cellStyle name="1_Bao cao tinh hinh thuc hien KH 2009 den 31-01-10 2 2 3" xfId="7330"/>
    <cellStyle name="1_Bao cao tinh hinh thuc hien KH 2009 den 31-01-10 2 2 4" xfId="7331"/>
    <cellStyle name="1_Bao cao tinh hinh thuc hien KH 2009 den 31-01-10 2 3" xfId="7332"/>
    <cellStyle name="1_Bao cao tinh hinh thuc hien KH 2009 den 31-01-10 2 4" xfId="7333"/>
    <cellStyle name="1_Bao cao tinh hinh thuc hien KH 2009 den 31-01-10 2 5" xfId="7334"/>
    <cellStyle name="1_Bao cao tinh hinh thuc hien KH 2009 den 31-01-10 3" xfId="7335"/>
    <cellStyle name="1_Bao cao tinh hinh thuc hien KH 2009 den 31-01-10 3 2" xfId="7336"/>
    <cellStyle name="1_Bao cao tinh hinh thuc hien KH 2009 den 31-01-10 3 3" xfId="7337"/>
    <cellStyle name="1_Bao cao tinh hinh thuc hien KH 2009 den 31-01-10 3 4" xfId="7338"/>
    <cellStyle name="1_Bao cao tinh hinh thuc hien KH 2009 den 31-01-10 4" xfId="7339"/>
    <cellStyle name="1_Bao cao tinh hinh thuc hien KH 2009 den 31-01-10 5" xfId="7340"/>
    <cellStyle name="1_Bao cao tinh hinh thuc hien KH 2009 den 31-01-10 6" xfId="7341"/>
    <cellStyle name="1_Bao cao tinh hinh thuc hien KH 2009 den 31-01-10_BC von DTPT 6 thang 2012" xfId="7342"/>
    <cellStyle name="1_Bao cao tinh hinh thuc hien KH 2009 den 31-01-10_BC von DTPT 6 thang 2012 2" xfId="7343"/>
    <cellStyle name="1_Bao cao tinh hinh thuc hien KH 2009 den 31-01-10_BC von DTPT 6 thang 2012 2 2" xfId="7344"/>
    <cellStyle name="1_Bao cao tinh hinh thuc hien KH 2009 den 31-01-10_BC von DTPT 6 thang 2012 2 2 2" xfId="7345"/>
    <cellStyle name="1_Bao cao tinh hinh thuc hien KH 2009 den 31-01-10_BC von DTPT 6 thang 2012 2 2 3" xfId="7346"/>
    <cellStyle name="1_Bao cao tinh hinh thuc hien KH 2009 den 31-01-10_BC von DTPT 6 thang 2012 2 2 4" xfId="7347"/>
    <cellStyle name="1_Bao cao tinh hinh thuc hien KH 2009 den 31-01-10_BC von DTPT 6 thang 2012 2 3" xfId="7348"/>
    <cellStyle name="1_Bao cao tinh hinh thuc hien KH 2009 den 31-01-10_BC von DTPT 6 thang 2012 2 4" xfId="7349"/>
    <cellStyle name="1_Bao cao tinh hinh thuc hien KH 2009 den 31-01-10_BC von DTPT 6 thang 2012 2 5" xfId="7350"/>
    <cellStyle name="1_Bao cao tinh hinh thuc hien KH 2009 den 31-01-10_BC von DTPT 6 thang 2012 3" xfId="7351"/>
    <cellStyle name="1_Bao cao tinh hinh thuc hien KH 2009 den 31-01-10_BC von DTPT 6 thang 2012 3 2" xfId="7352"/>
    <cellStyle name="1_Bao cao tinh hinh thuc hien KH 2009 den 31-01-10_BC von DTPT 6 thang 2012 3 3" xfId="7353"/>
    <cellStyle name="1_Bao cao tinh hinh thuc hien KH 2009 den 31-01-10_BC von DTPT 6 thang 2012 3 4" xfId="7354"/>
    <cellStyle name="1_Bao cao tinh hinh thuc hien KH 2009 den 31-01-10_BC von DTPT 6 thang 2012 4" xfId="7355"/>
    <cellStyle name="1_Bao cao tinh hinh thuc hien KH 2009 den 31-01-10_BC von DTPT 6 thang 2012 5" xfId="7356"/>
    <cellStyle name="1_Bao cao tinh hinh thuc hien KH 2009 den 31-01-10_BC von DTPT 6 thang 2012 6" xfId="7357"/>
    <cellStyle name="1_Bao cao tinh hinh thuc hien KH 2009 den 31-01-10_Bieu du thao QD von ho tro co MT" xfId="7358"/>
    <cellStyle name="1_Bao cao tinh hinh thuc hien KH 2009 den 31-01-10_Bieu du thao QD von ho tro co MT 2" xfId="7359"/>
    <cellStyle name="1_Bao cao tinh hinh thuc hien KH 2009 den 31-01-10_Bieu du thao QD von ho tro co MT 2 2" xfId="7360"/>
    <cellStyle name="1_Bao cao tinh hinh thuc hien KH 2009 den 31-01-10_Bieu du thao QD von ho tro co MT 2 2 2" xfId="7361"/>
    <cellStyle name="1_Bao cao tinh hinh thuc hien KH 2009 den 31-01-10_Bieu du thao QD von ho tro co MT 2 2 3" xfId="7362"/>
    <cellStyle name="1_Bao cao tinh hinh thuc hien KH 2009 den 31-01-10_Bieu du thao QD von ho tro co MT 2 2 4" xfId="7363"/>
    <cellStyle name="1_Bao cao tinh hinh thuc hien KH 2009 den 31-01-10_Bieu du thao QD von ho tro co MT 2 3" xfId="7364"/>
    <cellStyle name="1_Bao cao tinh hinh thuc hien KH 2009 den 31-01-10_Bieu du thao QD von ho tro co MT 2 4" xfId="7365"/>
    <cellStyle name="1_Bao cao tinh hinh thuc hien KH 2009 den 31-01-10_Bieu du thao QD von ho tro co MT 2 5" xfId="7366"/>
    <cellStyle name="1_Bao cao tinh hinh thuc hien KH 2009 den 31-01-10_Bieu du thao QD von ho tro co MT 3" xfId="7367"/>
    <cellStyle name="1_Bao cao tinh hinh thuc hien KH 2009 den 31-01-10_Bieu du thao QD von ho tro co MT 3 2" xfId="7368"/>
    <cellStyle name="1_Bao cao tinh hinh thuc hien KH 2009 den 31-01-10_Bieu du thao QD von ho tro co MT 3 3" xfId="7369"/>
    <cellStyle name="1_Bao cao tinh hinh thuc hien KH 2009 den 31-01-10_Bieu du thao QD von ho tro co MT 3 4" xfId="7370"/>
    <cellStyle name="1_Bao cao tinh hinh thuc hien KH 2009 den 31-01-10_Bieu du thao QD von ho tro co MT 4" xfId="7371"/>
    <cellStyle name="1_Bao cao tinh hinh thuc hien KH 2009 den 31-01-10_Bieu du thao QD von ho tro co MT 5" xfId="7372"/>
    <cellStyle name="1_Bao cao tinh hinh thuc hien KH 2009 den 31-01-10_Bieu du thao QD von ho tro co MT 6" xfId="7373"/>
    <cellStyle name="1_Bao cao tinh hinh thuc hien KH 2009 den 31-01-10_Ke hoach 2012 (theo doi)" xfId="7374"/>
    <cellStyle name="1_Bao cao tinh hinh thuc hien KH 2009 den 31-01-10_Ke hoach 2012 (theo doi) 2" xfId="7375"/>
    <cellStyle name="1_Bao cao tinh hinh thuc hien KH 2009 den 31-01-10_Ke hoach 2012 (theo doi) 2 2" xfId="7376"/>
    <cellStyle name="1_Bao cao tinh hinh thuc hien KH 2009 den 31-01-10_Ke hoach 2012 (theo doi) 2 2 2" xfId="7377"/>
    <cellStyle name="1_Bao cao tinh hinh thuc hien KH 2009 den 31-01-10_Ke hoach 2012 (theo doi) 2 2 3" xfId="7378"/>
    <cellStyle name="1_Bao cao tinh hinh thuc hien KH 2009 den 31-01-10_Ke hoach 2012 (theo doi) 2 2 4" xfId="7379"/>
    <cellStyle name="1_Bao cao tinh hinh thuc hien KH 2009 den 31-01-10_Ke hoach 2012 (theo doi) 2 3" xfId="7380"/>
    <cellStyle name="1_Bao cao tinh hinh thuc hien KH 2009 den 31-01-10_Ke hoach 2012 (theo doi) 2 4" xfId="7381"/>
    <cellStyle name="1_Bao cao tinh hinh thuc hien KH 2009 den 31-01-10_Ke hoach 2012 (theo doi) 2 5" xfId="7382"/>
    <cellStyle name="1_Bao cao tinh hinh thuc hien KH 2009 den 31-01-10_Ke hoach 2012 (theo doi) 3" xfId="7383"/>
    <cellStyle name="1_Bao cao tinh hinh thuc hien KH 2009 den 31-01-10_Ke hoach 2012 (theo doi) 3 2" xfId="7384"/>
    <cellStyle name="1_Bao cao tinh hinh thuc hien KH 2009 den 31-01-10_Ke hoach 2012 (theo doi) 3 3" xfId="7385"/>
    <cellStyle name="1_Bao cao tinh hinh thuc hien KH 2009 den 31-01-10_Ke hoach 2012 (theo doi) 3 4" xfId="7386"/>
    <cellStyle name="1_Bao cao tinh hinh thuc hien KH 2009 den 31-01-10_Ke hoach 2012 (theo doi) 4" xfId="7387"/>
    <cellStyle name="1_Bao cao tinh hinh thuc hien KH 2009 den 31-01-10_Ke hoach 2012 (theo doi) 5" xfId="7388"/>
    <cellStyle name="1_Bao cao tinh hinh thuc hien KH 2009 den 31-01-10_Ke hoach 2012 (theo doi) 6" xfId="7389"/>
    <cellStyle name="1_Bao cao tinh hinh thuc hien KH 2009 den 31-01-10_Ke hoach 2012 theo doi (giai ngan 30.6.12)" xfId="7390"/>
    <cellStyle name="1_Bao cao tinh hinh thuc hien KH 2009 den 31-01-10_Ke hoach 2012 theo doi (giai ngan 30.6.12) 2" xfId="7391"/>
    <cellStyle name="1_Bao cao tinh hinh thuc hien KH 2009 den 31-01-10_Ke hoach 2012 theo doi (giai ngan 30.6.12) 2 2" xfId="7392"/>
    <cellStyle name="1_Bao cao tinh hinh thuc hien KH 2009 den 31-01-10_Ke hoach 2012 theo doi (giai ngan 30.6.12) 2 2 2" xfId="7393"/>
    <cellStyle name="1_Bao cao tinh hinh thuc hien KH 2009 den 31-01-10_Ke hoach 2012 theo doi (giai ngan 30.6.12) 2 2 3" xfId="7394"/>
    <cellStyle name="1_Bao cao tinh hinh thuc hien KH 2009 den 31-01-10_Ke hoach 2012 theo doi (giai ngan 30.6.12) 2 2 4" xfId="7395"/>
    <cellStyle name="1_Bao cao tinh hinh thuc hien KH 2009 den 31-01-10_Ke hoach 2012 theo doi (giai ngan 30.6.12) 2 3" xfId="7396"/>
    <cellStyle name="1_Bao cao tinh hinh thuc hien KH 2009 den 31-01-10_Ke hoach 2012 theo doi (giai ngan 30.6.12) 2 4" xfId="7397"/>
    <cellStyle name="1_Bao cao tinh hinh thuc hien KH 2009 den 31-01-10_Ke hoach 2012 theo doi (giai ngan 30.6.12) 2 5" xfId="7398"/>
    <cellStyle name="1_Bao cao tinh hinh thuc hien KH 2009 den 31-01-10_Ke hoach 2012 theo doi (giai ngan 30.6.12) 3" xfId="7399"/>
    <cellStyle name="1_Bao cao tinh hinh thuc hien KH 2009 den 31-01-10_Ke hoach 2012 theo doi (giai ngan 30.6.12) 3 2" xfId="7400"/>
    <cellStyle name="1_Bao cao tinh hinh thuc hien KH 2009 den 31-01-10_Ke hoach 2012 theo doi (giai ngan 30.6.12) 3 3" xfId="7401"/>
    <cellStyle name="1_Bao cao tinh hinh thuc hien KH 2009 den 31-01-10_Ke hoach 2012 theo doi (giai ngan 30.6.12) 3 4" xfId="7402"/>
    <cellStyle name="1_Bao cao tinh hinh thuc hien KH 2009 den 31-01-10_Ke hoach 2012 theo doi (giai ngan 30.6.12) 4" xfId="7403"/>
    <cellStyle name="1_Bao cao tinh hinh thuc hien KH 2009 den 31-01-10_Ke hoach 2012 theo doi (giai ngan 30.6.12) 5" xfId="7404"/>
    <cellStyle name="1_Bao cao tinh hinh thuc hien KH 2009 den 31-01-10_Ke hoach 2012 theo doi (giai ngan 30.6.12) 6" xfId="7405"/>
    <cellStyle name="1_BAO GIA NGAY 24-10-08 (co dam)" xfId="1150"/>
    <cellStyle name="1_BC 2010 ve CT trong diem (5nam)" xfId="7406"/>
    <cellStyle name="1_BC 2010 ve CT trong diem (5nam) 2" xfId="7407"/>
    <cellStyle name="1_BC 2010 ve CT trong diem (5nam) 2 2" xfId="7408"/>
    <cellStyle name="1_BC 2010 ve CT trong diem (5nam) 2 2 2" xfId="7409"/>
    <cellStyle name="1_BC 2010 ve CT trong diem (5nam) 2 2 3" xfId="7410"/>
    <cellStyle name="1_BC 2010 ve CT trong diem (5nam) 2 2 4" xfId="7411"/>
    <cellStyle name="1_BC 2010 ve CT trong diem (5nam) 2 3" xfId="7412"/>
    <cellStyle name="1_BC 2010 ve CT trong diem (5nam) 2 4" xfId="7413"/>
    <cellStyle name="1_BC 2010 ve CT trong diem (5nam) 2 5" xfId="7414"/>
    <cellStyle name="1_BC 2010 ve CT trong diem (5nam) 3" xfId="7415"/>
    <cellStyle name="1_BC 2010 ve CT trong diem (5nam) 3 2" xfId="7416"/>
    <cellStyle name="1_BC 2010 ve CT trong diem (5nam) 3 3" xfId="7417"/>
    <cellStyle name="1_BC 2010 ve CT trong diem (5nam) 3 4" xfId="7418"/>
    <cellStyle name="1_BC 2010 ve CT trong diem (5nam) 4" xfId="7419"/>
    <cellStyle name="1_BC 2010 ve CT trong diem (5nam) 5" xfId="7420"/>
    <cellStyle name="1_BC 2010 ve CT trong diem (5nam) 6" xfId="7421"/>
    <cellStyle name="1_BC 2010 ve CT trong diem (5nam)_BC von DTPT 6 thang 2012" xfId="7422"/>
    <cellStyle name="1_BC 2010 ve CT trong diem (5nam)_BC von DTPT 6 thang 2012 2" xfId="7423"/>
    <cellStyle name="1_BC 2010 ve CT trong diem (5nam)_BC von DTPT 6 thang 2012 2 2" xfId="7424"/>
    <cellStyle name="1_BC 2010 ve CT trong diem (5nam)_BC von DTPT 6 thang 2012 2 2 2" xfId="7425"/>
    <cellStyle name="1_BC 2010 ve CT trong diem (5nam)_BC von DTPT 6 thang 2012 2 2 3" xfId="7426"/>
    <cellStyle name="1_BC 2010 ve CT trong diem (5nam)_BC von DTPT 6 thang 2012 2 2 4" xfId="7427"/>
    <cellStyle name="1_BC 2010 ve CT trong diem (5nam)_BC von DTPT 6 thang 2012 2 3" xfId="7428"/>
    <cellStyle name="1_BC 2010 ve CT trong diem (5nam)_BC von DTPT 6 thang 2012 2 4" xfId="7429"/>
    <cellStyle name="1_BC 2010 ve CT trong diem (5nam)_BC von DTPT 6 thang 2012 2 5" xfId="7430"/>
    <cellStyle name="1_BC 2010 ve CT trong diem (5nam)_BC von DTPT 6 thang 2012 3" xfId="7431"/>
    <cellStyle name="1_BC 2010 ve CT trong diem (5nam)_BC von DTPT 6 thang 2012 3 2" xfId="7432"/>
    <cellStyle name="1_BC 2010 ve CT trong diem (5nam)_BC von DTPT 6 thang 2012 3 3" xfId="7433"/>
    <cellStyle name="1_BC 2010 ve CT trong diem (5nam)_BC von DTPT 6 thang 2012 3 4" xfId="7434"/>
    <cellStyle name="1_BC 2010 ve CT trong diem (5nam)_BC von DTPT 6 thang 2012 4" xfId="7435"/>
    <cellStyle name="1_BC 2010 ve CT trong diem (5nam)_BC von DTPT 6 thang 2012 5" xfId="7436"/>
    <cellStyle name="1_BC 2010 ve CT trong diem (5nam)_BC von DTPT 6 thang 2012 6" xfId="7437"/>
    <cellStyle name="1_BC 2010 ve CT trong diem (5nam)_Bieu du thao QD von ho tro co MT" xfId="7438"/>
    <cellStyle name="1_BC 2010 ve CT trong diem (5nam)_Bieu du thao QD von ho tro co MT 2" xfId="7439"/>
    <cellStyle name="1_BC 2010 ve CT trong diem (5nam)_Bieu du thao QD von ho tro co MT 2 2" xfId="7440"/>
    <cellStyle name="1_BC 2010 ve CT trong diem (5nam)_Bieu du thao QD von ho tro co MT 2 2 2" xfId="7441"/>
    <cellStyle name="1_BC 2010 ve CT trong diem (5nam)_Bieu du thao QD von ho tro co MT 2 2 3" xfId="7442"/>
    <cellStyle name="1_BC 2010 ve CT trong diem (5nam)_Bieu du thao QD von ho tro co MT 2 2 4" xfId="7443"/>
    <cellStyle name="1_BC 2010 ve CT trong diem (5nam)_Bieu du thao QD von ho tro co MT 2 3" xfId="7444"/>
    <cellStyle name="1_BC 2010 ve CT trong diem (5nam)_Bieu du thao QD von ho tro co MT 2 4" xfId="7445"/>
    <cellStyle name="1_BC 2010 ve CT trong diem (5nam)_Bieu du thao QD von ho tro co MT 2 5" xfId="7446"/>
    <cellStyle name="1_BC 2010 ve CT trong diem (5nam)_Bieu du thao QD von ho tro co MT 3" xfId="7447"/>
    <cellStyle name="1_BC 2010 ve CT trong diem (5nam)_Bieu du thao QD von ho tro co MT 3 2" xfId="7448"/>
    <cellStyle name="1_BC 2010 ve CT trong diem (5nam)_Bieu du thao QD von ho tro co MT 3 3" xfId="7449"/>
    <cellStyle name="1_BC 2010 ve CT trong diem (5nam)_Bieu du thao QD von ho tro co MT 3 4" xfId="7450"/>
    <cellStyle name="1_BC 2010 ve CT trong diem (5nam)_Bieu du thao QD von ho tro co MT 4" xfId="7451"/>
    <cellStyle name="1_BC 2010 ve CT trong diem (5nam)_Bieu du thao QD von ho tro co MT 5" xfId="7452"/>
    <cellStyle name="1_BC 2010 ve CT trong diem (5nam)_Bieu du thao QD von ho tro co MT 6" xfId="7453"/>
    <cellStyle name="1_BC 2010 ve CT trong diem (5nam)_Ke hoach 2012 (theo doi)" xfId="7454"/>
    <cellStyle name="1_BC 2010 ve CT trong diem (5nam)_Ke hoach 2012 (theo doi) 2" xfId="7455"/>
    <cellStyle name="1_BC 2010 ve CT trong diem (5nam)_Ke hoach 2012 (theo doi) 2 2" xfId="7456"/>
    <cellStyle name="1_BC 2010 ve CT trong diem (5nam)_Ke hoach 2012 (theo doi) 2 2 2" xfId="7457"/>
    <cellStyle name="1_BC 2010 ve CT trong diem (5nam)_Ke hoach 2012 (theo doi) 2 2 3" xfId="7458"/>
    <cellStyle name="1_BC 2010 ve CT trong diem (5nam)_Ke hoach 2012 (theo doi) 2 2 4" xfId="7459"/>
    <cellStyle name="1_BC 2010 ve CT trong diem (5nam)_Ke hoach 2012 (theo doi) 2 3" xfId="7460"/>
    <cellStyle name="1_BC 2010 ve CT trong diem (5nam)_Ke hoach 2012 (theo doi) 2 4" xfId="7461"/>
    <cellStyle name="1_BC 2010 ve CT trong diem (5nam)_Ke hoach 2012 (theo doi) 2 5" xfId="7462"/>
    <cellStyle name="1_BC 2010 ve CT trong diem (5nam)_Ke hoach 2012 (theo doi) 3" xfId="7463"/>
    <cellStyle name="1_BC 2010 ve CT trong diem (5nam)_Ke hoach 2012 (theo doi) 3 2" xfId="7464"/>
    <cellStyle name="1_BC 2010 ve CT trong diem (5nam)_Ke hoach 2012 (theo doi) 3 3" xfId="7465"/>
    <cellStyle name="1_BC 2010 ve CT trong diem (5nam)_Ke hoach 2012 (theo doi) 3 4" xfId="7466"/>
    <cellStyle name="1_BC 2010 ve CT trong diem (5nam)_Ke hoach 2012 (theo doi) 4" xfId="7467"/>
    <cellStyle name="1_BC 2010 ve CT trong diem (5nam)_Ke hoach 2012 (theo doi) 5" xfId="7468"/>
    <cellStyle name="1_BC 2010 ve CT trong diem (5nam)_Ke hoach 2012 (theo doi) 6" xfId="7469"/>
    <cellStyle name="1_BC 2010 ve CT trong diem (5nam)_Ke hoach 2012 theo doi (giai ngan 30.6.12)" xfId="7470"/>
    <cellStyle name="1_BC 2010 ve CT trong diem (5nam)_Ke hoach 2012 theo doi (giai ngan 30.6.12) 2" xfId="7471"/>
    <cellStyle name="1_BC 2010 ve CT trong diem (5nam)_Ke hoach 2012 theo doi (giai ngan 30.6.12) 2 2" xfId="7472"/>
    <cellStyle name="1_BC 2010 ve CT trong diem (5nam)_Ke hoach 2012 theo doi (giai ngan 30.6.12) 2 2 2" xfId="7473"/>
    <cellStyle name="1_BC 2010 ve CT trong diem (5nam)_Ke hoach 2012 theo doi (giai ngan 30.6.12) 2 2 3" xfId="7474"/>
    <cellStyle name="1_BC 2010 ve CT trong diem (5nam)_Ke hoach 2012 theo doi (giai ngan 30.6.12) 2 2 4" xfId="7475"/>
    <cellStyle name="1_BC 2010 ve CT trong diem (5nam)_Ke hoach 2012 theo doi (giai ngan 30.6.12) 2 3" xfId="7476"/>
    <cellStyle name="1_BC 2010 ve CT trong diem (5nam)_Ke hoach 2012 theo doi (giai ngan 30.6.12) 2 4" xfId="7477"/>
    <cellStyle name="1_BC 2010 ve CT trong diem (5nam)_Ke hoach 2012 theo doi (giai ngan 30.6.12) 2 5" xfId="7478"/>
    <cellStyle name="1_BC 2010 ve CT trong diem (5nam)_Ke hoach 2012 theo doi (giai ngan 30.6.12) 3" xfId="7479"/>
    <cellStyle name="1_BC 2010 ve CT trong diem (5nam)_Ke hoach 2012 theo doi (giai ngan 30.6.12) 3 2" xfId="7480"/>
    <cellStyle name="1_BC 2010 ve CT trong diem (5nam)_Ke hoach 2012 theo doi (giai ngan 30.6.12) 3 3" xfId="7481"/>
    <cellStyle name="1_BC 2010 ve CT trong diem (5nam)_Ke hoach 2012 theo doi (giai ngan 30.6.12) 3 4" xfId="7482"/>
    <cellStyle name="1_BC 2010 ve CT trong diem (5nam)_Ke hoach 2012 theo doi (giai ngan 30.6.12) 4" xfId="7483"/>
    <cellStyle name="1_BC 2010 ve CT trong diem (5nam)_Ke hoach 2012 theo doi (giai ngan 30.6.12) 5" xfId="7484"/>
    <cellStyle name="1_BC 2010 ve CT trong diem (5nam)_Ke hoach 2012 theo doi (giai ngan 30.6.12) 6" xfId="7485"/>
    <cellStyle name="1_BC 8 thang 2009 ve CT trong diem 5nam" xfId="7486"/>
    <cellStyle name="1_BC 8 thang 2009 ve CT trong diem 5nam 2" xfId="7487"/>
    <cellStyle name="1_BC 8 thang 2009 ve CT trong diem 5nam 2 2" xfId="7488"/>
    <cellStyle name="1_BC 8 thang 2009 ve CT trong diem 5nam 2 3" xfId="7489"/>
    <cellStyle name="1_BC 8 thang 2009 ve CT trong diem 5nam 2 4" xfId="7490"/>
    <cellStyle name="1_BC 8 thang 2009 ve CT trong diem 5nam 3" xfId="7491"/>
    <cellStyle name="1_BC 8 thang 2009 ve CT trong diem 5nam 4" xfId="7492"/>
    <cellStyle name="1_BC 8 thang 2009 ve CT trong diem 5nam 5" xfId="7493"/>
    <cellStyle name="1_BC 8 thang 2009 ve CT trong diem 5nam_1 Bieu 6 thang nam 2011" xfId="7494"/>
    <cellStyle name="1_BC 8 thang 2009 ve CT trong diem 5nam_1 Bieu 6 thang nam 2011 2" xfId="7495"/>
    <cellStyle name="1_BC 8 thang 2009 ve CT trong diem 5nam_1 Bieu 6 thang nam 2011 2 2" xfId="7496"/>
    <cellStyle name="1_BC 8 thang 2009 ve CT trong diem 5nam_1 Bieu 6 thang nam 2011 2 2 2" xfId="7497"/>
    <cellStyle name="1_BC 8 thang 2009 ve CT trong diem 5nam_1 Bieu 6 thang nam 2011 2 2 3" xfId="7498"/>
    <cellStyle name="1_BC 8 thang 2009 ve CT trong diem 5nam_1 Bieu 6 thang nam 2011 2 2 4" xfId="7499"/>
    <cellStyle name="1_BC 8 thang 2009 ve CT trong diem 5nam_1 Bieu 6 thang nam 2011 2 3" xfId="7500"/>
    <cellStyle name="1_BC 8 thang 2009 ve CT trong diem 5nam_1 Bieu 6 thang nam 2011 2 4" xfId="7501"/>
    <cellStyle name="1_BC 8 thang 2009 ve CT trong diem 5nam_1 Bieu 6 thang nam 2011 2 5" xfId="7502"/>
    <cellStyle name="1_BC 8 thang 2009 ve CT trong diem 5nam_1 Bieu 6 thang nam 2011 3" xfId="7503"/>
    <cellStyle name="1_BC 8 thang 2009 ve CT trong diem 5nam_1 Bieu 6 thang nam 2011 3 2" xfId="7504"/>
    <cellStyle name="1_BC 8 thang 2009 ve CT trong diem 5nam_1 Bieu 6 thang nam 2011 3 3" xfId="7505"/>
    <cellStyle name="1_BC 8 thang 2009 ve CT trong diem 5nam_1 Bieu 6 thang nam 2011 3 4" xfId="7506"/>
    <cellStyle name="1_BC 8 thang 2009 ve CT trong diem 5nam_1 Bieu 6 thang nam 2011 4" xfId="7507"/>
    <cellStyle name="1_BC 8 thang 2009 ve CT trong diem 5nam_1 Bieu 6 thang nam 2011 5" xfId="7508"/>
    <cellStyle name="1_BC 8 thang 2009 ve CT trong diem 5nam_1 Bieu 6 thang nam 2011 6" xfId="7509"/>
    <cellStyle name="1_BC 8 thang 2009 ve CT trong diem 5nam_1 Bieu 6 thang nam 2011_BC von DTPT 6 thang 2012" xfId="7510"/>
    <cellStyle name="1_BC 8 thang 2009 ve CT trong diem 5nam_1 Bieu 6 thang nam 2011_BC von DTPT 6 thang 2012 2" xfId="7511"/>
    <cellStyle name="1_BC 8 thang 2009 ve CT trong diem 5nam_1 Bieu 6 thang nam 2011_BC von DTPT 6 thang 2012 2 2" xfId="7512"/>
    <cellStyle name="1_BC 8 thang 2009 ve CT trong diem 5nam_1 Bieu 6 thang nam 2011_BC von DTPT 6 thang 2012 2 2 2" xfId="7513"/>
    <cellStyle name="1_BC 8 thang 2009 ve CT trong diem 5nam_1 Bieu 6 thang nam 2011_BC von DTPT 6 thang 2012 2 2 3" xfId="7514"/>
    <cellStyle name="1_BC 8 thang 2009 ve CT trong diem 5nam_1 Bieu 6 thang nam 2011_BC von DTPT 6 thang 2012 2 2 4" xfId="7515"/>
    <cellStyle name="1_BC 8 thang 2009 ve CT trong diem 5nam_1 Bieu 6 thang nam 2011_BC von DTPT 6 thang 2012 2 3" xfId="7516"/>
    <cellStyle name="1_BC 8 thang 2009 ve CT trong diem 5nam_1 Bieu 6 thang nam 2011_BC von DTPT 6 thang 2012 2 4" xfId="7517"/>
    <cellStyle name="1_BC 8 thang 2009 ve CT trong diem 5nam_1 Bieu 6 thang nam 2011_BC von DTPT 6 thang 2012 2 5" xfId="7518"/>
    <cellStyle name="1_BC 8 thang 2009 ve CT trong diem 5nam_1 Bieu 6 thang nam 2011_BC von DTPT 6 thang 2012 3" xfId="7519"/>
    <cellStyle name="1_BC 8 thang 2009 ve CT trong diem 5nam_1 Bieu 6 thang nam 2011_BC von DTPT 6 thang 2012 3 2" xfId="7520"/>
    <cellStyle name="1_BC 8 thang 2009 ve CT trong diem 5nam_1 Bieu 6 thang nam 2011_BC von DTPT 6 thang 2012 3 3" xfId="7521"/>
    <cellStyle name="1_BC 8 thang 2009 ve CT trong diem 5nam_1 Bieu 6 thang nam 2011_BC von DTPT 6 thang 2012 3 4" xfId="7522"/>
    <cellStyle name="1_BC 8 thang 2009 ve CT trong diem 5nam_1 Bieu 6 thang nam 2011_BC von DTPT 6 thang 2012 4" xfId="7523"/>
    <cellStyle name="1_BC 8 thang 2009 ve CT trong diem 5nam_1 Bieu 6 thang nam 2011_BC von DTPT 6 thang 2012 5" xfId="7524"/>
    <cellStyle name="1_BC 8 thang 2009 ve CT trong diem 5nam_1 Bieu 6 thang nam 2011_BC von DTPT 6 thang 2012 6" xfId="7525"/>
    <cellStyle name="1_BC 8 thang 2009 ve CT trong diem 5nam_1 Bieu 6 thang nam 2011_Bieu du thao QD von ho tro co MT" xfId="7526"/>
    <cellStyle name="1_BC 8 thang 2009 ve CT trong diem 5nam_1 Bieu 6 thang nam 2011_Bieu du thao QD von ho tro co MT 2" xfId="7527"/>
    <cellStyle name="1_BC 8 thang 2009 ve CT trong diem 5nam_1 Bieu 6 thang nam 2011_Bieu du thao QD von ho tro co MT 2 2" xfId="7528"/>
    <cellStyle name="1_BC 8 thang 2009 ve CT trong diem 5nam_1 Bieu 6 thang nam 2011_Bieu du thao QD von ho tro co MT 2 2 2" xfId="7529"/>
    <cellStyle name="1_BC 8 thang 2009 ve CT trong diem 5nam_1 Bieu 6 thang nam 2011_Bieu du thao QD von ho tro co MT 2 2 3" xfId="7530"/>
    <cellStyle name="1_BC 8 thang 2009 ve CT trong diem 5nam_1 Bieu 6 thang nam 2011_Bieu du thao QD von ho tro co MT 2 2 4" xfId="7531"/>
    <cellStyle name="1_BC 8 thang 2009 ve CT trong diem 5nam_1 Bieu 6 thang nam 2011_Bieu du thao QD von ho tro co MT 2 3" xfId="7532"/>
    <cellStyle name="1_BC 8 thang 2009 ve CT trong diem 5nam_1 Bieu 6 thang nam 2011_Bieu du thao QD von ho tro co MT 2 4" xfId="7533"/>
    <cellStyle name="1_BC 8 thang 2009 ve CT trong diem 5nam_1 Bieu 6 thang nam 2011_Bieu du thao QD von ho tro co MT 2 5" xfId="7534"/>
    <cellStyle name="1_BC 8 thang 2009 ve CT trong diem 5nam_1 Bieu 6 thang nam 2011_Bieu du thao QD von ho tro co MT 3" xfId="7535"/>
    <cellStyle name="1_BC 8 thang 2009 ve CT trong diem 5nam_1 Bieu 6 thang nam 2011_Bieu du thao QD von ho tro co MT 3 2" xfId="7536"/>
    <cellStyle name="1_BC 8 thang 2009 ve CT trong diem 5nam_1 Bieu 6 thang nam 2011_Bieu du thao QD von ho tro co MT 3 3" xfId="7537"/>
    <cellStyle name="1_BC 8 thang 2009 ve CT trong diem 5nam_1 Bieu 6 thang nam 2011_Bieu du thao QD von ho tro co MT 3 4" xfId="7538"/>
    <cellStyle name="1_BC 8 thang 2009 ve CT trong diem 5nam_1 Bieu 6 thang nam 2011_Bieu du thao QD von ho tro co MT 4" xfId="7539"/>
    <cellStyle name="1_BC 8 thang 2009 ve CT trong diem 5nam_1 Bieu 6 thang nam 2011_Bieu du thao QD von ho tro co MT 5" xfId="7540"/>
    <cellStyle name="1_BC 8 thang 2009 ve CT trong diem 5nam_1 Bieu 6 thang nam 2011_Bieu du thao QD von ho tro co MT 6" xfId="7541"/>
    <cellStyle name="1_BC 8 thang 2009 ve CT trong diem 5nam_1 Bieu 6 thang nam 2011_Ke hoach 2012 (theo doi)" xfId="7542"/>
    <cellStyle name="1_BC 8 thang 2009 ve CT trong diem 5nam_1 Bieu 6 thang nam 2011_Ke hoach 2012 (theo doi) 2" xfId="7543"/>
    <cellStyle name="1_BC 8 thang 2009 ve CT trong diem 5nam_1 Bieu 6 thang nam 2011_Ke hoach 2012 (theo doi) 2 2" xfId="7544"/>
    <cellStyle name="1_BC 8 thang 2009 ve CT trong diem 5nam_1 Bieu 6 thang nam 2011_Ke hoach 2012 (theo doi) 2 2 2" xfId="7545"/>
    <cellStyle name="1_BC 8 thang 2009 ve CT trong diem 5nam_1 Bieu 6 thang nam 2011_Ke hoach 2012 (theo doi) 2 2 3" xfId="7546"/>
    <cellStyle name="1_BC 8 thang 2009 ve CT trong diem 5nam_1 Bieu 6 thang nam 2011_Ke hoach 2012 (theo doi) 2 2 4" xfId="7547"/>
    <cellStyle name="1_BC 8 thang 2009 ve CT trong diem 5nam_1 Bieu 6 thang nam 2011_Ke hoach 2012 (theo doi) 2 3" xfId="7548"/>
    <cellStyle name="1_BC 8 thang 2009 ve CT trong diem 5nam_1 Bieu 6 thang nam 2011_Ke hoach 2012 (theo doi) 2 4" xfId="7549"/>
    <cellStyle name="1_BC 8 thang 2009 ve CT trong diem 5nam_1 Bieu 6 thang nam 2011_Ke hoach 2012 (theo doi) 2 5" xfId="7550"/>
    <cellStyle name="1_BC 8 thang 2009 ve CT trong diem 5nam_1 Bieu 6 thang nam 2011_Ke hoach 2012 (theo doi) 3" xfId="7551"/>
    <cellStyle name="1_BC 8 thang 2009 ve CT trong diem 5nam_1 Bieu 6 thang nam 2011_Ke hoach 2012 (theo doi) 3 2" xfId="7552"/>
    <cellStyle name="1_BC 8 thang 2009 ve CT trong diem 5nam_1 Bieu 6 thang nam 2011_Ke hoach 2012 (theo doi) 3 3" xfId="7553"/>
    <cellStyle name="1_BC 8 thang 2009 ve CT trong diem 5nam_1 Bieu 6 thang nam 2011_Ke hoach 2012 (theo doi) 3 4" xfId="7554"/>
    <cellStyle name="1_BC 8 thang 2009 ve CT trong diem 5nam_1 Bieu 6 thang nam 2011_Ke hoach 2012 (theo doi) 4" xfId="7555"/>
    <cellStyle name="1_BC 8 thang 2009 ve CT trong diem 5nam_1 Bieu 6 thang nam 2011_Ke hoach 2012 (theo doi) 5" xfId="7556"/>
    <cellStyle name="1_BC 8 thang 2009 ve CT trong diem 5nam_1 Bieu 6 thang nam 2011_Ke hoach 2012 (theo doi) 6" xfId="7557"/>
    <cellStyle name="1_BC 8 thang 2009 ve CT trong diem 5nam_1 Bieu 6 thang nam 2011_Ke hoach 2012 theo doi (giai ngan 30.6.12)" xfId="7558"/>
    <cellStyle name="1_BC 8 thang 2009 ve CT trong diem 5nam_1 Bieu 6 thang nam 2011_Ke hoach 2012 theo doi (giai ngan 30.6.12) 2" xfId="7559"/>
    <cellStyle name="1_BC 8 thang 2009 ve CT trong diem 5nam_1 Bieu 6 thang nam 2011_Ke hoach 2012 theo doi (giai ngan 30.6.12) 2 2" xfId="7560"/>
    <cellStyle name="1_BC 8 thang 2009 ve CT trong diem 5nam_1 Bieu 6 thang nam 2011_Ke hoach 2012 theo doi (giai ngan 30.6.12) 2 2 2" xfId="7561"/>
    <cellStyle name="1_BC 8 thang 2009 ve CT trong diem 5nam_1 Bieu 6 thang nam 2011_Ke hoach 2012 theo doi (giai ngan 30.6.12) 2 2 3" xfId="7562"/>
    <cellStyle name="1_BC 8 thang 2009 ve CT trong diem 5nam_1 Bieu 6 thang nam 2011_Ke hoach 2012 theo doi (giai ngan 30.6.12) 2 2 4" xfId="7563"/>
    <cellStyle name="1_BC 8 thang 2009 ve CT trong diem 5nam_1 Bieu 6 thang nam 2011_Ke hoach 2012 theo doi (giai ngan 30.6.12) 2 3" xfId="7564"/>
    <cellStyle name="1_BC 8 thang 2009 ve CT trong diem 5nam_1 Bieu 6 thang nam 2011_Ke hoach 2012 theo doi (giai ngan 30.6.12) 2 4" xfId="7565"/>
    <cellStyle name="1_BC 8 thang 2009 ve CT trong diem 5nam_1 Bieu 6 thang nam 2011_Ke hoach 2012 theo doi (giai ngan 30.6.12) 2 5" xfId="7566"/>
    <cellStyle name="1_BC 8 thang 2009 ve CT trong diem 5nam_1 Bieu 6 thang nam 2011_Ke hoach 2012 theo doi (giai ngan 30.6.12) 3" xfId="7567"/>
    <cellStyle name="1_BC 8 thang 2009 ve CT trong diem 5nam_1 Bieu 6 thang nam 2011_Ke hoach 2012 theo doi (giai ngan 30.6.12) 3 2" xfId="7568"/>
    <cellStyle name="1_BC 8 thang 2009 ve CT trong diem 5nam_1 Bieu 6 thang nam 2011_Ke hoach 2012 theo doi (giai ngan 30.6.12) 3 3" xfId="7569"/>
    <cellStyle name="1_BC 8 thang 2009 ve CT trong diem 5nam_1 Bieu 6 thang nam 2011_Ke hoach 2012 theo doi (giai ngan 30.6.12) 3 4" xfId="7570"/>
    <cellStyle name="1_BC 8 thang 2009 ve CT trong diem 5nam_1 Bieu 6 thang nam 2011_Ke hoach 2012 theo doi (giai ngan 30.6.12) 4" xfId="7571"/>
    <cellStyle name="1_BC 8 thang 2009 ve CT trong diem 5nam_1 Bieu 6 thang nam 2011_Ke hoach 2012 theo doi (giai ngan 30.6.12) 5" xfId="7572"/>
    <cellStyle name="1_BC 8 thang 2009 ve CT trong diem 5nam_1 Bieu 6 thang nam 2011_Ke hoach 2012 theo doi (giai ngan 30.6.12) 6" xfId="7573"/>
    <cellStyle name="1_BC 8 thang 2009 ve CT trong diem 5nam_Bao cao doan cong tac cua Bo thang 4-2010" xfId="7574"/>
    <cellStyle name="1_BC 8 thang 2009 ve CT trong diem 5nam_Bao cao doan cong tac cua Bo thang 4-2010 2" xfId="7575"/>
    <cellStyle name="1_BC 8 thang 2009 ve CT trong diem 5nam_Bao cao doan cong tac cua Bo thang 4-2010 2 2" xfId="7576"/>
    <cellStyle name="1_BC 8 thang 2009 ve CT trong diem 5nam_Bao cao doan cong tac cua Bo thang 4-2010 2 3" xfId="7577"/>
    <cellStyle name="1_BC 8 thang 2009 ve CT trong diem 5nam_Bao cao doan cong tac cua Bo thang 4-2010 2 4" xfId="7578"/>
    <cellStyle name="1_BC 8 thang 2009 ve CT trong diem 5nam_Bao cao doan cong tac cua Bo thang 4-2010 3" xfId="7579"/>
    <cellStyle name="1_BC 8 thang 2009 ve CT trong diem 5nam_Bao cao doan cong tac cua Bo thang 4-2010 4" xfId="7580"/>
    <cellStyle name="1_BC 8 thang 2009 ve CT trong diem 5nam_Bao cao doan cong tac cua Bo thang 4-2010 5" xfId="7581"/>
    <cellStyle name="1_BC 8 thang 2009 ve CT trong diem 5nam_Bao cao doan cong tac cua Bo thang 4-2010_BC von DTPT 6 thang 2012" xfId="7582"/>
    <cellStyle name="1_BC 8 thang 2009 ve CT trong diem 5nam_Bao cao doan cong tac cua Bo thang 4-2010_BC von DTPT 6 thang 2012 2" xfId="7583"/>
    <cellStyle name="1_BC 8 thang 2009 ve CT trong diem 5nam_Bao cao doan cong tac cua Bo thang 4-2010_BC von DTPT 6 thang 2012 2 2" xfId="7584"/>
    <cellStyle name="1_BC 8 thang 2009 ve CT trong diem 5nam_Bao cao doan cong tac cua Bo thang 4-2010_BC von DTPT 6 thang 2012 2 3" xfId="7585"/>
    <cellStyle name="1_BC 8 thang 2009 ve CT trong diem 5nam_Bao cao doan cong tac cua Bo thang 4-2010_BC von DTPT 6 thang 2012 2 4" xfId="7586"/>
    <cellStyle name="1_BC 8 thang 2009 ve CT trong diem 5nam_Bao cao doan cong tac cua Bo thang 4-2010_BC von DTPT 6 thang 2012 3" xfId="7587"/>
    <cellStyle name="1_BC 8 thang 2009 ve CT trong diem 5nam_Bao cao doan cong tac cua Bo thang 4-2010_BC von DTPT 6 thang 2012 4" xfId="7588"/>
    <cellStyle name="1_BC 8 thang 2009 ve CT trong diem 5nam_Bao cao doan cong tac cua Bo thang 4-2010_BC von DTPT 6 thang 2012 5" xfId="7589"/>
    <cellStyle name="1_BC 8 thang 2009 ve CT trong diem 5nam_Bao cao doan cong tac cua Bo thang 4-2010_Bieu du thao QD von ho tro co MT" xfId="7590"/>
    <cellStyle name="1_BC 8 thang 2009 ve CT trong diem 5nam_Bao cao doan cong tac cua Bo thang 4-2010_Bieu du thao QD von ho tro co MT 2" xfId="7591"/>
    <cellStyle name="1_BC 8 thang 2009 ve CT trong diem 5nam_Bao cao doan cong tac cua Bo thang 4-2010_Bieu du thao QD von ho tro co MT 2 2" xfId="7592"/>
    <cellStyle name="1_BC 8 thang 2009 ve CT trong diem 5nam_Bao cao doan cong tac cua Bo thang 4-2010_Bieu du thao QD von ho tro co MT 2 3" xfId="7593"/>
    <cellStyle name="1_BC 8 thang 2009 ve CT trong diem 5nam_Bao cao doan cong tac cua Bo thang 4-2010_Bieu du thao QD von ho tro co MT 2 4" xfId="7594"/>
    <cellStyle name="1_BC 8 thang 2009 ve CT trong diem 5nam_Bao cao doan cong tac cua Bo thang 4-2010_Bieu du thao QD von ho tro co MT 3" xfId="7595"/>
    <cellStyle name="1_BC 8 thang 2009 ve CT trong diem 5nam_Bao cao doan cong tac cua Bo thang 4-2010_Bieu du thao QD von ho tro co MT 4" xfId="7596"/>
    <cellStyle name="1_BC 8 thang 2009 ve CT trong diem 5nam_Bao cao doan cong tac cua Bo thang 4-2010_Bieu du thao QD von ho tro co MT 5" xfId="7597"/>
    <cellStyle name="1_BC 8 thang 2009 ve CT trong diem 5nam_Bao cao doan cong tac cua Bo thang 4-2010_Dang ky phan khai von ODA (gui Bo)" xfId="7598"/>
    <cellStyle name="1_BC 8 thang 2009 ve CT trong diem 5nam_Bao cao doan cong tac cua Bo thang 4-2010_Dang ky phan khai von ODA (gui Bo) 2" xfId="7599"/>
    <cellStyle name="1_BC 8 thang 2009 ve CT trong diem 5nam_Bao cao doan cong tac cua Bo thang 4-2010_Dang ky phan khai von ODA (gui Bo) 2 2" xfId="7600"/>
    <cellStyle name="1_BC 8 thang 2009 ve CT trong diem 5nam_Bao cao doan cong tac cua Bo thang 4-2010_Dang ky phan khai von ODA (gui Bo) 2 3" xfId="7601"/>
    <cellStyle name="1_BC 8 thang 2009 ve CT trong diem 5nam_Bao cao doan cong tac cua Bo thang 4-2010_Dang ky phan khai von ODA (gui Bo) 2 4" xfId="7602"/>
    <cellStyle name="1_BC 8 thang 2009 ve CT trong diem 5nam_Bao cao doan cong tac cua Bo thang 4-2010_Dang ky phan khai von ODA (gui Bo) 3" xfId="7603"/>
    <cellStyle name="1_BC 8 thang 2009 ve CT trong diem 5nam_Bao cao doan cong tac cua Bo thang 4-2010_Dang ky phan khai von ODA (gui Bo) 4" xfId="7604"/>
    <cellStyle name="1_BC 8 thang 2009 ve CT trong diem 5nam_Bao cao doan cong tac cua Bo thang 4-2010_Dang ky phan khai von ODA (gui Bo) 5" xfId="7605"/>
    <cellStyle name="1_BC 8 thang 2009 ve CT trong diem 5nam_Bao cao doan cong tac cua Bo thang 4-2010_Dang ky phan khai von ODA (gui Bo)_BC von DTPT 6 thang 2012" xfId="7606"/>
    <cellStyle name="1_BC 8 thang 2009 ve CT trong diem 5nam_Bao cao doan cong tac cua Bo thang 4-2010_Dang ky phan khai von ODA (gui Bo)_BC von DTPT 6 thang 2012 2" xfId="7607"/>
    <cellStyle name="1_BC 8 thang 2009 ve CT trong diem 5nam_Bao cao doan cong tac cua Bo thang 4-2010_Dang ky phan khai von ODA (gui Bo)_BC von DTPT 6 thang 2012 2 2" xfId="7608"/>
    <cellStyle name="1_BC 8 thang 2009 ve CT trong diem 5nam_Bao cao doan cong tac cua Bo thang 4-2010_Dang ky phan khai von ODA (gui Bo)_BC von DTPT 6 thang 2012 2 3" xfId="7609"/>
    <cellStyle name="1_BC 8 thang 2009 ve CT trong diem 5nam_Bao cao doan cong tac cua Bo thang 4-2010_Dang ky phan khai von ODA (gui Bo)_BC von DTPT 6 thang 2012 2 4" xfId="7610"/>
    <cellStyle name="1_BC 8 thang 2009 ve CT trong diem 5nam_Bao cao doan cong tac cua Bo thang 4-2010_Dang ky phan khai von ODA (gui Bo)_BC von DTPT 6 thang 2012 3" xfId="7611"/>
    <cellStyle name="1_BC 8 thang 2009 ve CT trong diem 5nam_Bao cao doan cong tac cua Bo thang 4-2010_Dang ky phan khai von ODA (gui Bo)_BC von DTPT 6 thang 2012 4" xfId="7612"/>
    <cellStyle name="1_BC 8 thang 2009 ve CT trong diem 5nam_Bao cao doan cong tac cua Bo thang 4-2010_Dang ky phan khai von ODA (gui Bo)_BC von DTPT 6 thang 2012 5" xfId="7613"/>
    <cellStyle name="1_BC 8 thang 2009 ve CT trong diem 5nam_Bao cao doan cong tac cua Bo thang 4-2010_Dang ky phan khai von ODA (gui Bo)_Bieu du thao QD von ho tro co MT" xfId="7614"/>
    <cellStyle name="1_BC 8 thang 2009 ve CT trong diem 5nam_Bao cao doan cong tac cua Bo thang 4-2010_Dang ky phan khai von ODA (gui Bo)_Bieu du thao QD von ho tro co MT 2" xfId="7615"/>
    <cellStyle name="1_BC 8 thang 2009 ve CT trong diem 5nam_Bao cao doan cong tac cua Bo thang 4-2010_Dang ky phan khai von ODA (gui Bo)_Bieu du thao QD von ho tro co MT 2 2" xfId="7616"/>
    <cellStyle name="1_BC 8 thang 2009 ve CT trong diem 5nam_Bao cao doan cong tac cua Bo thang 4-2010_Dang ky phan khai von ODA (gui Bo)_Bieu du thao QD von ho tro co MT 2 3" xfId="7617"/>
    <cellStyle name="1_BC 8 thang 2009 ve CT trong diem 5nam_Bao cao doan cong tac cua Bo thang 4-2010_Dang ky phan khai von ODA (gui Bo)_Bieu du thao QD von ho tro co MT 2 4" xfId="7618"/>
    <cellStyle name="1_BC 8 thang 2009 ve CT trong diem 5nam_Bao cao doan cong tac cua Bo thang 4-2010_Dang ky phan khai von ODA (gui Bo)_Bieu du thao QD von ho tro co MT 3" xfId="7619"/>
    <cellStyle name="1_BC 8 thang 2009 ve CT trong diem 5nam_Bao cao doan cong tac cua Bo thang 4-2010_Dang ky phan khai von ODA (gui Bo)_Bieu du thao QD von ho tro co MT 4" xfId="7620"/>
    <cellStyle name="1_BC 8 thang 2009 ve CT trong diem 5nam_Bao cao doan cong tac cua Bo thang 4-2010_Dang ky phan khai von ODA (gui Bo)_Bieu du thao QD von ho tro co MT 5" xfId="7621"/>
    <cellStyle name="1_BC 8 thang 2009 ve CT trong diem 5nam_Bao cao doan cong tac cua Bo thang 4-2010_Dang ky phan khai von ODA (gui Bo)_Ke hoach 2012 theo doi (giai ngan 30.6.12)" xfId="7622"/>
    <cellStyle name="1_BC 8 thang 2009 ve CT trong diem 5nam_Bao cao doan cong tac cua Bo thang 4-2010_Dang ky phan khai von ODA (gui Bo)_Ke hoach 2012 theo doi (giai ngan 30.6.12) 2" xfId="7623"/>
    <cellStyle name="1_BC 8 thang 2009 ve CT trong diem 5nam_Bao cao doan cong tac cua Bo thang 4-2010_Dang ky phan khai von ODA (gui Bo)_Ke hoach 2012 theo doi (giai ngan 30.6.12) 2 2" xfId="7624"/>
    <cellStyle name="1_BC 8 thang 2009 ve CT trong diem 5nam_Bao cao doan cong tac cua Bo thang 4-2010_Dang ky phan khai von ODA (gui Bo)_Ke hoach 2012 theo doi (giai ngan 30.6.12) 2 3" xfId="7625"/>
    <cellStyle name="1_BC 8 thang 2009 ve CT trong diem 5nam_Bao cao doan cong tac cua Bo thang 4-2010_Dang ky phan khai von ODA (gui Bo)_Ke hoach 2012 theo doi (giai ngan 30.6.12) 2 4" xfId="7626"/>
    <cellStyle name="1_BC 8 thang 2009 ve CT trong diem 5nam_Bao cao doan cong tac cua Bo thang 4-2010_Dang ky phan khai von ODA (gui Bo)_Ke hoach 2012 theo doi (giai ngan 30.6.12) 3" xfId="7627"/>
    <cellStyle name="1_BC 8 thang 2009 ve CT trong diem 5nam_Bao cao doan cong tac cua Bo thang 4-2010_Dang ky phan khai von ODA (gui Bo)_Ke hoach 2012 theo doi (giai ngan 30.6.12) 4" xfId="7628"/>
    <cellStyle name="1_BC 8 thang 2009 ve CT trong diem 5nam_Bao cao doan cong tac cua Bo thang 4-2010_Dang ky phan khai von ODA (gui Bo)_Ke hoach 2012 theo doi (giai ngan 30.6.12) 5" xfId="7629"/>
    <cellStyle name="1_BC 8 thang 2009 ve CT trong diem 5nam_Bao cao doan cong tac cua Bo thang 4-2010_Ke hoach 2012 (theo doi)" xfId="7630"/>
    <cellStyle name="1_BC 8 thang 2009 ve CT trong diem 5nam_Bao cao doan cong tac cua Bo thang 4-2010_Ke hoach 2012 (theo doi) 2" xfId="7631"/>
    <cellStyle name="1_BC 8 thang 2009 ve CT trong diem 5nam_Bao cao doan cong tac cua Bo thang 4-2010_Ke hoach 2012 (theo doi) 2 2" xfId="7632"/>
    <cellStyle name="1_BC 8 thang 2009 ve CT trong diem 5nam_Bao cao doan cong tac cua Bo thang 4-2010_Ke hoach 2012 (theo doi) 2 3" xfId="7633"/>
    <cellStyle name="1_BC 8 thang 2009 ve CT trong diem 5nam_Bao cao doan cong tac cua Bo thang 4-2010_Ke hoach 2012 (theo doi) 2 4" xfId="7634"/>
    <cellStyle name="1_BC 8 thang 2009 ve CT trong diem 5nam_Bao cao doan cong tac cua Bo thang 4-2010_Ke hoach 2012 (theo doi) 3" xfId="7635"/>
    <cellStyle name="1_BC 8 thang 2009 ve CT trong diem 5nam_Bao cao doan cong tac cua Bo thang 4-2010_Ke hoach 2012 (theo doi) 4" xfId="7636"/>
    <cellStyle name="1_BC 8 thang 2009 ve CT trong diem 5nam_Bao cao doan cong tac cua Bo thang 4-2010_Ke hoach 2012 (theo doi) 5" xfId="7637"/>
    <cellStyle name="1_BC 8 thang 2009 ve CT trong diem 5nam_Bao cao doan cong tac cua Bo thang 4-2010_Ke hoach 2012 theo doi (giai ngan 30.6.12)" xfId="7638"/>
    <cellStyle name="1_BC 8 thang 2009 ve CT trong diem 5nam_Bao cao doan cong tac cua Bo thang 4-2010_Ke hoach 2012 theo doi (giai ngan 30.6.12) 2" xfId="7639"/>
    <cellStyle name="1_BC 8 thang 2009 ve CT trong diem 5nam_Bao cao doan cong tac cua Bo thang 4-2010_Ke hoach 2012 theo doi (giai ngan 30.6.12) 2 2" xfId="7640"/>
    <cellStyle name="1_BC 8 thang 2009 ve CT trong diem 5nam_Bao cao doan cong tac cua Bo thang 4-2010_Ke hoach 2012 theo doi (giai ngan 30.6.12) 2 3" xfId="7641"/>
    <cellStyle name="1_BC 8 thang 2009 ve CT trong diem 5nam_Bao cao doan cong tac cua Bo thang 4-2010_Ke hoach 2012 theo doi (giai ngan 30.6.12) 2 4" xfId="7642"/>
    <cellStyle name="1_BC 8 thang 2009 ve CT trong diem 5nam_Bao cao doan cong tac cua Bo thang 4-2010_Ke hoach 2012 theo doi (giai ngan 30.6.12) 3" xfId="7643"/>
    <cellStyle name="1_BC 8 thang 2009 ve CT trong diem 5nam_Bao cao doan cong tac cua Bo thang 4-2010_Ke hoach 2012 theo doi (giai ngan 30.6.12) 4" xfId="7644"/>
    <cellStyle name="1_BC 8 thang 2009 ve CT trong diem 5nam_Bao cao doan cong tac cua Bo thang 4-2010_Ke hoach 2012 theo doi (giai ngan 30.6.12) 5" xfId="7645"/>
    <cellStyle name="1_BC 8 thang 2009 ve CT trong diem 5nam_BC cong trinh trong diem" xfId="7646"/>
    <cellStyle name="1_BC 8 thang 2009 ve CT trong diem 5nam_BC cong trinh trong diem 2" xfId="7647"/>
    <cellStyle name="1_BC 8 thang 2009 ve CT trong diem 5nam_BC cong trinh trong diem 2 2" xfId="7648"/>
    <cellStyle name="1_BC 8 thang 2009 ve CT trong diem 5nam_BC cong trinh trong diem 2 2 2" xfId="7649"/>
    <cellStyle name="1_BC 8 thang 2009 ve CT trong diem 5nam_BC cong trinh trong diem 2 2 3" xfId="7650"/>
    <cellStyle name="1_BC 8 thang 2009 ve CT trong diem 5nam_BC cong trinh trong diem 2 2 4" xfId="7651"/>
    <cellStyle name="1_BC 8 thang 2009 ve CT trong diem 5nam_BC cong trinh trong diem 2 3" xfId="7652"/>
    <cellStyle name="1_BC 8 thang 2009 ve CT trong diem 5nam_BC cong trinh trong diem 2 4" xfId="7653"/>
    <cellStyle name="1_BC 8 thang 2009 ve CT trong diem 5nam_BC cong trinh trong diem 2 5" xfId="7654"/>
    <cellStyle name="1_BC 8 thang 2009 ve CT trong diem 5nam_BC cong trinh trong diem 3" xfId="7655"/>
    <cellStyle name="1_BC 8 thang 2009 ve CT trong diem 5nam_BC cong trinh trong diem 3 2" xfId="7656"/>
    <cellStyle name="1_BC 8 thang 2009 ve CT trong diem 5nam_BC cong trinh trong diem 3 3" xfId="7657"/>
    <cellStyle name="1_BC 8 thang 2009 ve CT trong diem 5nam_BC cong trinh trong diem 3 4" xfId="7658"/>
    <cellStyle name="1_BC 8 thang 2009 ve CT trong diem 5nam_BC cong trinh trong diem 4" xfId="7659"/>
    <cellStyle name="1_BC 8 thang 2009 ve CT trong diem 5nam_BC cong trinh trong diem 5" xfId="7660"/>
    <cellStyle name="1_BC 8 thang 2009 ve CT trong diem 5nam_BC cong trinh trong diem 6" xfId="7661"/>
    <cellStyle name="1_BC 8 thang 2009 ve CT trong diem 5nam_BC cong trinh trong diem_BC von DTPT 6 thang 2012" xfId="7662"/>
    <cellStyle name="1_BC 8 thang 2009 ve CT trong diem 5nam_BC cong trinh trong diem_BC von DTPT 6 thang 2012 2" xfId="7663"/>
    <cellStyle name="1_BC 8 thang 2009 ve CT trong diem 5nam_BC cong trinh trong diem_BC von DTPT 6 thang 2012 2 2" xfId="7664"/>
    <cellStyle name="1_BC 8 thang 2009 ve CT trong diem 5nam_BC cong trinh trong diem_BC von DTPT 6 thang 2012 2 2 2" xfId="7665"/>
    <cellStyle name="1_BC 8 thang 2009 ve CT trong diem 5nam_BC cong trinh trong diem_BC von DTPT 6 thang 2012 2 2 3" xfId="7666"/>
    <cellStyle name="1_BC 8 thang 2009 ve CT trong diem 5nam_BC cong trinh trong diem_BC von DTPT 6 thang 2012 2 2 4" xfId="7667"/>
    <cellStyle name="1_BC 8 thang 2009 ve CT trong diem 5nam_BC cong trinh trong diem_BC von DTPT 6 thang 2012 2 3" xfId="7668"/>
    <cellStyle name="1_BC 8 thang 2009 ve CT trong diem 5nam_BC cong trinh trong diem_BC von DTPT 6 thang 2012 2 4" xfId="7669"/>
    <cellStyle name="1_BC 8 thang 2009 ve CT trong diem 5nam_BC cong trinh trong diem_BC von DTPT 6 thang 2012 2 5" xfId="7670"/>
    <cellStyle name="1_BC 8 thang 2009 ve CT trong diem 5nam_BC cong trinh trong diem_BC von DTPT 6 thang 2012 3" xfId="7671"/>
    <cellStyle name="1_BC 8 thang 2009 ve CT trong diem 5nam_BC cong trinh trong diem_BC von DTPT 6 thang 2012 3 2" xfId="7672"/>
    <cellStyle name="1_BC 8 thang 2009 ve CT trong diem 5nam_BC cong trinh trong diem_BC von DTPT 6 thang 2012 3 3" xfId="7673"/>
    <cellStyle name="1_BC 8 thang 2009 ve CT trong diem 5nam_BC cong trinh trong diem_BC von DTPT 6 thang 2012 3 4" xfId="7674"/>
    <cellStyle name="1_BC 8 thang 2009 ve CT trong diem 5nam_BC cong trinh trong diem_BC von DTPT 6 thang 2012 4" xfId="7675"/>
    <cellStyle name="1_BC 8 thang 2009 ve CT trong diem 5nam_BC cong trinh trong diem_BC von DTPT 6 thang 2012 5" xfId="7676"/>
    <cellStyle name="1_BC 8 thang 2009 ve CT trong diem 5nam_BC cong trinh trong diem_BC von DTPT 6 thang 2012 6" xfId="7677"/>
    <cellStyle name="1_BC 8 thang 2009 ve CT trong diem 5nam_BC cong trinh trong diem_Bieu du thao QD von ho tro co MT" xfId="7678"/>
    <cellStyle name="1_BC 8 thang 2009 ve CT trong diem 5nam_BC cong trinh trong diem_Bieu du thao QD von ho tro co MT 2" xfId="7679"/>
    <cellStyle name="1_BC 8 thang 2009 ve CT trong diem 5nam_BC cong trinh trong diem_Bieu du thao QD von ho tro co MT 2 2" xfId="7680"/>
    <cellStyle name="1_BC 8 thang 2009 ve CT trong diem 5nam_BC cong trinh trong diem_Bieu du thao QD von ho tro co MT 2 2 2" xfId="7681"/>
    <cellStyle name="1_BC 8 thang 2009 ve CT trong diem 5nam_BC cong trinh trong diem_Bieu du thao QD von ho tro co MT 2 2 3" xfId="7682"/>
    <cellStyle name="1_BC 8 thang 2009 ve CT trong diem 5nam_BC cong trinh trong diem_Bieu du thao QD von ho tro co MT 2 2 4" xfId="7683"/>
    <cellStyle name="1_BC 8 thang 2009 ve CT trong diem 5nam_BC cong trinh trong diem_Bieu du thao QD von ho tro co MT 2 3" xfId="7684"/>
    <cellStyle name="1_BC 8 thang 2009 ve CT trong diem 5nam_BC cong trinh trong diem_Bieu du thao QD von ho tro co MT 2 4" xfId="7685"/>
    <cellStyle name="1_BC 8 thang 2009 ve CT trong diem 5nam_BC cong trinh trong diem_Bieu du thao QD von ho tro co MT 2 5" xfId="7686"/>
    <cellStyle name="1_BC 8 thang 2009 ve CT trong diem 5nam_BC cong trinh trong diem_Bieu du thao QD von ho tro co MT 3" xfId="7687"/>
    <cellStyle name="1_BC 8 thang 2009 ve CT trong diem 5nam_BC cong trinh trong diem_Bieu du thao QD von ho tro co MT 3 2" xfId="7688"/>
    <cellStyle name="1_BC 8 thang 2009 ve CT trong diem 5nam_BC cong trinh trong diem_Bieu du thao QD von ho tro co MT 3 3" xfId="7689"/>
    <cellStyle name="1_BC 8 thang 2009 ve CT trong diem 5nam_BC cong trinh trong diem_Bieu du thao QD von ho tro co MT 3 4" xfId="7690"/>
    <cellStyle name="1_BC 8 thang 2009 ve CT trong diem 5nam_BC cong trinh trong diem_Bieu du thao QD von ho tro co MT 4" xfId="7691"/>
    <cellStyle name="1_BC 8 thang 2009 ve CT trong diem 5nam_BC cong trinh trong diem_Bieu du thao QD von ho tro co MT 5" xfId="7692"/>
    <cellStyle name="1_BC 8 thang 2009 ve CT trong diem 5nam_BC cong trinh trong diem_Bieu du thao QD von ho tro co MT 6" xfId="7693"/>
    <cellStyle name="1_BC 8 thang 2009 ve CT trong diem 5nam_BC cong trinh trong diem_Ke hoach 2012 (theo doi)" xfId="7694"/>
    <cellStyle name="1_BC 8 thang 2009 ve CT trong diem 5nam_BC cong trinh trong diem_Ke hoach 2012 (theo doi) 2" xfId="7695"/>
    <cellStyle name="1_BC 8 thang 2009 ve CT trong diem 5nam_BC cong trinh trong diem_Ke hoach 2012 (theo doi) 2 2" xfId="7696"/>
    <cellStyle name="1_BC 8 thang 2009 ve CT trong diem 5nam_BC cong trinh trong diem_Ke hoach 2012 (theo doi) 2 2 2" xfId="7697"/>
    <cellStyle name="1_BC 8 thang 2009 ve CT trong diem 5nam_BC cong trinh trong diem_Ke hoach 2012 (theo doi) 2 2 3" xfId="7698"/>
    <cellStyle name="1_BC 8 thang 2009 ve CT trong diem 5nam_BC cong trinh trong diem_Ke hoach 2012 (theo doi) 2 2 4" xfId="7699"/>
    <cellStyle name="1_BC 8 thang 2009 ve CT trong diem 5nam_BC cong trinh trong diem_Ke hoach 2012 (theo doi) 2 3" xfId="7700"/>
    <cellStyle name="1_BC 8 thang 2009 ve CT trong diem 5nam_BC cong trinh trong diem_Ke hoach 2012 (theo doi) 2 4" xfId="7701"/>
    <cellStyle name="1_BC 8 thang 2009 ve CT trong diem 5nam_BC cong trinh trong diem_Ke hoach 2012 (theo doi) 2 5" xfId="7702"/>
    <cellStyle name="1_BC 8 thang 2009 ve CT trong diem 5nam_BC cong trinh trong diem_Ke hoach 2012 (theo doi) 3" xfId="7703"/>
    <cellStyle name="1_BC 8 thang 2009 ve CT trong diem 5nam_BC cong trinh trong diem_Ke hoach 2012 (theo doi) 3 2" xfId="7704"/>
    <cellStyle name="1_BC 8 thang 2009 ve CT trong diem 5nam_BC cong trinh trong diem_Ke hoach 2012 (theo doi) 3 3" xfId="7705"/>
    <cellStyle name="1_BC 8 thang 2009 ve CT trong diem 5nam_BC cong trinh trong diem_Ke hoach 2012 (theo doi) 3 4" xfId="7706"/>
    <cellStyle name="1_BC 8 thang 2009 ve CT trong diem 5nam_BC cong trinh trong diem_Ke hoach 2012 (theo doi) 4" xfId="7707"/>
    <cellStyle name="1_BC 8 thang 2009 ve CT trong diem 5nam_BC cong trinh trong diem_Ke hoach 2012 (theo doi) 5" xfId="7708"/>
    <cellStyle name="1_BC 8 thang 2009 ve CT trong diem 5nam_BC cong trinh trong diem_Ke hoach 2012 (theo doi) 6" xfId="7709"/>
    <cellStyle name="1_BC 8 thang 2009 ve CT trong diem 5nam_BC cong trinh trong diem_Ke hoach 2012 theo doi (giai ngan 30.6.12)" xfId="7710"/>
    <cellStyle name="1_BC 8 thang 2009 ve CT trong diem 5nam_BC cong trinh trong diem_Ke hoach 2012 theo doi (giai ngan 30.6.12) 2" xfId="7711"/>
    <cellStyle name="1_BC 8 thang 2009 ve CT trong diem 5nam_BC cong trinh trong diem_Ke hoach 2012 theo doi (giai ngan 30.6.12) 2 2" xfId="7712"/>
    <cellStyle name="1_BC 8 thang 2009 ve CT trong diem 5nam_BC cong trinh trong diem_Ke hoach 2012 theo doi (giai ngan 30.6.12) 2 2 2" xfId="7713"/>
    <cellStyle name="1_BC 8 thang 2009 ve CT trong diem 5nam_BC cong trinh trong diem_Ke hoach 2012 theo doi (giai ngan 30.6.12) 2 2 3" xfId="7714"/>
    <cellStyle name="1_BC 8 thang 2009 ve CT trong diem 5nam_BC cong trinh trong diem_Ke hoach 2012 theo doi (giai ngan 30.6.12) 2 2 4" xfId="7715"/>
    <cellStyle name="1_BC 8 thang 2009 ve CT trong diem 5nam_BC cong trinh trong diem_Ke hoach 2012 theo doi (giai ngan 30.6.12) 2 3" xfId="7716"/>
    <cellStyle name="1_BC 8 thang 2009 ve CT trong diem 5nam_BC cong trinh trong diem_Ke hoach 2012 theo doi (giai ngan 30.6.12) 2 4" xfId="7717"/>
    <cellStyle name="1_BC 8 thang 2009 ve CT trong diem 5nam_BC cong trinh trong diem_Ke hoach 2012 theo doi (giai ngan 30.6.12) 2 5" xfId="7718"/>
    <cellStyle name="1_BC 8 thang 2009 ve CT trong diem 5nam_BC cong trinh trong diem_Ke hoach 2012 theo doi (giai ngan 30.6.12) 3" xfId="7719"/>
    <cellStyle name="1_BC 8 thang 2009 ve CT trong diem 5nam_BC cong trinh trong diem_Ke hoach 2012 theo doi (giai ngan 30.6.12) 3 2" xfId="7720"/>
    <cellStyle name="1_BC 8 thang 2009 ve CT trong diem 5nam_BC cong trinh trong diem_Ke hoach 2012 theo doi (giai ngan 30.6.12) 3 3" xfId="7721"/>
    <cellStyle name="1_BC 8 thang 2009 ve CT trong diem 5nam_BC cong trinh trong diem_Ke hoach 2012 theo doi (giai ngan 30.6.12) 3 4" xfId="7722"/>
    <cellStyle name="1_BC 8 thang 2009 ve CT trong diem 5nam_BC cong trinh trong diem_Ke hoach 2012 theo doi (giai ngan 30.6.12) 4" xfId="7723"/>
    <cellStyle name="1_BC 8 thang 2009 ve CT trong diem 5nam_BC cong trinh trong diem_Ke hoach 2012 theo doi (giai ngan 30.6.12) 5" xfId="7724"/>
    <cellStyle name="1_BC 8 thang 2009 ve CT trong diem 5nam_BC cong trinh trong diem_Ke hoach 2012 theo doi (giai ngan 30.6.12) 6" xfId="7725"/>
    <cellStyle name="1_BC 8 thang 2009 ve CT trong diem 5nam_BC von DTPT 6 thang 2012" xfId="7726"/>
    <cellStyle name="1_BC 8 thang 2009 ve CT trong diem 5nam_BC von DTPT 6 thang 2012 2" xfId="7727"/>
    <cellStyle name="1_BC 8 thang 2009 ve CT trong diem 5nam_BC von DTPT 6 thang 2012 2 2" xfId="7728"/>
    <cellStyle name="1_BC 8 thang 2009 ve CT trong diem 5nam_BC von DTPT 6 thang 2012 2 3" xfId="7729"/>
    <cellStyle name="1_BC 8 thang 2009 ve CT trong diem 5nam_BC von DTPT 6 thang 2012 2 4" xfId="7730"/>
    <cellStyle name="1_BC 8 thang 2009 ve CT trong diem 5nam_BC von DTPT 6 thang 2012 3" xfId="7731"/>
    <cellStyle name="1_BC 8 thang 2009 ve CT trong diem 5nam_BC von DTPT 6 thang 2012 4" xfId="7732"/>
    <cellStyle name="1_BC 8 thang 2009 ve CT trong diem 5nam_BC von DTPT 6 thang 2012 5" xfId="7733"/>
    <cellStyle name="1_BC 8 thang 2009 ve CT trong diem 5nam_bieu 01" xfId="7734"/>
    <cellStyle name="1_BC 8 thang 2009 ve CT trong diem 5nam_bieu 01 2" xfId="7735"/>
    <cellStyle name="1_BC 8 thang 2009 ve CT trong diem 5nam_bieu 01 2 2" xfId="7736"/>
    <cellStyle name="1_BC 8 thang 2009 ve CT trong diem 5nam_bieu 01 2 3" xfId="7737"/>
    <cellStyle name="1_BC 8 thang 2009 ve CT trong diem 5nam_bieu 01 2 4" xfId="7738"/>
    <cellStyle name="1_BC 8 thang 2009 ve CT trong diem 5nam_bieu 01 3" xfId="7739"/>
    <cellStyle name="1_BC 8 thang 2009 ve CT trong diem 5nam_bieu 01 4" xfId="7740"/>
    <cellStyle name="1_BC 8 thang 2009 ve CT trong diem 5nam_bieu 01 5" xfId="7741"/>
    <cellStyle name="1_BC 8 thang 2009 ve CT trong diem 5nam_Bieu 01 UB(hung)" xfId="7742"/>
    <cellStyle name="1_BC 8 thang 2009 ve CT trong diem 5nam_Bieu 01 UB(hung) 2" xfId="7743"/>
    <cellStyle name="1_BC 8 thang 2009 ve CT trong diem 5nam_Bieu 01 UB(hung) 2 2" xfId="7744"/>
    <cellStyle name="1_BC 8 thang 2009 ve CT trong diem 5nam_Bieu 01 UB(hung) 2 2 2" xfId="7745"/>
    <cellStyle name="1_BC 8 thang 2009 ve CT trong diem 5nam_Bieu 01 UB(hung) 2 2 3" xfId="7746"/>
    <cellStyle name="1_BC 8 thang 2009 ve CT trong diem 5nam_Bieu 01 UB(hung) 2 2 4" xfId="7747"/>
    <cellStyle name="1_BC 8 thang 2009 ve CT trong diem 5nam_Bieu 01 UB(hung) 2 3" xfId="7748"/>
    <cellStyle name="1_BC 8 thang 2009 ve CT trong diem 5nam_Bieu 01 UB(hung) 2 4" xfId="7749"/>
    <cellStyle name="1_BC 8 thang 2009 ve CT trong diem 5nam_Bieu 01 UB(hung) 2 5" xfId="7750"/>
    <cellStyle name="1_BC 8 thang 2009 ve CT trong diem 5nam_Bieu 01 UB(hung) 3" xfId="7751"/>
    <cellStyle name="1_BC 8 thang 2009 ve CT trong diem 5nam_Bieu 01 UB(hung) 3 2" xfId="7752"/>
    <cellStyle name="1_BC 8 thang 2009 ve CT trong diem 5nam_Bieu 01 UB(hung) 3 3" xfId="7753"/>
    <cellStyle name="1_BC 8 thang 2009 ve CT trong diem 5nam_Bieu 01 UB(hung) 3 4" xfId="7754"/>
    <cellStyle name="1_BC 8 thang 2009 ve CT trong diem 5nam_Bieu 01 UB(hung) 4" xfId="7755"/>
    <cellStyle name="1_BC 8 thang 2009 ve CT trong diem 5nam_Bieu 01 UB(hung) 5" xfId="7756"/>
    <cellStyle name="1_BC 8 thang 2009 ve CT trong diem 5nam_Bieu 01 UB(hung) 6" xfId="7757"/>
    <cellStyle name="1_BC 8 thang 2009 ve CT trong diem 5nam_bieu 01_Bao cao doan cong tac cua Bo thang 4-2010" xfId="7758"/>
    <cellStyle name="1_BC 8 thang 2009 ve CT trong diem 5nam_bieu 01_Bao cao doan cong tac cua Bo thang 4-2010 2" xfId="7759"/>
    <cellStyle name="1_BC 8 thang 2009 ve CT trong diem 5nam_bieu 01_Bao cao doan cong tac cua Bo thang 4-2010 2 2" xfId="7760"/>
    <cellStyle name="1_BC 8 thang 2009 ve CT trong diem 5nam_bieu 01_Bao cao doan cong tac cua Bo thang 4-2010 2 3" xfId="7761"/>
    <cellStyle name="1_BC 8 thang 2009 ve CT trong diem 5nam_bieu 01_Bao cao doan cong tac cua Bo thang 4-2010 2 4" xfId="7762"/>
    <cellStyle name="1_BC 8 thang 2009 ve CT trong diem 5nam_bieu 01_Bao cao doan cong tac cua Bo thang 4-2010 3" xfId="7763"/>
    <cellStyle name="1_BC 8 thang 2009 ve CT trong diem 5nam_bieu 01_Bao cao doan cong tac cua Bo thang 4-2010 4" xfId="7764"/>
    <cellStyle name="1_BC 8 thang 2009 ve CT trong diem 5nam_bieu 01_Bao cao doan cong tac cua Bo thang 4-2010 5" xfId="7765"/>
    <cellStyle name="1_BC 8 thang 2009 ve CT trong diem 5nam_bieu 01_Bao cao doan cong tac cua Bo thang 4-2010_BC von DTPT 6 thang 2012" xfId="7766"/>
    <cellStyle name="1_BC 8 thang 2009 ve CT trong diem 5nam_bieu 01_Bao cao doan cong tac cua Bo thang 4-2010_BC von DTPT 6 thang 2012 2" xfId="7767"/>
    <cellStyle name="1_BC 8 thang 2009 ve CT trong diem 5nam_bieu 01_Bao cao doan cong tac cua Bo thang 4-2010_BC von DTPT 6 thang 2012 2 2" xfId="7768"/>
    <cellStyle name="1_BC 8 thang 2009 ve CT trong diem 5nam_bieu 01_Bao cao doan cong tac cua Bo thang 4-2010_BC von DTPT 6 thang 2012 2 3" xfId="7769"/>
    <cellStyle name="1_BC 8 thang 2009 ve CT trong diem 5nam_bieu 01_Bao cao doan cong tac cua Bo thang 4-2010_BC von DTPT 6 thang 2012 2 4" xfId="7770"/>
    <cellStyle name="1_BC 8 thang 2009 ve CT trong diem 5nam_bieu 01_Bao cao doan cong tac cua Bo thang 4-2010_BC von DTPT 6 thang 2012 3" xfId="7771"/>
    <cellStyle name="1_BC 8 thang 2009 ve CT trong diem 5nam_bieu 01_Bao cao doan cong tac cua Bo thang 4-2010_BC von DTPT 6 thang 2012 4" xfId="7772"/>
    <cellStyle name="1_BC 8 thang 2009 ve CT trong diem 5nam_bieu 01_Bao cao doan cong tac cua Bo thang 4-2010_BC von DTPT 6 thang 2012 5" xfId="7773"/>
    <cellStyle name="1_BC 8 thang 2009 ve CT trong diem 5nam_bieu 01_Bao cao doan cong tac cua Bo thang 4-2010_Bieu du thao QD von ho tro co MT" xfId="7774"/>
    <cellStyle name="1_BC 8 thang 2009 ve CT trong diem 5nam_bieu 01_Bao cao doan cong tac cua Bo thang 4-2010_Bieu du thao QD von ho tro co MT 2" xfId="7775"/>
    <cellStyle name="1_BC 8 thang 2009 ve CT trong diem 5nam_bieu 01_Bao cao doan cong tac cua Bo thang 4-2010_Bieu du thao QD von ho tro co MT 2 2" xfId="7776"/>
    <cellStyle name="1_BC 8 thang 2009 ve CT trong diem 5nam_bieu 01_Bao cao doan cong tac cua Bo thang 4-2010_Bieu du thao QD von ho tro co MT 2 3" xfId="7777"/>
    <cellStyle name="1_BC 8 thang 2009 ve CT trong diem 5nam_bieu 01_Bao cao doan cong tac cua Bo thang 4-2010_Bieu du thao QD von ho tro co MT 2 4" xfId="7778"/>
    <cellStyle name="1_BC 8 thang 2009 ve CT trong diem 5nam_bieu 01_Bao cao doan cong tac cua Bo thang 4-2010_Bieu du thao QD von ho tro co MT 3" xfId="7779"/>
    <cellStyle name="1_BC 8 thang 2009 ve CT trong diem 5nam_bieu 01_Bao cao doan cong tac cua Bo thang 4-2010_Bieu du thao QD von ho tro co MT 4" xfId="7780"/>
    <cellStyle name="1_BC 8 thang 2009 ve CT trong diem 5nam_bieu 01_Bao cao doan cong tac cua Bo thang 4-2010_Bieu du thao QD von ho tro co MT 5" xfId="7781"/>
    <cellStyle name="1_BC 8 thang 2009 ve CT trong diem 5nam_bieu 01_Bao cao doan cong tac cua Bo thang 4-2010_Dang ky phan khai von ODA (gui Bo)" xfId="7782"/>
    <cellStyle name="1_BC 8 thang 2009 ve CT trong diem 5nam_bieu 01_Bao cao doan cong tac cua Bo thang 4-2010_Dang ky phan khai von ODA (gui Bo) 2" xfId="7783"/>
    <cellStyle name="1_BC 8 thang 2009 ve CT trong diem 5nam_bieu 01_Bao cao doan cong tac cua Bo thang 4-2010_Dang ky phan khai von ODA (gui Bo) 2 2" xfId="7784"/>
    <cellStyle name="1_BC 8 thang 2009 ve CT trong diem 5nam_bieu 01_Bao cao doan cong tac cua Bo thang 4-2010_Dang ky phan khai von ODA (gui Bo) 2 3" xfId="7785"/>
    <cellStyle name="1_BC 8 thang 2009 ve CT trong diem 5nam_bieu 01_Bao cao doan cong tac cua Bo thang 4-2010_Dang ky phan khai von ODA (gui Bo) 2 4" xfId="7786"/>
    <cellStyle name="1_BC 8 thang 2009 ve CT trong diem 5nam_bieu 01_Bao cao doan cong tac cua Bo thang 4-2010_Dang ky phan khai von ODA (gui Bo) 3" xfId="7787"/>
    <cellStyle name="1_BC 8 thang 2009 ve CT trong diem 5nam_bieu 01_Bao cao doan cong tac cua Bo thang 4-2010_Dang ky phan khai von ODA (gui Bo) 4" xfId="7788"/>
    <cellStyle name="1_BC 8 thang 2009 ve CT trong diem 5nam_bieu 01_Bao cao doan cong tac cua Bo thang 4-2010_Dang ky phan khai von ODA (gui Bo) 5" xfId="7789"/>
    <cellStyle name="1_BC 8 thang 2009 ve CT trong diem 5nam_bieu 01_Bao cao doan cong tac cua Bo thang 4-2010_Dang ky phan khai von ODA (gui Bo)_BC von DTPT 6 thang 2012" xfId="7790"/>
    <cellStyle name="1_BC 8 thang 2009 ve CT trong diem 5nam_bieu 01_Bao cao doan cong tac cua Bo thang 4-2010_Dang ky phan khai von ODA (gui Bo)_BC von DTPT 6 thang 2012 2" xfId="7791"/>
    <cellStyle name="1_BC 8 thang 2009 ve CT trong diem 5nam_bieu 01_Bao cao doan cong tac cua Bo thang 4-2010_Dang ky phan khai von ODA (gui Bo)_BC von DTPT 6 thang 2012 2 2" xfId="7792"/>
    <cellStyle name="1_BC 8 thang 2009 ve CT trong diem 5nam_bieu 01_Bao cao doan cong tac cua Bo thang 4-2010_Dang ky phan khai von ODA (gui Bo)_BC von DTPT 6 thang 2012 2 3" xfId="7793"/>
    <cellStyle name="1_BC 8 thang 2009 ve CT trong diem 5nam_bieu 01_Bao cao doan cong tac cua Bo thang 4-2010_Dang ky phan khai von ODA (gui Bo)_BC von DTPT 6 thang 2012 2 4" xfId="7794"/>
    <cellStyle name="1_BC 8 thang 2009 ve CT trong diem 5nam_bieu 01_Bao cao doan cong tac cua Bo thang 4-2010_Dang ky phan khai von ODA (gui Bo)_BC von DTPT 6 thang 2012 3" xfId="7795"/>
    <cellStyle name="1_BC 8 thang 2009 ve CT trong diem 5nam_bieu 01_Bao cao doan cong tac cua Bo thang 4-2010_Dang ky phan khai von ODA (gui Bo)_BC von DTPT 6 thang 2012 4" xfId="7796"/>
    <cellStyle name="1_BC 8 thang 2009 ve CT trong diem 5nam_bieu 01_Bao cao doan cong tac cua Bo thang 4-2010_Dang ky phan khai von ODA (gui Bo)_BC von DTPT 6 thang 2012 5" xfId="7797"/>
    <cellStyle name="1_BC 8 thang 2009 ve CT trong diem 5nam_bieu 01_Bao cao doan cong tac cua Bo thang 4-2010_Dang ky phan khai von ODA (gui Bo)_Bieu du thao QD von ho tro co MT" xfId="7798"/>
    <cellStyle name="1_BC 8 thang 2009 ve CT trong diem 5nam_bieu 01_Bao cao doan cong tac cua Bo thang 4-2010_Dang ky phan khai von ODA (gui Bo)_Bieu du thao QD von ho tro co MT 2" xfId="7799"/>
    <cellStyle name="1_BC 8 thang 2009 ve CT trong diem 5nam_bieu 01_Bao cao doan cong tac cua Bo thang 4-2010_Dang ky phan khai von ODA (gui Bo)_Bieu du thao QD von ho tro co MT 2 2" xfId="7800"/>
    <cellStyle name="1_BC 8 thang 2009 ve CT trong diem 5nam_bieu 01_Bao cao doan cong tac cua Bo thang 4-2010_Dang ky phan khai von ODA (gui Bo)_Bieu du thao QD von ho tro co MT 2 3" xfId="7801"/>
    <cellStyle name="1_BC 8 thang 2009 ve CT trong diem 5nam_bieu 01_Bao cao doan cong tac cua Bo thang 4-2010_Dang ky phan khai von ODA (gui Bo)_Bieu du thao QD von ho tro co MT 2 4" xfId="7802"/>
    <cellStyle name="1_BC 8 thang 2009 ve CT trong diem 5nam_bieu 01_Bao cao doan cong tac cua Bo thang 4-2010_Dang ky phan khai von ODA (gui Bo)_Bieu du thao QD von ho tro co MT 3" xfId="7803"/>
    <cellStyle name="1_BC 8 thang 2009 ve CT trong diem 5nam_bieu 01_Bao cao doan cong tac cua Bo thang 4-2010_Dang ky phan khai von ODA (gui Bo)_Bieu du thao QD von ho tro co MT 4" xfId="7804"/>
    <cellStyle name="1_BC 8 thang 2009 ve CT trong diem 5nam_bieu 01_Bao cao doan cong tac cua Bo thang 4-2010_Dang ky phan khai von ODA (gui Bo)_Bieu du thao QD von ho tro co MT 5" xfId="7805"/>
    <cellStyle name="1_BC 8 thang 2009 ve CT trong diem 5nam_bieu 01_Bao cao doan cong tac cua Bo thang 4-2010_Dang ky phan khai von ODA (gui Bo)_Ke hoach 2012 theo doi (giai ngan 30.6.12)" xfId="7806"/>
    <cellStyle name="1_BC 8 thang 2009 ve CT trong diem 5nam_bieu 01_Bao cao doan cong tac cua Bo thang 4-2010_Dang ky phan khai von ODA (gui Bo)_Ke hoach 2012 theo doi (giai ngan 30.6.12) 2" xfId="7807"/>
    <cellStyle name="1_BC 8 thang 2009 ve CT trong diem 5nam_bieu 01_Bao cao doan cong tac cua Bo thang 4-2010_Dang ky phan khai von ODA (gui Bo)_Ke hoach 2012 theo doi (giai ngan 30.6.12) 2 2" xfId="7808"/>
    <cellStyle name="1_BC 8 thang 2009 ve CT trong diem 5nam_bieu 01_Bao cao doan cong tac cua Bo thang 4-2010_Dang ky phan khai von ODA (gui Bo)_Ke hoach 2012 theo doi (giai ngan 30.6.12) 2 3" xfId="7809"/>
    <cellStyle name="1_BC 8 thang 2009 ve CT trong diem 5nam_bieu 01_Bao cao doan cong tac cua Bo thang 4-2010_Dang ky phan khai von ODA (gui Bo)_Ke hoach 2012 theo doi (giai ngan 30.6.12) 2 4" xfId="7810"/>
    <cellStyle name="1_BC 8 thang 2009 ve CT trong diem 5nam_bieu 01_Bao cao doan cong tac cua Bo thang 4-2010_Dang ky phan khai von ODA (gui Bo)_Ke hoach 2012 theo doi (giai ngan 30.6.12) 3" xfId="7811"/>
    <cellStyle name="1_BC 8 thang 2009 ve CT trong diem 5nam_bieu 01_Bao cao doan cong tac cua Bo thang 4-2010_Dang ky phan khai von ODA (gui Bo)_Ke hoach 2012 theo doi (giai ngan 30.6.12) 4" xfId="7812"/>
    <cellStyle name="1_BC 8 thang 2009 ve CT trong diem 5nam_bieu 01_Bao cao doan cong tac cua Bo thang 4-2010_Dang ky phan khai von ODA (gui Bo)_Ke hoach 2012 theo doi (giai ngan 30.6.12) 5" xfId="7813"/>
    <cellStyle name="1_BC 8 thang 2009 ve CT trong diem 5nam_bieu 01_Bao cao doan cong tac cua Bo thang 4-2010_Ke hoach 2012 (theo doi)" xfId="7814"/>
    <cellStyle name="1_BC 8 thang 2009 ve CT trong diem 5nam_bieu 01_Bao cao doan cong tac cua Bo thang 4-2010_Ke hoach 2012 (theo doi) 2" xfId="7815"/>
    <cellStyle name="1_BC 8 thang 2009 ve CT trong diem 5nam_bieu 01_Bao cao doan cong tac cua Bo thang 4-2010_Ke hoach 2012 (theo doi) 2 2" xfId="7816"/>
    <cellStyle name="1_BC 8 thang 2009 ve CT trong diem 5nam_bieu 01_Bao cao doan cong tac cua Bo thang 4-2010_Ke hoach 2012 (theo doi) 2 3" xfId="7817"/>
    <cellStyle name="1_BC 8 thang 2009 ve CT trong diem 5nam_bieu 01_Bao cao doan cong tac cua Bo thang 4-2010_Ke hoach 2012 (theo doi) 2 4" xfId="7818"/>
    <cellStyle name="1_BC 8 thang 2009 ve CT trong diem 5nam_bieu 01_Bao cao doan cong tac cua Bo thang 4-2010_Ke hoach 2012 (theo doi) 3" xfId="7819"/>
    <cellStyle name="1_BC 8 thang 2009 ve CT trong diem 5nam_bieu 01_Bao cao doan cong tac cua Bo thang 4-2010_Ke hoach 2012 (theo doi) 4" xfId="7820"/>
    <cellStyle name="1_BC 8 thang 2009 ve CT trong diem 5nam_bieu 01_Bao cao doan cong tac cua Bo thang 4-2010_Ke hoach 2012 (theo doi) 5" xfId="7821"/>
    <cellStyle name="1_BC 8 thang 2009 ve CT trong diem 5nam_bieu 01_Bao cao doan cong tac cua Bo thang 4-2010_Ke hoach 2012 theo doi (giai ngan 30.6.12)" xfId="7822"/>
    <cellStyle name="1_BC 8 thang 2009 ve CT trong diem 5nam_bieu 01_Bao cao doan cong tac cua Bo thang 4-2010_Ke hoach 2012 theo doi (giai ngan 30.6.12) 2" xfId="7823"/>
    <cellStyle name="1_BC 8 thang 2009 ve CT trong diem 5nam_bieu 01_Bao cao doan cong tac cua Bo thang 4-2010_Ke hoach 2012 theo doi (giai ngan 30.6.12) 2 2" xfId="7824"/>
    <cellStyle name="1_BC 8 thang 2009 ve CT trong diem 5nam_bieu 01_Bao cao doan cong tac cua Bo thang 4-2010_Ke hoach 2012 theo doi (giai ngan 30.6.12) 2 3" xfId="7825"/>
    <cellStyle name="1_BC 8 thang 2009 ve CT trong diem 5nam_bieu 01_Bao cao doan cong tac cua Bo thang 4-2010_Ke hoach 2012 theo doi (giai ngan 30.6.12) 2 4" xfId="7826"/>
    <cellStyle name="1_BC 8 thang 2009 ve CT trong diem 5nam_bieu 01_Bao cao doan cong tac cua Bo thang 4-2010_Ke hoach 2012 theo doi (giai ngan 30.6.12) 3" xfId="7827"/>
    <cellStyle name="1_BC 8 thang 2009 ve CT trong diem 5nam_bieu 01_Bao cao doan cong tac cua Bo thang 4-2010_Ke hoach 2012 theo doi (giai ngan 30.6.12) 4" xfId="7828"/>
    <cellStyle name="1_BC 8 thang 2009 ve CT trong diem 5nam_bieu 01_Bao cao doan cong tac cua Bo thang 4-2010_Ke hoach 2012 theo doi (giai ngan 30.6.12) 5" xfId="7829"/>
    <cellStyle name="1_BC 8 thang 2009 ve CT trong diem 5nam_bieu 01_BC von DTPT 6 thang 2012" xfId="7830"/>
    <cellStyle name="1_BC 8 thang 2009 ve CT trong diem 5nam_bieu 01_BC von DTPT 6 thang 2012 2" xfId="7831"/>
    <cellStyle name="1_BC 8 thang 2009 ve CT trong diem 5nam_bieu 01_BC von DTPT 6 thang 2012 2 2" xfId="7832"/>
    <cellStyle name="1_BC 8 thang 2009 ve CT trong diem 5nam_bieu 01_BC von DTPT 6 thang 2012 2 3" xfId="7833"/>
    <cellStyle name="1_BC 8 thang 2009 ve CT trong diem 5nam_bieu 01_BC von DTPT 6 thang 2012 2 4" xfId="7834"/>
    <cellStyle name="1_BC 8 thang 2009 ve CT trong diem 5nam_bieu 01_BC von DTPT 6 thang 2012 3" xfId="7835"/>
    <cellStyle name="1_BC 8 thang 2009 ve CT trong diem 5nam_bieu 01_BC von DTPT 6 thang 2012 4" xfId="7836"/>
    <cellStyle name="1_BC 8 thang 2009 ve CT trong diem 5nam_bieu 01_BC von DTPT 6 thang 2012 5" xfId="7837"/>
    <cellStyle name="1_BC 8 thang 2009 ve CT trong diem 5nam_bieu 01_Bieu du thao QD von ho tro co MT" xfId="7838"/>
    <cellStyle name="1_BC 8 thang 2009 ve CT trong diem 5nam_bieu 01_Bieu du thao QD von ho tro co MT 2" xfId="7839"/>
    <cellStyle name="1_BC 8 thang 2009 ve CT trong diem 5nam_bieu 01_Bieu du thao QD von ho tro co MT 2 2" xfId="7840"/>
    <cellStyle name="1_BC 8 thang 2009 ve CT trong diem 5nam_bieu 01_Bieu du thao QD von ho tro co MT 2 3" xfId="7841"/>
    <cellStyle name="1_BC 8 thang 2009 ve CT trong diem 5nam_bieu 01_Bieu du thao QD von ho tro co MT 2 4" xfId="7842"/>
    <cellStyle name="1_BC 8 thang 2009 ve CT trong diem 5nam_bieu 01_Bieu du thao QD von ho tro co MT 3" xfId="7843"/>
    <cellStyle name="1_BC 8 thang 2009 ve CT trong diem 5nam_bieu 01_Bieu du thao QD von ho tro co MT 4" xfId="7844"/>
    <cellStyle name="1_BC 8 thang 2009 ve CT trong diem 5nam_bieu 01_Bieu du thao QD von ho tro co MT 5" xfId="7845"/>
    <cellStyle name="1_BC 8 thang 2009 ve CT trong diem 5nam_bieu 01_Book1" xfId="7846"/>
    <cellStyle name="1_BC 8 thang 2009 ve CT trong diem 5nam_bieu 01_Book1 2" xfId="7847"/>
    <cellStyle name="1_BC 8 thang 2009 ve CT trong diem 5nam_bieu 01_Book1 2 2" xfId="7848"/>
    <cellStyle name="1_BC 8 thang 2009 ve CT trong diem 5nam_bieu 01_Book1 2 3" xfId="7849"/>
    <cellStyle name="1_BC 8 thang 2009 ve CT trong diem 5nam_bieu 01_Book1 2 4" xfId="7850"/>
    <cellStyle name="1_BC 8 thang 2009 ve CT trong diem 5nam_bieu 01_Book1 3" xfId="7851"/>
    <cellStyle name="1_BC 8 thang 2009 ve CT trong diem 5nam_bieu 01_Book1 3 2" xfId="7852"/>
    <cellStyle name="1_BC 8 thang 2009 ve CT trong diem 5nam_bieu 01_Book1 3 3" xfId="7853"/>
    <cellStyle name="1_BC 8 thang 2009 ve CT trong diem 5nam_bieu 01_Book1 3 4" xfId="7854"/>
    <cellStyle name="1_BC 8 thang 2009 ve CT trong diem 5nam_bieu 01_Book1 4" xfId="7855"/>
    <cellStyle name="1_BC 8 thang 2009 ve CT trong diem 5nam_bieu 01_Book1 5" xfId="7856"/>
    <cellStyle name="1_BC 8 thang 2009 ve CT trong diem 5nam_bieu 01_Book1 6" xfId="7857"/>
    <cellStyle name="1_BC 8 thang 2009 ve CT trong diem 5nam_bieu 01_Book1_BC von DTPT 6 thang 2012" xfId="7858"/>
    <cellStyle name="1_BC 8 thang 2009 ve CT trong diem 5nam_bieu 01_Book1_BC von DTPT 6 thang 2012 2" xfId="7859"/>
    <cellStyle name="1_BC 8 thang 2009 ve CT trong diem 5nam_bieu 01_Book1_BC von DTPT 6 thang 2012 2 2" xfId="7860"/>
    <cellStyle name="1_BC 8 thang 2009 ve CT trong diem 5nam_bieu 01_Book1_BC von DTPT 6 thang 2012 2 3" xfId="7861"/>
    <cellStyle name="1_BC 8 thang 2009 ve CT trong diem 5nam_bieu 01_Book1_BC von DTPT 6 thang 2012 2 4" xfId="7862"/>
    <cellStyle name="1_BC 8 thang 2009 ve CT trong diem 5nam_bieu 01_Book1_BC von DTPT 6 thang 2012 3" xfId="7863"/>
    <cellStyle name="1_BC 8 thang 2009 ve CT trong diem 5nam_bieu 01_Book1_BC von DTPT 6 thang 2012 3 2" xfId="7864"/>
    <cellStyle name="1_BC 8 thang 2009 ve CT trong diem 5nam_bieu 01_Book1_BC von DTPT 6 thang 2012 3 3" xfId="7865"/>
    <cellStyle name="1_BC 8 thang 2009 ve CT trong diem 5nam_bieu 01_Book1_BC von DTPT 6 thang 2012 3 4" xfId="7866"/>
    <cellStyle name="1_BC 8 thang 2009 ve CT trong diem 5nam_bieu 01_Book1_BC von DTPT 6 thang 2012 4" xfId="7867"/>
    <cellStyle name="1_BC 8 thang 2009 ve CT trong diem 5nam_bieu 01_Book1_BC von DTPT 6 thang 2012 5" xfId="7868"/>
    <cellStyle name="1_BC 8 thang 2009 ve CT trong diem 5nam_bieu 01_Book1_BC von DTPT 6 thang 2012 6" xfId="7869"/>
    <cellStyle name="1_BC 8 thang 2009 ve CT trong diem 5nam_bieu 01_Book1_Bieu du thao QD von ho tro co MT" xfId="7870"/>
    <cellStyle name="1_BC 8 thang 2009 ve CT trong diem 5nam_bieu 01_Book1_Bieu du thao QD von ho tro co MT 2" xfId="7871"/>
    <cellStyle name="1_BC 8 thang 2009 ve CT trong diem 5nam_bieu 01_Book1_Bieu du thao QD von ho tro co MT 2 2" xfId="7872"/>
    <cellStyle name="1_BC 8 thang 2009 ve CT trong diem 5nam_bieu 01_Book1_Bieu du thao QD von ho tro co MT 2 3" xfId="7873"/>
    <cellStyle name="1_BC 8 thang 2009 ve CT trong diem 5nam_bieu 01_Book1_Bieu du thao QD von ho tro co MT 2 4" xfId="7874"/>
    <cellStyle name="1_BC 8 thang 2009 ve CT trong diem 5nam_bieu 01_Book1_Bieu du thao QD von ho tro co MT 3" xfId="7875"/>
    <cellStyle name="1_BC 8 thang 2009 ve CT trong diem 5nam_bieu 01_Book1_Bieu du thao QD von ho tro co MT 3 2" xfId="7876"/>
    <cellStyle name="1_BC 8 thang 2009 ve CT trong diem 5nam_bieu 01_Book1_Bieu du thao QD von ho tro co MT 3 3" xfId="7877"/>
    <cellStyle name="1_BC 8 thang 2009 ve CT trong diem 5nam_bieu 01_Book1_Bieu du thao QD von ho tro co MT 3 4" xfId="7878"/>
    <cellStyle name="1_BC 8 thang 2009 ve CT trong diem 5nam_bieu 01_Book1_Bieu du thao QD von ho tro co MT 4" xfId="7879"/>
    <cellStyle name="1_BC 8 thang 2009 ve CT trong diem 5nam_bieu 01_Book1_Bieu du thao QD von ho tro co MT 5" xfId="7880"/>
    <cellStyle name="1_BC 8 thang 2009 ve CT trong diem 5nam_bieu 01_Book1_Bieu du thao QD von ho tro co MT 6" xfId="7881"/>
    <cellStyle name="1_BC 8 thang 2009 ve CT trong diem 5nam_bieu 01_Book1_Hoan chinh KH 2012 (o nha)" xfId="7882"/>
    <cellStyle name="1_BC 8 thang 2009 ve CT trong diem 5nam_bieu 01_Book1_Hoan chinh KH 2012 (o nha) 2" xfId="7883"/>
    <cellStyle name="1_BC 8 thang 2009 ve CT trong diem 5nam_bieu 01_Book1_Hoan chinh KH 2012 (o nha) 2 2" xfId="7884"/>
    <cellStyle name="1_BC 8 thang 2009 ve CT trong diem 5nam_bieu 01_Book1_Hoan chinh KH 2012 (o nha) 2 3" xfId="7885"/>
    <cellStyle name="1_BC 8 thang 2009 ve CT trong diem 5nam_bieu 01_Book1_Hoan chinh KH 2012 (o nha) 2 4" xfId="7886"/>
    <cellStyle name="1_BC 8 thang 2009 ve CT trong diem 5nam_bieu 01_Book1_Hoan chinh KH 2012 (o nha) 3" xfId="7887"/>
    <cellStyle name="1_BC 8 thang 2009 ve CT trong diem 5nam_bieu 01_Book1_Hoan chinh KH 2012 (o nha) 3 2" xfId="7888"/>
    <cellStyle name="1_BC 8 thang 2009 ve CT trong diem 5nam_bieu 01_Book1_Hoan chinh KH 2012 (o nha) 3 3" xfId="7889"/>
    <cellStyle name="1_BC 8 thang 2009 ve CT trong diem 5nam_bieu 01_Book1_Hoan chinh KH 2012 (o nha) 3 4" xfId="7890"/>
    <cellStyle name="1_BC 8 thang 2009 ve CT trong diem 5nam_bieu 01_Book1_Hoan chinh KH 2012 (o nha) 4" xfId="7891"/>
    <cellStyle name="1_BC 8 thang 2009 ve CT trong diem 5nam_bieu 01_Book1_Hoan chinh KH 2012 (o nha) 5" xfId="7892"/>
    <cellStyle name="1_BC 8 thang 2009 ve CT trong diem 5nam_bieu 01_Book1_Hoan chinh KH 2012 (o nha) 6" xfId="7893"/>
    <cellStyle name="1_BC 8 thang 2009 ve CT trong diem 5nam_bieu 01_Book1_Hoan chinh KH 2012 (o nha)_Bao cao giai ngan quy I" xfId="7894"/>
    <cellStyle name="1_BC 8 thang 2009 ve CT trong diem 5nam_bieu 01_Book1_Hoan chinh KH 2012 (o nha)_Bao cao giai ngan quy I 2" xfId="7895"/>
    <cellStyle name="1_BC 8 thang 2009 ve CT trong diem 5nam_bieu 01_Book1_Hoan chinh KH 2012 (o nha)_Bao cao giai ngan quy I 2 2" xfId="7896"/>
    <cellStyle name="1_BC 8 thang 2009 ve CT trong diem 5nam_bieu 01_Book1_Hoan chinh KH 2012 (o nha)_Bao cao giai ngan quy I 2 3" xfId="7897"/>
    <cellStyle name="1_BC 8 thang 2009 ve CT trong diem 5nam_bieu 01_Book1_Hoan chinh KH 2012 (o nha)_Bao cao giai ngan quy I 2 4" xfId="7898"/>
    <cellStyle name="1_BC 8 thang 2009 ve CT trong diem 5nam_bieu 01_Book1_Hoan chinh KH 2012 (o nha)_Bao cao giai ngan quy I 3" xfId="7899"/>
    <cellStyle name="1_BC 8 thang 2009 ve CT trong diem 5nam_bieu 01_Book1_Hoan chinh KH 2012 (o nha)_Bao cao giai ngan quy I 3 2" xfId="7900"/>
    <cellStyle name="1_BC 8 thang 2009 ve CT trong diem 5nam_bieu 01_Book1_Hoan chinh KH 2012 (o nha)_Bao cao giai ngan quy I 3 3" xfId="7901"/>
    <cellStyle name="1_BC 8 thang 2009 ve CT trong diem 5nam_bieu 01_Book1_Hoan chinh KH 2012 (o nha)_Bao cao giai ngan quy I 3 4" xfId="7902"/>
    <cellStyle name="1_BC 8 thang 2009 ve CT trong diem 5nam_bieu 01_Book1_Hoan chinh KH 2012 (o nha)_Bao cao giai ngan quy I 4" xfId="7903"/>
    <cellStyle name="1_BC 8 thang 2009 ve CT trong diem 5nam_bieu 01_Book1_Hoan chinh KH 2012 (o nha)_Bao cao giai ngan quy I 5" xfId="7904"/>
    <cellStyle name="1_BC 8 thang 2009 ve CT trong diem 5nam_bieu 01_Book1_Hoan chinh KH 2012 (o nha)_Bao cao giai ngan quy I 6" xfId="7905"/>
    <cellStyle name="1_BC 8 thang 2009 ve CT trong diem 5nam_bieu 01_Book1_Hoan chinh KH 2012 (o nha)_BC von DTPT 6 thang 2012" xfId="7906"/>
    <cellStyle name="1_BC 8 thang 2009 ve CT trong diem 5nam_bieu 01_Book1_Hoan chinh KH 2012 (o nha)_BC von DTPT 6 thang 2012 2" xfId="7907"/>
    <cellStyle name="1_BC 8 thang 2009 ve CT trong diem 5nam_bieu 01_Book1_Hoan chinh KH 2012 (o nha)_BC von DTPT 6 thang 2012 2 2" xfId="7908"/>
    <cellStyle name="1_BC 8 thang 2009 ve CT trong diem 5nam_bieu 01_Book1_Hoan chinh KH 2012 (o nha)_BC von DTPT 6 thang 2012 2 3" xfId="7909"/>
    <cellStyle name="1_BC 8 thang 2009 ve CT trong diem 5nam_bieu 01_Book1_Hoan chinh KH 2012 (o nha)_BC von DTPT 6 thang 2012 2 4" xfId="7910"/>
    <cellStyle name="1_BC 8 thang 2009 ve CT trong diem 5nam_bieu 01_Book1_Hoan chinh KH 2012 (o nha)_BC von DTPT 6 thang 2012 3" xfId="7911"/>
    <cellStyle name="1_BC 8 thang 2009 ve CT trong diem 5nam_bieu 01_Book1_Hoan chinh KH 2012 (o nha)_BC von DTPT 6 thang 2012 3 2" xfId="7912"/>
    <cellStyle name="1_BC 8 thang 2009 ve CT trong diem 5nam_bieu 01_Book1_Hoan chinh KH 2012 (o nha)_BC von DTPT 6 thang 2012 3 3" xfId="7913"/>
    <cellStyle name="1_BC 8 thang 2009 ve CT trong diem 5nam_bieu 01_Book1_Hoan chinh KH 2012 (o nha)_BC von DTPT 6 thang 2012 3 4" xfId="7914"/>
    <cellStyle name="1_BC 8 thang 2009 ve CT trong diem 5nam_bieu 01_Book1_Hoan chinh KH 2012 (o nha)_BC von DTPT 6 thang 2012 4" xfId="7915"/>
    <cellStyle name="1_BC 8 thang 2009 ve CT trong diem 5nam_bieu 01_Book1_Hoan chinh KH 2012 (o nha)_BC von DTPT 6 thang 2012 5" xfId="7916"/>
    <cellStyle name="1_BC 8 thang 2009 ve CT trong diem 5nam_bieu 01_Book1_Hoan chinh KH 2012 (o nha)_BC von DTPT 6 thang 2012 6" xfId="7917"/>
    <cellStyle name="1_BC 8 thang 2009 ve CT trong diem 5nam_bieu 01_Book1_Hoan chinh KH 2012 (o nha)_Bieu du thao QD von ho tro co MT" xfId="7918"/>
    <cellStyle name="1_BC 8 thang 2009 ve CT trong diem 5nam_bieu 01_Book1_Hoan chinh KH 2012 (o nha)_Bieu du thao QD von ho tro co MT 2" xfId="7919"/>
    <cellStyle name="1_BC 8 thang 2009 ve CT trong diem 5nam_bieu 01_Book1_Hoan chinh KH 2012 (o nha)_Bieu du thao QD von ho tro co MT 2 2" xfId="7920"/>
    <cellStyle name="1_BC 8 thang 2009 ve CT trong diem 5nam_bieu 01_Book1_Hoan chinh KH 2012 (o nha)_Bieu du thao QD von ho tro co MT 2 3" xfId="7921"/>
    <cellStyle name="1_BC 8 thang 2009 ve CT trong diem 5nam_bieu 01_Book1_Hoan chinh KH 2012 (o nha)_Bieu du thao QD von ho tro co MT 2 4" xfId="7922"/>
    <cellStyle name="1_BC 8 thang 2009 ve CT trong diem 5nam_bieu 01_Book1_Hoan chinh KH 2012 (o nha)_Bieu du thao QD von ho tro co MT 3" xfId="7923"/>
    <cellStyle name="1_BC 8 thang 2009 ve CT trong diem 5nam_bieu 01_Book1_Hoan chinh KH 2012 (o nha)_Bieu du thao QD von ho tro co MT 3 2" xfId="7924"/>
    <cellStyle name="1_BC 8 thang 2009 ve CT trong diem 5nam_bieu 01_Book1_Hoan chinh KH 2012 (o nha)_Bieu du thao QD von ho tro co MT 3 3" xfId="7925"/>
    <cellStyle name="1_BC 8 thang 2009 ve CT trong diem 5nam_bieu 01_Book1_Hoan chinh KH 2012 (o nha)_Bieu du thao QD von ho tro co MT 3 4" xfId="7926"/>
    <cellStyle name="1_BC 8 thang 2009 ve CT trong diem 5nam_bieu 01_Book1_Hoan chinh KH 2012 (o nha)_Bieu du thao QD von ho tro co MT 4" xfId="7927"/>
    <cellStyle name="1_BC 8 thang 2009 ve CT trong diem 5nam_bieu 01_Book1_Hoan chinh KH 2012 (o nha)_Bieu du thao QD von ho tro co MT 5" xfId="7928"/>
    <cellStyle name="1_BC 8 thang 2009 ve CT trong diem 5nam_bieu 01_Book1_Hoan chinh KH 2012 (o nha)_Bieu du thao QD von ho tro co MT 6" xfId="7929"/>
    <cellStyle name="1_BC 8 thang 2009 ve CT trong diem 5nam_bieu 01_Book1_Hoan chinh KH 2012 (o nha)_Ke hoach 2012 theo doi (giai ngan 30.6.12)" xfId="7930"/>
    <cellStyle name="1_BC 8 thang 2009 ve CT trong diem 5nam_bieu 01_Book1_Hoan chinh KH 2012 (o nha)_Ke hoach 2012 theo doi (giai ngan 30.6.12) 2" xfId="7931"/>
    <cellStyle name="1_BC 8 thang 2009 ve CT trong diem 5nam_bieu 01_Book1_Hoan chinh KH 2012 (o nha)_Ke hoach 2012 theo doi (giai ngan 30.6.12) 2 2" xfId="7932"/>
    <cellStyle name="1_BC 8 thang 2009 ve CT trong diem 5nam_bieu 01_Book1_Hoan chinh KH 2012 (o nha)_Ke hoach 2012 theo doi (giai ngan 30.6.12) 2 3" xfId="7933"/>
    <cellStyle name="1_BC 8 thang 2009 ve CT trong diem 5nam_bieu 01_Book1_Hoan chinh KH 2012 (o nha)_Ke hoach 2012 theo doi (giai ngan 30.6.12) 2 4" xfId="7934"/>
    <cellStyle name="1_BC 8 thang 2009 ve CT trong diem 5nam_bieu 01_Book1_Hoan chinh KH 2012 (o nha)_Ke hoach 2012 theo doi (giai ngan 30.6.12) 3" xfId="7935"/>
    <cellStyle name="1_BC 8 thang 2009 ve CT trong diem 5nam_bieu 01_Book1_Hoan chinh KH 2012 (o nha)_Ke hoach 2012 theo doi (giai ngan 30.6.12) 3 2" xfId="7936"/>
    <cellStyle name="1_BC 8 thang 2009 ve CT trong diem 5nam_bieu 01_Book1_Hoan chinh KH 2012 (o nha)_Ke hoach 2012 theo doi (giai ngan 30.6.12) 3 3" xfId="7937"/>
    <cellStyle name="1_BC 8 thang 2009 ve CT trong diem 5nam_bieu 01_Book1_Hoan chinh KH 2012 (o nha)_Ke hoach 2012 theo doi (giai ngan 30.6.12) 3 4" xfId="7938"/>
    <cellStyle name="1_BC 8 thang 2009 ve CT trong diem 5nam_bieu 01_Book1_Hoan chinh KH 2012 (o nha)_Ke hoach 2012 theo doi (giai ngan 30.6.12) 4" xfId="7939"/>
    <cellStyle name="1_BC 8 thang 2009 ve CT trong diem 5nam_bieu 01_Book1_Hoan chinh KH 2012 (o nha)_Ke hoach 2012 theo doi (giai ngan 30.6.12) 5" xfId="7940"/>
    <cellStyle name="1_BC 8 thang 2009 ve CT trong diem 5nam_bieu 01_Book1_Hoan chinh KH 2012 (o nha)_Ke hoach 2012 theo doi (giai ngan 30.6.12) 6" xfId="7941"/>
    <cellStyle name="1_BC 8 thang 2009 ve CT trong diem 5nam_bieu 01_Book1_Hoan chinh KH 2012 Von ho tro co MT" xfId="7942"/>
    <cellStyle name="1_BC 8 thang 2009 ve CT trong diem 5nam_bieu 01_Book1_Hoan chinh KH 2012 Von ho tro co MT (chi tiet)" xfId="7943"/>
    <cellStyle name="1_BC 8 thang 2009 ve CT trong diem 5nam_bieu 01_Book1_Hoan chinh KH 2012 Von ho tro co MT (chi tiet) 2" xfId="7944"/>
    <cellStyle name="1_BC 8 thang 2009 ve CT trong diem 5nam_bieu 01_Book1_Hoan chinh KH 2012 Von ho tro co MT (chi tiet) 2 2" xfId="7945"/>
    <cellStyle name="1_BC 8 thang 2009 ve CT trong diem 5nam_bieu 01_Book1_Hoan chinh KH 2012 Von ho tro co MT (chi tiet) 2 3" xfId="7946"/>
    <cellStyle name="1_BC 8 thang 2009 ve CT trong diem 5nam_bieu 01_Book1_Hoan chinh KH 2012 Von ho tro co MT (chi tiet) 2 4" xfId="7947"/>
    <cellStyle name="1_BC 8 thang 2009 ve CT trong diem 5nam_bieu 01_Book1_Hoan chinh KH 2012 Von ho tro co MT (chi tiet) 3" xfId="7948"/>
    <cellStyle name="1_BC 8 thang 2009 ve CT trong diem 5nam_bieu 01_Book1_Hoan chinh KH 2012 Von ho tro co MT (chi tiet) 3 2" xfId="7949"/>
    <cellStyle name="1_BC 8 thang 2009 ve CT trong diem 5nam_bieu 01_Book1_Hoan chinh KH 2012 Von ho tro co MT (chi tiet) 3 3" xfId="7950"/>
    <cellStyle name="1_BC 8 thang 2009 ve CT trong diem 5nam_bieu 01_Book1_Hoan chinh KH 2012 Von ho tro co MT (chi tiet) 3 4" xfId="7951"/>
    <cellStyle name="1_BC 8 thang 2009 ve CT trong diem 5nam_bieu 01_Book1_Hoan chinh KH 2012 Von ho tro co MT (chi tiet) 4" xfId="7952"/>
    <cellStyle name="1_BC 8 thang 2009 ve CT trong diem 5nam_bieu 01_Book1_Hoan chinh KH 2012 Von ho tro co MT (chi tiet) 5" xfId="7953"/>
    <cellStyle name="1_BC 8 thang 2009 ve CT trong diem 5nam_bieu 01_Book1_Hoan chinh KH 2012 Von ho tro co MT (chi tiet) 6" xfId="7954"/>
    <cellStyle name="1_BC 8 thang 2009 ve CT trong diem 5nam_bieu 01_Book1_Hoan chinh KH 2012 Von ho tro co MT 10" xfId="7955"/>
    <cellStyle name="1_BC 8 thang 2009 ve CT trong diem 5nam_bieu 01_Book1_Hoan chinh KH 2012 Von ho tro co MT 10 2" xfId="7956"/>
    <cellStyle name="1_BC 8 thang 2009 ve CT trong diem 5nam_bieu 01_Book1_Hoan chinh KH 2012 Von ho tro co MT 10 3" xfId="7957"/>
    <cellStyle name="1_BC 8 thang 2009 ve CT trong diem 5nam_bieu 01_Book1_Hoan chinh KH 2012 Von ho tro co MT 10 4" xfId="7958"/>
    <cellStyle name="1_BC 8 thang 2009 ve CT trong diem 5nam_bieu 01_Book1_Hoan chinh KH 2012 Von ho tro co MT 11" xfId="7959"/>
    <cellStyle name="1_BC 8 thang 2009 ve CT trong diem 5nam_bieu 01_Book1_Hoan chinh KH 2012 Von ho tro co MT 11 2" xfId="7960"/>
    <cellStyle name="1_BC 8 thang 2009 ve CT trong diem 5nam_bieu 01_Book1_Hoan chinh KH 2012 Von ho tro co MT 11 3" xfId="7961"/>
    <cellStyle name="1_BC 8 thang 2009 ve CT trong diem 5nam_bieu 01_Book1_Hoan chinh KH 2012 Von ho tro co MT 11 4" xfId="7962"/>
    <cellStyle name="1_BC 8 thang 2009 ve CT trong diem 5nam_bieu 01_Book1_Hoan chinh KH 2012 Von ho tro co MT 12" xfId="7963"/>
    <cellStyle name="1_BC 8 thang 2009 ve CT trong diem 5nam_bieu 01_Book1_Hoan chinh KH 2012 Von ho tro co MT 12 2" xfId="7964"/>
    <cellStyle name="1_BC 8 thang 2009 ve CT trong diem 5nam_bieu 01_Book1_Hoan chinh KH 2012 Von ho tro co MT 12 3" xfId="7965"/>
    <cellStyle name="1_BC 8 thang 2009 ve CT trong diem 5nam_bieu 01_Book1_Hoan chinh KH 2012 Von ho tro co MT 12 4" xfId="7966"/>
    <cellStyle name="1_BC 8 thang 2009 ve CT trong diem 5nam_bieu 01_Book1_Hoan chinh KH 2012 Von ho tro co MT 13" xfId="7967"/>
    <cellStyle name="1_BC 8 thang 2009 ve CT trong diem 5nam_bieu 01_Book1_Hoan chinh KH 2012 Von ho tro co MT 13 2" xfId="7968"/>
    <cellStyle name="1_BC 8 thang 2009 ve CT trong diem 5nam_bieu 01_Book1_Hoan chinh KH 2012 Von ho tro co MT 13 3" xfId="7969"/>
    <cellStyle name="1_BC 8 thang 2009 ve CT trong diem 5nam_bieu 01_Book1_Hoan chinh KH 2012 Von ho tro co MT 13 4" xfId="7970"/>
    <cellStyle name="1_BC 8 thang 2009 ve CT trong diem 5nam_bieu 01_Book1_Hoan chinh KH 2012 Von ho tro co MT 14" xfId="7971"/>
    <cellStyle name="1_BC 8 thang 2009 ve CT trong diem 5nam_bieu 01_Book1_Hoan chinh KH 2012 Von ho tro co MT 14 2" xfId="7972"/>
    <cellStyle name="1_BC 8 thang 2009 ve CT trong diem 5nam_bieu 01_Book1_Hoan chinh KH 2012 Von ho tro co MT 14 3" xfId="7973"/>
    <cellStyle name="1_BC 8 thang 2009 ve CT trong diem 5nam_bieu 01_Book1_Hoan chinh KH 2012 Von ho tro co MT 14 4" xfId="7974"/>
    <cellStyle name="1_BC 8 thang 2009 ve CT trong diem 5nam_bieu 01_Book1_Hoan chinh KH 2012 Von ho tro co MT 15" xfId="7975"/>
    <cellStyle name="1_BC 8 thang 2009 ve CT trong diem 5nam_bieu 01_Book1_Hoan chinh KH 2012 Von ho tro co MT 15 2" xfId="7976"/>
    <cellStyle name="1_BC 8 thang 2009 ve CT trong diem 5nam_bieu 01_Book1_Hoan chinh KH 2012 Von ho tro co MT 15 3" xfId="7977"/>
    <cellStyle name="1_BC 8 thang 2009 ve CT trong diem 5nam_bieu 01_Book1_Hoan chinh KH 2012 Von ho tro co MT 15 4" xfId="7978"/>
    <cellStyle name="1_BC 8 thang 2009 ve CT trong diem 5nam_bieu 01_Book1_Hoan chinh KH 2012 Von ho tro co MT 16" xfId="7979"/>
    <cellStyle name="1_BC 8 thang 2009 ve CT trong diem 5nam_bieu 01_Book1_Hoan chinh KH 2012 Von ho tro co MT 16 2" xfId="7980"/>
    <cellStyle name="1_BC 8 thang 2009 ve CT trong diem 5nam_bieu 01_Book1_Hoan chinh KH 2012 Von ho tro co MT 16 3" xfId="7981"/>
    <cellStyle name="1_BC 8 thang 2009 ve CT trong diem 5nam_bieu 01_Book1_Hoan chinh KH 2012 Von ho tro co MT 16 4" xfId="7982"/>
    <cellStyle name="1_BC 8 thang 2009 ve CT trong diem 5nam_bieu 01_Book1_Hoan chinh KH 2012 Von ho tro co MT 17" xfId="7983"/>
    <cellStyle name="1_BC 8 thang 2009 ve CT trong diem 5nam_bieu 01_Book1_Hoan chinh KH 2012 Von ho tro co MT 17 2" xfId="7984"/>
    <cellStyle name="1_BC 8 thang 2009 ve CT trong diem 5nam_bieu 01_Book1_Hoan chinh KH 2012 Von ho tro co MT 17 3" xfId="7985"/>
    <cellStyle name="1_BC 8 thang 2009 ve CT trong diem 5nam_bieu 01_Book1_Hoan chinh KH 2012 Von ho tro co MT 17 4" xfId="7986"/>
    <cellStyle name="1_BC 8 thang 2009 ve CT trong diem 5nam_bieu 01_Book1_Hoan chinh KH 2012 Von ho tro co MT 18" xfId="7987"/>
    <cellStyle name="1_BC 8 thang 2009 ve CT trong diem 5nam_bieu 01_Book1_Hoan chinh KH 2012 Von ho tro co MT 19" xfId="7988"/>
    <cellStyle name="1_BC 8 thang 2009 ve CT trong diem 5nam_bieu 01_Book1_Hoan chinh KH 2012 Von ho tro co MT 2" xfId="7989"/>
    <cellStyle name="1_BC 8 thang 2009 ve CT trong diem 5nam_bieu 01_Book1_Hoan chinh KH 2012 Von ho tro co MT 2 2" xfId="7990"/>
    <cellStyle name="1_BC 8 thang 2009 ve CT trong diem 5nam_bieu 01_Book1_Hoan chinh KH 2012 Von ho tro co MT 2 3" xfId="7991"/>
    <cellStyle name="1_BC 8 thang 2009 ve CT trong diem 5nam_bieu 01_Book1_Hoan chinh KH 2012 Von ho tro co MT 2 4" xfId="7992"/>
    <cellStyle name="1_BC 8 thang 2009 ve CT trong diem 5nam_bieu 01_Book1_Hoan chinh KH 2012 Von ho tro co MT 20" xfId="7993"/>
    <cellStyle name="1_BC 8 thang 2009 ve CT trong diem 5nam_bieu 01_Book1_Hoan chinh KH 2012 Von ho tro co MT 3" xfId="7994"/>
    <cellStyle name="1_BC 8 thang 2009 ve CT trong diem 5nam_bieu 01_Book1_Hoan chinh KH 2012 Von ho tro co MT 3 2" xfId="7995"/>
    <cellStyle name="1_BC 8 thang 2009 ve CT trong diem 5nam_bieu 01_Book1_Hoan chinh KH 2012 Von ho tro co MT 3 3" xfId="7996"/>
    <cellStyle name="1_BC 8 thang 2009 ve CT trong diem 5nam_bieu 01_Book1_Hoan chinh KH 2012 Von ho tro co MT 3 4" xfId="7997"/>
    <cellStyle name="1_BC 8 thang 2009 ve CT trong diem 5nam_bieu 01_Book1_Hoan chinh KH 2012 Von ho tro co MT 4" xfId="7998"/>
    <cellStyle name="1_BC 8 thang 2009 ve CT trong diem 5nam_bieu 01_Book1_Hoan chinh KH 2012 Von ho tro co MT 4 2" xfId="7999"/>
    <cellStyle name="1_BC 8 thang 2009 ve CT trong diem 5nam_bieu 01_Book1_Hoan chinh KH 2012 Von ho tro co MT 4 3" xfId="8000"/>
    <cellStyle name="1_BC 8 thang 2009 ve CT trong diem 5nam_bieu 01_Book1_Hoan chinh KH 2012 Von ho tro co MT 4 4" xfId="8001"/>
    <cellStyle name="1_BC 8 thang 2009 ve CT trong diem 5nam_bieu 01_Book1_Hoan chinh KH 2012 Von ho tro co MT 5" xfId="8002"/>
    <cellStyle name="1_BC 8 thang 2009 ve CT trong diem 5nam_bieu 01_Book1_Hoan chinh KH 2012 Von ho tro co MT 5 2" xfId="8003"/>
    <cellStyle name="1_BC 8 thang 2009 ve CT trong diem 5nam_bieu 01_Book1_Hoan chinh KH 2012 Von ho tro co MT 5 3" xfId="8004"/>
    <cellStyle name="1_BC 8 thang 2009 ve CT trong diem 5nam_bieu 01_Book1_Hoan chinh KH 2012 Von ho tro co MT 5 4" xfId="8005"/>
    <cellStyle name="1_BC 8 thang 2009 ve CT trong diem 5nam_bieu 01_Book1_Hoan chinh KH 2012 Von ho tro co MT 6" xfId="8006"/>
    <cellStyle name="1_BC 8 thang 2009 ve CT trong diem 5nam_bieu 01_Book1_Hoan chinh KH 2012 Von ho tro co MT 6 2" xfId="8007"/>
    <cellStyle name="1_BC 8 thang 2009 ve CT trong diem 5nam_bieu 01_Book1_Hoan chinh KH 2012 Von ho tro co MT 6 3" xfId="8008"/>
    <cellStyle name="1_BC 8 thang 2009 ve CT trong diem 5nam_bieu 01_Book1_Hoan chinh KH 2012 Von ho tro co MT 6 4" xfId="8009"/>
    <cellStyle name="1_BC 8 thang 2009 ve CT trong diem 5nam_bieu 01_Book1_Hoan chinh KH 2012 Von ho tro co MT 7" xfId="8010"/>
    <cellStyle name="1_BC 8 thang 2009 ve CT trong diem 5nam_bieu 01_Book1_Hoan chinh KH 2012 Von ho tro co MT 7 2" xfId="8011"/>
    <cellStyle name="1_BC 8 thang 2009 ve CT trong diem 5nam_bieu 01_Book1_Hoan chinh KH 2012 Von ho tro co MT 7 3" xfId="8012"/>
    <cellStyle name="1_BC 8 thang 2009 ve CT trong diem 5nam_bieu 01_Book1_Hoan chinh KH 2012 Von ho tro co MT 7 4" xfId="8013"/>
    <cellStyle name="1_BC 8 thang 2009 ve CT trong diem 5nam_bieu 01_Book1_Hoan chinh KH 2012 Von ho tro co MT 8" xfId="8014"/>
    <cellStyle name="1_BC 8 thang 2009 ve CT trong diem 5nam_bieu 01_Book1_Hoan chinh KH 2012 Von ho tro co MT 8 2" xfId="8015"/>
    <cellStyle name="1_BC 8 thang 2009 ve CT trong diem 5nam_bieu 01_Book1_Hoan chinh KH 2012 Von ho tro co MT 8 3" xfId="8016"/>
    <cellStyle name="1_BC 8 thang 2009 ve CT trong diem 5nam_bieu 01_Book1_Hoan chinh KH 2012 Von ho tro co MT 8 4" xfId="8017"/>
    <cellStyle name="1_BC 8 thang 2009 ve CT trong diem 5nam_bieu 01_Book1_Hoan chinh KH 2012 Von ho tro co MT 9" xfId="8018"/>
    <cellStyle name="1_BC 8 thang 2009 ve CT trong diem 5nam_bieu 01_Book1_Hoan chinh KH 2012 Von ho tro co MT 9 2" xfId="8019"/>
    <cellStyle name="1_BC 8 thang 2009 ve CT trong diem 5nam_bieu 01_Book1_Hoan chinh KH 2012 Von ho tro co MT 9 3" xfId="8020"/>
    <cellStyle name="1_BC 8 thang 2009 ve CT trong diem 5nam_bieu 01_Book1_Hoan chinh KH 2012 Von ho tro co MT 9 4" xfId="8021"/>
    <cellStyle name="1_BC 8 thang 2009 ve CT trong diem 5nam_bieu 01_Book1_Hoan chinh KH 2012 Von ho tro co MT_Bao cao giai ngan quy I" xfId="8022"/>
    <cellStyle name="1_BC 8 thang 2009 ve CT trong diem 5nam_bieu 01_Book1_Hoan chinh KH 2012 Von ho tro co MT_Bao cao giai ngan quy I 2" xfId="8023"/>
    <cellStyle name="1_BC 8 thang 2009 ve CT trong diem 5nam_bieu 01_Book1_Hoan chinh KH 2012 Von ho tro co MT_Bao cao giai ngan quy I 2 2" xfId="8024"/>
    <cellStyle name="1_BC 8 thang 2009 ve CT trong diem 5nam_bieu 01_Book1_Hoan chinh KH 2012 Von ho tro co MT_Bao cao giai ngan quy I 2 3" xfId="8025"/>
    <cellStyle name="1_BC 8 thang 2009 ve CT trong diem 5nam_bieu 01_Book1_Hoan chinh KH 2012 Von ho tro co MT_Bao cao giai ngan quy I 2 4" xfId="8026"/>
    <cellStyle name="1_BC 8 thang 2009 ve CT trong diem 5nam_bieu 01_Book1_Hoan chinh KH 2012 Von ho tro co MT_Bao cao giai ngan quy I 3" xfId="8027"/>
    <cellStyle name="1_BC 8 thang 2009 ve CT trong diem 5nam_bieu 01_Book1_Hoan chinh KH 2012 Von ho tro co MT_Bao cao giai ngan quy I 3 2" xfId="8028"/>
    <cellStyle name="1_BC 8 thang 2009 ve CT trong diem 5nam_bieu 01_Book1_Hoan chinh KH 2012 Von ho tro co MT_Bao cao giai ngan quy I 3 3" xfId="8029"/>
    <cellStyle name="1_BC 8 thang 2009 ve CT trong diem 5nam_bieu 01_Book1_Hoan chinh KH 2012 Von ho tro co MT_Bao cao giai ngan quy I 3 4" xfId="8030"/>
    <cellStyle name="1_BC 8 thang 2009 ve CT trong diem 5nam_bieu 01_Book1_Hoan chinh KH 2012 Von ho tro co MT_Bao cao giai ngan quy I 4" xfId="8031"/>
    <cellStyle name="1_BC 8 thang 2009 ve CT trong diem 5nam_bieu 01_Book1_Hoan chinh KH 2012 Von ho tro co MT_Bao cao giai ngan quy I 5" xfId="8032"/>
    <cellStyle name="1_BC 8 thang 2009 ve CT trong diem 5nam_bieu 01_Book1_Hoan chinh KH 2012 Von ho tro co MT_Bao cao giai ngan quy I 6" xfId="8033"/>
    <cellStyle name="1_BC 8 thang 2009 ve CT trong diem 5nam_bieu 01_Book1_Hoan chinh KH 2012 Von ho tro co MT_BC von DTPT 6 thang 2012" xfId="8034"/>
    <cellStyle name="1_BC 8 thang 2009 ve CT trong diem 5nam_bieu 01_Book1_Hoan chinh KH 2012 Von ho tro co MT_BC von DTPT 6 thang 2012 2" xfId="8035"/>
    <cellStyle name="1_BC 8 thang 2009 ve CT trong diem 5nam_bieu 01_Book1_Hoan chinh KH 2012 Von ho tro co MT_BC von DTPT 6 thang 2012 2 2" xfId="8036"/>
    <cellStyle name="1_BC 8 thang 2009 ve CT trong diem 5nam_bieu 01_Book1_Hoan chinh KH 2012 Von ho tro co MT_BC von DTPT 6 thang 2012 2 3" xfId="8037"/>
    <cellStyle name="1_BC 8 thang 2009 ve CT trong diem 5nam_bieu 01_Book1_Hoan chinh KH 2012 Von ho tro co MT_BC von DTPT 6 thang 2012 2 4" xfId="8038"/>
    <cellStyle name="1_BC 8 thang 2009 ve CT trong diem 5nam_bieu 01_Book1_Hoan chinh KH 2012 Von ho tro co MT_BC von DTPT 6 thang 2012 3" xfId="8039"/>
    <cellStyle name="1_BC 8 thang 2009 ve CT trong diem 5nam_bieu 01_Book1_Hoan chinh KH 2012 Von ho tro co MT_BC von DTPT 6 thang 2012 3 2" xfId="8040"/>
    <cellStyle name="1_BC 8 thang 2009 ve CT trong diem 5nam_bieu 01_Book1_Hoan chinh KH 2012 Von ho tro co MT_BC von DTPT 6 thang 2012 3 3" xfId="8041"/>
    <cellStyle name="1_BC 8 thang 2009 ve CT trong diem 5nam_bieu 01_Book1_Hoan chinh KH 2012 Von ho tro co MT_BC von DTPT 6 thang 2012 3 4" xfId="8042"/>
    <cellStyle name="1_BC 8 thang 2009 ve CT trong diem 5nam_bieu 01_Book1_Hoan chinh KH 2012 Von ho tro co MT_BC von DTPT 6 thang 2012 4" xfId="8043"/>
    <cellStyle name="1_BC 8 thang 2009 ve CT trong diem 5nam_bieu 01_Book1_Hoan chinh KH 2012 Von ho tro co MT_BC von DTPT 6 thang 2012 5" xfId="8044"/>
    <cellStyle name="1_BC 8 thang 2009 ve CT trong diem 5nam_bieu 01_Book1_Hoan chinh KH 2012 Von ho tro co MT_BC von DTPT 6 thang 2012 6" xfId="8045"/>
    <cellStyle name="1_BC 8 thang 2009 ve CT trong diem 5nam_bieu 01_Book1_Hoan chinh KH 2012 Von ho tro co MT_Bieu du thao QD von ho tro co MT" xfId="8046"/>
    <cellStyle name="1_BC 8 thang 2009 ve CT trong diem 5nam_bieu 01_Book1_Hoan chinh KH 2012 Von ho tro co MT_Bieu du thao QD von ho tro co MT 2" xfId="8047"/>
    <cellStyle name="1_BC 8 thang 2009 ve CT trong diem 5nam_bieu 01_Book1_Hoan chinh KH 2012 Von ho tro co MT_Bieu du thao QD von ho tro co MT 2 2" xfId="8048"/>
    <cellStyle name="1_BC 8 thang 2009 ve CT trong diem 5nam_bieu 01_Book1_Hoan chinh KH 2012 Von ho tro co MT_Bieu du thao QD von ho tro co MT 2 3" xfId="8049"/>
    <cellStyle name="1_BC 8 thang 2009 ve CT trong diem 5nam_bieu 01_Book1_Hoan chinh KH 2012 Von ho tro co MT_Bieu du thao QD von ho tro co MT 2 4" xfId="8050"/>
    <cellStyle name="1_BC 8 thang 2009 ve CT trong diem 5nam_bieu 01_Book1_Hoan chinh KH 2012 Von ho tro co MT_Bieu du thao QD von ho tro co MT 3" xfId="8051"/>
    <cellStyle name="1_BC 8 thang 2009 ve CT trong diem 5nam_bieu 01_Book1_Hoan chinh KH 2012 Von ho tro co MT_Bieu du thao QD von ho tro co MT 3 2" xfId="8052"/>
    <cellStyle name="1_BC 8 thang 2009 ve CT trong diem 5nam_bieu 01_Book1_Hoan chinh KH 2012 Von ho tro co MT_Bieu du thao QD von ho tro co MT 3 3" xfId="8053"/>
    <cellStyle name="1_BC 8 thang 2009 ve CT trong diem 5nam_bieu 01_Book1_Hoan chinh KH 2012 Von ho tro co MT_Bieu du thao QD von ho tro co MT 3 4" xfId="8054"/>
    <cellStyle name="1_BC 8 thang 2009 ve CT trong diem 5nam_bieu 01_Book1_Hoan chinh KH 2012 Von ho tro co MT_Bieu du thao QD von ho tro co MT 4" xfId="8055"/>
    <cellStyle name="1_BC 8 thang 2009 ve CT trong diem 5nam_bieu 01_Book1_Hoan chinh KH 2012 Von ho tro co MT_Bieu du thao QD von ho tro co MT 5" xfId="8056"/>
    <cellStyle name="1_BC 8 thang 2009 ve CT trong diem 5nam_bieu 01_Book1_Hoan chinh KH 2012 Von ho tro co MT_Bieu du thao QD von ho tro co MT 6" xfId="8057"/>
    <cellStyle name="1_BC 8 thang 2009 ve CT trong diem 5nam_bieu 01_Book1_Hoan chinh KH 2012 Von ho tro co MT_Ke hoach 2012 theo doi (giai ngan 30.6.12)" xfId="8058"/>
    <cellStyle name="1_BC 8 thang 2009 ve CT trong diem 5nam_bieu 01_Book1_Hoan chinh KH 2012 Von ho tro co MT_Ke hoach 2012 theo doi (giai ngan 30.6.12) 2" xfId="8059"/>
    <cellStyle name="1_BC 8 thang 2009 ve CT trong diem 5nam_bieu 01_Book1_Hoan chinh KH 2012 Von ho tro co MT_Ke hoach 2012 theo doi (giai ngan 30.6.12) 2 2" xfId="8060"/>
    <cellStyle name="1_BC 8 thang 2009 ve CT trong diem 5nam_bieu 01_Book1_Hoan chinh KH 2012 Von ho tro co MT_Ke hoach 2012 theo doi (giai ngan 30.6.12) 2 3" xfId="8061"/>
    <cellStyle name="1_BC 8 thang 2009 ve CT trong diem 5nam_bieu 01_Book1_Hoan chinh KH 2012 Von ho tro co MT_Ke hoach 2012 theo doi (giai ngan 30.6.12) 2 4" xfId="8062"/>
    <cellStyle name="1_BC 8 thang 2009 ve CT trong diem 5nam_bieu 01_Book1_Hoan chinh KH 2012 Von ho tro co MT_Ke hoach 2012 theo doi (giai ngan 30.6.12) 3" xfId="8063"/>
    <cellStyle name="1_BC 8 thang 2009 ve CT trong diem 5nam_bieu 01_Book1_Hoan chinh KH 2012 Von ho tro co MT_Ke hoach 2012 theo doi (giai ngan 30.6.12) 3 2" xfId="8064"/>
    <cellStyle name="1_BC 8 thang 2009 ve CT trong diem 5nam_bieu 01_Book1_Hoan chinh KH 2012 Von ho tro co MT_Ke hoach 2012 theo doi (giai ngan 30.6.12) 3 3" xfId="8065"/>
    <cellStyle name="1_BC 8 thang 2009 ve CT trong diem 5nam_bieu 01_Book1_Hoan chinh KH 2012 Von ho tro co MT_Ke hoach 2012 theo doi (giai ngan 30.6.12) 3 4" xfId="8066"/>
    <cellStyle name="1_BC 8 thang 2009 ve CT trong diem 5nam_bieu 01_Book1_Hoan chinh KH 2012 Von ho tro co MT_Ke hoach 2012 theo doi (giai ngan 30.6.12) 4" xfId="8067"/>
    <cellStyle name="1_BC 8 thang 2009 ve CT trong diem 5nam_bieu 01_Book1_Hoan chinh KH 2012 Von ho tro co MT_Ke hoach 2012 theo doi (giai ngan 30.6.12) 5" xfId="8068"/>
    <cellStyle name="1_BC 8 thang 2009 ve CT trong diem 5nam_bieu 01_Book1_Hoan chinh KH 2012 Von ho tro co MT_Ke hoach 2012 theo doi (giai ngan 30.6.12) 6" xfId="8069"/>
    <cellStyle name="1_BC 8 thang 2009 ve CT trong diem 5nam_bieu 01_Book1_Ke hoach 2012 (theo doi)" xfId="8070"/>
    <cellStyle name="1_BC 8 thang 2009 ve CT trong diem 5nam_bieu 01_Book1_Ke hoach 2012 (theo doi) 2" xfId="8071"/>
    <cellStyle name="1_BC 8 thang 2009 ve CT trong diem 5nam_bieu 01_Book1_Ke hoach 2012 (theo doi) 2 2" xfId="8072"/>
    <cellStyle name="1_BC 8 thang 2009 ve CT trong diem 5nam_bieu 01_Book1_Ke hoach 2012 (theo doi) 2 3" xfId="8073"/>
    <cellStyle name="1_BC 8 thang 2009 ve CT trong diem 5nam_bieu 01_Book1_Ke hoach 2012 (theo doi) 2 4" xfId="8074"/>
    <cellStyle name="1_BC 8 thang 2009 ve CT trong diem 5nam_bieu 01_Book1_Ke hoach 2012 (theo doi) 3" xfId="8075"/>
    <cellStyle name="1_BC 8 thang 2009 ve CT trong diem 5nam_bieu 01_Book1_Ke hoach 2012 (theo doi) 3 2" xfId="8076"/>
    <cellStyle name="1_BC 8 thang 2009 ve CT trong diem 5nam_bieu 01_Book1_Ke hoach 2012 (theo doi) 3 3" xfId="8077"/>
    <cellStyle name="1_BC 8 thang 2009 ve CT trong diem 5nam_bieu 01_Book1_Ke hoach 2012 (theo doi) 3 4" xfId="8078"/>
    <cellStyle name="1_BC 8 thang 2009 ve CT trong diem 5nam_bieu 01_Book1_Ke hoach 2012 (theo doi) 4" xfId="8079"/>
    <cellStyle name="1_BC 8 thang 2009 ve CT trong diem 5nam_bieu 01_Book1_Ke hoach 2012 (theo doi) 5" xfId="8080"/>
    <cellStyle name="1_BC 8 thang 2009 ve CT trong diem 5nam_bieu 01_Book1_Ke hoach 2012 (theo doi) 6" xfId="8081"/>
    <cellStyle name="1_BC 8 thang 2009 ve CT trong diem 5nam_bieu 01_Book1_Ke hoach 2012 theo doi (giai ngan 30.6.12)" xfId="8082"/>
    <cellStyle name="1_BC 8 thang 2009 ve CT trong diem 5nam_bieu 01_Book1_Ke hoach 2012 theo doi (giai ngan 30.6.12) 2" xfId="8083"/>
    <cellStyle name="1_BC 8 thang 2009 ve CT trong diem 5nam_bieu 01_Book1_Ke hoach 2012 theo doi (giai ngan 30.6.12) 2 2" xfId="8084"/>
    <cellStyle name="1_BC 8 thang 2009 ve CT trong diem 5nam_bieu 01_Book1_Ke hoach 2012 theo doi (giai ngan 30.6.12) 2 3" xfId="8085"/>
    <cellStyle name="1_BC 8 thang 2009 ve CT trong diem 5nam_bieu 01_Book1_Ke hoach 2012 theo doi (giai ngan 30.6.12) 2 4" xfId="8086"/>
    <cellStyle name="1_BC 8 thang 2009 ve CT trong diem 5nam_bieu 01_Book1_Ke hoach 2012 theo doi (giai ngan 30.6.12) 3" xfId="8087"/>
    <cellStyle name="1_BC 8 thang 2009 ve CT trong diem 5nam_bieu 01_Book1_Ke hoach 2012 theo doi (giai ngan 30.6.12) 3 2" xfId="8088"/>
    <cellStyle name="1_BC 8 thang 2009 ve CT trong diem 5nam_bieu 01_Book1_Ke hoach 2012 theo doi (giai ngan 30.6.12) 3 3" xfId="8089"/>
    <cellStyle name="1_BC 8 thang 2009 ve CT trong diem 5nam_bieu 01_Book1_Ke hoach 2012 theo doi (giai ngan 30.6.12) 3 4" xfId="8090"/>
    <cellStyle name="1_BC 8 thang 2009 ve CT trong diem 5nam_bieu 01_Book1_Ke hoach 2012 theo doi (giai ngan 30.6.12) 4" xfId="8091"/>
    <cellStyle name="1_BC 8 thang 2009 ve CT trong diem 5nam_bieu 01_Book1_Ke hoach 2012 theo doi (giai ngan 30.6.12) 5" xfId="8092"/>
    <cellStyle name="1_BC 8 thang 2009 ve CT trong diem 5nam_bieu 01_Book1_Ke hoach 2012 theo doi (giai ngan 30.6.12) 6" xfId="8093"/>
    <cellStyle name="1_BC 8 thang 2009 ve CT trong diem 5nam_bieu 01_Dang ky phan khai von ODA (gui Bo)" xfId="8094"/>
    <cellStyle name="1_BC 8 thang 2009 ve CT trong diem 5nam_bieu 01_Dang ky phan khai von ODA (gui Bo) 2" xfId="8095"/>
    <cellStyle name="1_BC 8 thang 2009 ve CT trong diem 5nam_bieu 01_Dang ky phan khai von ODA (gui Bo) 2 2" xfId="8096"/>
    <cellStyle name="1_BC 8 thang 2009 ve CT trong diem 5nam_bieu 01_Dang ky phan khai von ODA (gui Bo) 2 3" xfId="8097"/>
    <cellStyle name="1_BC 8 thang 2009 ve CT trong diem 5nam_bieu 01_Dang ky phan khai von ODA (gui Bo) 2 4" xfId="8098"/>
    <cellStyle name="1_BC 8 thang 2009 ve CT trong diem 5nam_bieu 01_Dang ky phan khai von ODA (gui Bo) 3" xfId="8099"/>
    <cellStyle name="1_BC 8 thang 2009 ve CT trong diem 5nam_bieu 01_Dang ky phan khai von ODA (gui Bo) 4" xfId="8100"/>
    <cellStyle name="1_BC 8 thang 2009 ve CT trong diem 5nam_bieu 01_Dang ky phan khai von ODA (gui Bo) 5" xfId="8101"/>
    <cellStyle name="1_BC 8 thang 2009 ve CT trong diem 5nam_bieu 01_Dang ky phan khai von ODA (gui Bo)_BC von DTPT 6 thang 2012" xfId="8102"/>
    <cellStyle name="1_BC 8 thang 2009 ve CT trong diem 5nam_bieu 01_Dang ky phan khai von ODA (gui Bo)_BC von DTPT 6 thang 2012 2" xfId="8103"/>
    <cellStyle name="1_BC 8 thang 2009 ve CT trong diem 5nam_bieu 01_Dang ky phan khai von ODA (gui Bo)_BC von DTPT 6 thang 2012 2 2" xfId="8104"/>
    <cellStyle name="1_BC 8 thang 2009 ve CT trong diem 5nam_bieu 01_Dang ky phan khai von ODA (gui Bo)_BC von DTPT 6 thang 2012 2 3" xfId="8105"/>
    <cellStyle name="1_BC 8 thang 2009 ve CT trong diem 5nam_bieu 01_Dang ky phan khai von ODA (gui Bo)_BC von DTPT 6 thang 2012 2 4" xfId="8106"/>
    <cellStyle name="1_BC 8 thang 2009 ve CT trong diem 5nam_bieu 01_Dang ky phan khai von ODA (gui Bo)_BC von DTPT 6 thang 2012 3" xfId="8107"/>
    <cellStyle name="1_BC 8 thang 2009 ve CT trong diem 5nam_bieu 01_Dang ky phan khai von ODA (gui Bo)_BC von DTPT 6 thang 2012 4" xfId="8108"/>
    <cellStyle name="1_BC 8 thang 2009 ve CT trong diem 5nam_bieu 01_Dang ky phan khai von ODA (gui Bo)_BC von DTPT 6 thang 2012 5" xfId="8109"/>
    <cellStyle name="1_BC 8 thang 2009 ve CT trong diem 5nam_bieu 01_Dang ky phan khai von ODA (gui Bo)_Bieu du thao QD von ho tro co MT" xfId="8110"/>
    <cellStyle name="1_BC 8 thang 2009 ve CT trong diem 5nam_bieu 01_Dang ky phan khai von ODA (gui Bo)_Bieu du thao QD von ho tro co MT 2" xfId="8111"/>
    <cellStyle name="1_BC 8 thang 2009 ve CT trong diem 5nam_bieu 01_Dang ky phan khai von ODA (gui Bo)_Bieu du thao QD von ho tro co MT 2 2" xfId="8112"/>
    <cellStyle name="1_BC 8 thang 2009 ve CT trong diem 5nam_bieu 01_Dang ky phan khai von ODA (gui Bo)_Bieu du thao QD von ho tro co MT 2 3" xfId="8113"/>
    <cellStyle name="1_BC 8 thang 2009 ve CT trong diem 5nam_bieu 01_Dang ky phan khai von ODA (gui Bo)_Bieu du thao QD von ho tro co MT 2 4" xfId="8114"/>
    <cellStyle name="1_BC 8 thang 2009 ve CT trong diem 5nam_bieu 01_Dang ky phan khai von ODA (gui Bo)_Bieu du thao QD von ho tro co MT 3" xfId="8115"/>
    <cellStyle name="1_BC 8 thang 2009 ve CT trong diem 5nam_bieu 01_Dang ky phan khai von ODA (gui Bo)_Bieu du thao QD von ho tro co MT 4" xfId="8116"/>
    <cellStyle name="1_BC 8 thang 2009 ve CT trong diem 5nam_bieu 01_Dang ky phan khai von ODA (gui Bo)_Bieu du thao QD von ho tro co MT 5" xfId="8117"/>
    <cellStyle name="1_BC 8 thang 2009 ve CT trong diem 5nam_bieu 01_Dang ky phan khai von ODA (gui Bo)_Ke hoach 2012 theo doi (giai ngan 30.6.12)" xfId="8118"/>
    <cellStyle name="1_BC 8 thang 2009 ve CT trong diem 5nam_bieu 01_Dang ky phan khai von ODA (gui Bo)_Ke hoach 2012 theo doi (giai ngan 30.6.12) 2" xfId="8119"/>
    <cellStyle name="1_BC 8 thang 2009 ve CT trong diem 5nam_bieu 01_Dang ky phan khai von ODA (gui Bo)_Ke hoach 2012 theo doi (giai ngan 30.6.12) 2 2" xfId="8120"/>
    <cellStyle name="1_BC 8 thang 2009 ve CT trong diem 5nam_bieu 01_Dang ky phan khai von ODA (gui Bo)_Ke hoach 2012 theo doi (giai ngan 30.6.12) 2 3" xfId="8121"/>
    <cellStyle name="1_BC 8 thang 2009 ve CT trong diem 5nam_bieu 01_Dang ky phan khai von ODA (gui Bo)_Ke hoach 2012 theo doi (giai ngan 30.6.12) 2 4" xfId="8122"/>
    <cellStyle name="1_BC 8 thang 2009 ve CT trong diem 5nam_bieu 01_Dang ky phan khai von ODA (gui Bo)_Ke hoach 2012 theo doi (giai ngan 30.6.12) 3" xfId="8123"/>
    <cellStyle name="1_BC 8 thang 2009 ve CT trong diem 5nam_bieu 01_Dang ky phan khai von ODA (gui Bo)_Ke hoach 2012 theo doi (giai ngan 30.6.12) 4" xfId="8124"/>
    <cellStyle name="1_BC 8 thang 2009 ve CT trong diem 5nam_bieu 01_Dang ky phan khai von ODA (gui Bo)_Ke hoach 2012 theo doi (giai ngan 30.6.12) 5" xfId="8125"/>
    <cellStyle name="1_BC 8 thang 2009 ve CT trong diem 5nam_bieu 01_Ke hoach 2010 (theo doi)" xfId="8126"/>
    <cellStyle name="1_BC 8 thang 2009 ve CT trong diem 5nam_bieu 01_Ke hoach 2010 (theo doi) 2" xfId="8127"/>
    <cellStyle name="1_BC 8 thang 2009 ve CT trong diem 5nam_bieu 01_Ke hoach 2010 (theo doi) 2 2" xfId="8128"/>
    <cellStyle name="1_BC 8 thang 2009 ve CT trong diem 5nam_bieu 01_Ke hoach 2010 (theo doi) 2 3" xfId="8129"/>
    <cellStyle name="1_BC 8 thang 2009 ve CT trong diem 5nam_bieu 01_Ke hoach 2010 (theo doi) 2 4" xfId="8130"/>
    <cellStyle name="1_BC 8 thang 2009 ve CT trong diem 5nam_bieu 01_Ke hoach 2010 (theo doi) 3" xfId="8131"/>
    <cellStyle name="1_BC 8 thang 2009 ve CT trong diem 5nam_bieu 01_Ke hoach 2010 (theo doi) 4" xfId="8132"/>
    <cellStyle name="1_BC 8 thang 2009 ve CT trong diem 5nam_bieu 01_Ke hoach 2010 (theo doi) 5" xfId="8133"/>
    <cellStyle name="1_BC 8 thang 2009 ve CT trong diem 5nam_bieu 01_Ke hoach 2010 (theo doi)_BC von DTPT 6 thang 2012" xfId="8134"/>
    <cellStyle name="1_BC 8 thang 2009 ve CT trong diem 5nam_bieu 01_Ke hoach 2010 (theo doi)_BC von DTPT 6 thang 2012 2" xfId="8135"/>
    <cellStyle name="1_BC 8 thang 2009 ve CT trong diem 5nam_bieu 01_Ke hoach 2010 (theo doi)_BC von DTPT 6 thang 2012 2 2" xfId="8136"/>
    <cellStyle name="1_BC 8 thang 2009 ve CT trong diem 5nam_bieu 01_Ke hoach 2010 (theo doi)_BC von DTPT 6 thang 2012 2 3" xfId="8137"/>
    <cellStyle name="1_BC 8 thang 2009 ve CT trong diem 5nam_bieu 01_Ke hoach 2010 (theo doi)_BC von DTPT 6 thang 2012 2 4" xfId="8138"/>
    <cellStyle name="1_BC 8 thang 2009 ve CT trong diem 5nam_bieu 01_Ke hoach 2010 (theo doi)_BC von DTPT 6 thang 2012 3" xfId="8139"/>
    <cellStyle name="1_BC 8 thang 2009 ve CT trong diem 5nam_bieu 01_Ke hoach 2010 (theo doi)_BC von DTPT 6 thang 2012 4" xfId="8140"/>
    <cellStyle name="1_BC 8 thang 2009 ve CT trong diem 5nam_bieu 01_Ke hoach 2010 (theo doi)_BC von DTPT 6 thang 2012 5" xfId="8141"/>
    <cellStyle name="1_BC 8 thang 2009 ve CT trong diem 5nam_bieu 01_Ke hoach 2010 (theo doi)_Bieu du thao QD von ho tro co MT" xfId="8142"/>
    <cellStyle name="1_BC 8 thang 2009 ve CT trong diem 5nam_bieu 01_Ke hoach 2010 (theo doi)_Bieu du thao QD von ho tro co MT 2" xfId="8143"/>
    <cellStyle name="1_BC 8 thang 2009 ve CT trong diem 5nam_bieu 01_Ke hoach 2010 (theo doi)_Bieu du thao QD von ho tro co MT 2 2" xfId="8144"/>
    <cellStyle name="1_BC 8 thang 2009 ve CT trong diem 5nam_bieu 01_Ke hoach 2010 (theo doi)_Bieu du thao QD von ho tro co MT 2 3" xfId="8145"/>
    <cellStyle name="1_BC 8 thang 2009 ve CT trong diem 5nam_bieu 01_Ke hoach 2010 (theo doi)_Bieu du thao QD von ho tro co MT 2 4" xfId="8146"/>
    <cellStyle name="1_BC 8 thang 2009 ve CT trong diem 5nam_bieu 01_Ke hoach 2010 (theo doi)_Bieu du thao QD von ho tro co MT 3" xfId="8147"/>
    <cellStyle name="1_BC 8 thang 2009 ve CT trong diem 5nam_bieu 01_Ke hoach 2010 (theo doi)_Bieu du thao QD von ho tro co MT 4" xfId="8148"/>
    <cellStyle name="1_BC 8 thang 2009 ve CT trong diem 5nam_bieu 01_Ke hoach 2010 (theo doi)_Bieu du thao QD von ho tro co MT 5" xfId="8149"/>
    <cellStyle name="1_BC 8 thang 2009 ve CT trong diem 5nam_bieu 01_Ke hoach 2010 (theo doi)_Ke hoach 2012 (theo doi)" xfId="8150"/>
    <cellStyle name="1_BC 8 thang 2009 ve CT trong diem 5nam_bieu 01_Ke hoach 2010 (theo doi)_Ke hoach 2012 (theo doi) 2" xfId="8151"/>
    <cellStyle name="1_BC 8 thang 2009 ve CT trong diem 5nam_bieu 01_Ke hoach 2010 (theo doi)_Ke hoach 2012 (theo doi) 2 2" xfId="8152"/>
    <cellStyle name="1_BC 8 thang 2009 ve CT trong diem 5nam_bieu 01_Ke hoach 2010 (theo doi)_Ke hoach 2012 (theo doi) 2 3" xfId="8153"/>
    <cellStyle name="1_BC 8 thang 2009 ve CT trong diem 5nam_bieu 01_Ke hoach 2010 (theo doi)_Ke hoach 2012 (theo doi) 2 4" xfId="8154"/>
    <cellStyle name="1_BC 8 thang 2009 ve CT trong diem 5nam_bieu 01_Ke hoach 2010 (theo doi)_Ke hoach 2012 (theo doi) 3" xfId="8155"/>
    <cellStyle name="1_BC 8 thang 2009 ve CT trong diem 5nam_bieu 01_Ke hoach 2010 (theo doi)_Ke hoach 2012 (theo doi) 4" xfId="8156"/>
    <cellStyle name="1_BC 8 thang 2009 ve CT trong diem 5nam_bieu 01_Ke hoach 2010 (theo doi)_Ke hoach 2012 (theo doi) 5" xfId="8157"/>
    <cellStyle name="1_BC 8 thang 2009 ve CT trong diem 5nam_bieu 01_Ke hoach 2010 (theo doi)_Ke hoach 2012 theo doi (giai ngan 30.6.12)" xfId="8158"/>
    <cellStyle name="1_BC 8 thang 2009 ve CT trong diem 5nam_bieu 01_Ke hoach 2010 (theo doi)_Ke hoach 2012 theo doi (giai ngan 30.6.12) 2" xfId="8159"/>
    <cellStyle name="1_BC 8 thang 2009 ve CT trong diem 5nam_bieu 01_Ke hoach 2010 (theo doi)_Ke hoach 2012 theo doi (giai ngan 30.6.12) 2 2" xfId="8160"/>
    <cellStyle name="1_BC 8 thang 2009 ve CT trong diem 5nam_bieu 01_Ke hoach 2010 (theo doi)_Ke hoach 2012 theo doi (giai ngan 30.6.12) 2 3" xfId="8161"/>
    <cellStyle name="1_BC 8 thang 2009 ve CT trong diem 5nam_bieu 01_Ke hoach 2010 (theo doi)_Ke hoach 2012 theo doi (giai ngan 30.6.12) 2 4" xfId="8162"/>
    <cellStyle name="1_BC 8 thang 2009 ve CT trong diem 5nam_bieu 01_Ke hoach 2010 (theo doi)_Ke hoach 2012 theo doi (giai ngan 30.6.12) 3" xfId="8163"/>
    <cellStyle name="1_BC 8 thang 2009 ve CT trong diem 5nam_bieu 01_Ke hoach 2010 (theo doi)_Ke hoach 2012 theo doi (giai ngan 30.6.12) 4" xfId="8164"/>
    <cellStyle name="1_BC 8 thang 2009 ve CT trong diem 5nam_bieu 01_Ke hoach 2010 (theo doi)_Ke hoach 2012 theo doi (giai ngan 30.6.12) 5" xfId="8165"/>
    <cellStyle name="1_BC 8 thang 2009 ve CT trong diem 5nam_bieu 01_Ke hoach 2012 (theo doi)" xfId="8166"/>
    <cellStyle name="1_BC 8 thang 2009 ve CT trong diem 5nam_bieu 01_Ke hoach 2012 (theo doi) 2" xfId="8167"/>
    <cellStyle name="1_BC 8 thang 2009 ve CT trong diem 5nam_bieu 01_Ke hoach 2012 (theo doi) 2 2" xfId="8168"/>
    <cellStyle name="1_BC 8 thang 2009 ve CT trong diem 5nam_bieu 01_Ke hoach 2012 (theo doi) 2 3" xfId="8169"/>
    <cellStyle name="1_BC 8 thang 2009 ve CT trong diem 5nam_bieu 01_Ke hoach 2012 (theo doi) 2 4" xfId="8170"/>
    <cellStyle name="1_BC 8 thang 2009 ve CT trong diem 5nam_bieu 01_Ke hoach 2012 (theo doi) 3" xfId="8171"/>
    <cellStyle name="1_BC 8 thang 2009 ve CT trong diem 5nam_bieu 01_Ke hoach 2012 (theo doi) 4" xfId="8172"/>
    <cellStyle name="1_BC 8 thang 2009 ve CT trong diem 5nam_bieu 01_Ke hoach 2012 (theo doi) 5" xfId="8173"/>
    <cellStyle name="1_BC 8 thang 2009 ve CT trong diem 5nam_bieu 01_Ke hoach 2012 theo doi (giai ngan 30.6.12)" xfId="8174"/>
    <cellStyle name="1_BC 8 thang 2009 ve CT trong diem 5nam_bieu 01_Ke hoach 2012 theo doi (giai ngan 30.6.12) 2" xfId="8175"/>
    <cellStyle name="1_BC 8 thang 2009 ve CT trong diem 5nam_bieu 01_Ke hoach 2012 theo doi (giai ngan 30.6.12) 2 2" xfId="8176"/>
    <cellStyle name="1_BC 8 thang 2009 ve CT trong diem 5nam_bieu 01_Ke hoach 2012 theo doi (giai ngan 30.6.12) 2 3" xfId="8177"/>
    <cellStyle name="1_BC 8 thang 2009 ve CT trong diem 5nam_bieu 01_Ke hoach 2012 theo doi (giai ngan 30.6.12) 2 4" xfId="8178"/>
    <cellStyle name="1_BC 8 thang 2009 ve CT trong diem 5nam_bieu 01_Ke hoach 2012 theo doi (giai ngan 30.6.12) 3" xfId="8179"/>
    <cellStyle name="1_BC 8 thang 2009 ve CT trong diem 5nam_bieu 01_Ke hoach 2012 theo doi (giai ngan 30.6.12) 4" xfId="8180"/>
    <cellStyle name="1_BC 8 thang 2009 ve CT trong diem 5nam_bieu 01_Ke hoach 2012 theo doi (giai ngan 30.6.12) 5" xfId="8181"/>
    <cellStyle name="1_BC 8 thang 2009 ve CT trong diem 5nam_bieu 01_Ke hoach nam 2013 nguon MT(theo doi) den 31-5-13" xfId="8182"/>
    <cellStyle name="1_BC 8 thang 2009 ve CT trong diem 5nam_bieu 01_Ke hoach nam 2013 nguon MT(theo doi) den 31-5-13 2" xfId="8183"/>
    <cellStyle name="1_BC 8 thang 2009 ve CT trong diem 5nam_bieu 01_Ke hoach nam 2013 nguon MT(theo doi) den 31-5-13 2 2" xfId="8184"/>
    <cellStyle name="1_BC 8 thang 2009 ve CT trong diem 5nam_bieu 01_Ke hoach nam 2013 nguon MT(theo doi) den 31-5-13 2 3" xfId="8185"/>
    <cellStyle name="1_BC 8 thang 2009 ve CT trong diem 5nam_bieu 01_Ke hoach nam 2013 nguon MT(theo doi) den 31-5-13 2 4" xfId="8186"/>
    <cellStyle name="1_BC 8 thang 2009 ve CT trong diem 5nam_bieu 01_Ke hoach nam 2013 nguon MT(theo doi) den 31-5-13 3" xfId="8187"/>
    <cellStyle name="1_BC 8 thang 2009 ve CT trong diem 5nam_bieu 01_Ke hoach nam 2013 nguon MT(theo doi) den 31-5-13 4" xfId="8188"/>
    <cellStyle name="1_BC 8 thang 2009 ve CT trong diem 5nam_bieu 01_Ke hoach nam 2013 nguon MT(theo doi) den 31-5-13 5" xfId="8189"/>
    <cellStyle name="1_BC 8 thang 2009 ve CT trong diem 5nam_bieu 01_Worksheet in D: My Documents Ke Hoach KH cac nam Nam 2014 Bao cao ve Ke hoach nam 2014 ( Hoan chinh sau TL voi Bo KH)" xfId="8190"/>
    <cellStyle name="1_BC 8 thang 2009 ve CT trong diem 5nam_bieu 01_Worksheet in D: My Documents Ke Hoach KH cac nam Nam 2014 Bao cao ve Ke hoach nam 2014 ( Hoan chinh sau TL voi Bo KH) 2" xfId="8191"/>
    <cellStyle name="1_BC 8 thang 2009 ve CT trong diem 5nam_bieu 01_Worksheet in D: My Documents Ke Hoach KH cac nam Nam 2014 Bao cao ve Ke hoach nam 2014 ( Hoan chinh sau TL voi Bo KH) 2 2" xfId="8192"/>
    <cellStyle name="1_BC 8 thang 2009 ve CT trong diem 5nam_bieu 01_Worksheet in D: My Documents Ke Hoach KH cac nam Nam 2014 Bao cao ve Ke hoach nam 2014 ( Hoan chinh sau TL voi Bo KH) 2 3" xfId="8193"/>
    <cellStyle name="1_BC 8 thang 2009 ve CT trong diem 5nam_bieu 01_Worksheet in D: My Documents Ke Hoach KH cac nam Nam 2014 Bao cao ve Ke hoach nam 2014 ( Hoan chinh sau TL voi Bo KH) 2 4" xfId="8194"/>
    <cellStyle name="1_BC 8 thang 2009 ve CT trong diem 5nam_bieu 01_Worksheet in D: My Documents Ke Hoach KH cac nam Nam 2014 Bao cao ve Ke hoach nam 2014 ( Hoan chinh sau TL voi Bo KH) 3" xfId="8195"/>
    <cellStyle name="1_BC 8 thang 2009 ve CT trong diem 5nam_bieu 01_Worksheet in D: My Documents Ke Hoach KH cac nam Nam 2014 Bao cao ve Ke hoach nam 2014 ( Hoan chinh sau TL voi Bo KH) 4" xfId="8196"/>
    <cellStyle name="1_BC 8 thang 2009 ve CT trong diem 5nam_bieu 01_Worksheet in D: My Documents Ke Hoach KH cac nam Nam 2014 Bao cao ve Ke hoach nam 2014 ( Hoan chinh sau TL voi Bo KH) 5" xfId="8197"/>
    <cellStyle name="1_BC 8 thang 2009 ve CT trong diem 5nam_Bieu du thao QD von ho tro co MT" xfId="8198"/>
    <cellStyle name="1_BC 8 thang 2009 ve CT trong diem 5nam_Bieu du thao QD von ho tro co MT 2" xfId="8199"/>
    <cellStyle name="1_BC 8 thang 2009 ve CT trong diem 5nam_Bieu du thao QD von ho tro co MT 2 2" xfId="8200"/>
    <cellStyle name="1_BC 8 thang 2009 ve CT trong diem 5nam_Bieu du thao QD von ho tro co MT 2 3" xfId="8201"/>
    <cellStyle name="1_BC 8 thang 2009 ve CT trong diem 5nam_Bieu du thao QD von ho tro co MT 2 4" xfId="8202"/>
    <cellStyle name="1_BC 8 thang 2009 ve CT trong diem 5nam_Bieu du thao QD von ho tro co MT 3" xfId="8203"/>
    <cellStyle name="1_BC 8 thang 2009 ve CT trong diem 5nam_Bieu du thao QD von ho tro co MT 4" xfId="8204"/>
    <cellStyle name="1_BC 8 thang 2009 ve CT trong diem 5nam_Bieu du thao QD von ho tro co MT 5" xfId="8205"/>
    <cellStyle name="1_BC 8 thang 2009 ve CT trong diem 5nam_Book1" xfId="8206"/>
    <cellStyle name="1_BC 8 thang 2009 ve CT trong diem 5nam_Book1 2" xfId="8207"/>
    <cellStyle name="1_BC 8 thang 2009 ve CT trong diem 5nam_Book1 2 2" xfId="8208"/>
    <cellStyle name="1_BC 8 thang 2009 ve CT trong diem 5nam_Book1 2 3" xfId="8209"/>
    <cellStyle name="1_BC 8 thang 2009 ve CT trong diem 5nam_Book1 2 4" xfId="8210"/>
    <cellStyle name="1_BC 8 thang 2009 ve CT trong diem 5nam_Book1 3" xfId="8211"/>
    <cellStyle name="1_BC 8 thang 2009 ve CT trong diem 5nam_Book1 3 2" xfId="8212"/>
    <cellStyle name="1_BC 8 thang 2009 ve CT trong diem 5nam_Book1 3 3" xfId="8213"/>
    <cellStyle name="1_BC 8 thang 2009 ve CT trong diem 5nam_Book1 3 4" xfId="8214"/>
    <cellStyle name="1_BC 8 thang 2009 ve CT trong diem 5nam_Book1 4" xfId="8215"/>
    <cellStyle name="1_BC 8 thang 2009 ve CT trong diem 5nam_Book1 5" xfId="8216"/>
    <cellStyle name="1_BC 8 thang 2009 ve CT trong diem 5nam_Book1 6" xfId="8217"/>
    <cellStyle name="1_BC 8 thang 2009 ve CT trong diem 5nam_Book1_BC von DTPT 6 thang 2012" xfId="8218"/>
    <cellStyle name="1_BC 8 thang 2009 ve CT trong diem 5nam_Book1_BC von DTPT 6 thang 2012 2" xfId="8219"/>
    <cellStyle name="1_BC 8 thang 2009 ve CT trong diem 5nam_Book1_BC von DTPT 6 thang 2012 2 2" xfId="8220"/>
    <cellStyle name="1_BC 8 thang 2009 ve CT trong diem 5nam_Book1_BC von DTPT 6 thang 2012 2 3" xfId="8221"/>
    <cellStyle name="1_BC 8 thang 2009 ve CT trong diem 5nam_Book1_BC von DTPT 6 thang 2012 2 4" xfId="8222"/>
    <cellStyle name="1_BC 8 thang 2009 ve CT trong diem 5nam_Book1_BC von DTPT 6 thang 2012 3" xfId="8223"/>
    <cellStyle name="1_BC 8 thang 2009 ve CT trong diem 5nam_Book1_BC von DTPT 6 thang 2012 3 2" xfId="8224"/>
    <cellStyle name="1_BC 8 thang 2009 ve CT trong diem 5nam_Book1_BC von DTPT 6 thang 2012 3 3" xfId="8225"/>
    <cellStyle name="1_BC 8 thang 2009 ve CT trong diem 5nam_Book1_BC von DTPT 6 thang 2012 3 4" xfId="8226"/>
    <cellStyle name="1_BC 8 thang 2009 ve CT trong diem 5nam_Book1_BC von DTPT 6 thang 2012 4" xfId="8227"/>
    <cellStyle name="1_BC 8 thang 2009 ve CT trong diem 5nam_Book1_BC von DTPT 6 thang 2012 5" xfId="8228"/>
    <cellStyle name="1_BC 8 thang 2009 ve CT trong diem 5nam_Book1_BC von DTPT 6 thang 2012 6" xfId="8229"/>
    <cellStyle name="1_BC 8 thang 2009 ve CT trong diem 5nam_Book1_Bieu du thao QD von ho tro co MT" xfId="8230"/>
    <cellStyle name="1_BC 8 thang 2009 ve CT trong diem 5nam_Book1_Bieu du thao QD von ho tro co MT 2" xfId="8231"/>
    <cellStyle name="1_BC 8 thang 2009 ve CT trong diem 5nam_Book1_Bieu du thao QD von ho tro co MT 2 2" xfId="8232"/>
    <cellStyle name="1_BC 8 thang 2009 ve CT trong diem 5nam_Book1_Bieu du thao QD von ho tro co MT 2 3" xfId="8233"/>
    <cellStyle name="1_BC 8 thang 2009 ve CT trong diem 5nam_Book1_Bieu du thao QD von ho tro co MT 2 4" xfId="8234"/>
    <cellStyle name="1_BC 8 thang 2009 ve CT trong diem 5nam_Book1_Bieu du thao QD von ho tro co MT 3" xfId="8235"/>
    <cellStyle name="1_BC 8 thang 2009 ve CT trong diem 5nam_Book1_Bieu du thao QD von ho tro co MT 3 2" xfId="8236"/>
    <cellStyle name="1_BC 8 thang 2009 ve CT trong diem 5nam_Book1_Bieu du thao QD von ho tro co MT 3 3" xfId="8237"/>
    <cellStyle name="1_BC 8 thang 2009 ve CT trong diem 5nam_Book1_Bieu du thao QD von ho tro co MT 3 4" xfId="8238"/>
    <cellStyle name="1_BC 8 thang 2009 ve CT trong diem 5nam_Book1_Bieu du thao QD von ho tro co MT 4" xfId="8239"/>
    <cellStyle name="1_BC 8 thang 2009 ve CT trong diem 5nam_Book1_Bieu du thao QD von ho tro co MT 5" xfId="8240"/>
    <cellStyle name="1_BC 8 thang 2009 ve CT trong diem 5nam_Book1_Bieu du thao QD von ho tro co MT 6" xfId="8241"/>
    <cellStyle name="1_BC 8 thang 2009 ve CT trong diem 5nam_Book1_Hoan chinh KH 2012 (o nha)" xfId="8242"/>
    <cellStyle name="1_BC 8 thang 2009 ve CT trong diem 5nam_Book1_Hoan chinh KH 2012 (o nha) 2" xfId="8243"/>
    <cellStyle name="1_BC 8 thang 2009 ve CT trong diem 5nam_Book1_Hoan chinh KH 2012 (o nha) 2 2" xfId="8244"/>
    <cellStyle name="1_BC 8 thang 2009 ve CT trong diem 5nam_Book1_Hoan chinh KH 2012 (o nha) 2 3" xfId="8245"/>
    <cellStyle name="1_BC 8 thang 2009 ve CT trong diem 5nam_Book1_Hoan chinh KH 2012 (o nha) 2 4" xfId="8246"/>
    <cellStyle name="1_BC 8 thang 2009 ve CT trong diem 5nam_Book1_Hoan chinh KH 2012 (o nha) 3" xfId="8247"/>
    <cellStyle name="1_BC 8 thang 2009 ve CT trong diem 5nam_Book1_Hoan chinh KH 2012 (o nha) 3 2" xfId="8248"/>
    <cellStyle name="1_BC 8 thang 2009 ve CT trong diem 5nam_Book1_Hoan chinh KH 2012 (o nha) 3 3" xfId="8249"/>
    <cellStyle name="1_BC 8 thang 2009 ve CT trong diem 5nam_Book1_Hoan chinh KH 2012 (o nha) 3 4" xfId="8250"/>
    <cellStyle name="1_BC 8 thang 2009 ve CT trong diem 5nam_Book1_Hoan chinh KH 2012 (o nha) 4" xfId="8251"/>
    <cellStyle name="1_BC 8 thang 2009 ve CT trong diem 5nam_Book1_Hoan chinh KH 2012 (o nha) 5" xfId="8252"/>
    <cellStyle name="1_BC 8 thang 2009 ve CT trong diem 5nam_Book1_Hoan chinh KH 2012 (o nha) 6" xfId="8253"/>
    <cellStyle name="1_BC 8 thang 2009 ve CT trong diem 5nam_Book1_Hoan chinh KH 2012 (o nha)_Bao cao giai ngan quy I" xfId="8254"/>
    <cellStyle name="1_BC 8 thang 2009 ve CT trong diem 5nam_Book1_Hoan chinh KH 2012 (o nha)_Bao cao giai ngan quy I 2" xfId="8255"/>
    <cellStyle name="1_BC 8 thang 2009 ve CT trong diem 5nam_Book1_Hoan chinh KH 2012 (o nha)_Bao cao giai ngan quy I 2 2" xfId="8256"/>
    <cellStyle name="1_BC 8 thang 2009 ve CT trong diem 5nam_Book1_Hoan chinh KH 2012 (o nha)_Bao cao giai ngan quy I 2 3" xfId="8257"/>
    <cellStyle name="1_BC 8 thang 2009 ve CT trong diem 5nam_Book1_Hoan chinh KH 2012 (o nha)_Bao cao giai ngan quy I 2 4" xfId="8258"/>
    <cellStyle name="1_BC 8 thang 2009 ve CT trong diem 5nam_Book1_Hoan chinh KH 2012 (o nha)_Bao cao giai ngan quy I 3" xfId="8259"/>
    <cellStyle name="1_BC 8 thang 2009 ve CT trong diem 5nam_Book1_Hoan chinh KH 2012 (o nha)_Bao cao giai ngan quy I 3 2" xfId="8260"/>
    <cellStyle name="1_BC 8 thang 2009 ve CT trong diem 5nam_Book1_Hoan chinh KH 2012 (o nha)_Bao cao giai ngan quy I 3 3" xfId="8261"/>
    <cellStyle name="1_BC 8 thang 2009 ve CT trong diem 5nam_Book1_Hoan chinh KH 2012 (o nha)_Bao cao giai ngan quy I 3 4" xfId="8262"/>
    <cellStyle name="1_BC 8 thang 2009 ve CT trong diem 5nam_Book1_Hoan chinh KH 2012 (o nha)_Bao cao giai ngan quy I 4" xfId="8263"/>
    <cellStyle name="1_BC 8 thang 2009 ve CT trong diem 5nam_Book1_Hoan chinh KH 2012 (o nha)_Bao cao giai ngan quy I 5" xfId="8264"/>
    <cellStyle name="1_BC 8 thang 2009 ve CT trong diem 5nam_Book1_Hoan chinh KH 2012 (o nha)_Bao cao giai ngan quy I 6" xfId="8265"/>
    <cellStyle name="1_BC 8 thang 2009 ve CT trong diem 5nam_Book1_Hoan chinh KH 2012 (o nha)_BC von DTPT 6 thang 2012" xfId="8266"/>
    <cellStyle name="1_BC 8 thang 2009 ve CT trong diem 5nam_Book1_Hoan chinh KH 2012 (o nha)_BC von DTPT 6 thang 2012 2" xfId="8267"/>
    <cellStyle name="1_BC 8 thang 2009 ve CT trong diem 5nam_Book1_Hoan chinh KH 2012 (o nha)_BC von DTPT 6 thang 2012 2 2" xfId="8268"/>
    <cellStyle name="1_BC 8 thang 2009 ve CT trong diem 5nam_Book1_Hoan chinh KH 2012 (o nha)_BC von DTPT 6 thang 2012 2 3" xfId="8269"/>
    <cellStyle name="1_BC 8 thang 2009 ve CT trong diem 5nam_Book1_Hoan chinh KH 2012 (o nha)_BC von DTPT 6 thang 2012 2 4" xfId="8270"/>
    <cellStyle name="1_BC 8 thang 2009 ve CT trong diem 5nam_Book1_Hoan chinh KH 2012 (o nha)_BC von DTPT 6 thang 2012 3" xfId="8271"/>
    <cellStyle name="1_BC 8 thang 2009 ve CT trong diem 5nam_Book1_Hoan chinh KH 2012 (o nha)_BC von DTPT 6 thang 2012 3 2" xfId="8272"/>
    <cellStyle name="1_BC 8 thang 2009 ve CT trong diem 5nam_Book1_Hoan chinh KH 2012 (o nha)_BC von DTPT 6 thang 2012 3 3" xfId="8273"/>
    <cellStyle name="1_BC 8 thang 2009 ve CT trong diem 5nam_Book1_Hoan chinh KH 2012 (o nha)_BC von DTPT 6 thang 2012 3 4" xfId="8274"/>
    <cellStyle name="1_BC 8 thang 2009 ve CT trong diem 5nam_Book1_Hoan chinh KH 2012 (o nha)_BC von DTPT 6 thang 2012 4" xfId="8275"/>
    <cellStyle name="1_BC 8 thang 2009 ve CT trong diem 5nam_Book1_Hoan chinh KH 2012 (o nha)_BC von DTPT 6 thang 2012 5" xfId="8276"/>
    <cellStyle name="1_BC 8 thang 2009 ve CT trong diem 5nam_Book1_Hoan chinh KH 2012 (o nha)_BC von DTPT 6 thang 2012 6" xfId="8277"/>
    <cellStyle name="1_BC 8 thang 2009 ve CT trong diem 5nam_Book1_Hoan chinh KH 2012 (o nha)_Bieu du thao QD von ho tro co MT" xfId="8278"/>
    <cellStyle name="1_BC 8 thang 2009 ve CT trong diem 5nam_Book1_Hoan chinh KH 2012 (o nha)_Bieu du thao QD von ho tro co MT 2" xfId="8279"/>
    <cellStyle name="1_BC 8 thang 2009 ve CT trong diem 5nam_Book1_Hoan chinh KH 2012 (o nha)_Bieu du thao QD von ho tro co MT 2 2" xfId="8280"/>
    <cellStyle name="1_BC 8 thang 2009 ve CT trong diem 5nam_Book1_Hoan chinh KH 2012 (o nha)_Bieu du thao QD von ho tro co MT 2 3" xfId="8281"/>
    <cellStyle name="1_BC 8 thang 2009 ve CT trong diem 5nam_Book1_Hoan chinh KH 2012 (o nha)_Bieu du thao QD von ho tro co MT 2 4" xfId="8282"/>
    <cellStyle name="1_BC 8 thang 2009 ve CT trong diem 5nam_Book1_Hoan chinh KH 2012 (o nha)_Bieu du thao QD von ho tro co MT 3" xfId="8283"/>
    <cellStyle name="1_BC 8 thang 2009 ve CT trong diem 5nam_Book1_Hoan chinh KH 2012 (o nha)_Bieu du thao QD von ho tro co MT 3 2" xfId="8284"/>
    <cellStyle name="1_BC 8 thang 2009 ve CT trong diem 5nam_Book1_Hoan chinh KH 2012 (o nha)_Bieu du thao QD von ho tro co MT 3 3" xfId="8285"/>
    <cellStyle name="1_BC 8 thang 2009 ve CT trong diem 5nam_Book1_Hoan chinh KH 2012 (o nha)_Bieu du thao QD von ho tro co MT 3 4" xfId="8286"/>
    <cellStyle name="1_BC 8 thang 2009 ve CT trong diem 5nam_Book1_Hoan chinh KH 2012 (o nha)_Bieu du thao QD von ho tro co MT 4" xfId="8287"/>
    <cellStyle name="1_BC 8 thang 2009 ve CT trong diem 5nam_Book1_Hoan chinh KH 2012 (o nha)_Bieu du thao QD von ho tro co MT 5" xfId="8288"/>
    <cellStyle name="1_BC 8 thang 2009 ve CT trong diem 5nam_Book1_Hoan chinh KH 2012 (o nha)_Bieu du thao QD von ho tro co MT 6" xfId="8289"/>
    <cellStyle name="1_BC 8 thang 2009 ve CT trong diem 5nam_Book1_Hoan chinh KH 2012 (o nha)_Ke hoach 2012 theo doi (giai ngan 30.6.12)" xfId="8290"/>
    <cellStyle name="1_BC 8 thang 2009 ve CT trong diem 5nam_Book1_Hoan chinh KH 2012 (o nha)_Ke hoach 2012 theo doi (giai ngan 30.6.12) 2" xfId="8291"/>
    <cellStyle name="1_BC 8 thang 2009 ve CT trong diem 5nam_Book1_Hoan chinh KH 2012 (o nha)_Ke hoach 2012 theo doi (giai ngan 30.6.12) 2 2" xfId="8292"/>
    <cellStyle name="1_BC 8 thang 2009 ve CT trong diem 5nam_Book1_Hoan chinh KH 2012 (o nha)_Ke hoach 2012 theo doi (giai ngan 30.6.12) 2 3" xfId="8293"/>
    <cellStyle name="1_BC 8 thang 2009 ve CT trong diem 5nam_Book1_Hoan chinh KH 2012 (o nha)_Ke hoach 2012 theo doi (giai ngan 30.6.12) 2 4" xfId="8294"/>
    <cellStyle name="1_BC 8 thang 2009 ve CT trong diem 5nam_Book1_Hoan chinh KH 2012 (o nha)_Ke hoach 2012 theo doi (giai ngan 30.6.12) 3" xfId="8295"/>
    <cellStyle name="1_BC 8 thang 2009 ve CT trong diem 5nam_Book1_Hoan chinh KH 2012 (o nha)_Ke hoach 2012 theo doi (giai ngan 30.6.12) 3 2" xfId="8296"/>
    <cellStyle name="1_BC 8 thang 2009 ve CT trong diem 5nam_Book1_Hoan chinh KH 2012 (o nha)_Ke hoach 2012 theo doi (giai ngan 30.6.12) 3 3" xfId="8297"/>
    <cellStyle name="1_BC 8 thang 2009 ve CT trong diem 5nam_Book1_Hoan chinh KH 2012 (o nha)_Ke hoach 2012 theo doi (giai ngan 30.6.12) 3 4" xfId="8298"/>
    <cellStyle name="1_BC 8 thang 2009 ve CT trong diem 5nam_Book1_Hoan chinh KH 2012 (o nha)_Ke hoach 2012 theo doi (giai ngan 30.6.12) 4" xfId="8299"/>
    <cellStyle name="1_BC 8 thang 2009 ve CT trong diem 5nam_Book1_Hoan chinh KH 2012 (o nha)_Ke hoach 2012 theo doi (giai ngan 30.6.12) 5" xfId="8300"/>
    <cellStyle name="1_BC 8 thang 2009 ve CT trong diem 5nam_Book1_Hoan chinh KH 2012 (o nha)_Ke hoach 2012 theo doi (giai ngan 30.6.12) 6" xfId="8301"/>
    <cellStyle name="1_BC 8 thang 2009 ve CT trong diem 5nam_Book1_Hoan chinh KH 2012 Von ho tro co MT" xfId="8302"/>
    <cellStyle name="1_BC 8 thang 2009 ve CT trong diem 5nam_Book1_Hoan chinh KH 2012 Von ho tro co MT (chi tiet)" xfId="8303"/>
    <cellStyle name="1_BC 8 thang 2009 ve CT trong diem 5nam_Book1_Hoan chinh KH 2012 Von ho tro co MT (chi tiet) 2" xfId="8304"/>
    <cellStyle name="1_BC 8 thang 2009 ve CT trong diem 5nam_Book1_Hoan chinh KH 2012 Von ho tro co MT (chi tiet) 2 2" xfId="8305"/>
    <cellStyle name="1_BC 8 thang 2009 ve CT trong diem 5nam_Book1_Hoan chinh KH 2012 Von ho tro co MT (chi tiet) 2 3" xfId="8306"/>
    <cellStyle name="1_BC 8 thang 2009 ve CT trong diem 5nam_Book1_Hoan chinh KH 2012 Von ho tro co MT (chi tiet) 2 4" xfId="8307"/>
    <cellStyle name="1_BC 8 thang 2009 ve CT trong diem 5nam_Book1_Hoan chinh KH 2012 Von ho tro co MT (chi tiet) 3" xfId="8308"/>
    <cellStyle name="1_BC 8 thang 2009 ve CT trong diem 5nam_Book1_Hoan chinh KH 2012 Von ho tro co MT (chi tiet) 3 2" xfId="8309"/>
    <cellStyle name="1_BC 8 thang 2009 ve CT trong diem 5nam_Book1_Hoan chinh KH 2012 Von ho tro co MT (chi tiet) 3 3" xfId="8310"/>
    <cellStyle name="1_BC 8 thang 2009 ve CT trong diem 5nam_Book1_Hoan chinh KH 2012 Von ho tro co MT (chi tiet) 3 4" xfId="8311"/>
    <cellStyle name="1_BC 8 thang 2009 ve CT trong diem 5nam_Book1_Hoan chinh KH 2012 Von ho tro co MT (chi tiet) 4" xfId="8312"/>
    <cellStyle name="1_BC 8 thang 2009 ve CT trong diem 5nam_Book1_Hoan chinh KH 2012 Von ho tro co MT (chi tiet) 5" xfId="8313"/>
    <cellStyle name="1_BC 8 thang 2009 ve CT trong diem 5nam_Book1_Hoan chinh KH 2012 Von ho tro co MT (chi tiet) 6" xfId="8314"/>
    <cellStyle name="1_BC 8 thang 2009 ve CT trong diem 5nam_Book1_Hoan chinh KH 2012 Von ho tro co MT 10" xfId="8315"/>
    <cellStyle name="1_BC 8 thang 2009 ve CT trong diem 5nam_Book1_Hoan chinh KH 2012 Von ho tro co MT 10 2" xfId="8316"/>
    <cellStyle name="1_BC 8 thang 2009 ve CT trong diem 5nam_Book1_Hoan chinh KH 2012 Von ho tro co MT 10 3" xfId="8317"/>
    <cellStyle name="1_BC 8 thang 2009 ve CT trong diem 5nam_Book1_Hoan chinh KH 2012 Von ho tro co MT 10 4" xfId="8318"/>
    <cellStyle name="1_BC 8 thang 2009 ve CT trong diem 5nam_Book1_Hoan chinh KH 2012 Von ho tro co MT 11" xfId="8319"/>
    <cellStyle name="1_BC 8 thang 2009 ve CT trong diem 5nam_Book1_Hoan chinh KH 2012 Von ho tro co MT 11 2" xfId="8320"/>
    <cellStyle name="1_BC 8 thang 2009 ve CT trong diem 5nam_Book1_Hoan chinh KH 2012 Von ho tro co MT 11 3" xfId="8321"/>
    <cellStyle name="1_BC 8 thang 2009 ve CT trong diem 5nam_Book1_Hoan chinh KH 2012 Von ho tro co MT 11 4" xfId="8322"/>
    <cellStyle name="1_BC 8 thang 2009 ve CT trong diem 5nam_Book1_Hoan chinh KH 2012 Von ho tro co MT 12" xfId="8323"/>
    <cellStyle name="1_BC 8 thang 2009 ve CT trong diem 5nam_Book1_Hoan chinh KH 2012 Von ho tro co MT 12 2" xfId="8324"/>
    <cellStyle name="1_BC 8 thang 2009 ve CT trong diem 5nam_Book1_Hoan chinh KH 2012 Von ho tro co MT 12 3" xfId="8325"/>
    <cellStyle name="1_BC 8 thang 2009 ve CT trong diem 5nam_Book1_Hoan chinh KH 2012 Von ho tro co MT 12 4" xfId="8326"/>
    <cellStyle name="1_BC 8 thang 2009 ve CT trong diem 5nam_Book1_Hoan chinh KH 2012 Von ho tro co MT 13" xfId="8327"/>
    <cellStyle name="1_BC 8 thang 2009 ve CT trong diem 5nam_Book1_Hoan chinh KH 2012 Von ho tro co MT 13 2" xfId="8328"/>
    <cellStyle name="1_BC 8 thang 2009 ve CT trong diem 5nam_Book1_Hoan chinh KH 2012 Von ho tro co MT 13 3" xfId="8329"/>
    <cellStyle name="1_BC 8 thang 2009 ve CT trong diem 5nam_Book1_Hoan chinh KH 2012 Von ho tro co MT 13 4" xfId="8330"/>
    <cellStyle name="1_BC 8 thang 2009 ve CT trong diem 5nam_Book1_Hoan chinh KH 2012 Von ho tro co MT 14" xfId="8331"/>
    <cellStyle name="1_BC 8 thang 2009 ve CT trong diem 5nam_Book1_Hoan chinh KH 2012 Von ho tro co MT 14 2" xfId="8332"/>
    <cellStyle name="1_BC 8 thang 2009 ve CT trong diem 5nam_Book1_Hoan chinh KH 2012 Von ho tro co MT 14 3" xfId="8333"/>
    <cellStyle name="1_BC 8 thang 2009 ve CT trong diem 5nam_Book1_Hoan chinh KH 2012 Von ho tro co MT 14 4" xfId="8334"/>
    <cellStyle name="1_BC 8 thang 2009 ve CT trong diem 5nam_Book1_Hoan chinh KH 2012 Von ho tro co MT 15" xfId="8335"/>
    <cellStyle name="1_BC 8 thang 2009 ve CT trong diem 5nam_Book1_Hoan chinh KH 2012 Von ho tro co MT 15 2" xfId="8336"/>
    <cellStyle name="1_BC 8 thang 2009 ve CT trong diem 5nam_Book1_Hoan chinh KH 2012 Von ho tro co MT 15 3" xfId="8337"/>
    <cellStyle name="1_BC 8 thang 2009 ve CT trong diem 5nam_Book1_Hoan chinh KH 2012 Von ho tro co MT 15 4" xfId="8338"/>
    <cellStyle name="1_BC 8 thang 2009 ve CT trong diem 5nam_Book1_Hoan chinh KH 2012 Von ho tro co MT 16" xfId="8339"/>
    <cellStyle name="1_BC 8 thang 2009 ve CT trong diem 5nam_Book1_Hoan chinh KH 2012 Von ho tro co MT 16 2" xfId="8340"/>
    <cellStyle name="1_BC 8 thang 2009 ve CT trong diem 5nam_Book1_Hoan chinh KH 2012 Von ho tro co MT 16 3" xfId="8341"/>
    <cellStyle name="1_BC 8 thang 2009 ve CT trong diem 5nam_Book1_Hoan chinh KH 2012 Von ho tro co MT 16 4" xfId="8342"/>
    <cellStyle name="1_BC 8 thang 2009 ve CT trong diem 5nam_Book1_Hoan chinh KH 2012 Von ho tro co MT 17" xfId="8343"/>
    <cellStyle name="1_BC 8 thang 2009 ve CT trong diem 5nam_Book1_Hoan chinh KH 2012 Von ho tro co MT 17 2" xfId="8344"/>
    <cellStyle name="1_BC 8 thang 2009 ve CT trong diem 5nam_Book1_Hoan chinh KH 2012 Von ho tro co MT 17 3" xfId="8345"/>
    <cellStyle name="1_BC 8 thang 2009 ve CT trong diem 5nam_Book1_Hoan chinh KH 2012 Von ho tro co MT 17 4" xfId="8346"/>
    <cellStyle name="1_BC 8 thang 2009 ve CT trong diem 5nam_Book1_Hoan chinh KH 2012 Von ho tro co MT 18" xfId="8347"/>
    <cellStyle name="1_BC 8 thang 2009 ve CT trong diem 5nam_Book1_Hoan chinh KH 2012 Von ho tro co MT 19" xfId="8348"/>
    <cellStyle name="1_BC 8 thang 2009 ve CT trong diem 5nam_Book1_Hoan chinh KH 2012 Von ho tro co MT 2" xfId="8349"/>
    <cellStyle name="1_BC 8 thang 2009 ve CT trong diem 5nam_Book1_Hoan chinh KH 2012 Von ho tro co MT 2 2" xfId="8350"/>
    <cellStyle name="1_BC 8 thang 2009 ve CT trong diem 5nam_Book1_Hoan chinh KH 2012 Von ho tro co MT 2 3" xfId="8351"/>
    <cellStyle name="1_BC 8 thang 2009 ve CT trong diem 5nam_Book1_Hoan chinh KH 2012 Von ho tro co MT 2 4" xfId="8352"/>
    <cellStyle name="1_BC 8 thang 2009 ve CT trong diem 5nam_Book1_Hoan chinh KH 2012 Von ho tro co MT 20" xfId="8353"/>
    <cellStyle name="1_BC 8 thang 2009 ve CT trong diem 5nam_Book1_Hoan chinh KH 2012 Von ho tro co MT 3" xfId="8354"/>
    <cellStyle name="1_BC 8 thang 2009 ve CT trong diem 5nam_Book1_Hoan chinh KH 2012 Von ho tro co MT 3 2" xfId="8355"/>
    <cellStyle name="1_BC 8 thang 2009 ve CT trong diem 5nam_Book1_Hoan chinh KH 2012 Von ho tro co MT 3 3" xfId="8356"/>
    <cellStyle name="1_BC 8 thang 2009 ve CT trong diem 5nam_Book1_Hoan chinh KH 2012 Von ho tro co MT 3 4" xfId="8357"/>
    <cellStyle name="1_BC 8 thang 2009 ve CT trong diem 5nam_Book1_Hoan chinh KH 2012 Von ho tro co MT 4" xfId="8358"/>
    <cellStyle name="1_BC 8 thang 2009 ve CT trong diem 5nam_Book1_Hoan chinh KH 2012 Von ho tro co MT 4 2" xfId="8359"/>
    <cellStyle name="1_BC 8 thang 2009 ve CT trong diem 5nam_Book1_Hoan chinh KH 2012 Von ho tro co MT 4 3" xfId="8360"/>
    <cellStyle name="1_BC 8 thang 2009 ve CT trong diem 5nam_Book1_Hoan chinh KH 2012 Von ho tro co MT 4 4" xfId="8361"/>
    <cellStyle name="1_BC 8 thang 2009 ve CT trong diem 5nam_Book1_Hoan chinh KH 2012 Von ho tro co MT 5" xfId="8362"/>
    <cellStyle name="1_BC 8 thang 2009 ve CT trong diem 5nam_Book1_Hoan chinh KH 2012 Von ho tro co MT 5 2" xfId="8363"/>
    <cellStyle name="1_BC 8 thang 2009 ve CT trong diem 5nam_Book1_Hoan chinh KH 2012 Von ho tro co MT 5 3" xfId="8364"/>
    <cellStyle name="1_BC 8 thang 2009 ve CT trong diem 5nam_Book1_Hoan chinh KH 2012 Von ho tro co MT 5 4" xfId="8365"/>
    <cellStyle name="1_BC 8 thang 2009 ve CT trong diem 5nam_Book1_Hoan chinh KH 2012 Von ho tro co MT 6" xfId="8366"/>
    <cellStyle name="1_BC 8 thang 2009 ve CT trong diem 5nam_Book1_Hoan chinh KH 2012 Von ho tro co MT 6 2" xfId="8367"/>
    <cellStyle name="1_BC 8 thang 2009 ve CT trong diem 5nam_Book1_Hoan chinh KH 2012 Von ho tro co MT 6 3" xfId="8368"/>
    <cellStyle name="1_BC 8 thang 2009 ve CT trong diem 5nam_Book1_Hoan chinh KH 2012 Von ho tro co MT 6 4" xfId="8369"/>
    <cellStyle name="1_BC 8 thang 2009 ve CT trong diem 5nam_Book1_Hoan chinh KH 2012 Von ho tro co MT 7" xfId="8370"/>
    <cellStyle name="1_BC 8 thang 2009 ve CT trong diem 5nam_Book1_Hoan chinh KH 2012 Von ho tro co MT 7 2" xfId="8371"/>
    <cellStyle name="1_BC 8 thang 2009 ve CT trong diem 5nam_Book1_Hoan chinh KH 2012 Von ho tro co MT 7 3" xfId="8372"/>
    <cellStyle name="1_BC 8 thang 2009 ve CT trong diem 5nam_Book1_Hoan chinh KH 2012 Von ho tro co MT 7 4" xfId="8373"/>
    <cellStyle name="1_BC 8 thang 2009 ve CT trong diem 5nam_Book1_Hoan chinh KH 2012 Von ho tro co MT 8" xfId="8374"/>
    <cellStyle name="1_BC 8 thang 2009 ve CT trong diem 5nam_Book1_Hoan chinh KH 2012 Von ho tro co MT 8 2" xfId="8375"/>
    <cellStyle name="1_BC 8 thang 2009 ve CT trong diem 5nam_Book1_Hoan chinh KH 2012 Von ho tro co MT 8 3" xfId="8376"/>
    <cellStyle name="1_BC 8 thang 2009 ve CT trong diem 5nam_Book1_Hoan chinh KH 2012 Von ho tro co MT 8 4" xfId="8377"/>
    <cellStyle name="1_BC 8 thang 2009 ve CT trong diem 5nam_Book1_Hoan chinh KH 2012 Von ho tro co MT 9" xfId="8378"/>
    <cellStyle name="1_BC 8 thang 2009 ve CT trong diem 5nam_Book1_Hoan chinh KH 2012 Von ho tro co MT 9 2" xfId="8379"/>
    <cellStyle name="1_BC 8 thang 2009 ve CT trong diem 5nam_Book1_Hoan chinh KH 2012 Von ho tro co MT 9 3" xfId="8380"/>
    <cellStyle name="1_BC 8 thang 2009 ve CT trong diem 5nam_Book1_Hoan chinh KH 2012 Von ho tro co MT 9 4" xfId="8381"/>
    <cellStyle name="1_BC 8 thang 2009 ve CT trong diem 5nam_Book1_Hoan chinh KH 2012 Von ho tro co MT_Bao cao giai ngan quy I" xfId="8382"/>
    <cellStyle name="1_BC 8 thang 2009 ve CT trong diem 5nam_Book1_Hoan chinh KH 2012 Von ho tro co MT_Bao cao giai ngan quy I 2" xfId="8383"/>
    <cellStyle name="1_BC 8 thang 2009 ve CT trong diem 5nam_Book1_Hoan chinh KH 2012 Von ho tro co MT_Bao cao giai ngan quy I 2 2" xfId="8384"/>
    <cellStyle name="1_BC 8 thang 2009 ve CT trong diem 5nam_Book1_Hoan chinh KH 2012 Von ho tro co MT_Bao cao giai ngan quy I 2 3" xfId="8385"/>
    <cellStyle name="1_BC 8 thang 2009 ve CT trong diem 5nam_Book1_Hoan chinh KH 2012 Von ho tro co MT_Bao cao giai ngan quy I 2 4" xfId="8386"/>
    <cellStyle name="1_BC 8 thang 2009 ve CT trong diem 5nam_Book1_Hoan chinh KH 2012 Von ho tro co MT_Bao cao giai ngan quy I 3" xfId="8387"/>
    <cellStyle name="1_BC 8 thang 2009 ve CT trong diem 5nam_Book1_Hoan chinh KH 2012 Von ho tro co MT_Bao cao giai ngan quy I 3 2" xfId="8388"/>
    <cellStyle name="1_BC 8 thang 2009 ve CT trong diem 5nam_Book1_Hoan chinh KH 2012 Von ho tro co MT_Bao cao giai ngan quy I 3 3" xfId="8389"/>
    <cellStyle name="1_BC 8 thang 2009 ve CT trong diem 5nam_Book1_Hoan chinh KH 2012 Von ho tro co MT_Bao cao giai ngan quy I 3 4" xfId="8390"/>
    <cellStyle name="1_BC 8 thang 2009 ve CT trong diem 5nam_Book1_Hoan chinh KH 2012 Von ho tro co MT_Bao cao giai ngan quy I 4" xfId="8391"/>
    <cellStyle name="1_BC 8 thang 2009 ve CT trong diem 5nam_Book1_Hoan chinh KH 2012 Von ho tro co MT_Bao cao giai ngan quy I 5" xfId="8392"/>
    <cellStyle name="1_BC 8 thang 2009 ve CT trong diem 5nam_Book1_Hoan chinh KH 2012 Von ho tro co MT_Bao cao giai ngan quy I 6" xfId="8393"/>
    <cellStyle name="1_BC 8 thang 2009 ve CT trong diem 5nam_Book1_Hoan chinh KH 2012 Von ho tro co MT_BC von DTPT 6 thang 2012" xfId="8394"/>
    <cellStyle name="1_BC 8 thang 2009 ve CT trong diem 5nam_Book1_Hoan chinh KH 2012 Von ho tro co MT_BC von DTPT 6 thang 2012 2" xfId="8395"/>
    <cellStyle name="1_BC 8 thang 2009 ve CT trong diem 5nam_Book1_Hoan chinh KH 2012 Von ho tro co MT_BC von DTPT 6 thang 2012 2 2" xfId="8396"/>
    <cellStyle name="1_BC 8 thang 2009 ve CT trong diem 5nam_Book1_Hoan chinh KH 2012 Von ho tro co MT_BC von DTPT 6 thang 2012 2 3" xfId="8397"/>
    <cellStyle name="1_BC 8 thang 2009 ve CT trong diem 5nam_Book1_Hoan chinh KH 2012 Von ho tro co MT_BC von DTPT 6 thang 2012 2 4" xfId="8398"/>
    <cellStyle name="1_BC 8 thang 2009 ve CT trong diem 5nam_Book1_Hoan chinh KH 2012 Von ho tro co MT_BC von DTPT 6 thang 2012 3" xfId="8399"/>
    <cellStyle name="1_BC 8 thang 2009 ve CT trong diem 5nam_Book1_Hoan chinh KH 2012 Von ho tro co MT_BC von DTPT 6 thang 2012 3 2" xfId="8400"/>
    <cellStyle name="1_BC 8 thang 2009 ve CT trong diem 5nam_Book1_Hoan chinh KH 2012 Von ho tro co MT_BC von DTPT 6 thang 2012 3 3" xfId="8401"/>
    <cellStyle name="1_BC 8 thang 2009 ve CT trong diem 5nam_Book1_Hoan chinh KH 2012 Von ho tro co MT_BC von DTPT 6 thang 2012 3 4" xfId="8402"/>
    <cellStyle name="1_BC 8 thang 2009 ve CT trong diem 5nam_Book1_Hoan chinh KH 2012 Von ho tro co MT_BC von DTPT 6 thang 2012 4" xfId="8403"/>
    <cellStyle name="1_BC 8 thang 2009 ve CT trong diem 5nam_Book1_Hoan chinh KH 2012 Von ho tro co MT_BC von DTPT 6 thang 2012 5" xfId="8404"/>
    <cellStyle name="1_BC 8 thang 2009 ve CT trong diem 5nam_Book1_Hoan chinh KH 2012 Von ho tro co MT_BC von DTPT 6 thang 2012 6" xfId="8405"/>
    <cellStyle name="1_BC 8 thang 2009 ve CT trong diem 5nam_Book1_Hoan chinh KH 2012 Von ho tro co MT_Bieu du thao QD von ho tro co MT" xfId="8406"/>
    <cellStyle name="1_BC 8 thang 2009 ve CT trong diem 5nam_Book1_Hoan chinh KH 2012 Von ho tro co MT_Bieu du thao QD von ho tro co MT 2" xfId="8407"/>
    <cellStyle name="1_BC 8 thang 2009 ve CT trong diem 5nam_Book1_Hoan chinh KH 2012 Von ho tro co MT_Bieu du thao QD von ho tro co MT 2 2" xfId="8408"/>
    <cellStyle name="1_BC 8 thang 2009 ve CT trong diem 5nam_Book1_Hoan chinh KH 2012 Von ho tro co MT_Bieu du thao QD von ho tro co MT 2 3" xfId="8409"/>
    <cellStyle name="1_BC 8 thang 2009 ve CT trong diem 5nam_Book1_Hoan chinh KH 2012 Von ho tro co MT_Bieu du thao QD von ho tro co MT 2 4" xfId="8410"/>
    <cellStyle name="1_BC 8 thang 2009 ve CT trong diem 5nam_Book1_Hoan chinh KH 2012 Von ho tro co MT_Bieu du thao QD von ho tro co MT 3" xfId="8411"/>
    <cellStyle name="1_BC 8 thang 2009 ve CT trong diem 5nam_Book1_Hoan chinh KH 2012 Von ho tro co MT_Bieu du thao QD von ho tro co MT 3 2" xfId="8412"/>
    <cellStyle name="1_BC 8 thang 2009 ve CT trong diem 5nam_Book1_Hoan chinh KH 2012 Von ho tro co MT_Bieu du thao QD von ho tro co MT 3 3" xfId="8413"/>
    <cellStyle name="1_BC 8 thang 2009 ve CT trong diem 5nam_Book1_Hoan chinh KH 2012 Von ho tro co MT_Bieu du thao QD von ho tro co MT 3 4" xfId="8414"/>
    <cellStyle name="1_BC 8 thang 2009 ve CT trong diem 5nam_Book1_Hoan chinh KH 2012 Von ho tro co MT_Bieu du thao QD von ho tro co MT 4" xfId="8415"/>
    <cellStyle name="1_BC 8 thang 2009 ve CT trong diem 5nam_Book1_Hoan chinh KH 2012 Von ho tro co MT_Bieu du thao QD von ho tro co MT 5" xfId="8416"/>
    <cellStyle name="1_BC 8 thang 2009 ve CT trong diem 5nam_Book1_Hoan chinh KH 2012 Von ho tro co MT_Bieu du thao QD von ho tro co MT 6" xfId="8417"/>
    <cellStyle name="1_BC 8 thang 2009 ve CT trong diem 5nam_Book1_Hoan chinh KH 2012 Von ho tro co MT_Ke hoach 2012 theo doi (giai ngan 30.6.12)" xfId="8418"/>
    <cellStyle name="1_BC 8 thang 2009 ve CT trong diem 5nam_Book1_Hoan chinh KH 2012 Von ho tro co MT_Ke hoach 2012 theo doi (giai ngan 30.6.12) 2" xfId="8419"/>
    <cellStyle name="1_BC 8 thang 2009 ve CT trong diem 5nam_Book1_Hoan chinh KH 2012 Von ho tro co MT_Ke hoach 2012 theo doi (giai ngan 30.6.12) 2 2" xfId="8420"/>
    <cellStyle name="1_BC 8 thang 2009 ve CT trong diem 5nam_Book1_Hoan chinh KH 2012 Von ho tro co MT_Ke hoach 2012 theo doi (giai ngan 30.6.12) 2 3" xfId="8421"/>
    <cellStyle name="1_BC 8 thang 2009 ve CT trong diem 5nam_Book1_Hoan chinh KH 2012 Von ho tro co MT_Ke hoach 2012 theo doi (giai ngan 30.6.12) 2 4" xfId="8422"/>
    <cellStyle name="1_BC 8 thang 2009 ve CT trong diem 5nam_Book1_Hoan chinh KH 2012 Von ho tro co MT_Ke hoach 2012 theo doi (giai ngan 30.6.12) 3" xfId="8423"/>
    <cellStyle name="1_BC 8 thang 2009 ve CT trong diem 5nam_Book1_Hoan chinh KH 2012 Von ho tro co MT_Ke hoach 2012 theo doi (giai ngan 30.6.12) 3 2" xfId="8424"/>
    <cellStyle name="1_BC 8 thang 2009 ve CT trong diem 5nam_Book1_Hoan chinh KH 2012 Von ho tro co MT_Ke hoach 2012 theo doi (giai ngan 30.6.12) 3 3" xfId="8425"/>
    <cellStyle name="1_BC 8 thang 2009 ve CT trong diem 5nam_Book1_Hoan chinh KH 2012 Von ho tro co MT_Ke hoach 2012 theo doi (giai ngan 30.6.12) 3 4" xfId="8426"/>
    <cellStyle name="1_BC 8 thang 2009 ve CT trong diem 5nam_Book1_Hoan chinh KH 2012 Von ho tro co MT_Ke hoach 2012 theo doi (giai ngan 30.6.12) 4" xfId="8427"/>
    <cellStyle name="1_BC 8 thang 2009 ve CT trong diem 5nam_Book1_Hoan chinh KH 2012 Von ho tro co MT_Ke hoach 2012 theo doi (giai ngan 30.6.12) 5" xfId="8428"/>
    <cellStyle name="1_BC 8 thang 2009 ve CT trong diem 5nam_Book1_Hoan chinh KH 2012 Von ho tro co MT_Ke hoach 2012 theo doi (giai ngan 30.6.12) 6" xfId="8429"/>
    <cellStyle name="1_BC 8 thang 2009 ve CT trong diem 5nam_Book1_Ke hoach 2012 (theo doi)" xfId="8430"/>
    <cellStyle name="1_BC 8 thang 2009 ve CT trong diem 5nam_Book1_Ke hoach 2012 (theo doi) 2" xfId="8431"/>
    <cellStyle name="1_BC 8 thang 2009 ve CT trong diem 5nam_Book1_Ke hoach 2012 (theo doi) 2 2" xfId="8432"/>
    <cellStyle name="1_BC 8 thang 2009 ve CT trong diem 5nam_Book1_Ke hoach 2012 (theo doi) 2 3" xfId="8433"/>
    <cellStyle name="1_BC 8 thang 2009 ve CT trong diem 5nam_Book1_Ke hoach 2012 (theo doi) 2 4" xfId="8434"/>
    <cellStyle name="1_BC 8 thang 2009 ve CT trong diem 5nam_Book1_Ke hoach 2012 (theo doi) 3" xfId="8435"/>
    <cellStyle name="1_BC 8 thang 2009 ve CT trong diem 5nam_Book1_Ke hoach 2012 (theo doi) 3 2" xfId="8436"/>
    <cellStyle name="1_BC 8 thang 2009 ve CT trong diem 5nam_Book1_Ke hoach 2012 (theo doi) 3 3" xfId="8437"/>
    <cellStyle name="1_BC 8 thang 2009 ve CT trong diem 5nam_Book1_Ke hoach 2012 (theo doi) 3 4" xfId="8438"/>
    <cellStyle name="1_BC 8 thang 2009 ve CT trong diem 5nam_Book1_Ke hoach 2012 (theo doi) 4" xfId="8439"/>
    <cellStyle name="1_BC 8 thang 2009 ve CT trong diem 5nam_Book1_Ke hoach 2012 (theo doi) 5" xfId="8440"/>
    <cellStyle name="1_BC 8 thang 2009 ve CT trong diem 5nam_Book1_Ke hoach 2012 (theo doi) 6" xfId="8441"/>
    <cellStyle name="1_BC 8 thang 2009 ve CT trong diem 5nam_Book1_Ke hoach 2012 theo doi (giai ngan 30.6.12)" xfId="8442"/>
    <cellStyle name="1_BC 8 thang 2009 ve CT trong diem 5nam_Book1_Ke hoach 2012 theo doi (giai ngan 30.6.12) 2" xfId="8443"/>
    <cellStyle name="1_BC 8 thang 2009 ve CT trong diem 5nam_Book1_Ke hoach 2012 theo doi (giai ngan 30.6.12) 2 2" xfId="8444"/>
    <cellStyle name="1_BC 8 thang 2009 ve CT trong diem 5nam_Book1_Ke hoach 2012 theo doi (giai ngan 30.6.12) 2 3" xfId="8445"/>
    <cellStyle name="1_BC 8 thang 2009 ve CT trong diem 5nam_Book1_Ke hoach 2012 theo doi (giai ngan 30.6.12) 2 4" xfId="8446"/>
    <cellStyle name="1_BC 8 thang 2009 ve CT trong diem 5nam_Book1_Ke hoach 2012 theo doi (giai ngan 30.6.12) 3" xfId="8447"/>
    <cellStyle name="1_BC 8 thang 2009 ve CT trong diem 5nam_Book1_Ke hoach 2012 theo doi (giai ngan 30.6.12) 3 2" xfId="8448"/>
    <cellStyle name="1_BC 8 thang 2009 ve CT trong diem 5nam_Book1_Ke hoach 2012 theo doi (giai ngan 30.6.12) 3 3" xfId="8449"/>
    <cellStyle name="1_BC 8 thang 2009 ve CT trong diem 5nam_Book1_Ke hoach 2012 theo doi (giai ngan 30.6.12) 3 4" xfId="8450"/>
    <cellStyle name="1_BC 8 thang 2009 ve CT trong diem 5nam_Book1_Ke hoach 2012 theo doi (giai ngan 30.6.12) 4" xfId="8451"/>
    <cellStyle name="1_BC 8 thang 2009 ve CT trong diem 5nam_Book1_Ke hoach 2012 theo doi (giai ngan 30.6.12) 5" xfId="8452"/>
    <cellStyle name="1_BC 8 thang 2009 ve CT trong diem 5nam_Book1_Ke hoach 2012 theo doi (giai ngan 30.6.12) 6" xfId="8453"/>
    <cellStyle name="1_BC 8 thang 2009 ve CT trong diem 5nam_Dang ky phan khai von ODA (gui Bo)" xfId="8454"/>
    <cellStyle name="1_BC 8 thang 2009 ve CT trong diem 5nam_Dang ky phan khai von ODA (gui Bo) 2" xfId="8455"/>
    <cellStyle name="1_BC 8 thang 2009 ve CT trong diem 5nam_Dang ky phan khai von ODA (gui Bo) 2 2" xfId="8456"/>
    <cellStyle name="1_BC 8 thang 2009 ve CT trong diem 5nam_Dang ky phan khai von ODA (gui Bo) 2 3" xfId="8457"/>
    <cellStyle name="1_BC 8 thang 2009 ve CT trong diem 5nam_Dang ky phan khai von ODA (gui Bo) 2 4" xfId="8458"/>
    <cellStyle name="1_BC 8 thang 2009 ve CT trong diem 5nam_Dang ky phan khai von ODA (gui Bo) 3" xfId="8459"/>
    <cellStyle name="1_BC 8 thang 2009 ve CT trong diem 5nam_Dang ky phan khai von ODA (gui Bo) 4" xfId="8460"/>
    <cellStyle name="1_BC 8 thang 2009 ve CT trong diem 5nam_Dang ky phan khai von ODA (gui Bo) 5" xfId="8461"/>
    <cellStyle name="1_BC 8 thang 2009 ve CT trong diem 5nam_Dang ky phan khai von ODA (gui Bo)_BC von DTPT 6 thang 2012" xfId="8462"/>
    <cellStyle name="1_BC 8 thang 2009 ve CT trong diem 5nam_Dang ky phan khai von ODA (gui Bo)_BC von DTPT 6 thang 2012 2" xfId="8463"/>
    <cellStyle name="1_BC 8 thang 2009 ve CT trong diem 5nam_Dang ky phan khai von ODA (gui Bo)_BC von DTPT 6 thang 2012 2 2" xfId="8464"/>
    <cellStyle name="1_BC 8 thang 2009 ve CT trong diem 5nam_Dang ky phan khai von ODA (gui Bo)_BC von DTPT 6 thang 2012 2 3" xfId="8465"/>
    <cellStyle name="1_BC 8 thang 2009 ve CT trong diem 5nam_Dang ky phan khai von ODA (gui Bo)_BC von DTPT 6 thang 2012 2 4" xfId="8466"/>
    <cellStyle name="1_BC 8 thang 2009 ve CT trong diem 5nam_Dang ky phan khai von ODA (gui Bo)_BC von DTPT 6 thang 2012 3" xfId="8467"/>
    <cellStyle name="1_BC 8 thang 2009 ve CT trong diem 5nam_Dang ky phan khai von ODA (gui Bo)_BC von DTPT 6 thang 2012 4" xfId="8468"/>
    <cellStyle name="1_BC 8 thang 2009 ve CT trong diem 5nam_Dang ky phan khai von ODA (gui Bo)_BC von DTPT 6 thang 2012 5" xfId="8469"/>
    <cellStyle name="1_BC 8 thang 2009 ve CT trong diem 5nam_Dang ky phan khai von ODA (gui Bo)_Bieu du thao QD von ho tro co MT" xfId="8470"/>
    <cellStyle name="1_BC 8 thang 2009 ve CT trong diem 5nam_Dang ky phan khai von ODA (gui Bo)_Bieu du thao QD von ho tro co MT 2" xfId="8471"/>
    <cellStyle name="1_BC 8 thang 2009 ve CT trong diem 5nam_Dang ky phan khai von ODA (gui Bo)_Bieu du thao QD von ho tro co MT 2 2" xfId="8472"/>
    <cellStyle name="1_BC 8 thang 2009 ve CT trong diem 5nam_Dang ky phan khai von ODA (gui Bo)_Bieu du thao QD von ho tro co MT 2 3" xfId="8473"/>
    <cellStyle name="1_BC 8 thang 2009 ve CT trong diem 5nam_Dang ky phan khai von ODA (gui Bo)_Bieu du thao QD von ho tro co MT 2 4" xfId="8474"/>
    <cellStyle name="1_BC 8 thang 2009 ve CT trong diem 5nam_Dang ky phan khai von ODA (gui Bo)_Bieu du thao QD von ho tro co MT 3" xfId="8475"/>
    <cellStyle name="1_BC 8 thang 2009 ve CT trong diem 5nam_Dang ky phan khai von ODA (gui Bo)_Bieu du thao QD von ho tro co MT 4" xfId="8476"/>
    <cellStyle name="1_BC 8 thang 2009 ve CT trong diem 5nam_Dang ky phan khai von ODA (gui Bo)_Bieu du thao QD von ho tro co MT 5" xfId="8477"/>
    <cellStyle name="1_BC 8 thang 2009 ve CT trong diem 5nam_Dang ky phan khai von ODA (gui Bo)_Ke hoach 2012 theo doi (giai ngan 30.6.12)" xfId="8478"/>
    <cellStyle name="1_BC 8 thang 2009 ve CT trong diem 5nam_Dang ky phan khai von ODA (gui Bo)_Ke hoach 2012 theo doi (giai ngan 30.6.12) 2" xfId="8479"/>
    <cellStyle name="1_BC 8 thang 2009 ve CT trong diem 5nam_Dang ky phan khai von ODA (gui Bo)_Ke hoach 2012 theo doi (giai ngan 30.6.12) 2 2" xfId="8480"/>
    <cellStyle name="1_BC 8 thang 2009 ve CT trong diem 5nam_Dang ky phan khai von ODA (gui Bo)_Ke hoach 2012 theo doi (giai ngan 30.6.12) 2 3" xfId="8481"/>
    <cellStyle name="1_BC 8 thang 2009 ve CT trong diem 5nam_Dang ky phan khai von ODA (gui Bo)_Ke hoach 2012 theo doi (giai ngan 30.6.12) 2 4" xfId="8482"/>
    <cellStyle name="1_BC 8 thang 2009 ve CT trong diem 5nam_Dang ky phan khai von ODA (gui Bo)_Ke hoach 2012 theo doi (giai ngan 30.6.12) 3" xfId="8483"/>
    <cellStyle name="1_BC 8 thang 2009 ve CT trong diem 5nam_Dang ky phan khai von ODA (gui Bo)_Ke hoach 2012 theo doi (giai ngan 30.6.12) 4" xfId="8484"/>
    <cellStyle name="1_BC 8 thang 2009 ve CT trong diem 5nam_Dang ky phan khai von ODA (gui Bo)_Ke hoach 2012 theo doi (giai ngan 30.6.12) 5" xfId="8485"/>
    <cellStyle name="1_BC 8 thang 2009 ve CT trong diem 5nam_Ke hoach 2010 (theo doi)" xfId="8486"/>
    <cellStyle name="1_BC 8 thang 2009 ve CT trong diem 5nam_Ke hoach 2010 (theo doi) 2" xfId="8487"/>
    <cellStyle name="1_BC 8 thang 2009 ve CT trong diem 5nam_Ke hoach 2010 (theo doi) 2 2" xfId="8488"/>
    <cellStyle name="1_BC 8 thang 2009 ve CT trong diem 5nam_Ke hoach 2010 (theo doi) 2 3" xfId="8489"/>
    <cellStyle name="1_BC 8 thang 2009 ve CT trong diem 5nam_Ke hoach 2010 (theo doi) 2 4" xfId="8490"/>
    <cellStyle name="1_BC 8 thang 2009 ve CT trong diem 5nam_Ke hoach 2010 (theo doi) 3" xfId="8491"/>
    <cellStyle name="1_BC 8 thang 2009 ve CT trong diem 5nam_Ke hoach 2010 (theo doi) 4" xfId="8492"/>
    <cellStyle name="1_BC 8 thang 2009 ve CT trong diem 5nam_Ke hoach 2010 (theo doi) 5" xfId="8493"/>
    <cellStyle name="1_BC 8 thang 2009 ve CT trong diem 5nam_Ke hoach 2010 (theo doi)_BC von DTPT 6 thang 2012" xfId="8494"/>
    <cellStyle name="1_BC 8 thang 2009 ve CT trong diem 5nam_Ke hoach 2010 (theo doi)_BC von DTPT 6 thang 2012 2" xfId="8495"/>
    <cellStyle name="1_BC 8 thang 2009 ve CT trong diem 5nam_Ke hoach 2010 (theo doi)_BC von DTPT 6 thang 2012 2 2" xfId="8496"/>
    <cellStyle name="1_BC 8 thang 2009 ve CT trong diem 5nam_Ke hoach 2010 (theo doi)_BC von DTPT 6 thang 2012 2 3" xfId="8497"/>
    <cellStyle name="1_BC 8 thang 2009 ve CT trong diem 5nam_Ke hoach 2010 (theo doi)_BC von DTPT 6 thang 2012 2 4" xfId="8498"/>
    <cellStyle name="1_BC 8 thang 2009 ve CT trong diem 5nam_Ke hoach 2010 (theo doi)_BC von DTPT 6 thang 2012 3" xfId="8499"/>
    <cellStyle name="1_BC 8 thang 2009 ve CT trong diem 5nam_Ke hoach 2010 (theo doi)_BC von DTPT 6 thang 2012 4" xfId="8500"/>
    <cellStyle name="1_BC 8 thang 2009 ve CT trong diem 5nam_Ke hoach 2010 (theo doi)_BC von DTPT 6 thang 2012 5" xfId="8501"/>
    <cellStyle name="1_BC 8 thang 2009 ve CT trong diem 5nam_Ke hoach 2010 (theo doi)_Bieu du thao QD von ho tro co MT" xfId="8502"/>
    <cellStyle name="1_BC 8 thang 2009 ve CT trong diem 5nam_Ke hoach 2010 (theo doi)_Bieu du thao QD von ho tro co MT 2" xfId="8503"/>
    <cellStyle name="1_BC 8 thang 2009 ve CT trong diem 5nam_Ke hoach 2010 (theo doi)_Bieu du thao QD von ho tro co MT 2 2" xfId="8504"/>
    <cellStyle name="1_BC 8 thang 2009 ve CT trong diem 5nam_Ke hoach 2010 (theo doi)_Bieu du thao QD von ho tro co MT 2 3" xfId="8505"/>
    <cellStyle name="1_BC 8 thang 2009 ve CT trong diem 5nam_Ke hoach 2010 (theo doi)_Bieu du thao QD von ho tro co MT 2 4" xfId="8506"/>
    <cellStyle name="1_BC 8 thang 2009 ve CT trong diem 5nam_Ke hoach 2010 (theo doi)_Bieu du thao QD von ho tro co MT 3" xfId="8507"/>
    <cellStyle name="1_BC 8 thang 2009 ve CT trong diem 5nam_Ke hoach 2010 (theo doi)_Bieu du thao QD von ho tro co MT 4" xfId="8508"/>
    <cellStyle name="1_BC 8 thang 2009 ve CT trong diem 5nam_Ke hoach 2010 (theo doi)_Bieu du thao QD von ho tro co MT 5" xfId="8509"/>
    <cellStyle name="1_BC 8 thang 2009 ve CT trong diem 5nam_Ke hoach 2010 (theo doi)_Ke hoach 2012 (theo doi)" xfId="8510"/>
    <cellStyle name="1_BC 8 thang 2009 ve CT trong diem 5nam_Ke hoach 2010 (theo doi)_Ke hoach 2012 (theo doi) 2" xfId="8511"/>
    <cellStyle name="1_BC 8 thang 2009 ve CT trong diem 5nam_Ke hoach 2010 (theo doi)_Ke hoach 2012 (theo doi) 2 2" xfId="8512"/>
    <cellStyle name="1_BC 8 thang 2009 ve CT trong diem 5nam_Ke hoach 2010 (theo doi)_Ke hoach 2012 (theo doi) 2 3" xfId="8513"/>
    <cellStyle name="1_BC 8 thang 2009 ve CT trong diem 5nam_Ke hoach 2010 (theo doi)_Ke hoach 2012 (theo doi) 2 4" xfId="8514"/>
    <cellStyle name="1_BC 8 thang 2009 ve CT trong diem 5nam_Ke hoach 2010 (theo doi)_Ke hoach 2012 (theo doi) 3" xfId="8515"/>
    <cellStyle name="1_BC 8 thang 2009 ve CT trong diem 5nam_Ke hoach 2010 (theo doi)_Ke hoach 2012 (theo doi) 4" xfId="8516"/>
    <cellStyle name="1_BC 8 thang 2009 ve CT trong diem 5nam_Ke hoach 2010 (theo doi)_Ke hoach 2012 (theo doi) 5" xfId="8517"/>
    <cellStyle name="1_BC 8 thang 2009 ve CT trong diem 5nam_Ke hoach 2010 (theo doi)_Ke hoach 2012 theo doi (giai ngan 30.6.12)" xfId="8518"/>
    <cellStyle name="1_BC 8 thang 2009 ve CT trong diem 5nam_Ke hoach 2010 (theo doi)_Ke hoach 2012 theo doi (giai ngan 30.6.12) 2" xfId="8519"/>
    <cellStyle name="1_BC 8 thang 2009 ve CT trong diem 5nam_Ke hoach 2010 (theo doi)_Ke hoach 2012 theo doi (giai ngan 30.6.12) 2 2" xfId="8520"/>
    <cellStyle name="1_BC 8 thang 2009 ve CT trong diem 5nam_Ke hoach 2010 (theo doi)_Ke hoach 2012 theo doi (giai ngan 30.6.12) 2 3" xfId="8521"/>
    <cellStyle name="1_BC 8 thang 2009 ve CT trong diem 5nam_Ke hoach 2010 (theo doi)_Ke hoach 2012 theo doi (giai ngan 30.6.12) 2 4" xfId="8522"/>
    <cellStyle name="1_BC 8 thang 2009 ve CT trong diem 5nam_Ke hoach 2010 (theo doi)_Ke hoach 2012 theo doi (giai ngan 30.6.12) 3" xfId="8523"/>
    <cellStyle name="1_BC 8 thang 2009 ve CT trong diem 5nam_Ke hoach 2010 (theo doi)_Ke hoach 2012 theo doi (giai ngan 30.6.12) 4" xfId="8524"/>
    <cellStyle name="1_BC 8 thang 2009 ve CT trong diem 5nam_Ke hoach 2010 (theo doi)_Ke hoach 2012 theo doi (giai ngan 30.6.12) 5" xfId="8525"/>
    <cellStyle name="1_BC 8 thang 2009 ve CT trong diem 5nam_Ke hoach 2012 (theo doi)" xfId="8526"/>
    <cellStyle name="1_BC 8 thang 2009 ve CT trong diem 5nam_Ke hoach 2012 (theo doi) 2" xfId="8527"/>
    <cellStyle name="1_BC 8 thang 2009 ve CT trong diem 5nam_Ke hoach 2012 (theo doi) 2 2" xfId="8528"/>
    <cellStyle name="1_BC 8 thang 2009 ve CT trong diem 5nam_Ke hoach 2012 (theo doi) 2 3" xfId="8529"/>
    <cellStyle name="1_BC 8 thang 2009 ve CT trong diem 5nam_Ke hoach 2012 (theo doi) 2 4" xfId="8530"/>
    <cellStyle name="1_BC 8 thang 2009 ve CT trong diem 5nam_Ke hoach 2012 (theo doi) 3" xfId="8531"/>
    <cellStyle name="1_BC 8 thang 2009 ve CT trong diem 5nam_Ke hoach 2012 (theo doi) 4" xfId="8532"/>
    <cellStyle name="1_BC 8 thang 2009 ve CT trong diem 5nam_Ke hoach 2012 (theo doi) 5" xfId="8533"/>
    <cellStyle name="1_BC 8 thang 2009 ve CT trong diem 5nam_Ke hoach 2012 theo doi (giai ngan 30.6.12)" xfId="8534"/>
    <cellStyle name="1_BC 8 thang 2009 ve CT trong diem 5nam_Ke hoach 2012 theo doi (giai ngan 30.6.12) 2" xfId="8535"/>
    <cellStyle name="1_BC 8 thang 2009 ve CT trong diem 5nam_Ke hoach 2012 theo doi (giai ngan 30.6.12) 2 2" xfId="8536"/>
    <cellStyle name="1_BC 8 thang 2009 ve CT trong diem 5nam_Ke hoach 2012 theo doi (giai ngan 30.6.12) 2 3" xfId="8537"/>
    <cellStyle name="1_BC 8 thang 2009 ve CT trong diem 5nam_Ke hoach 2012 theo doi (giai ngan 30.6.12) 2 4" xfId="8538"/>
    <cellStyle name="1_BC 8 thang 2009 ve CT trong diem 5nam_Ke hoach 2012 theo doi (giai ngan 30.6.12) 3" xfId="8539"/>
    <cellStyle name="1_BC 8 thang 2009 ve CT trong diem 5nam_Ke hoach 2012 theo doi (giai ngan 30.6.12) 4" xfId="8540"/>
    <cellStyle name="1_BC 8 thang 2009 ve CT trong diem 5nam_Ke hoach 2012 theo doi (giai ngan 30.6.12) 5" xfId="8541"/>
    <cellStyle name="1_BC 8 thang 2009 ve CT trong diem 5nam_Ke hoach nam 2013 nguon MT(theo doi) den 31-5-13" xfId="8542"/>
    <cellStyle name="1_BC 8 thang 2009 ve CT trong diem 5nam_Ke hoach nam 2013 nguon MT(theo doi) den 31-5-13 2" xfId="8543"/>
    <cellStyle name="1_BC 8 thang 2009 ve CT trong diem 5nam_Ke hoach nam 2013 nguon MT(theo doi) den 31-5-13 2 2" xfId="8544"/>
    <cellStyle name="1_BC 8 thang 2009 ve CT trong diem 5nam_Ke hoach nam 2013 nguon MT(theo doi) den 31-5-13 2 3" xfId="8545"/>
    <cellStyle name="1_BC 8 thang 2009 ve CT trong diem 5nam_Ke hoach nam 2013 nguon MT(theo doi) den 31-5-13 2 4" xfId="8546"/>
    <cellStyle name="1_BC 8 thang 2009 ve CT trong diem 5nam_Ke hoach nam 2013 nguon MT(theo doi) den 31-5-13 3" xfId="8547"/>
    <cellStyle name="1_BC 8 thang 2009 ve CT trong diem 5nam_Ke hoach nam 2013 nguon MT(theo doi) den 31-5-13 4" xfId="8548"/>
    <cellStyle name="1_BC 8 thang 2009 ve CT trong diem 5nam_Ke hoach nam 2013 nguon MT(theo doi) den 31-5-13 5" xfId="8549"/>
    <cellStyle name="1_BC 8 thang 2009 ve CT trong diem 5nam_Phu vuc LV bo" xfId="8550"/>
    <cellStyle name="1_BC 8 thang 2009 ve CT trong diem 5nam_Phu vuc LV bo 2" xfId="8551"/>
    <cellStyle name="1_BC 8 thang 2009 ve CT trong diem 5nam_Phu vuc LV bo 2 2" xfId="8552"/>
    <cellStyle name="1_BC 8 thang 2009 ve CT trong diem 5nam_Phu vuc LV bo 2 3" xfId="8553"/>
    <cellStyle name="1_BC 8 thang 2009 ve CT trong diem 5nam_Phu vuc LV bo 2 4" xfId="8554"/>
    <cellStyle name="1_BC 8 thang 2009 ve CT trong diem 5nam_Phu vuc LV bo 3" xfId="8555"/>
    <cellStyle name="1_BC 8 thang 2009 ve CT trong diem 5nam_Phu vuc LV bo 4" xfId="8556"/>
    <cellStyle name="1_BC 8 thang 2009 ve CT trong diem 5nam_Phu vuc LV bo 5" xfId="8557"/>
    <cellStyle name="1_BC 8 thang 2009 ve CT trong diem 5nam_Phu vuc LV bo_BC cong trinh trong diem" xfId="8558"/>
    <cellStyle name="1_BC 8 thang 2009 ve CT trong diem 5nam_Phu vuc LV bo_BC cong trinh trong diem 2" xfId="8559"/>
    <cellStyle name="1_BC 8 thang 2009 ve CT trong diem 5nam_Phu vuc LV bo_BC cong trinh trong diem 2 2" xfId="8560"/>
    <cellStyle name="1_BC 8 thang 2009 ve CT trong diem 5nam_Phu vuc LV bo_BC cong trinh trong diem 2 3" xfId="8561"/>
    <cellStyle name="1_BC 8 thang 2009 ve CT trong diem 5nam_Phu vuc LV bo_BC cong trinh trong diem 2 4" xfId="8562"/>
    <cellStyle name="1_BC 8 thang 2009 ve CT trong diem 5nam_Phu vuc LV bo_BC cong trinh trong diem 3" xfId="8563"/>
    <cellStyle name="1_BC 8 thang 2009 ve CT trong diem 5nam_Phu vuc LV bo_BC cong trinh trong diem 4" xfId="8564"/>
    <cellStyle name="1_BC 8 thang 2009 ve CT trong diem 5nam_Phu vuc LV bo_BC cong trinh trong diem 5" xfId="8565"/>
    <cellStyle name="1_BC 8 thang 2009 ve CT trong diem 5nam_Phu vuc LV bo_BC cong trinh trong diem_BC von DTPT 6 thang 2012" xfId="8566"/>
    <cellStyle name="1_BC 8 thang 2009 ve CT trong diem 5nam_Phu vuc LV bo_BC cong trinh trong diem_BC von DTPT 6 thang 2012 2" xfId="8567"/>
    <cellStyle name="1_BC 8 thang 2009 ve CT trong diem 5nam_Phu vuc LV bo_BC cong trinh trong diem_BC von DTPT 6 thang 2012 2 2" xfId="8568"/>
    <cellStyle name="1_BC 8 thang 2009 ve CT trong diem 5nam_Phu vuc LV bo_BC cong trinh trong diem_BC von DTPT 6 thang 2012 2 3" xfId="8569"/>
    <cellStyle name="1_BC 8 thang 2009 ve CT trong diem 5nam_Phu vuc LV bo_BC cong trinh trong diem_BC von DTPT 6 thang 2012 2 4" xfId="8570"/>
    <cellStyle name="1_BC 8 thang 2009 ve CT trong diem 5nam_Phu vuc LV bo_BC cong trinh trong diem_BC von DTPT 6 thang 2012 3" xfId="8571"/>
    <cellStyle name="1_BC 8 thang 2009 ve CT trong diem 5nam_Phu vuc LV bo_BC cong trinh trong diem_BC von DTPT 6 thang 2012 4" xfId="8572"/>
    <cellStyle name="1_BC 8 thang 2009 ve CT trong diem 5nam_Phu vuc LV bo_BC cong trinh trong diem_BC von DTPT 6 thang 2012 5" xfId="8573"/>
    <cellStyle name="1_BC 8 thang 2009 ve CT trong diem 5nam_Phu vuc LV bo_BC cong trinh trong diem_Bieu du thao QD von ho tro co MT" xfId="8574"/>
    <cellStyle name="1_BC 8 thang 2009 ve CT trong diem 5nam_Phu vuc LV bo_BC cong trinh trong diem_Bieu du thao QD von ho tro co MT 2" xfId="8575"/>
    <cellStyle name="1_BC 8 thang 2009 ve CT trong diem 5nam_Phu vuc LV bo_BC cong trinh trong diem_Bieu du thao QD von ho tro co MT 2 2" xfId="8576"/>
    <cellStyle name="1_BC 8 thang 2009 ve CT trong diem 5nam_Phu vuc LV bo_BC cong trinh trong diem_Bieu du thao QD von ho tro co MT 2 3" xfId="8577"/>
    <cellStyle name="1_BC 8 thang 2009 ve CT trong diem 5nam_Phu vuc LV bo_BC cong trinh trong diem_Bieu du thao QD von ho tro co MT 2 4" xfId="8578"/>
    <cellStyle name="1_BC 8 thang 2009 ve CT trong diem 5nam_Phu vuc LV bo_BC cong trinh trong diem_Bieu du thao QD von ho tro co MT 3" xfId="8579"/>
    <cellStyle name="1_BC 8 thang 2009 ve CT trong diem 5nam_Phu vuc LV bo_BC cong trinh trong diem_Bieu du thao QD von ho tro co MT 4" xfId="8580"/>
    <cellStyle name="1_BC 8 thang 2009 ve CT trong diem 5nam_Phu vuc LV bo_BC cong trinh trong diem_Bieu du thao QD von ho tro co MT 5" xfId="8581"/>
    <cellStyle name="1_BC 8 thang 2009 ve CT trong diem 5nam_Phu vuc LV bo_BC cong trinh trong diem_Ke hoach 2012 (theo doi)" xfId="8582"/>
    <cellStyle name="1_BC 8 thang 2009 ve CT trong diem 5nam_Phu vuc LV bo_BC cong trinh trong diem_Ke hoach 2012 (theo doi) 2" xfId="8583"/>
    <cellStyle name="1_BC 8 thang 2009 ve CT trong diem 5nam_Phu vuc LV bo_BC cong trinh trong diem_Ke hoach 2012 (theo doi) 2 2" xfId="8584"/>
    <cellStyle name="1_BC 8 thang 2009 ve CT trong diem 5nam_Phu vuc LV bo_BC cong trinh trong diem_Ke hoach 2012 (theo doi) 2 3" xfId="8585"/>
    <cellStyle name="1_BC 8 thang 2009 ve CT trong diem 5nam_Phu vuc LV bo_BC cong trinh trong diem_Ke hoach 2012 (theo doi) 2 4" xfId="8586"/>
    <cellStyle name="1_BC 8 thang 2009 ve CT trong diem 5nam_Phu vuc LV bo_BC cong trinh trong diem_Ke hoach 2012 (theo doi) 3" xfId="8587"/>
    <cellStyle name="1_BC 8 thang 2009 ve CT trong diem 5nam_Phu vuc LV bo_BC cong trinh trong diem_Ke hoach 2012 (theo doi) 4" xfId="8588"/>
    <cellStyle name="1_BC 8 thang 2009 ve CT trong diem 5nam_Phu vuc LV bo_BC cong trinh trong diem_Ke hoach 2012 (theo doi) 5" xfId="8589"/>
    <cellStyle name="1_BC 8 thang 2009 ve CT trong diem 5nam_Phu vuc LV bo_BC cong trinh trong diem_Ke hoach 2012 theo doi (giai ngan 30.6.12)" xfId="8590"/>
    <cellStyle name="1_BC 8 thang 2009 ve CT trong diem 5nam_Phu vuc LV bo_BC cong trinh trong diem_Ke hoach 2012 theo doi (giai ngan 30.6.12) 2" xfId="8591"/>
    <cellStyle name="1_BC 8 thang 2009 ve CT trong diem 5nam_Phu vuc LV bo_BC cong trinh trong diem_Ke hoach 2012 theo doi (giai ngan 30.6.12) 2 2" xfId="8592"/>
    <cellStyle name="1_BC 8 thang 2009 ve CT trong diem 5nam_Phu vuc LV bo_BC cong trinh trong diem_Ke hoach 2012 theo doi (giai ngan 30.6.12) 2 3" xfId="8593"/>
    <cellStyle name="1_BC 8 thang 2009 ve CT trong diem 5nam_Phu vuc LV bo_BC cong trinh trong diem_Ke hoach 2012 theo doi (giai ngan 30.6.12) 2 4" xfId="8594"/>
    <cellStyle name="1_BC 8 thang 2009 ve CT trong diem 5nam_Phu vuc LV bo_BC cong trinh trong diem_Ke hoach 2012 theo doi (giai ngan 30.6.12) 3" xfId="8595"/>
    <cellStyle name="1_BC 8 thang 2009 ve CT trong diem 5nam_Phu vuc LV bo_BC cong trinh trong diem_Ke hoach 2012 theo doi (giai ngan 30.6.12) 4" xfId="8596"/>
    <cellStyle name="1_BC 8 thang 2009 ve CT trong diem 5nam_Phu vuc LV bo_BC cong trinh trong diem_Ke hoach 2012 theo doi (giai ngan 30.6.12) 5" xfId="8597"/>
    <cellStyle name="1_BC 8 thang 2009 ve CT trong diem 5nam_Phu vuc LV bo_BC von DTPT 6 thang 2012" xfId="8598"/>
    <cellStyle name="1_BC 8 thang 2009 ve CT trong diem 5nam_Phu vuc LV bo_BC von DTPT 6 thang 2012 2" xfId="8599"/>
    <cellStyle name="1_BC 8 thang 2009 ve CT trong diem 5nam_Phu vuc LV bo_BC von DTPT 6 thang 2012 2 2" xfId="8600"/>
    <cellStyle name="1_BC 8 thang 2009 ve CT trong diem 5nam_Phu vuc LV bo_BC von DTPT 6 thang 2012 2 3" xfId="8601"/>
    <cellStyle name="1_BC 8 thang 2009 ve CT trong diem 5nam_Phu vuc LV bo_BC von DTPT 6 thang 2012 2 4" xfId="8602"/>
    <cellStyle name="1_BC 8 thang 2009 ve CT trong diem 5nam_Phu vuc LV bo_BC von DTPT 6 thang 2012 3" xfId="8603"/>
    <cellStyle name="1_BC 8 thang 2009 ve CT trong diem 5nam_Phu vuc LV bo_BC von DTPT 6 thang 2012 4" xfId="8604"/>
    <cellStyle name="1_BC 8 thang 2009 ve CT trong diem 5nam_Phu vuc LV bo_BC von DTPT 6 thang 2012 5" xfId="8605"/>
    <cellStyle name="1_BC 8 thang 2009 ve CT trong diem 5nam_Phu vuc LV bo_Bieu du thao QD von ho tro co MT" xfId="8606"/>
    <cellStyle name="1_BC 8 thang 2009 ve CT trong diem 5nam_Phu vuc LV bo_Bieu du thao QD von ho tro co MT 2" xfId="8607"/>
    <cellStyle name="1_BC 8 thang 2009 ve CT trong diem 5nam_Phu vuc LV bo_Bieu du thao QD von ho tro co MT 2 2" xfId="8608"/>
    <cellStyle name="1_BC 8 thang 2009 ve CT trong diem 5nam_Phu vuc LV bo_Bieu du thao QD von ho tro co MT 2 3" xfId="8609"/>
    <cellStyle name="1_BC 8 thang 2009 ve CT trong diem 5nam_Phu vuc LV bo_Bieu du thao QD von ho tro co MT 2 4" xfId="8610"/>
    <cellStyle name="1_BC 8 thang 2009 ve CT trong diem 5nam_Phu vuc LV bo_Bieu du thao QD von ho tro co MT 3" xfId="8611"/>
    <cellStyle name="1_BC 8 thang 2009 ve CT trong diem 5nam_Phu vuc LV bo_Bieu du thao QD von ho tro co MT 4" xfId="8612"/>
    <cellStyle name="1_BC 8 thang 2009 ve CT trong diem 5nam_Phu vuc LV bo_Bieu du thao QD von ho tro co MT 5" xfId="8613"/>
    <cellStyle name="1_BC 8 thang 2009 ve CT trong diem 5nam_Phu vuc LV bo_Ke hoach 2012 (theo doi)" xfId="8614"/>
    <cellStyle name="1_BC 8 thang 2009 ve CT trong diem 5nam_Phu vuc LV bo_Ke hoach 2012 (theo doi) 2" xfId="8615"/>
    <cellStyle name="1_BC 8 thang 2009 ve CT trong diem 5nam_Phu vuc LV bo_Ke hoach 2012 (theo doi) 2 2" xfId="8616"/>
    <cellStyle name="1_BC 8 thang 2009 ve CT trong diem 5nam_Phu vuc LV bo_Ke hoach 2012 (theo doi) 2 3" xfId="8617"/>
    <cellStyle name="1_BC 8 thang 2009 ve CT trong diem 5nam_Phu vuc LV bo_Ke hoach 2012 (theo doi) 2 4" xfId="8618"/>
    <cellStyle name="1_BC 8 thang 2009 ve CT trong diem 5nam_Phu vuc LV bo_Ke hoach 2012 (theo doi) 3" xfId="8619"/>
    <cellStyle name="1_BC 8 thang 2009 ve CT trong diem 5nam_Phu vuc LV bo_Ke hoach 2012 (theo doi) 4" xfId="8620"/>
    <cellStyle name="1_BC 8 thang 2009 ve CT trong diem 5nam_Phu vuc LV bo_Ke hoach 2012 (theo doi) 5" xfId="8621"/>
    <cellStyle name="1_BC 8 thang 2009 ve CT trong diem 5nam_Phu vuc LV bo_Ke hoach 2012 theo doi (giai ngan 30.6.12)" xfId="8622"/>
    <cellStyle name="1_BC 8 thang 2009 ve CT trong diem 5nam_Phu vuc LV bo_Ke hoach 2012 theo doi (giai ngan 30.6.12) 2" xfId="8623"/>
    <cellStyle name="1_BC 8 thang 2009 ve CT trong diem 5nam_Phu vuc LV bo_Ke hoach 2012 theo doi (giai ngan 30.6.12) 2 2" xfId="8624"/>
    <cellStyle name="1_BC 8 thang 2009 ve CT trong diem 5nam_Phu vuc LV bo_Ke hoach 2012 theo doi (giai ngan 30.6.12) 2 3" xfId="8625"/>
    <cellStyle name="1_BC 8 thang 2009 ve CT trong diem 5nam_Phu vuc LV bo_Ke hoach 2012 theo doi (giai ngan 30.6.12) 2 4" xfId="8626"/>
    <cellStyle name="1_BC 8 thang 2009 ve CT trong diem 5nam_Phu vuc LV bo_Ke hoach 2012 theo doi (giai ngan 30.6.12) 3" xfId="8627"/>
    <cellStyle name="1_BC 8 thang 2009 ve CT trong diem 5nam_Phu vuc LV bo_Ke hoach 2012 theo doi (giai ngan 30.6.12) 4" xfId="8628"/>
    <cellStyle name="1_BC 8 thang 2009 ve CT trong diem 5nam_Phu vuc LV bo_Ke hoach 2012 theo doi (giai ngan 30.6.12) 5" xfId="8629"/>
    <cellStyle name="1_BC 8 thang 2009 ve CT trong diem 5nam_Phu vuc LV bo_pvhung.skhdt 20117113152041 Danh muc cong trinh trong diem" xfId="8630"/>
    <cellStyle name="1_BC 8 thang 2009 ve CT trong diem 5nam_Phu vuc LV bo_pvhung.skhdt 20117113152041 Danh muc cong trinh trong diem 2" xfId="8631"/>
    <cellStyle name="1_BC 8 thang 2009 ve CT trong diem 5nam_Phu vuc LV bo_pvhung.skhdt 20117113152041 Danh muc cong trinh trong diem 2 2" xfId="8632"/>
    <cellStyle name="1_BC 8 thang 2009 ve CT trong diem 5nam_Phu vuc LV bo_pvhung.skhdt 20117113152041 Danh muc cong trinh trong diem 2 3" xfId="8633"/>
    <cellStyle name="1_BC 8 thang 2009 ve CT trong diem 5nam_Phu vuc LV bo_pvhung.skhdt 20117113152041 Danh muc cong trinh trong diem 2 4" xfId="8634"/>
    <cellStyle name="1_BC 8 thang 2009 ve CT trong diem 5nam_Phu vuc LV bo_pvhung.skhdt 20117113152041 Danh muc cong trinh trong diem 3" xfId="8635"/>
    <cellStyle name="1_BC 8 thang 2009 ve CT trong diem 5nam_Phu vuc LV bo_pvhung.skhdt 20117113152041 Danh muc cong trinh trong diem 4" xfId="8636"/>
    <cellStyle name="1_BC 8 thang 2009 ve CT trong diem 5nam_Phu vuc LV bo_pvhung.skhdt 20117113152041 Danh muc cong trinh trong diem 5" xfId="8637"/>
    <cellStyle name="1_BC 8 thang 2009 ve CT trong diem 5nam_Phu vuc LV bo_pvhung.skhdt 20117113152041 Danh muc cong trinh trong diem_BC von DTPT 6 thang 2012" xfId="8638"/>
    <cellStyle name="1_BC 8 thang 2009 ve CT trong diem 5nam_Phu vuc LV bo_pvhung.skhdt 20117113152041 Danh muc cong trinh trong diem_BC von DTPT 6 thang 2012 2" xfId="8639"/>
    <cellStyle name="1_BC 8 thang 2009 ve CT trong diem 5nam_Phu vuc LV bo_pvhung.skhdt 20117113152041 Danh muc cong trinh trong diem_BC von DTPT 6 thang 2012 2 2" xfId="8640"/>
    <cellStyle name="1_BC 8 thang 2009 ve CT trong diem 5nam_Phu vuc LV bo_pvhung.skhdt 20117113152041 Danh muc cong trinh trong diem_BC von DTPT 6 thang 2012 2 3" xfId="8641"/>
    <cellStyle name="1_BC 8 thang 2009 ve CT trong diem 5nam_Phu vuc LV bo_pvhung.skhdt 20117113152041 Danh muc cong trinh trong diem_BC von DTPT 6 thang 2012 2 4" xfId="8642"/>
    <cellStyle name="1_BC 8 thang 2009 ve CT trong diem 5nam_Phu vuc LV bo_pvhung.skhdt 20117113152041 Danh muc cong trinh trong diem_BC von DTPT 6 thang 2012 3" xfId="8643"/>
    <cellStyle name="1_BC 8 thang 2009 ve CT trong diem 5nam_Phu vuc LV bo_pvhung.skhdt 20117113152041 Danh muc cong trinh trong diem_BC von DTPT 6 thang 2012 4" xfId="8644"/>
    <cellStyle name="1_BC 8 thang 2009 ve CT trong diem 5nam_Phu vuc LV bo_pvhung.skhdt 20117113152041 Danh muc cong trinh trong diem_BC von DTPT 6 thang 2012 5" xfId="8645"/>
    <cellStyle name="1_BC 8 thang 2009 ve CT trong diem 5nam_Phu vuc LV bo_pvhung.skhdt 20117113152041 Danh muc cong trinh trong diem_Bieu du thao QD von ho tro co MT" xfId="8646"/>
    <cellStyle name="1_BC 8 thang 2009 ve CT trong diem 5nam_Phu vuc LV bo_pvhung.skhdt 20117113152041 Danh muc cong trinh trong diem_Bieu du thao QD von ho tro co MT 2" xfId="8647"/>
    <cellStyle name="1_BC 8 thang 2009 ve CT trong diem 5nam_Phu vuc LV bo_pvhung.skhdt 20117113152041 Danh muc cong trinh trong diem_Bieu du thao QD von ho tro co MT 2 2" xfId="8648"/>
    <cellStyle name="1_BC 8 thang 2009 ve CT trong diem 5nam_Phu vuc LV bo_pvhung.skhdt 20117113152041 Danh muc cong trinh trong diem_Bieu du thao QD von ho tro co MT 2 3" xfId="8649"/>
    <cellStyle name="1_BC 8 thang 2009 ve CT trong diem 5nam_Phu vuc LV bo_pvhung.skhdt 20117113152041 Danh muc cong trinh trong diem_Bieu du thao QD von ho tro co MT 2 4" xfId="8650"/>
    <cellStyle name="1_BC 8 thang 2009 ve CT trong diem 5nam_Phu vuc LV bo_pvhung.skhdt 20117113152041 Danh muc cong trinh trong diem_Bieu du thao QD von ho tro co MT 3" xfId="8651"/>
    <cellStyle name="1_BC 8 thang 2009 ve CT trong diem 5nam_Phu vuc LV bo_pvhung.skhdt 20117113152041 Danh muc cong trinh trong diem_Bieu du thao QD von ho tro co MT 4" xfId="8652"/>
    <cellStyle name="1_BC 8 thang 2009 ve CT trong diem 5nam_Phu vuc LV bo_pvhung.skhdt 20117113152041 Danh muc cong trinh trong diem_Bieu du thao QD von ho tro co MT 5" xfId="8653"/>
    <cellStyle name="1_BC 8 thang 2009 ve CT trong diem 5nam_Phu vuc LV bo_pvhung.skhdt 20117113152041 Danh muc cong trinh trong diem_Ke hoach 2012 (theo doi)" xfId="8654"/>
    <cellStyle name="1_BC 8 thang 2009 ve CT trong diem 5nam_Phu vuc LV bo_pvhung.skhdt 20117113152041 Danh muc cong trinh trong diem_Ke hoach 2012 (theo doi) 2" xfId="8655"/>
    <cellStyle name="1_BC 8 thang 2009 ve CT trong diem 5nam_Phu vuc LV bo_pvhung.skhdt 20117113152041 Danh muc cong trinh trong diem_Ke hoach 2012 (theo doi) 2 2" xfId="8656"/>
    <cellStyle name="1_BC 8 thang 2009 ve CT trong diem 5nam_Phu vuc LV bo_pvhung.skhdt 20117113152041 Danh muc cong trinh trong diem_Ke hoach 2012 (theo doi) 2 3" xfId="8657"/>
    <cellStyle name="1_BC 8 thang 2009 ve CT trong diem 5nam_Phu vuc LV bo_pvhung.skhdt 20117113152041 Danh muc cong trinh trong diem_Ke hoach 2012 (theo doi) 2 4" xfId="8658"/>
    <cellStyle name="1_BC 8 thang 2009 ve CT trong diem 5nam_Phu vuc LV bo_pvhung.skhdt 20117113152041 Danh muc cong trinh trong diem_Ke hoach 2012 (theo doi) 3" xfId="8659"/>
    <cellStyle name="1_BC 8 thang 2009 ve CT trong diem 5nam_Phu vuc LV bo_pvhung.skhdt 20117113152041 Danh muc cong trinh trong diem_Ke hoach 2012 (theo doi) 4" xfId="8660"/>
    <cellStyle name="1_BC 8 thang 2009 ve CT trong diem 5nam_Phu vuc LV bo_pvhung.skhdt 20117113152041 Danh muc cong trinh trong diem_Ke hoach 2012 (theo doi) 5" xfId="8661"/>
    <cellStyle name="1_BC 8 thang 2009 ve CT trong diem 5nam_Phu vuc LV bo_pvhung.skhdt 20117113152041 Danh muc cong trinh trong diem_Ke hoach 2012 theo doi (giai ngan 30.6.12)" xfId="8662"/>
    <cellStyle name="1_BC 8 thang 2009 ve CT trong diem 5nam_Phu vuc LV bo_pvhung.skhdt 20117113152041 Danh muc cong trinh trong diem_Ke hoach 2012 theo doi (giai ngan 30.6.12) 2" xfId="8663"/>
    <cellStyle name="1_BC 8 thang 2009 ve CT trong diem 5nam_Phu vuc LV bo_pvhung.skhdt 20117113152041 Danh muc cong trinh trong diem_Ke hoach 2012 theo doi (giai ngan 30.6.12) 2 2" xfId="8664"/>
    <cellStyle name="1_BC 8 thang 2009 ve CT trong diem 5nam_Phu vuc LV bo_pvhung.skhdt 20117113152041 Danh muc cong trinh trong diem_Ke hoach 2012 theo doi (giai ngan 30.6.12) 2 3" xfId="8665"/>
    <cellStyle name="1_BC 8 thang 2009 ve CT trong diem 5nam_Phu vuc LV bo_pvhung.skhdt 20117113152041 Danh muc cong trinh trong diem_Ke hoach 2012 theo doi (giai ngan 30.6.12) 2 4" xfId="8666"/>
    <cellStyle name="1_BC 8 thang 2009 ve CT trong diem 5nam_Phu vuc LV bo_pvhung.skhdt 20117113152041 Danh muc cong trinh trong diem_Ke hoach 2012 theo doi (giai ngan 30.6.12) 3" xfId="8667"/>
    <cellStyle name="1_BC 8 thang 2009 ve CT trong diem 5nam_Phu vuc LV bo_pvhung.skhdt 20117113152041 Danh muc cong trinh trong diem_Ke hoach 2012 theo doi (giai ngan 30.6.12) 4" xfId="8668"/>
    <cellStyle name="1_BC 8 thang 2009 ve CT trong diem 5nam_Phu vuc LV bo_pvhung.skhdt 20117113152041 Danh muc cong trinh trong diem_Ke hoach 2012 theo doi (giai ngan 30.6.12) 5" xfId="8669"/>
    <cellStyle name="1_BC 8 thang 2009 ve CT trong diem 5nam_pvhung.skhdt 20117113152041 Danh muc cong trinh trong diem" xfId="8670"/>
    <cellStyle name="1_BC 8 thang 2009 ve CT trong diem 5nam_pvhung.skhdt 20117113152041 Danh muc cong trinh trong diem 2" xfId="8671"/>
    <cellStyle name="1_BC 8 thang 2009 ve CT trong diem 5nam_pvhung.skhdt 20117113152041 Danh muc cong trinh trong diem 2 2" xfId="8672"/>
    <cellStyle name="1_BC 8 thang 2009 ve CT trong diem 5nam_pvhung.skhdt 20117113152041 Danh muc cong trinh trong diem 2 2 2" xfId="8673"/>
    <cellStyle name="1_BC 8 thang 2009 ve CT trong diem 5nam_pvhung.skhdt 20117113152041 Danh muc cong trinh trong diem 2 2 3" xfId="8674"/>
    <cellStyle name="1_BC 8 thang 2009 ve CT trong diem 5nam_pvhung.skhdt 20117113152041 Danh muc cong trinh trong diem 2 2 4" xfId="8675"/>
    <cellStyle name="1_BC 8 thang 2009 ve CT trong diem 5nam_pvhung.skhdt 20117113152041 Danh muc cong trinh trong diem 2 3" xfId="8676"/>
    <cellStyle name="1_BC 8 thang 2009 ve CT trong diem 5nam_pvhung.skhdt 20117113152041 Danh muc cong trinh trong diem 2 4" xfId="8677"/>
    <cellStyle name="1_BC 8 thang 2009 ve CT trong diem 5nam_pvhung.skhdt 20117113152041 Danh muc cong trinh trong diem 2 5" xfId="8678"/>
    <cellStyle name="1_BC 8 thang 2009 ve CT trong diem 5nam_pvhung.skhdt 20117113152041 Danh muc cong trinh trong diem 3" xfId="8679"/>
    <cellStyle name="1_BC 8 thang 2009 ve CT trong diem 5nam_pvhung.skhdt 20117113152041 Danh muc cong trinh trong diem 3 2" xfId="8680"/>
    <cellStyle name="1_BC 8 thang 2009 ve CT trong diem 5nam_pvhung.skhdt 20117113152041 Danh muc cong trinh trong diem 3 3" xfId="8681"/>
    <cellStyle name="1_BC 8 thang 2009 ve CT trong diem 5nam_pvhung.skhdt 20117113152041 Danh muc cong trinh trong diem 3 4" xfId="8682"/>
    <cellStyle name="1_BC 8 thang 2009 ve CT trong diem 5nam_pvhung.skhdt 20117113152041 Danh muc cong trinh trong diem 4" xfId="8683"/>
    <cellStyle name="1_BC 8 thang 2009 ve CT trong diem 5nam_pvhung.skhdt 20117113152041 Danh muc cong trinh trong diem 5" xfId="8684"/>
    <cellStyle name="1_BC 8 thang 2009 ve CT trong diem 5nam_pvhung.skhdt 20117113152041 Danh muc cong trinh trong diem 6" xfId="8685"/>
    <cellStyle name="1_BC 8 thang 2009 ve CT trong diem 5nam_pvhung.skhdt 20117113152041 Danh muc cong trinh trong diem_BC von DTPT 6 thang 2012" xfId="8686"/>
    <cellStyle name="1_BC 8 thang 2009 ve CT trong diem 5nam_pvhung.skhdt 20117113152041 Danh muc cong trinh trong diem_BC von DTPT 6 thang 2012 2" xfId="8687"/>
    <cellStyle name="1_BC 8 thang 2009 ve CT trong diem 5nam_pvhung.skhdt 20117113152041 Danh muc cong trinh trong diem_BC von DTPT 6 thang 2012 2 2" xfId="8688"/>
    <cellStyle name="1_BC 8 thang 2009 ve CT trong diem 5nam_pvhung.skhdt 20117113152041 Danh muc cong trinh trong diem_BC von DTPT 6 thang 2012 2 2 2" xfId="8689"/>
    <cellStyle name="1_BC 8 thang 2009 ve CT trong diem 5nam_pvhung.skhdt 20117113152041 Danh muc cong trinh trong diem_BC von DTPT 6 thang 2012 2 2 3" xfId="8690"/>
    <cellStyle name="1_BC 8 thang 2009 ve CT trong diem 5nam_pvhung.skhdt 20117113152041 Danh muc cong trinh trong diem_BC von DTPT 6 thang 2012 2 2 4" xfId="8691"/>
    <cellStyle name="1_BC 8 thang 2009 ve CT trong diem 5nam_pvhung.skhdt 20117113152041 Danh muc cong trinh trong diem_BC von DTPT 6 thang 2012 2 3" xfId="8692"/>
    <cellStyle name="1_BC 8 thang 2009 ve CT trong diem 5nam_pvhung.skhdt 20117113152041 Danh muc cong trinh trong diem_BC von DTPT 6 thang 2012 2 4" xfId="8693"/>
    <cellStyle name="1_BC 8 thang 2009 ve CT trong diem 5nam_pvhung.skhdt 20117113152041 Danh muc cong trinh trong diem_BC von DTPT 6 thang 2012 2 5" xfId="8694"/>
    <cellStyle name="1_BC 8 thang 2009 ve CT trong diem 5nam_pvhung.skhdt 20117113152041 Danh muc cong trinh trong diem_BC von DTPT 6 thang 2012 3" xfId="8695"/>
    <cellStyle name="1_BC 8 thang 2009 ve CT trong diem 5nam_pvhung.skhdt 20117113152041 Danh muc cong trinh trong diem_BC von DTPT 6 thang 2012 3 2" xfId="8696"/>
    <cellStyle name="1_BC 8 thang 2009 ve CT trong diem 5nam_pvhung.skhdt 20117113152041 Danh muc cong trinh trong diem_BC von DTPT 6 thang 2012 3 3" xfId="8697"/>
    <cellStyle name="1_BC 8 thang 2009 ve CT trong diem 5nam_pvhung.skhdt 20117113152041 Danh muc cong trinh trong diem_BC von DTPT 6 thang 2012 3 4" xfId="8698"/>
    <cellStyle name="1_BC 8 thang 2009 ve CT trong diem 5nam_pvhung.skhdt 20117113152041 Danh muc cong trinh trong diem_BC von DTPT 6 thang 2012 4" xfId="8699"/>
    <cellStyle name="1_BC 8 thang 2009 ve CT trong diem 5nam_pvhung.skhdt 20117113152041 Danh muc cong trinh trong diem_BC von DTPT 6 thang 2012 5" xfId="8700"/>
    <cellStyle name="1_BC 8 thang 2009 ve CT trong diem 5nam_pvhung.skhdt 20117113152041 Danh muc cong trinh trong diem_BC von DTPT 6 thang 2012 6" xfId="8701"/>
    <cellStyle name="1_BC 8 thang 2009 ve CT trong diem 5nam_pvhung.skhdt 20117113152041 Danh muc cong trinh trong diem_Bieu du thao QD von ho tro co MT" xfId="8702"/>
    <cellStyle name="1_BC 8 thang 2009 ve CT trong diem 5nam_pvhung.skhdt 20117113152041 Danh muc cong trinh trong diem_Bieu du thao QD von ho tro co MT 2" xfId="8703"/>
    <cellStyle name="1_BC 8 thang 2009 ve CT trong diem 5nam_pvhung.skhdt 20117113152041 Danh muc cong trinh trong diem_Bieu du thao QD von ho tro co MT 2 2" xfId="8704"/>
    <cellStyle name="1_BC 8 thang 2009 ve CT trong diem 5nam_pvhung.skhdt 20117113152041 Danh muc cong trinh trong diem_Bieu du thao QD von ho tro co MT 2 2 2" xfId="8705"/>
    <cellStyle name="1_BC 8 thang 2009 ve CT trong diem 5nam_pvhung.skhdt 20117113152041 Danh muc cong trinh trong diem_Bieu du thao QD von ho tro co MT 2 2 3" xfId="8706"/>
    <cellStyle name="1_BC 8 thang 2009 ve CT trong diem 5nam_pvhung.skhdt 20117113152041 Danh muc cong trinh trong diem_Bieu du thao QD von ho tro co MT 2 2 4" xfId="8707"/>
    <cellStyle name="1_BC 8 thang 2009 ve CT trong diem 5nam_pvhung.skhdt 20117113152041 Danh muc cong trinh trong diem_Bieu du thao QD von ho tro co MT 2 3" xfId="8708"/>
    <cellStyle name="1_BC 8 thang 2009 ve CT trong diem 5nam_pvhung.skhdt 20117113152041 Danh muc cong trinh trong diem_Bieu du thao QD von ho tro co MT 2 4" xfId="8709"/>
    <cellStyle name="1_BC 8 thang 2009 ve CT trong diem 5nam_pvhung.skhdt 20117113152041 Danh muc cong trinh trong diem_Bieu du thao QD von ho tro co MT 2 5" xfId="8710"/>
    <cellStyle name="1_BC 8 thang 2009 ve CT trong diem 5nam_pvhung.skhdt 20117113152041 Danh muc cong trinh trong diem_Bieu du thao QD von ho tro co MT 3" xfId="8711"/>
    <cellStyle name="1_BC 8 thang 2009 ve CT trong diem 5nam_pvhung.skhdt 20117113152041 Danh muc cong trinh trong diem_Bieu du thao QD von ho tro co MT 3 2" xfId="8712"/>
    <cellStyle name="1_BC 8 thang 2009 ve CT trong diem 5nam_pvhung.skhdt 20117113152041 Danh muc cong trinh trong diem_Bieu du thao QD von ho tro co MT 3 3" xfId="8713"/>
    <cellStyle name="1_BC 8 thang 2009 ve CT trong diem 5nam_pvhung.skhdt 20117113152041 Danh muc cong trinh trong diem_Bieu du thao QD von ho tro co MT 3 4" xfId="8714"/>
    <cellStyle name="1_BC 8 thang 2009 ve CT trong diem 5nam_pvhung.skhdt 20117113152041 Danh muc cong trinh trong diem_Bieu du thao QD von ho tro co MT 4" xfId="8715"/>
    <cellStyle name="1_BC 8 thang 2009 ve CT trong diem 5nam_pvhung.skhdt 20117113152041 Danh muc cong trinh trong diem_Bieu du thao QD von ho tro co MT 5" xfId="8716"/>
    <cellStyle name="1_BC 8 thang 2009 ve CT trong diem 5nam_pvhung.skhdt 20117113152041 Danh muc cong trinh trong diem_Bieu du thao QD von ho tro co MT 6" xfId="8717"/>
    <cellStyle name="1_BC 8 thang 2009 ve CT trong diem 5nam_pvhung.skhdt 20117113152041 Danh muc cong trinh trong diem_Ke hoach 2012 (theo doi)" xfId="8718"/>
    <cellStyle name="1_BC 8 thang 2009 ve CT trong diem 5nam_pvhung.skhdt 20117113152041 Danh muc cong trinh trong diem_Ke hoach 2012 (theo doi) 2" xfId="8719"/>
    <cellStyle name="1_BC 8 thang 2009 ve CT trong diem 5nam_pvhung.skhdt 20117113152041 Danh muc cong trinh trong diem_Ke hoach 2012 (theo doi) 2 2" xfId="8720"/>
    <cellStyle name="1_BC 8 thang 2009 ve CT trong diem 5nam_pvhung.skhdt 20117113152041 Danh muc cong trinh trong diem_Ke hoach 2012 (theo doi) 2 2 2" xfId="8721"/>
    <cellStyle name="1_BC 8 thang 2009 ve CT trong diem 5nam_pvhung.skhdt 20117113152041 Danh muc cong trinh trong diem_Ke hoach 2012 (theo doi) 2 2 3" xfId="8722"/>
    <cellStyle name="1_BC 8 thang 2009 ve CT trong diem 5nam_pvhung.skhdt 20117113152041 Danh muc cong trinh trong diem_Ke hoach 2012 (theo doi) 2 2 4" xfId="8723"/>
    <cellStyle name="1_BC 8 thang 2009 ve CT trong diem 5nam_pvhung.skhdt 20117113152041 Danh muc cong trinh trong diem_Ke hoach 2012 (theo doi) 2 3" xfId="8724"/>
    <cellStyle name="1_BC 8 thang 2009 ve CT trong diem 5nam_pvhung.skhdt 20117113152041 Danh muc cong trinh trong diem_Ke hoach 2012 (theo doi) 2 4" xfId="8725"/>
    <cellStyle name="1_BC 8 thang 2009 ve CT trong diem 5nam_pvhung.skhdt 20117113152041 Danh muc cong trinh trong diem_Ke hoach 2012 (theo doi) 2 5" xfId="8726"/>
    <cellStyle name="1_BC 8 thang 2009 ve CT trong diem 5nam_pvhung.skhdt 20117113152041 Danh muc cong trinh trong diem_Ke hoach 2012 (theo doi) 3" xfId="8727"/>
    <cellStyle name="1_BC 8 thang 2009 ve CT trong diem 5nam_pvhung.skhdt 20117113152041 Danh muc cong trinh trong diem_Ke hoach 2012 (theo doi) 3 2" xfId="8728"/>
    <cellStyle name="1_BC 8 thang 2009 ve CT trong diem 5nam_pvhung.skhdt 20117113152041 Danh muc cong trinh trong diem_Ke hoach 2012 (theo doi) 3 3" xfId="8729"/>
    <cellStyle name="1_BC 8 thang 2009 ve CT trong diem 5nam_pvhung.skhdt 20117113152041 Danh muc cong trinh trong diem_Ke hoach 2012 (theo doi) 3 4" xfId="8730"/>
    <cellStyle name="1_BC 8 thang 2009 ve CT trong diem 5nam_pvhung.skhdt 20117113152041 Danh muc cong trinh trong diem_Ke hoach 2012 (theo doi) 4" xfId="8731"/>
    <cellStyle name="1_BC 8 thang 2009 ve CT trong diem 5nam_pvhung.skhdt 20117113152041 Danh muc cong trinh trong diem_Ke hoach 2012 (theo doi) 5" xfId="8732"/>
    <cellStyle name="1_BC 8 thang 2009 ve CT trong diem 5nam_pvhung.skhdt 20117113152041 Danh muc cong trinh trong diem_Ke hoach 2012 (theo doi) 6" xfId="8733"/>
    <cellStyle name="1_BC 8 thang 2009 ve CT trong diem 5nam_pvhung.skhdt 20117113152041 Danh muc cong trinh trong diem_Ke hoach 2012 theo doi (giai ngan 30.6.12)" xfId="8734"/>
    <cellStyle name="1_BC 8 thang 2009 ve CT trong diem 5nam_pvhung.skhdt 20117113152041 Danh muc cong trinh trong diem_Ke hoach 2012 theo doi (giai ngan 30.6.12) 2" xfId="8735"/>
    <cellStyle name="1_BC 8 thang 2009 ve CT trong diem 5nam_pvhung.skhdt 20117113152041 Danh muc cong trinh trong diem_Ke hoach 2012 theo doi (giai ngan 30.6.12) 2 2" xfId="8736"/>
    <cellStyle name="1_BC 8 thang 2009 ve CT trong diem 5nam_pvhung.skhdt 20117113152041 Danh muc cong trinh trong diem_Ke hoach 2012 theo doi (giai ngan 30.6.12) 2 2 2" xfId="8737"/>
    <cellStyle name="1_BC 8 thang 2009 ve CT trong diem 5nam_pvhung.skhdt 20117113152041 Danh muc cong trinh trong diem_Ke hoach 2012 theo doi (giai ngan 30.6.12) 2 2 3" xfId="8738"/>
    <cellStyle name="1_BC 8 thang 2009 ve CT trong diem 5nam_pvhung.skhdt 20117113152041 Danh muc cong trinh trong diem_Ke hoach 2012 theo doi (giai ngan 30.6.12) 2 2 4" xfId="8739"/>
    <cellStyle name="1_BC 8 thang 2009 ve CT trong diem 5nam_pvhung.skhdt 20117113152041 Danh muc cong trinh trong diem_Ke hoach 2012 theo doi (giai ngan 30.6.12) 2 3" xfId="8740"/>
    <cellStyle name="1_BC 8 thang 2009 ve CT trong diem 5nam_pvhung.skhdt 20117113152041 Danh muc cong trinh trong diem_Ke hoach 2012 theo doi (giai ngan 30.6.12) 2 4" xfId="8741"/>
    <cellStyle name="1_BC 8 thang 2009 ve CT trong diem 5nam_pvhung.skhdt 20117113152041 Danh muc cong trinh trong diem_Ke hoach 2012 theo doi (giai ngan 30.6.12) 2 5" xfId="8742"/>
    <cellStyle name="1_BC 8 thang 2009 ve CT trong diem 5nam_pvhung.skhdt 20117113152041 Danh muc cong trinh trong diem_Ke hoach 2012 theo doi (giai ngan 30.6.12) 3" xfId="8743"/>
    <cellStyle name="1_BC 8 thang 2009 ve CT trong diem 5nam_pvhung.skhdt 20117113152041 Danh muc cong trinh trong diem_Ke hoach 2012 theo doi (giai ngan 30.6.12) 3 2" xfId="8744"/>
    <cellStyle name="1_BC 8 thang 2009 ve CT trong diem 5nam_pvhung.skhdt 20117113152041 Danh muc cong trinh trong diem_Ke hoach 2012 theo doi (giai ngan 30.6.12) 3 3" xfId="8745"/>
    <cellStyle name="1_BC 8 thang 2009 ve CT trong diem 5nam_pvhung.skhdt 20117113152041 Danh muc cong trinh trong diem_Ke hoach 2012 theo doi (giai ngan 30.6.12) 3 4" xfId="8746"/>
    <cellStyle name="1_BC 8 thang 2009 ve CT trong diem 5nam_pvhung.skhdt 20117113152041 Danh muc cong trinh trong diem_Ke hoach 2012 theo doi (giai ngan 30.6.12) 4" xfId="8747"/>
    <cellStyle name="1_BC 8 thang 2009 ve CT trong diem 5nam_pvhung.skhdt 20117113152041 Danh muc cong trinh trong diem_Ke hoach 2012 theo doi (giai ngan 30.6.12) 5" xfId="8748"/>
    <cellStyle name="1_BC 8 thang 2009 ve CT trong diem 5nam_pvhung.skhdt 20117113152041 Danh muc cong trinh trong diem_Ke hoach 2012 theo doi (giai ngan 30.6.12) 6" xfId="8749"/>
    <cellStyle name="1_BC 8 thang 2009 ve CT trong diem 5nam_Tong hop so lieu" xfId="8750"/>
    <cellStyle name="1_BC 8 thang 2009 ve CT trong diem 5nam_Tong hop so lieu 2" xfId="8751"/>
    <cellStyle name="1_BC 8 thang 2009 ve CT trong diem 5nam_Tong hop so lieu 2 2" xfId="8752"/>
    <cellStyle name="1_BC 8 thang 2009 ve CT trong diem 5nam_Tong hop so lieu 2 3" xfId="8753"/>
    <cellStyle name="1_BC 8 thang 2009 ve CT trong diem 5nam_Tong hop so lieu 2 4" xfId="8754"/>
    <cellStyle name="1_BC 8 thang 2009 ve CT trong diem 5nam_Tong hop so lieu 3" xfId="8755"/>
    <cellStyle name="1_BC 8 thang 2009 ve CT trong diem 5nam_Tong hop so lieu 4" xfId="8756"/>
    <cellStyle name="1_BC 8 thang 2009 ve CT trong diem 5nam_Tong hop so lieu 5" xfId="8757"/>
    <cellStyle name="1_BC 8 thang 2009 ve CT trong diem 5nam_Tong hop so lieu_BC cong trinh trong diem" xfId="8758"/>
    <cellStyle name="1_BC 8 thang 2009 ve CT trong diem 5nam_Tong hop so lieu_BC cong trinh trong diem 2" xfId="8759"/>
    <cellStyle name="1_BC 8 thang 2009 ve CT trong diem 5nam_Tong hop so lieu_BC cong trinh trong diem 2 2" xfId="8760"/>
    <cellStyle name="1_BC 8 thang 2009 ve CT trong diem 5nam_Tong hop so lieu_BC cong trinh trong diem 2 3" xfId="8761"/>
    <cellStyle name="1_BC 8 thang 2009 ve CT trong diem 5nam_Tong hop so lieu_BC cong trinh trong diem 2 4" xfId="8762"/>
    <cellStyle name="1_BC 8 thang 2009 ve CT trong diem 5nam_Tong hop so lieu_BC cong trinh trong diem 3" xfId="8763"/>
    <cellStyle name="1_BC 8 thang 2009 ve CT trong diem 5nam_Tong hop so lieu_BC cong trinh trong diem 4" xfId="8764"/>
    <cellStyle name="1_BC 8 thang 2009 ve CT trong diem 5nam_Tong hop so lieu_BC cong trinh trong diem 5" xfId="8765"/>
    <cellStyle name="1_BC 8 thang 2009 ve CT trong diem 5nam_Tong hop so lieu_BC cong trinh trong diem_BC von DTPT 6 thang 2012" xfId="8766"/>
    <cellStyle name="1_BC 8 thang 2009 ve CT trong diem 5nam_Tong hop so lieu_BC cong trinh trong diem_BC von DTPT 6 thang 2012 2" xfId="8767"/>
    <cellStyle name="1_BC 8 thang 2009 ve CT trong diem 5nam_Tong hop so lieu_BC cong trinh trong diem_BC von DTPT 6 thang 2012 2 2" xfId="8768"/>
    <cellStyle name="1_BC 8 thang 2009 ve CT trong diem 5nam_Tong hop so lieu_BC cong trinh trong diem_BC von DTPT 6 thang 2012 2 3" xfId="8769"/>
    <cellStyle name="1_BC 8 thang 2009 ve CT trong diem 5nam_Tong hop so lieu_BC cong trinh trong diem_BC von DTPT 6 thang 2012 2 4" xfId="8770"/>
    <cellStyle name="1_BC 8 thang 2009 ve CT trong diem 5nam_Tong hop so lieu_BC cong trinh trong diem_BC von DTPT 6 thang 2012 3" xfId="8771"/>
    <cellStyle name="1_BC 8 thang 2009 ve CT trong diem 5nam_Tong hop so lieu_BC cong trinh trong diem_BC von DTPT 6 thang 2012 4" xfId="8772"/>
    <cellStyle name="1_BC 8 thang 2009 ve CT trong diem 5nam_Tong hop so lieu_BC cong trinh trong diem_BC von DTPT 6 thang 2012 5" xfId="8773"/>
    <cellStyle name="1_BC 8 thang 2009 ve CT trong diem 5nam_Tong hop so lieu_BC cong trinh trong diem_Bieu du thao QD von ho tro co MT" xfId="8774"/>
    <cellStyle name="1_BC 8 thang 2009 ve CT trong diem 5nam_Tong hop so lieu_BC cong trinh trong diem_Bieu du thao QD von ho tro co MT 2" xfId="8775"/>
    <cellStyle name="1_BC 8 thang 2009 ve CT trong diem 5nam_Tong hop so lieu_BC cong trinh trong diem_Bieu du thao QD von ho tro co MT 2 2" xfId="8776"/>
    <cellStyle name="1_BC 8 thang 2009 ve CT trong diem 5nam_Tong hop so lieu_BC cong trinh trong diem_Bieu du thao QD von ho tro co MT 2 3" xfId="8777"/>
    <cellStyle name="1_BC 8 thang 2009 ve CT trong diem 5nam_Tong hop so lieu_BC cong trinh trong diem_Bieu du thao QD von ho tro co MT 2 4" xfId="8778"/>
    <cellStyle name="1_BC 8 thang 2009 ve CT trong diem 5nam_Tong hop so lieu_BC cong trinh trong diem_Bieu du thao QD von ho tro co MT 3" xfId="8779"/>
    <cellStyle name="1_BC 8 thang 2009 ve CT trong diem 5nam_Tong hop so lieu_BC cong trinh trong diem_Bieu du thao QD von ho tro co MT 4" xfId="8780"/>
    <cellStyle name="1_BC 8 thang 2009 ve CT trong diem 5nam_Tong hop so lieu_BC cong trinh trong diem_Bieu du thao QD von ho tro co MT 5" xfId="8781"/>
    <cellStyle name="1_BC 8 thang 2009 ve CT trong diem 5nam_Tong hop so lieu_BC cong trinh trong diem_Ke hoach 2012 (theo doi)" xfId="8782"/>
    <cellStyle name="1_BC 8 thang 2009 ve CT trong diem 5nam_Tong hop so lieu_BC cong trinh trong diem_Ke hoach 2012 (theo doi) 2" xfId="8783"/>
    <cellStyle name="1_BC 8 thang 2009 ve CT trong diem 5nam_Tong hop so lieu_BC cong trinh trong diem_Ke hoach 2012 (theo doi) 2 2" xfId="8784"/>
    <cellStyle name="1_BC 8 thang 2009 ve CT trong diem 5nam_Tong hop so lieu_BC cong trinh trong diem_Ke hoach 2012 (theo doi) 2 3" xfId="8785"/>
    <cellStyle name="1_BC 8 thang 2009 ve CT trong diem 5nam_Tong hop so lieu_BC cong trinh trong diem_Ke hoach 2012 (theo doi) 2 4" xfId="8786"/>
    <cellStyle name="1_BC 8 thang 2009 ve CT trong diem 5nam_Tong hop so lieu_BC cong trinh trong diem_Ke hoach 2012 (theo doi) 3" xfId="8787"/>
    <cellStyle name="1_BC 8 thang 2009 ve CT trong diem 5nam_Tong hop so lieu_BC cong trinh trong diem_Ke hoach 2012 (theo doi) 4" xfId="8788"/>
    <cellStyle name="1_BC 8 thang 2009 ve CT trong diem 5nam_Tong hop so lieu_BC cong trinh trong diem_Ke hoach 2012 (theo doi) 5" xfId="8789"/>
    <cellStyle name="1_BC 8 thang 2009 ve CT trong diem 5nam_Tong hop so lieu_BC cong trinh trong diem_Ke hoach 2012 theo doi (giai ngan 30.6.12)" xfId="8790"/>
    <cellStyle name="1_BC 8 thang 2009 ve CT trong diem 5nam_Tong hop so lieu_BC cong trinh trong diem_Ke hoach 2012 theo doi (giai ngan 30.6.12) 2" xfId="8791"/>
    <cellStyle name="1_BC 8 thang 2009 ve CT trong diem 5nam_Tong hop so lieu_BC cong trinh trong diem_Ke hoach 2012 theo doi (giai ngan 30.6.12) 2 2" xfId="8792"/>
    <cellStyle name="1_BC 8 thang 2009 ve CT trong diem 5nam_Tong hop so lieu_BC cong trinh trong diem_Ke hoach 2012 theo doi (giai ngan 30.6.12) 2 3" xfId="8793"/>
    <cellStyle name="1_BC 8 thang 2009 ve CT trong diem 5nam_Tong hop so lieu_BC cong trinh trong diem_Ke hoach 2012 theo doi (giai ngan 30.6.12) 2 4" xfId="8794"/>
    <cellStyle name="1_BC 8 thang 2009 ve CT trong diem 5nam_Tong hop so lieu_BC cong trinh trong diem_Ke hoach 2012 theo doi (giai ngan 30.6.12) 3" xfId="8795"/>
    <cellStyle name="1_BC 8 thang 2009 ve CT trong diem 5nam_Tong hop so lieu_BC cong trinh trong diem_Ke hoach 2012 theo doi (giai ngan 30.6.12) 4" xfId="8796"/>
    <cellStyle name="1_BC 8 thang 2009 ve CT trong diem 5nam_Tong hop so lieu_BC cong trinh trong diem_Ke hoach 2012 theo doi (giai ngan 30.6.12) 5" xfId="8797"/>
    <cellStyle name="1_BC 8 thang 2009 ve CT trong diem 5nam_Tong hop so lieu_BC von DTPT 6 thang 2012" xfId="8798"/>
    <cellStyle name="1_BC 8 thang 2009 ve CT trong diem 5nam_Tong hop so lieu_BC von DTPT 6 thang 2012 2" xfId="8799"/>
    <cellStyle name="1_BC 8 thang 2009 ve CT trong diem 5nam_Tong hop so lieu_BC von DTPT 6 thang 2012 2 2" xfId="8800"/>
    <cellStyle name="1_BC 8 thang 2009 ve CT trong diem 5nam_Tong hop so lieu_BC von DTPT 6 thang 2012 2 3" xfId="8801"/>
    <cellStyle name="1_BC 8 thang 2009 ve CT trong diem 5nam_Tong hop so lieu_BC von DTPT 6 thang 2012 2 4" xfId="8802"/>
    <cellStyle name="1_BC 8 thang 2009 ve CT trong diem 5nam_Tong hop so lieu_BC von DTPT 6 thang 2012 3" xfId="8803"/>
    <cellStyle name="1_BC 8 thang 2009 ve CT trong diem 5nam_Tong hop so lieu_BC von DTPT 6 thang 2012 4" xfId="8804"/>
    <cellStyle name="1_BC 8 thang 2009 ve CT trong diem 5nam_Tong hop so lieu_BC von DTPT 6 thang 2012 5" xfId="8805"/>
    <cellStyle name="1_BC 8 thang 2009 ve CT trong diem 5nam_Tong hop so lieu_Bieu du thao QD von ho tro co MT" xfId="8806"/>
    <cellStyle name="1_BC 8 thang 2009 ve CT trong diem 5nam_Tong hop so lieu_Bieu du thao QD von ho tro co MT 2" xfId="8807"/>
    <cellStyle name="1_BC 8 thang 2009 ve CT trong diem 5nam_Tong hop so lieu_Bieu du thao QD von ho tro co MT 2 2" xfId="8808"/>
    <cellStyle name="1_BC 8 thang 2009 ve CT trong diem 5nam_Tong hop so lieu_Bieu du thao QD von ho tro co MT 2 3" xfId="8809"/>
    <cellStyle name="1_BC 8 thang 2009 ve CT trong diem 5nam_Tong hop so lieu_Bieu du thao QD von ho tro co MT 2 4" xfId="8810"/>
    <cellStyle name="1_BC 8 thang 2009 ve CT trong diem 5nam_Tong hop so lieu_Bieu du thao QD von ho tro co MT 3" xfId="8811"/>
    <cellStyle name="1_BC 8 thang 2009 ve CT trong diem 5nam_Tong hop so lieu_Bieu du thao QD von ho tro co MT 4" xfId="8812"/>
    <cellStyle name="1_BC 8 thang 2009 ve CT trong diem 5nam_Tong hop so lieu_Bieu du thao QD von ho tro co MT 5" xfId="8813"/>
    <cellStyle name="1_BC 8 thang 2009 ve CT trong diem 5nam_Tong hop so lieu_Ke hoach 2012 (theo doi)" xfId="8814"/>
    <cellStyle name="1_BC 8 thang 2009 ve CT trong diem 5nam_Tong hop so lieu_Ke hoach 2012 (theo doi) 2" xfId="8815"/>
    <cellStyle name="1_BC 8 thang 2009 ve CT trong diem 5nam_Tong hop so lieu_Ke hoach 2012 (theo doi) 2 2" xfId="8816"/>
    <cellStyle name="1_BC 8 thang 2009 ve CT trong diem 5nam_Tong hop so lieu_Ke hoach 2012 (theo doi) 2 3" xfId="8817"/>
    <cellStyle name="1_BC 8 thang 2009 ve CT trong diem 5nam_Tong hop so lieu_Ke hoach 2012 (theo doi) 2 4" xfId="8818"/>
    <cellStyle name="1_BC 8 thang 2009 ve CT trong diem 5nam_Tong hop so lieu_Ke hoach 2012 (theo doi) 3" xfId="8819"/>
    <cellStyle name="1_BC 8 thang 2009 ve CT trong diem 5nam_Tong hop so lieu_Ke hoach 2012 (theo doi) 4" xfId="8820"/>
    <cellStyle name="1_BC 8 thang 2009 ve CT trong diem 5nam_Tong hop so lieu_Ke hoach 2012 (theo doi) 5" xfId="8821"/>
    <cellStyle name="1_BC 8 thang 2009 ve CT trong diem 5nam_Tong hop so lieu_Ke hoach 2012 theo doi (giai ngan 30.6.12)" xfId="8822"/>
    <cellStyle name="1_BC 8 thang 2009 ve CT trong diem 5nam_Tong hop so lieu_Ke hoach 2012 theo doi (giai ngan 30.6.12) 2" xfId="8823"/>
    <cellStyle name="1_BC 8 thang 2009 ve CT trong diem 5nam_Tong hop so lieu_Ke hoach 2012 theo doi (giai ngan 30.6.12) 2 2" xfId="8824"/>
    <cellStyle name="1_BC 8 thang 2009 ve CT trong diem 5nam_Tong hop so lieu_Ke hoach 2012 theo doi (giai ngan 30.6.12) 2 3" xfId="8825"/>
    <cellStyle name="1_BC 8 thang 2009 ve CT trong diem 5nam_Tong hop so lieu_Ke hoach 2012 theo doi (giai ngan 30.6.12) 2 4" xfId="8826"/>
    <cellStyle name="1_BC 8 thang 2009 ve CT trong diem 5nam_Tong hop so lieu_Ke hoach 2012 theo doi (giai ngan 30.6.12) 3" xfId="8827"/>
    <cellStyle name="1_BC 8 thang 2009 ve CT trong diem 5nam_Tong hop so lieu_Ke hoach 2012 theo doi (giai ngan 30.6.12) 4" xfId="8828"/>
    <cellStyle name="1_BC 8 thang 2009 ve CT trong diem 5nam_Tong hop so lieu_Ke hoach 2012 theo doi (giai ngan 30.6.12) 5" xfId="8829"/>
    <cellStyle name="1_BC 8 thang 2009 ve CT trong diem 5nam_Tong hop so lieu_pvhung.skhdt 20117113152041 Danh muc cong trinh trong diem" xfId="8830"/>
    <cellStyle name="1_BC 8 thang 2009 ve CT trong diem 5nam_Tong hop so lieu_pvhung.skhdt 20117113152041 Danh muc cong trinh trong diem 2" xfId="8831"/>
    <cellStyle name="1_BC 8 thang 2009 ve CT trong diem 5nam_Tong hop so lieu_pvhung.skhdt 20117113152041 Danh muc cong trinh trong diem 2 2" xfId="8832"/>
    <cellStyle name="1_BC 8 thang 2009 ve CT trong diem 5nam_Tong hop so lieu_pvhung.skhdt 20117113152041 Danh muc cong trinh trong diem 2 3" xfId="8833"/>
    <cellStyle name="1_BC 8 thang 2009 ve CT trong diem 5nam_Tong hop so lieu_pvhung.skhdt 20117113152041 Danh muc cong trinh trong diem 2 4" xfId="8834"/>
    <cellStyle name="1_BC 8 thang 2009 ve CT trong diem 5nam_Tong hop so lieu_pvhung.skhdt 20117113152041 Danh muc cong trinh trong diem 3" xfId="8835"/>
    <cellStyle name="1_BC 8 thang 2009 ve CT trong diem 5nam_Tong hop so lieu_pvhung.skhdt 20117113152041 Danh muc cong trinh trong diem 4" xfId="8836"/>
    <cellStyle name="1_BC 8 thang 2009 ve CT trong diem 5nam_Tong hop so lieu_pvhung.skhdt 20117113152041 Danh muc cong trinh trong diem 5" xfId="8837"/>
    <cellStyle name="1_BC 8 thang 2009 ve CT trong diem 5nam_Tong hop so lieu_pvhung.skhdt 20117113152041 Danh muc cong trinh trong diem_BC von DTPT 6 thang 2012" xfId="8838"/>
    <cellStyle name="1_BC 8 thang 2009 ve CT trong diem 5nam_Tong hop so lieu_pvhung.skhdt 20117113152041 Danh muc cong trinh trong diem_BC von DTPT 6 thang 2012 2" xfId="8839"/>
    <cellStyle name="1_BC 8 thang 2009 ve CT trong diem 5nam_Tong hop so lieu_pvhung.skhdt 20117113152041 Danh muc cong trinh trong diem_BC von DTPT 6 thang 2012 2 2" xfId="8840"/>
    <cellStyle name="1_BC 8 thang 2009 ve CT trong diem 5nam_Tong hop so lieu_pvhung.skhdt 20117113152041 Danh muc cong trinh trong diem_BC von DTPT 6 thang 2012 2 3" xfId="8841"/>
    <cellStyle name="1_BC 8 thang 2009 ve CT trong diem 5nam_Tong hop so lieu_pvhung.skhdt 20117113152041 Danh muc cong trinh trong diem_BC von DTPT 6 thang 2012 2 4" xfId="8842"/>
    <cellStyle name="1_BC 8 thang 2009 ve CT trong diem 5nam_Tong hop so lieu_pvhung.skhdt 20117113152041 Danh muc cong trinh trong diem_BC von DTPT 6 thang 2012 3" xfId="8843"/>
    <cellStyle name="1_BC 8 thang 2009 ve CT trong diem 5nam_Tong hop so lieu_pvhung.skhdt 20117113152041 Danh muc cong trinh trong diem_BC von DTPT 6 thang 2012 4" xfId="8844"/>
    <cellStyle name="1_BC 8 thang 2009 ve CT trong diem 5nam_Tong hop so lieu_pvhung.skhdt 20117113152041 Danh muc cong trinh trong diem_BC von DTPT 6 thang 2012 5" xfId="8845"/>
    <cellStyle name="1_BC 8 thang 2009 ve CT trong diem 5nam_Tong hop so lieu_pvhung.skhdt 20117113152041 Danh muc cong trinh trong diem_Bieu du thao QD von ho tro co MT" xfId="8846"/>
    <cellStyle name="1_BC 8 thang 2009 ve CT trong diem 5nam_Tong hop so lieu_pvhung.skhdt 20117113152041 Danh muc cong trinh trong diem_Bieu du thao QD von ho tro co MT 2" xfId="8847"/>
    <cellStyle name="1_BC 8 thang 2009 ve CT trong diem 5nam_Tong hop so lieu_pvhung.skhdt 20117113152041 Danh muc cong trinh trong diem_Bieu du thao QD von ho tro co MT 2 2" xfId="8848"/>
    <cellStyle name="1_BC 8 thang 2009 ve CT trong diem 5nam_Tong hop so lieu_pvhung.skhdt 20117113152041 Danh muc cong trinh trong diem_Bieu du thao QD von ho tro co MT 2 3" xfId="8849"/>
    <cellStyle name="1_BC 8 thang 2009 ve CT trong diem 5nam_Tong hop so lieu_pvhung.skhdt 20117113152041 Danh muc cong trinh trong diem_Bieu du thao QD von ho tro co MT 2 4" xfId="8850"/>
    <cellStyle name="1_BC 8 thang 2009 ve CT trong diem 5nam_Tong hop so lieu_pvhung.skhdt 20117113152041 Danh muc cong trinh trong diem_Bieu du thao QD von ho tro co MT 3" xfId="8851"/>
    <cellStyle name="1_BC 8 thang 2009 ve CT trong diem 5nam_Tong hop so lieu_pvhung.skhdt 20117113152041 Danh muc cong trinh trong diem_Bieu du thao QD von ho tro co MT 4" xfId="8852"/>
    <cellStyle name="1_BC 8 thang 2009 ve CT trong diem 5nam_Tong hop so lieu_pvhung.skhdt 20117113152041 Danh muc cong trinh trong diem_Bieu du thao QD von ho tro co MT 5" xfId="8853"/>
    <cellStyle name="1_BC 8 thang 2009 ve CT trong diem 5nam_Tong hop so lieu_pvhung.skhdt 20117113152041 Danh muc cong trinh trong diem_Ke hoach 2012 (theo doi)" xfId="8854"/>
    <cellStyle name="1_BC 8 thang 2009 ve CT trong diem 5nam_Tong hop so lieu_pvhung.skhdt 20117113152041 Danh muc cong trinh trong diem_Ke hoach 2012 (theo doi) 2" xfId="8855"/>
    <cellStyle name="1_BC 8 thang 2009 ve CT trong diem 5nam_Tong hop so lieu_pvhung.skhdt 20117113152041 Danh muc cong trinh trong diem_Ke hoach 2012 (theo doi) 2 2" xfId="8856"/>
    <cellStyle name="1_BC 8 thang 2009 ve CT trong diem 5nam_Tong hop so lieu_pvhung.skhdt 20117113152041 Danh muc cong trinh trong diem_Ke hoach 2012 (theo doi) 2 3" xfId="8857"/>
    <cellStyle name="1_BC 8 thang 2009 ve CT trong diem 5nam_Tong hop so lieu_pvhung.skhdt 20117113152041 Danh muc cong trinh trong diem_Ke hoach 2012 (theo doi) 2 4" xfId="8858"/>
    <cellStyle name="1_BC 8 thang 2009 ve CT trong diem 5nam_Tong hop so lieu_pvhung.skhdt 20117113152041 Danh muc cong trinh trong diem_Ke hoach 2012 (theo doi) 3" xfId="8859"/>
    <cellStyle name="1_BC 8 thang 2009 ve CT trong diem 5nam_Tong hop so lieu_pvhung.skhdt 20117113152041 Danh muc cong trinh trong diem_Ke hoach 2012 (theo doi) 4" xfId="8860"/>
    <cellStyle name="1_BC 8 thang 2009 ve CT trong diem 5nam_Tong hop so lieu_pvhung.skhdt 20117113152041 Danh muc cong trinh trong diem_Ke hoach 2012 (theo doi) 5" xfId="8861"/>
    <cellStyle name="1_BC 8 thang 2009 ve CT trong diem 5nam_Tong hop so lieu_pvhung.skhdt 20117113152041 Danh muc cong trinh trong diem_Ke hoach 2012 theo doi (giai ngan 30.6.12)" xfId="8862"/>
    <cellStyle name="1_BC 8 thang 2009 ve CT trong diem 5nam_Tong hop so lieu_pvhung.skhdt 20117113152041 Danh muc cong trinh trong diem_Ke hoach 2012 theo doi (giai ngan 30.6.12) 2" xfId="8863"/>
    <cellStyle name="1_BC 8 thang 2009 ve CT trong diem 5nam_Tong hop so lieu_pvhung.skhdt 20117113152041 Danh muc cong trinh trong diem_Ke hoach 2012 theo doi (giai ngan 30.6.12) 2 2" xfId="8864"/>
    <cellStyle name="1_BC 8 thang 2009 ve CT trong diem 5nam_Tong hop so lieu_pvhung.skhdt 20117113152041 Danh muc cong trinh trong diem_Ke hoach 2012 theo doi (giai ngan 30.6.12) 2 3" xfId="8865"/>
    <cellStyle name="1_BC 8 thang 2009 ve CT trong diem 5nam_Tong hop so lieu_pvhung.skhdt 20117113152041 Danh muc cong trinh trong diem_Ke hoach 2012 theo doi (giai ngan 30.6.12) 2 4" xfId="8866"/>
    <cellStyle name="1_BC 8 thang 2009 ve CT trong diem 5nam_Tong hop so lieu_pvhung.skhdt 20117113152041 Danh muc cong trinh trong diem_Ke hoach 2012 theo doi (giai ngan 30.6.12) 3" xfId="8867"/>
    <cellStyle name="1_BC 8 thang 2009 ve CT trong diem 5nam_Tong hop so lieu_pvhung.skhdt 20117113152041 Danh muc cong trinh trong diem_Ke hoach 2012 theo doi (giai ngan 30.6.12) 4" xfId="8868"/>
    <cellStyle name="1_BC 8 thang 2009 ve CT trong diem 5nam_Tong hop so lieu_pvhung.skhdt 20117113152041 Danh muc cong trinh trong diem_Ke hoach 2012 theo doi (giai ngan 30.6.12) 5" xfId="8869"/>
    <cellStyle name="1_BC 8 thang 2009 ve CT trong diem 5nam_Worksheet in D: My Documents Ke Hoach KH cac nam Nam 2014 Bao cao ve Ke hoach nam 2014 ( Hoan chinh sau TL voi Bo KH)" xfId="8870"/>
    <cellStyle name="1_BC 8 thang 2009 ve CT trong diem 5nam_Worksheet in D: My Documents Ke Hoach KH cac nam Nam 2014 Bao cao ve Ke hoach nam 2014 ( Hoan chinh sau TL voi Bo KH) 2" xfId="8871"/>
    <cellStyle name="1_BC 8 thang 2009 ve CT trong diem 5nam_Worksheet in D: My Documents Ke Hoach KH cac nam Nam 2014 Bao cao ve Ke hoach nam 2014 ( Hoan chinh sau TL voi Bo KH) 2 2" xfId="8872"/>
    <cellStyle name="1_BC 8 thang 2009 ve CT trong diem 5nam_Worksheet in D: My Documents Ke Hoach KH cac nam Nam 2014 Bao cao ve Ke hoach nam 2014 ( Hoan chinh sau TL voi Bo KH) 2 3" xfId="8873"/>
    <cellStyle name="1_BC 8 thang 2009 ve CT trong diem 5nam_Worksheet in D: My Documents Ke Hoach KH cac nam Nam 2014 Bao cao ve Ke hoach nam 2014 ( Hoan chinh sau TL voi Bo KH) 2 4" xfId="8874"/>
    <cellStyle name="1_BC 8 thang 2009 ve CT trong diem 5nam_Worksheet in D: My Documents Ke Hoach KH cac nam Nam 2014 Bao cao ve Ke hoach nam 2014 ( Hoan chinh sau TL voi Bo KH) 3" xfId="8875"/>
    <cellStyle name="1_BC 8 thang 2009 ve CT trong diem 5nam_Worksheet in D: My Documents Ke Hoach KH cac nam Nam 2014 Bao cao ve Ke hoach nam 2014 ( Hoan chinh sau TL voi Bo KH) 4" xfId="8876"/>
    <cellStyle name="1_BC 8 thang 2009 ve CT trong diem 5nam_Worksheet in D: My Documents Ke Hoach KH cac nam Nam 2014 Bao cao ve Ke hoach nam 2014 ( Hoan chinh sau TL voi Bo KH) 5" xfId="8877"/>
    <cellStyle name="1_BC cong trinh trong diem" xfId="8878"/>
    <cellStyle name="1_BC cong trinh trong diem 2" xfId="8879"/>
    <cellStyle name="1_BC cong trinh trong diem 2 2" xfId="8880"/>
    <cellStyle name="1_BC cong trinh trong diem 2 2 2" xfId="8881"/>
    <cellStyle name="1_BC cong trinh trong diem 2 2 3" xfId="8882"/>
    <cellStyle name="1_BC cong trinh trong diem 2 2 4" xfId="8883"/>
    <cellStyle name="1_BC cong trinh trong diem 2 3" xfId="8884"/>
    <cellStyle name="1_BC cong trinh trong diem 2 4" xfId="8885"/>
    <cellStyle name="1_BC cong trinh trong diem 2 5" xfId="8886"/>
    <cellStyle name="1_BC cong trinh trong diem 3" xfId="8887"/>
    <cellStyle name="1_BC cong trinh trong diem 3 2" xfId="8888"/>
    <cellStyle name="1_BC cong trinh trong diem 3 3" xfId="8889"/>
    <cellStyle name="1_BC cong trinh trong diem 3 4" xfId="8890"/>
    <cellStyle name="1_BC cong trinh trong diem 4" xfId="8891"/>
    <cellStyle name="1_BC cong trinh trong diem 5" xfId="8892"/>
    <cellStyle name="1_BC cong trinh trong diem 6" xfId="8893"/>
    <cellStyle name="1_BC cong trinh trong diem_BC von DTPT 6 thang 2012" xfId="8894"/>
    <cellStyle name="1_BC cong trinh trong diem_BC von DTPT 6 thang 2012 2" xfId="8895"/>
    <cellStyle name="1_BC cong trinh trong diem_BC von DTPT 6 thang 2012 2 2" xfId="8896"/>
    <cellStyle name="1_BC cong trinh trong diem_BC von DTPT 6 thang 2012 2 2 2" xfId="8897"/>
    <cellStyle name="1_BC cong trinh trong diem_BC von DTPT 6 thang 2012 2 2 3" xfId="8898"/>
    <cellStyle name="1_BC cong trinh trong diem_BC von DTPT 6 thang 2012 2 2 4" xfId="8899"/>
    <cellStyle name="1_BC cong trinh trong diem_BC von DTPT 6 thang 2012 2 3" xfId="8900"/>
    <cellStyle name="1_BC cong trinh trong diem_BC von DTPT 6 thang 2012 2 4" xfId="8901"/>
    <cellStyle name="1_BC cong trinh trong diem_BC von DTPT 6 thang 2012 2 5" xfId="8902"/>
    <cellStyle name="1_BC cong trinh trong diem_BC von DTPT 6 thang 2012 3" xfId="8903"/>
    <cellStyle name="1_BC cong trinh trong diem_BC von DTPT 6 thang 2012 3 2" xfId="8904"/>
    <cellStyle name="1_BC cong trinh trong diem_BC von DTPT 6 thang 2012 3 3" xfId="8905"/>
    <cellStyle name="1_BC cong trinh trong diem_BC von DTPT 6 thang 2012 3 4" xfId="8906"/>
    <cellStyle name="1_BC cong trinh trong diem_BC von DTPT 6 thang 2012 4" xfId="8907"/>
    <cellStyle name="1_BC cong trinh trong diem_BC von DTPT 6 thang 2012 5" xfId="8908"/>
    <cellStyle name="1_BC cong trinh trong diem_BC von DTPT 6 thang 2012 6" xfId="8909"/>
    <cellStyle name="1_BC cong trinh trong diem_Bieu du thao QD von ho tro co MT" xfId="8910"/>
    <cellStyle name="1_BC cong trinh trong diem_Bieu du thao QD von ho tro co MT 2" xfId="8911"/>
    <cellStyle name="1_BC cong trinh trong diem_Bieu du thao QD von ho tro co MT 2 2" xfId="8912"/>
    <cellStyle name="1_BC cong trinh trong diem_Bieu du thao QD von ho tro co MT 2 2 2" xfId="8913"/>
    <cellStyle name="1_BC cong trinh trong diem_Bieu du thao QD von ho tro co MT 2 2 3" xfId="8914"/>
    <cellStyle name="1_BC cong trinh trong diem_Bieu du thao QD von ho tro co MT 2 2 4" xfId="8915"/>
    <cellStyle name="1_BC cong trinh trong diem_Bieu du thao QD von ho tro co MT 2 3" xfId="8916"/>
    <cellStyle name="1_BC cong trinh trong diem_Bieu du thao QD von ho tro co MT 2 4" xfId="8917"/>
    <cellStyle name="1_BC cong trinh trong diem_Bieu du thao QD von ho tro co MT 2 5" xfId="8918"/>
    <cellStyle name="1_BC cong trinh trong diem_Bieu du thao QD von ho tro co MT 3" xfId="8919"/>
    <cellStyle name="1_BC cong trinh trong diem_Bieu du thao QD von ho tro co MT 3 2" xfId="8920"/>
    <cellStyle name="1_BC cong trinh trong diem_Bieu du thao QD von ho tro co MT 3 3" xfId="8921"/>
    <cellStyle name="1_BC cong trinh trong diem_Bieu du thao QD von ho tro co MT 3 4" xfId="8922"/>
    <cellStyle name="1_BC cong trinh trong diem_Bieu du thao QD von ho tro co MT 4" xfId="8923"/>
    <cellStyle name="1_BC cong trinh trong diem_Bieu du thao QD von ho tro co MT 5" xfId="8924"/>
    <cellStyle name="1_BC cong trinh trong diem_Bieu du thao QD von ho tro co MT 6" xfId="8925"/>
    <cellStyle name="1_BC cong trinh trong diem_Ke hoach 2012 (theo doi)" xfId="8926"/>
    <cellStyle name="1_BC cong trinh trong diem_Ke hoach 2012 (theo doi) 2" xfId="8927"/>
    <cellStyle name="1_BC cong trinh trong diem_Ke hoach 2012 (theo doi) 2 2" xfId="8928"/>
    <cellStyle name="1_BC cong trinh trong diem_Ke hoach 2012 (theo doi) 2 2 2" xfId="8929"/>
    <cellStyle name="1_BC cong trinh trong diem_Ke hoach 2012 (theo doi) 2 2 3" xfId="8930"/>
    <cellStyle name="1_BC cong trinh trong diem_Ke hoach 2012 (theo doi) 2 2 4" xfId="8931"/>
    <cellStyle name="1_BC cong trinh trong diem_Ke hoach 2012 (theo doi) 2 3" xfId="8932"/>
    <cellStyle name="1_BC cong trinh trong diem_Ke hoach 2012 (theo doi) 2 4" xfId="8933"/>
    <cellStyle name="1_BC cong trinh trong diem_Ke hoach 2012 (theo doi) 2 5" xfId="8934"/>
    <cellStyle name="1_BC cong trinh trong diem_Ke hoach 2012 (theo doi) 3" xfId="8935"/>
    <cellStyle name="1_BC cong trinh trong diem_Ke hoach 2012 (theo doi) 3 2" xfId="8936"/>
    <cellStyle name="1_BC cong trinh trong diem_Ke hoach 2012 (theo doi) 3 3" xfId="8937"/>
    <cellStyle name="1_BC cong trinh trong diem_Ke hoach 2012 (theo doi) 3 4" xfId="8938"/>
    <cellStyle name="1_BC cong trinh trong diem_Ke hoach 2012 (theo doi) 4" xfId="8939"/>
    <cellStyle name="1_BC cong trinh trong diem_Ke hoach 2012 (theo doi) 5" xfId="8940"/>
    <cellStyle name="1_BC cong trinh trong diem_Ke hoach 2012 (theo doi) 6" xfId="8941"/>
    <cellStyle name="1_BC cong trinh trong diem_Ke hoach 2012 theo doi (giai ngan 30.6.12)" xfId="8942"/>
    <cellStyle name="1_BC cong trinh trong diem_Ke hoach 2012 theo doi (giai ngan 30.6.12) 2" xfId="8943"/>
    <cellStyle name="1_BC cong trinh trong diem_Ke hoach 2012 theo doi (giai ngan 30.6.12) 2 2" xfId="8944"/>
    <cellStyle name="1_BC cong trinh trong diem_Ke hoach 2012 theo doi (giai ngan 30.6.12) 2 2 2" xfId="8945"/>
    <cellStyle name="1_BC cong trinh trong diem_Ke hoach 2012 theo doi (giai ngan 30.6.12) 2 2 3" xfId="8946"/>
    <cellStyle name="1_BC cong trinh trong diem_Ke hoach 2012 theo doi (giai ngan 30.6.12) 2 2 4" xfId="8947"/>
    <cellStyle name="1_BC cong trinh trong diem_Ke hoach 2012 theo doi (giai ngan 30.6.12) 2 3" xfId="8948"/>
    <cellStyle name="1_BC cong trinh trong diem_Ke hoach 2012 theo doi (giai ngan 30.6.12) 2 4" xfId="8949"/>
    <cellStyle name="1_BC cong trinh trong diem_Ke hoach 2012 theo doi (giai ngan 30.6.12) 2 5" xfId="8950"/>
    <cellStyle name="1_BC cong trinh trong diem_Ke hoach 2012 theo doi (giai ngan 30.6.12) 3" xfId="8951"/>
    <cellStyle name="1_BC cong trinh trong diem_Ke hoach 2012 theo doi (giai ngan 30.6.12) 3 2" xfId="8952"/>
    <cellStyle name="1_BC cong trinh trong diem_Ke hoach 2012 theo doi (giai ngan 30.6.12) 3 3" xfId="8953"/>
    <cellStyle name="1_BC cong trinh trong diem_Ke hoach 2012 theo doi (giai ngan 30.6.12) 3 4" xfId="8954"/>
    <cellStyle name="1_BC cong trinh trong diem_Ke hoach 2012 theo doi (giai ngan 30.6.12) 4" xfId="8955"/>
    <cellStyle name="1_BC cong trinh trong diem_Ke hoach 2012 theo doi (giai ngan 30.6.12) 5" xfId="8956"/>
    <cellStyle name="1_BC cong trinh trong diem_Ke hoach 2012 theo doi (giai ngan 30.6.12) 6" xfId="8957"/>
    <cellStyle name="1_BC nam 2007 (UB)" xfId="8958"/>
    <cellStyle name="1_BC nam 2007 (UB) 2" xfId="8959"/>
    <cellStyle name="1_BC nam 2007 (UB) 2 2" xfId="8960"/>
    <cellStyle name="1_BC nam 2007 (UB) 2 3" xfId="8961"/>
    <cellStyle name="1_BC nam 2007 (UB) 2 4" xfId="8962"/>
    <cellStyle name="1_BC nam 2007 (UB) 3" xfId="8963"/>
    <cellStyle name="1_BC nam 2007 (UB) 4" xfId="8964"/>
    <cellStyle name="1_BC nam 2007 (UB) 5" xfId="8965"/>
    <cellStyle name="1_BC nam 2007 (UB)_1 Bieu 6 thang nam 2011" xfId="8966"/>
    <cellStyle name="1_BC nam 2007 (UB)_1 Bieu 6 thang nam 2011 2" xfId="8967"/>
    <cellStyle name="1_BC nam 2007 (UB)_1 Bieu 6 thang nam 2011 2 2" xfId="8968"/>
    <cellStyle name="1_BC nam 2007 (UB)_1 Bieu 6 thang nam 2011 2 2 2" xfId="8969"/>
    <cellStyle name="1_BC nam 2007 (UB)_1 Bieu 6 thang nam 2011 2 2 3" xfId="8970"/>
    <cellStyle name="1_BC nam 2007 (UB)_1 Bieu 6 thang nam 2011 2 2 4" xfId="8971"/>
    <cellStyle name="1_BC nam 2007 (UB)_1 Bieu 6 thang nam 2011 2 3" xfId="8972"/>
    <cellStyle name="1_BC nam 2007 (UB)_1 Bieu 6 thang nam 2011 2 4" xfId="8973"/>
    <cellStyle name="1_BC nam 2007 (UB)_1 Bieu 6 thang nam 2011 2 5" xfId="8974"/>
    <cellStyle name="1_BC nam 2007 (UB)_1 Bieu 6 thang nam 2011 3" xfId="8975"/>
    <cellStyle name="1_BC nam 2007 (UB)_1 Bieu 6 thang nam 2011 3 2" xfId="8976"/>
    <cellStyle name="1_BC nam 2007 (UB)_1 Bieu 6 thang nam 2011 3 3" xfId="8977"/>
    <cellStyle name="1_BC nam 2007 (UB)_1 Bieu 6 thang nam 2011 3 4" xfId="8978"/>
    <cellStyle name="1_BC nam 2007 (UB)_1 Bieu 6 thang nam 2011 4" xfId="8979"/>
    <cellStyle name="1_BC nam 2007 (UB)_1 Bieu 6 thang nam 2011 5" xfId="8980"/>
    <cellStyle name="1_BC nam 2007 (UB)_1 Bieu 6 thang nam 2011 6" xfId="8981"/>
    <cellStyle name="1_BC nam 2007 (UB)_1 Bieu 6 thang nam 2011_BC von DTPT 6 thang 2012" xfId="8982"/>
    <cellStyle name="1_BC nam 2007 (UB)_1 Bieu 6 thang nam 2011_BC von DTPT 6 thang 2012 2" xfId="8983"/>
    <cellStyle name="1_BC nam 2007 (UB)_1 Bieu 6 thang nam 2011_BC von DTPT 6 thang 2012 2 2" xfId="8984"/>
    <cellStyle name="1_BC nam 2007 (UB)_1 Bieu 6 thang nam 2011_BC von DTPT 6 thang 2012 2 2 2" xfId="8985"/>
    <cellStyle name="1_BC nam 2007 (UB)_1 Bieu 6 thang nam 2011_BC von DTPT 6 thang 2012 2 2 3" xfId="8986"/>
    <cellStyle name="1_BC nam 2007 (UB)_1 Bieu 6 thang nam 2011_BC von DTPT 6 thang 2012 2 2 4" xfId="8987"/>
    <cellStyle name="1_BC nam 2007 (UB)_1 Bieu 6 thang nam 2011_BC von DTPT 6 thang 2012 2 3" xfId="8988"/>
    <cellStyle name="1_BC nam 2007 (UB)_1 Bieu 6 thang nam 2011_BC von DTPT 6 thang 2012 2 4" xfId="8989"/>
    <cellStyle name="1_BC nam 2007 (UB)_1 Bieu 6 thang nam 2011_BC von DTPT 6 thang 2012 2 5" xfId="8990"/>
    <cellStyle name="1_BC nam 2007 (UB)_1 Bieu 6 thang nam 2011_BC von DTPT 6 thang 2012 3" xfId="8991"/>
    <cellStyle name="1_BC nam 2007 (UB)_1 Bieu 6 thang nam 2011_BC von DTPT 6 thang 2012 3 2" xfId="8992"/>
    <cellStyle name="1_BC nam 2007 (UB)_1 Bieu 6 thang nam 2011_BC von DTPT 6 thang 2012 3 3" xfId="8993"/>
    <cellStyle name="1_BC nam 2007 (UB)_1 Bieu 6 thang nam 2011_BC von DTPT 6 thang 2012 3 4" xfId="8994"/>
    <cellStyle name="1_BC nam 2007 (UB)_1 Bieu 6 thang nam 2011_BC von DTPT 6 thang 2012 4" xfId="8995"/>
    <cellStyle name="1_BC nam 2007 (UB)_1 Bieu 6 thang nam 2011_BC von DTPT 6 thang 2012 5" xfId="8996"/>
    <cellStyle name="1_BC nam 2007 (UB)_1 Bieu 6 thang nam 2011_BC von DTPT 6 thang 2012 6" xfId="8997"/>
    <cellStyle name="1_BC nam 2007 (UB)_1 Bieu 6 thang nam 2011_Bieu du thao QD von ho tro co MT" xfId="8998"/>
    <cellStyle name="1_BC nam 2007 (UB)_1 Bieu 6 thang nam 2011_Bieu du thao QD von ho tro co MT 2" xfId="8999"/>
    <cellStyle name="1_BC nam 2007 (UB)_1 Bieu 6 thang nam 2011_Bieu du thao QD von ho tro co MT 2 2" xfId="9000"/>
    <cellStyle name="1_BC nam 2007 (UB)_1 Bieu 6 thang nam 2011_Bieu du thao QD von ho tro co MT 2 2 2" xfId="9001"/>
    <cellStyle name="1_BC nam 2007 (UB)_1 Bieu 6 thang nam 2011_Bieu du thao QD von ho tro co MT 2 2 3" xfId="9002"/>
    <cellStyle name="1_BC nam 2007 (UB)_1 Bieu 6 thang nam 2011_Bieu du thao QD von ho tro co MT 2 2 4" xfId="9003"/>
    <cellStyle name="1_BC nam 2007 (UB)_1 Bieu 6 thang nam 2011_Bieu du thao QD von ho tro co MT 2 3" xfId="9004"/>
    <cellStyle name="1_BC nam 2007 (UB)_1 Bieu 6 thang nam 2011_Bieu du thao QD von ho tro co MT 2 4" xfId="9005"/>
    <cellStyle name="1_BC nam 2007 (UB)_1 Bieu 6 thang nam 2011_Bieu du thao QD von ho tro co MT 2 5" xfId="9006"/>
    <cellStyle name="1_BC nam 2007 (UB)_1 Bieu 6 thang nam 2011_Bieu du thao QD von ho tro co MT 3" xfId="9007"/>
    <cellStyle name="1_BC nam 2007 (UB)_1 Bieu 6 thang nam 2011_Bieu du thao QD von ho tro co MT 3 2" xfId="9008"/>
    <cellStyle name="1_BC nam 2007 (UB)_1 Bieu 6 thang nam 2011_Bieu du thao QD von ho tro co MT 3 3" xfId="9009"/>
    <cellStyle name="1_BC nam 2007 (UB)_1 Bieu 6 thang nam 2011_Bieu du thao QD von ho tro co MT 3 4" xfId="9010"/>
    <cellStyle name="1_BC nam 2007 (UB)_1 Bieu 6 thang nam 2011_Bieu du thao QD von ho tro co MT 4" xfId="9011"/>
    <cellStyle name="1_BC nam 2007 (UB)_1 Bieu 6 thang nam 2011_Bieu du thao QD von ho tro co MT 5" xfId="9012"/>
    <cellStyle name="1_BC nam 2007 (UB)_1 Bieu 6 thang nam 2011_Bieu du thao QD von ho tro co MT 6" xfId="9013"/>
    <cellStyle name="1_BC nam 2007 (UB)_1 Bieu 6 thang nam 2011_Ke hoach 2012 (theo doi)" xfId="9014"/>
    <cellStyle name="1_BC nam 2007 (UB)_1 Bieu 6 thang nam 2011_Ke hoach 2012 (theo doi) 2" xfId="9015"/>
    <cellStyle name="1_BC nam 2007 (UB)_1 Bieu 6 thang nam 2011_Ke hoach 2012 (theo doi) 2 2" xfId="9016"/>
    <cellStyle name="1_BC nam 2007 (UB)_1 Bieu 6 thang nam 2011_Ke hoach 2012 (theo doi) 2 2 2" xfId="9017"/>
    <cellStyle name="1_BC nam 2007 (UB)_1 Bieu 6 thang nam 2011_Ke hoach 2012 (theo doi) 2 2 3" xfId="9018"/>
    <cellStyle name="1_BC nam 2007 (UB)_1 Bieu 6 thang nam 2011_Ke hoach 2012 (theo doi) 2 2 4" xfId="9019"/>
    <cellStyle name="1_BC nam 2007 (UB)_1 Bieu 6 thang nam 2011_Ke hoach 2012 (theo doi) 2 3" xfId="9020"/>
    <cellStyle name="1_BC nam 2007 (UB)_1 Bieu 6 thang nam 2011_Ke hoach 2012 (theo doi) 2 4" xfId="9021"/>
    <cellStyle name="1_BC nam 2007 (UB)_1 Bieu 6 thang nam 2011_Ke hoach 2012 (theo doi) 2 5" xfId="9022"/>
    <cellStyle name="1_BC nam 2007 (UB)_1 Bieu 6 thang nam 2011_Ke hoach 2012 (theo doi) 3" xfId="9023"/>
    <cellStyle name="1_BC nam 2007 (UB)_1 Bieu 6 thang nam 2011_Ke hoach 2012 (theo doi) 3 2" xfId="9024"/>
    <cellStyle name="1_BC nam 2007 (UB)_1 Bieu 6 thang nam 2011_Ke hoach 2012 (theo doi) 3 3" xfId="9025"/>
    <cellStyle name="1_BC nam 2007 (UB)_1 Bieu 6 thang nam 2011_Ke hoach 2012 (theo doi) 3 4" xfId="9026"/>
    <cellStyle name="1_BC nam 2007 (UB)_1 Bieu 6 thang nam 2011_Ke hoach 2012 (theo doi) 4" xfId="9027"/>
    <cellStyle name="1_BC nam 2007 (UB)_1 Bieu 6 thang nam 2011_Ke hoach 2012 (theo doi) 5" xfId="9028"/>
    <cellStyle name="1_BC nam 2007 (UB)_1 Bieu 6 thang nam 2011_Ke hoach 2012 (theo doi) 6" xfId="9029"/>
    <cellStyle name="1_BC nam 2007 (UB)_1 Bieu 6 thang nam 2011_Ke hoach 2012 theo doi (giai ngan 30.6.12)" xfId="9030"/>
    <cellStyle name="1_BC nam 2007 (UB)_1 Bieu 6 thang nam 2011_Ke hoach 2012 theo doi (giai ngan 30.6.12) 2" xfId="9031"/>
    <cellStyle name="1_BC nam 2007 (UB)_1 Bieu 6 thang nam 2011_Ke hoach 2012 theo doi (giai ngan 30.6.12) 2 2" xfId="9032"/>
    <cellStyle name="1_BC nam 2007 (UB)_1 Bieu 6 thang nam 2011_Ke hoach 2012 theo doi (giai ngan 30.6.12) 2 2 2" xfId="9033"/>
    <cellStyle name="1_BC nam 2007 (UB)_1 Bieu 6 thang nam 2011_Ke hoach 2012 theo doi (giai ngan 30.6.12) 2 2 3" xfId="9034"/>
    <cellStyle name="1_BC nam 2007 (UB)_1 Bieu 6 thang nam 2011_Ke hoach 2012 theo doi (giai ngan 30.6.12) 2 2 4" xfId="9035"/>
    <cellStyle name="1_BC nam 2007 (UB)_1 Bieu 6 thang nam 2011_Ke hoach 2012 theo doi (giai ngan 30.6.12) 2 3" xfId="9036"/>
    <cellStyle name="1_BC nam 2007 (UB)_1 Bieu 6 thang nam 2011_Ke hoach 2012 theo doi (giai ngan 30.6.12) 2 4" xfId="9037"/>
    <cellStyle name="1_BC nam 2007 (UB)_1 Bieu 6 thang nam 2011_Ke hoach 2012 theo doi (giai ngan 30.6.12) 2 5" xfId="9038"/>
    <cellStyle name="1_BC nam 2007 (UB)_1 Bieu 6 thang nam 2011_Ke hoach 2012 theo doi (giai ngan 30.6.12) 3" xfId="9039"/>
    <cellStyle name="1_BC nam 2007 (UB)_1 Bieu 6 thang nam 2011_Ke hoach 2012 theo doi (giai ngan 30.6.12) 3 2" xfId="9040"/>
    <cellStyle name="1_BC nam 2007 (UB)_1 Bieu 6 thang nam 2011_Ke hoach 2012 theo doi (giai ngan 30.6.12) 3 3" xfId="9041"/>
    <cellStyle name="1_BC nam 2007 (UB)_1 Bieu 6 thang nam 2011_Ke hoach 2012 theo doi (giai ngan 30.6.12) 3 4" xfId="9042"/>
    <cellStyle name="1_BC nam 2007 (UB)_1 Bieu 6 thang nam 2011_Ke hoach 2012 theo doi (giai ngan 30.6.12) 4" xfId="9043"/>
    <cellStyle name="1_BC nam 2007 (UB)_1 Bieu 6 thang nam 2011_Ke hoach 2012 theo doi (giai ngan 30.6.12) 5" xfId="9044"/>
    <cellStyle name="1_BC nam 2007 (UB)_1 Bieu 6 thang nam 2011_Ke hoach 2012 theo doi (giai ngan 30.6.12) 6" xfId="9045"/>
    <cellStyle name="1_BC nam 2007 (UB)_Bao cao doan cong tac cua Bo thang 4-2010" xfId="9046"/>
    <cellStyle name="1_BC nam 2007 (UB)_Bao cao doan cong tac cua Bo thang 4-2010 2" xfId="9047"/>
    <cellStyle name="1_BC nam 2007 (UB)_Bao cao doan cong tac cua Bo thang 4-2010 2 2" xfId="9048"/>
    <cellStyle name="1_BC nam 2007 (UB)_Bao cao doan cong tac cua Bo thang 4-2010 2 3" xfId="9049"/>
    <cellStyle name="1_BC nam 2007 (UB)_Bao cao doan cong tac cua Bo thang 4-2010 2 4" xfId="9050"/>
    <cellStyle name="1_BC nam 2007 (UB)_Bao cao doan cong tac cua Bo thang 4-2010 3" xfId="9051"/>
    <cellStyle name="1_BC nam 2007 (UB)_Bao cao doan cong tac cua Bo thang 4-2010 4" xfId="9052"/>
    <cellStyle name="1_BC nam 2007 (UB)_Bao cao doan cong tac cua Bo thang 4-2010 5" xfId="9053"/>
    <cellStyle name="1_BC nam 2007 (UB)_Bao cao doan cong tac cua Bo thang 4-2010_BC von DTPT 6 thang 2012" xfId="9054"/>
    <cellStyle name="1_BC nam 2007 (UB)_Bao cao doan cong tac cua Bo thang 4-2010_BC von DTPT 6 thang 2012 2" xfId="9055"/>
    <cellStyle name="1_BC nam 2007 (UB)_Bao cao doan cong tac cua Bo thang 4-2010_BC von DTPT 6 thang 2012 2 2" xfId="9056"/>
    <cellStyle name="1_BC nam 2007 (UB)_Bao cao doan cong tac cua Bo thang 4-2010_BC von DTPT 6 thang 2012 2 3" xfId="9057"/>
    <cellStyle name="1_BC nam 2007 (UB)_Bao cao doan cong tac cua Bo thang 4-2010_BC von DTPT 6 thang 2012 2 4" xfId="9058"/>
    <cellStyle name="1_BC nam 2007 (UB)_Bao cao doan cong tac cua Bo thang 4-2010_BC von DTPT 6 thang 2012 3" xfId="9059"/>
    <cellStyle name="1_BC nam 2007 (UB)_Bao cao doan cong tac cua Bo thang 4-2010_BC von DTPT 6 thang 2012 4" xfId="9060"/>
    <cellStyle name="1_BC nam 2007 (UB)_Bao cao doan cong tac cua Bo thang 4-2010_BC von DTPT 6 thang 2012 5" xfId="9061"/>
    <cellStyle name="1_BC nam 2007 (UB)_Bao cao doan cong tac cua Bo thang 4-2010_Bieu du thao QD von ho tro co MT" xfId="9062"/>
    <cellStyle name="1_BC nam 2007 (UB)_Bao cao doan cong tac cua Bo thang 4-2010_Bieu du thao QD von ho tro co MT 2" xfId="9063"/>
    <cellStyle name="1_BC nam 2007 (UB)_Bao cao doan cong tac cua Bo thang 4-2010_Bieu du thao QD von ho tro co MT 2 2" xfId="9064"/>
    <cellStyle name="1_BC nam 2007 (UB)_Bao cao doan cong tac cua Bo thang 4-2010_Bieu du thao QD von ho tro co MT 2 3" xfId="9065"/>
    <cellStyle name="1_BC nam 2007 (UB)_Bao cao doan cong tac cua Bo thang 4-2010_Bieu du thao QD von ho tro co MT 2 4" xfId="9066"/>
    <cellStyle name="1_BC nam 2007 (UB)_Bao cao doan cong tac cua Bo thang 4-2010_Bieu du thao QD von ho tro co MT 3" xfId="9067"/>
    <cellStyle name="1_BC nam 2007 (UB)_Bao cao doan cong tac cua Bo thang 4-2010_Bieu du thao QD von ho tro co MT 4" xfId="9068"/>
    <cellStyle name="1_BC nam 2007 (UB)_Bao cao doan cong tac cua Bo thang 4-2010_Bieu du thao QD von ho tro co MT 5" xfId="9069"/>
    <cellStyle name="1_BC nam 2007 (UB)_Bao cao doan cong tac cua Bo thang 4-2010_Dang ky phan khai von ODA (gui Bo)" xfId="9070"/>
    <cellStyle name="1_BC nam 2007 (UB)_Bao cao doan cong tac cua Bo thang 4-2010_Dang ky phan khai von ODA (gui Bo) 2" xfId="9071"/>
    <cellStyle name="1_BC nam 2007 (UB)_Bao cao doan cong tac cua Bo thang 4-2010_Dang ky phan khai von ODA (gui Bo) 2 2" xfId="9072"/>
    <cellStyle name="1_BC nam 2007 (UB)_Bao cao doan cong tac cua Bo thang 4-2010_Dang ky phan khai von ODA (gui Bo) 2 3" xfId="9073"/>
    <cellStyle name="1_BC nam 2007 (UB)_Bao cao doan cong tac cua Bo thang 4-2010_Dang ky phan khai von ODA (gui Bo) 2 4" xfId="9074"/>
    <cellStyle name="1_BC nam 2007 (UB)_Bao cao doan cong tac cua Bo thang 4-2010_Dang ky phan khai von ODA (gui Bo) 3" xfId="9075"/>
    <cellStyle name="1_BC nam 2007 (UB)_Bao cao doan cong tac cua Bo thang 4-2010_Dang ky phan khai von ODA (gui Bo) 4" xfId="9076"/>
    <cellStyle name="1_BC nam 2007 (UB)_Bao cao doan cong tac cua Bo thang 4-2010_Dang ky phan khai von ODA (gui Bo) 5" xfId="9077"/>
    <cellStyle name="1_BC nam 2007 (UB)_Bao cao doan cong tac cua Bo thang 4-2010_Dang ky phan khai von ODA (gui Bo)_BC von DTPT 6 thang 2012" xfId="9078"/>
    <cellStyle name="1_BC nam 2007 (UB)_Bao cao doan cong tac cua Bo thang 4-2010_Dang ky phan khai von ODA (gui Bo)_BC von DTPT 6 thang 2012 2" xfId="9079"/>
    <cellStyle name="1_BC nam 2007 (UB)_Bao cao doan cong tac cua Bo thang 4-2010_Dang ky phan khai von ODA (gui Bo)_BC von DTPT 6 thang 2012 2 2" xfId="9080"/>
    <cellStyle name="1_BC nam 2007 (UB)_Bao cao doan cong tac cua Bo thang 4-2010_Dang ky phan khai von ODA (gui Bo)_BC von DTPT 6 thang 2012 2 3" xfId="9081"/>
    <cellStyle name="1_BC nam 2007 (UB)_Bao cao doan cong tac cua Bo thang 4-2010_Dang ky phan khai von ODA (gui Bo)_BC von DTPT 6 thang 2012 2 4" xfId="9082"/>
    <cellStyle name="1_BC nam 2007 (UB)_Bao cao doan cong tac cua Bo thang 4-2010_Dang ky phan khai von ODA (gui Bo)_BC von DTPT 6 thang 2012 3" xfId="9083"/>
    <cellStyle name="1_BC nam 2007 (UB)_Bao cao doan cong tac cua Bo thang 4-2010_Dang ky phan khai von ODA (gui Bo)_BC von DTPT 6 thang 2012 4" xfId="9084"/>
    <cellStyle name="1_BC nam 2007 (UB)_Bao cao doan cong tac cua Bo thang 4-2010_Dang ky phan khai von ODA (gui Bo)_BC von DTPT 6 thang 2012 5" xfId="9085"/>
    <cellStyle name="1_BC nam 2007 (UB)_Bao cao doan cong tac cua Bo thang 4-2010_Dang ky phan khai von ODA (gui Bo)_Bieu du thao QD von ho tro co MT" xfId="9086"/>
    <cellStyle name="1_BC nam 2007 (UB)_Bao cao doan cong tac cua Bo thang 4-2010_Dang ky phan khai von ODA (gui Bo)_Bieu du thao QD von ho tro co MT 2" xfId="9087"/>
    <cellStyle name="1_BC nam 2007 (UB)_Bao cao doan cong tac cua Bo thang 4-2010_Dang ky phan khai von ODA (gui Bo)_Bieu du thao QD von ho tro co MT 2 2" xfId="9088"/>
    <cellStyle name="1_BC nam 2007 (UB)_Bao cao doan cong tac cua Bo thang 4-2010_Dang ky phan khai von ODA (gui Bo)_Bieu du thao QD von ho tro co MT 2 3" xfId="9089"/>
    <cellStyle name="1_BC nam 2007 (UB)_Bao cao doan cong tac cua Bo thang 4-2010_Dang ky phan khai von ODA (gui Bo)_Bieu du thao QD von ho tro co MT 2 4" xfId="9090"/>
    <cellStyle name="1_BC nam 2007 (UB)_Bao cao doan cong tac cua Bo thang 4-2010_Dang ky phan khai von ODA (gui Bo)_Bieu du thao QD von ho tro co MT 3" xfId="9091"/>
    <cellStyle name="1_BC nam 2007 (UB)_Bao cao doan cong tac cua Bo thang 4-2010_Dang ky phan khai von ODA (gui Bo)_Bieu du thao QD von ho tro co MT 4" xfId="9092"/>
    <cellStyle name="1_BC nam 2007 (UB)_Bao cao doan cong tac cua Bo thang 4-2010_Dang ky phan khai von ODA (gui Bo)_Bieu du thao QD von ho tro co MT 5" xfId="9093"/>
    <cellStyle name="1_BC nam 2007 (UB)_Bao cao doan cong tac cua Bo thang 4-2010_Dang ky phan khai von ODA (gui Bo)_Ke hoach 2012 theo doi (giai ngan 30.6.12)" xfId="9094"/>
    <cellStyle name="1_BC nam 2007 (UB)_Bao cao doan cong tac cua Bo thang 4-2010_Dang ky phan khai von ODA (gui Bo)_Ke hoach 2012 theo doi (giai ngan 30.6.12) 2" xfId="9095"/>
    <cellStyle name="1_BC nam 2007 (UB)_Bao cao doan cong tac cua Bo thang 4-2010_Dang ky phan khai von ODA (gui Bo)_Ke hoach 2012 theo doi (giai ngan 30.6.12) 2 2" xfId="9096"/>
    <cellStyle name="1_BC nam 2007 (UB)_Bao cao doan cong tac cua Bo thang 4-2010_Dang ky phan khai von ODA (gui Bo)_Ke hoach 2012 theo doi (giai ngan 30.6.12) 2 3" xfId="9097"/>
    <cellStyle name="1_BC nam 2007 (UB)_Bao cao doan cong tac cua Bo thang 4-2010_Dang ky phan khai von ODA (gui Bo)_Ke hoach 2012 theo doi (giai ngan 30.6.12) 2 4" xfId="9098"/>
    <cellStyle name="1_BC nam 2007 (UB)_Bao cao doan cong tac cua Bo thang 4-2010_Dang ky phan khai von ODA (gui Bo)_Ke hoach 2012 theo doi (giai ngan 30.6.12) 3" xfId="9099"/>
    <cellStyle name="1_BC nam 2007 (UB)_Bao cao doan cong tac cua Bo thang 4-2010_Dang ky phan khai von ODA (gui Bo)_Ke hoach 2012 theo doi (giai ngan 30.6.12) 4" xfId="9100"/>
    <cellStyle name="1_BC nam 2007 (UB)_Bao cao doan cong tac cua Bo thang 4-2010_Dang ky phan khai von ODA (gui Bo)_Ke hoach 2012 theo doi (giai ngan 30.6.12) 5" xfId="9101"/>
    <cellStyle name="1_BC nam 2007 (UB)_Bao cao doan cong tac cua Bo thang 4-2010_Ke hoach 2012 (theo doi)" xfId="9102"/>
    <cellStyle name="1_BC nam 2007 (UB)_Bao cao doan cong tac cua Bo thang 4-2010_Ke hoach 2012 (theo doi) 2" xfId="9103"/>
    <cellStyle name="1_BC nam 2007 (UB)_Bao cao doan cong tac cua Bo thang 4-2010_Ke hoach 2012 (theo doi) 2 2" xfId="9104"/>
    <cellStyle name="1_BC nam 2007 (UB)_Bao cao doan cong tac cua Bo thang 4-2010_Ke hoach 2012 (theo doi) 2 3" xfId="9105"/>
    <cellStyle name="1_BC nam 2007 (UB)_Bao cao doan cong tac cua Bo thang 4-2010_Ke hoach 2012 (theo doi) 2 4" xfId="9106"/>
    <cellStyle name="1_BC nam 2007 (UB)_Bao cao doan cong tac cua Bo thang 4-2010_Ke hoach 2012 (theo doi) 3" xfId="9107"/>
    <cellStyle name="1_BC nam 2007 (UB)_Bao cao doan cong tac cua Bo thang 4-2010_Ke hoach 2012 (theo doi) 4" xfId="9108"/>
    <cellStyle name="1_BC nam 2007 (UB)_Bao cao doan cong tac cua Bo thang 4-2010_Ke hoach 2012 (theo doi) 5" xfId="9109"/>
    <cellStyle name="1_BC nam 2007 (UB)_Bao cao doan cong tac cua Bo thang 4-2010_Ke hoach 2012 theo doi (giai ngan 30.6.12)" xfId="9110"/>
    <cellStyle name="1_BC nam 2007 (UB)_Bao cao doan cong tac cua Bo thang 4-2010_Ke hoach 2012 theo doi (giai ngan 30.6.12) 2" xfId="9111"/>
    <cellStyle name="1_BC nam 2007 (UB)_Bao cao doan cong tac cua Bo thang 4-2010_Ke hoach 2012 theo doi (giai ngan 30.6.12) 2 2" xfId="9112"/>
    <cellStyle name="1_BC nam 2007 (UB)_Bao cao doan cong tac cua Bo thang 4-2010_Ke hoach 2012 theo doi (giai ngan 30.6.12) 2 3" xfId="9113"/>
    <cellStyle name="1_BC nam 2007 (UB)_Bao cao doan cong tac cua Bo thang 4-2010_Ke hoach 2012 theo doi (giai ngan 30.6.12) 2 4" xfId="9114"/>
    <cellStyle name="1_BC nam 2007 (UB)_Bao cao doan cong tac cua Bo thang 4-2010_Ke hoach 2012 theo doi (giai ngan 30.6.12) 3" xfId="9115"/>
    <cellStyle name="1_BC nam 2007 (UB)_Bao cao doan cong tac cua Bo thang 4-2010_Ke hoach 2012 theo doi (giai ngan 30.6.12) 4" xfId="9116"/>
    <cellStyle name="1_BC nam 2007 (UB)_Bao cao doan cong tac cua Bo thang 4-2010_Ke hoach 2012 theo doi (giai ngan 30.6.12) 5" xfId="9117"/>
    <cellStyle name="1_BC nam 2007 (UB)_Bao cao tinh hinh thuc hien KH 2009 den 31-01-10" xfId="9118"/>
    <cellStyle name="1_BC nam 2007 (UB)_Bao cao tinh hinh thuc hien KH 2009 den 31-01-10 2" xfId="9119"/>
    <cellStyle name="1_BC nam 2007 (UB)_Bao cao tinh hinh thuc hien KH 2009 den 31-01-10 2 2" xfId="9120"/>
    <cellStyle name="1_BC nam 2007 (UB)_Bao cao tinh hinh thuc hien KH 2009 den 31-01-10 2 2 2" xfId="9121"/>
    <cellStyle name="1_BC nam 2007 (UB)_Bao cao tinh hinh thuc hien KH 2009 den 31-01-10 2 2 3" xfId="9122"/>
    <cellStyle name="1_BC nam 2007 (UB)_Bao cao tinh hinh thuc hien KH 2009 den 31-01-10 2 2 4" xfId="9123"/>
    <cellStyle name="1_BC nam 2007 (UB)_Bao cao tinh hinh thuc hien KH 2009 den 31-01-10 2 3" xfId="9124"/>
    <cellStyle name="1_BC nam 2007 (UB)_Bao cao tinh hinh thuc hien KH 2009 den 31-01-10 2 4" xfId="9125"/>
    <cellStyle name="1_BC nam 2007 (UB)_Bao cao tinh hinh thuc hien KH 2009 den 31-01-10 2 5" xfId="9126"/>
    <cellStyle name="1_BC nam 2007 (UB)_Bao cao tinh hinh thuc hien KH 2009 den 31-01-10 3" xfId="9127"/>
    <cellStyle name="1_BC nam 2007 (UB)_Bao cao tinh hinh thuc hien KH 2009 den 31-01-10 3 2" xfId="9128"/>
    <cellStyle name="1_BC nam 2007 (UB)_Bao cao tinh hinh thuc hien KH 2009 den 31-01-10 3 3" xfId="9129"/>
    <cellStyle name="1_BC nam 2007 (UB)_Bao cao tinh hinh thuc hien KH 2009 den 31-01-10 3 4" xfId="9130"/>
    <cellStyle name="1_BC nam 2007 (UB)_Bao cao tinh hinh thuc hien KH 2009 den 31-01-10 4" xfId="9131"/>
    <cellStyle name="1_BC nam 2007 (UB)_Bao cao tinh hinh thuc hien KH 2009 den 31-01-10 5" xfId="9132"/>
    <cellStyle name="1_BC nam 2007 (UB)_Bao cao tinh hinh thuc hien KH 2009 den 31-01-10 6" xfId="9133"/>
    <cellStyle name="1_BC nam 2007 (UB)_Bao cao tinh hinh thuc hien KH 2009 den 31-01-10_BC von DTPT 6 thang 2012" xfId="9134"/>
    <cellStyle name="1_BC nam 2007 (UB)_Bao cao tinh hinh thuc hien KH 2009 den 31-01-10_BC von DTPT 6 thang 2012 2" xfId="9135"/>
    <cellStyle name="1_BC nam 2007 (UB)_Bao cao tinh hinh thuc hien KH 2009 den 31-01-10_BC von DTPT 6 thang 2012 2 2" xfId="9136"/>
    <cellStyle name="1_BC nam 2007 (UB)_Bao cao tinh hinh thuc hien KH 2009 den 31-01-10_BC von DTPT 6 thang 2012 2 2 2" xfId="9137"/>
    <cellStyle name="1_BC nam 2007 (UB)_Bao cao tinh hinh thuc hien KH 2009 den 31-01-10_BC von DTPT 6 thang 2012 2 2 3" xfId="9138"/>
    <cellStyle name="1_BC nam 2007 (UB)_Bao cao tinh hinh thuc hien KH 2009 den 31-01-10_BC von DTPT 6 thang 2012 2 2 4" xfId="9139"/>
    <cellStyle name="1_BC nam 2007 (UB)_Bao cao tinh hinh thuc hien KH 2009 den 31-01-10_BC von DTPT 6 thang 2012 2 3" xfId="9140"/>
    <cellStyle name="1_BC nam 2007 (UB)_Bao cao tinh hinh thuc hien KH 2009 den 31-01-10_BC von DTPT 6 thang 2012 2 4" xfId="9141"/>
    <cellStyle name="1_BC nam 2007 (UB)_Bao cao tinh hinh thuc hien KH 2009 den 31-01-10_BC von DTPT 6 thang 2012 2 5" xfId="9142"/>
    <cellStyle name="1_BC nam 2007 (UB)_Bao cao tinh hinh thuc hien KH 2009 den 31-01-10_BC von DTPT 6 thang 2012 3" xfId="9143"/>
    <cellStyle name="1_BC nam 2007 (UB)_Bao cao tinh hinh thuc hien KH 2009 den 31-01-10_BC von DTPT 6 thang 2012 3 2" xfId="9144"/>
    <cellStyle name="1_BC nam 2007 (UB)_Bao cao tinh hinh thuc hien KH 2009 den 31-01-10_BC von DTPT 6 thang 2012 3 3" xfId="9145"/>
    <cellStyle name="1_BC nam 2007 (UB)_Bao cao tinh hinh thuc hien KH 2009 den 31-01-10_BC von DTPT 6 thang 2012 3 4" xfId="9146"/>
    <cellStyle name="1_BC nam 2007 (UB)_Bao cao tinh hinh thuc hien KH 2009 den 31-01-10_BC von DTPT 6 thang 2012 4" xfId="9147"/>
    <cellStyle name="1_BC nam 2007 (UB)_Bao cao tinh hinh thuc hien KH 2009 den 31-01-10_BC von DTPT 6 thang 2012 5" xfId="9148"/>
    <cellStyle name="1_BC nam 2007 (UB)_Bao cao tinh hinh thuc hien KH 2009 den 31-01-10_BC von DTPT 6 thang 2012 6" xfId="9149"/>
    <cellStyle name="1_BC nam 2007 (UB)_Bao cao tinh hinh thuc hien KH 2009 den 31-01-10_Bieu du thao QD von ho tro co MT" xfId="9150"/>
    <cellStyle name="1_BC nam 2007 (UB)_Bao cao tinh hinh thuc hien KH 2009 den 31-01-10_Bieu du thao QD von ho tro co MT 2" xfId="9151"/>
    <cellStyle name="1_BC nam 2007 (UB)_Bao cao tinh hinh thuc hien KH 2009 den 31-01-10_Bieu du thao QD von ho tro co MT 2 2" xfId="9152"/>
    <cellStyle name="1_BC nam 2007 (UB)_Bao cao tinh hinh thuc hien KH 2009 den 31-01-10_Bieu du thao QD von ho tro co MT 2 2 2" xfId="9153"/>
    <cellStyle name="1_BC nam 2007 (UB)_Bao cao tinh hinh thuc hien KH 2009 den 31-01-10_Bieu du thao QD von ho tro co MT 2 2 3" xfId="9154"/>
    <cellStyle name="1_BC nam 2007 (UB)_Bao cao tinh hinh thuc hien KH 2009 den 31-01-10_Bieu du thao QD von ho tro co MT 2 2 4" xfId="9155"/>
    <cellStyle name="1_BC nam 2007 (UB)_Bao cao tinh hinh thuc hien KH 2009 den 31-01-10_Bieu du thao QD von ho tro co MT 2 3" xfId="9156"/>
    <cellStyle name="1_BC nam 2007 (UB)_Bao cao tinh hinh thuc hien KH 2009 den 31-01-10_Bieu du thao QD von ho tro co MT 2 4" xfId="9157"/>
    <cellStyle name="1_BC nam 2007 (UB)_Bao cao tinh hinh thuc hien KH 2009 den 31-01-10_Bieu du thao QD von ho tro co MT 2 5" xfId="9158"/>
    <cellStyle name="1_BC nam 2007 (UB)_Bao cao tinh hinh thuc hien KH 2009 den 31-01-10_Bieu du thao QD von ho tro co MT 3" xfId="9159"/>
    <cellStyle name="1_BC nam 2007 (UB)_Bao cao tinh hinh thuc hien KH 2009 den 31-01-10_Bieu du thao QD von ho tro co MT 3 2" xfId="9160"/>
    <cellStyle name="1_BC nam 2007 (UB)_Bao cao tinh hinh thuc hien KH 2009 den 31-01-10_Bieu du thao QD von ho tro co MT 3 3" xfId="9161"/>
    <cellStyle name="1_BC nam 2007 (UB)_Bao cao tinh hinh thuc hien KH 2009 den 31-01-10_Bieu du thao QD von ho tro co MT 3 4" xfId="9162"/>
    <cellStyle name="1_BC nam 2007 (UB)_Bao cao tinh hinh thuc hien KH 2009 den 31-01-10_Bieu du thao QD von ho tro co MT 4" xfId="9163"/>
    <cellStyle name="1_BC nam 2007 (UB)_Bao cao tinh hinh thuc hien KH 2009 den 31-01-10_Bieu du thao QD von ho tro co MT 5" xfId="9164"/>
    <cellStyle name="1_BC nam 2007 (UB)_Bao cao tinh hinh thuc hien KH 2009 den 31-01-10_Bieu du thao QD von ho tro co MT 6" xfId="9165"/>
    <cellStyle name="1_BC nam 2007 (UB)_Bao cao tinh hinh thuc hien KH 2009 den 31-01-10_Ke hoach 2012 (theo doi)" xfId="9166"/>
    <cellStyle name="1_BC nam 2007 (UB)_Bao cao tinh hinh thuc hien KH 2009 den 31-01-10_Ke hoach 2012 (theo doi) 2" xfId="9167"/>
    <cellStyle name="1_BC nam 2007 (UB)_Bao cao tinh hinh thuc hien KH 2009 den 31-01-10_Ke hoach 2012 (theo doi) 2 2" xfId="9168"/>
    <cellStyle name="1_BC nam 2007 (UB)_Bao cao tinh hinh thuc hien KH 2009 den 31-01-10_Ke hoach 2012 (theo doi) 2 2 2" xfId="9169"/>
    <cellStyle name="1_BC nam 2007 (UB)_Bao cao tinh hinh thuc hien KH 2009 den 31-01-10_Ke hoach 2012 (theo doi) 2 2 3" xfId="9170"/>
    <cellStyle name="1_BC nam 2007 (UB)_Bao cao tinh hinh thuc hien KH 2009 den 31-01-10_Ke hoach 2012 (theo doi) 2 2 4" xfId="9171"/>
    <cellStyle name="1_BC nam 2007 (UB)_Bao cao tinh hinh thuc hien KH 2009 den 31-01-10_Ke hoach 2012 (theo doi) 2 3" xfId="9172"/>
    <cellStyle name="1_BC nam 2007 (UB)_Bao cao tinh hinh thuc hien KH 2009 den 31-01-10_Ke hoach 2012 (theo doi) 2 4" xfId="9173"/>
    <cellStyle name="1_BC nam 2007 (UB)_Bao cao tinh hinh thuc hien KH 2009 den 31-01-10_Ke hoach 2012 (theo doi) 2 5" xfId="9174"/>
    <cellStyle name="1_BC nam 2007 (UB)_Bao cao tinh hinh thuc hien KH 2009 den 31-01-10_Ke hoach 2012 (theo doi) 3" xfId="9175"/>
    <cellStyle name="1_BC nam 2007 (UB)_Bao cao tinh hinh thuc hien KH 2009 den 31-01-10_Ke hoach 2012 (theo doi) 3 2" xfId="9176"/>
    <cellStyle name="1_BC nam 2007 (UB)_Bao cao tinh hinh thuc hien KH 2009 den 31-01-10_Ke hoach 2012 (theo doi) 3 3" xfId="9177"/>
    <cellStyle name="1_BC nam 2007 (UB)_Bao cao tinh hinh thuc hien KH 2009 den 31-01-10_Ke hoach 2012 (theo doi) 3 4" xfId="9178"/>
    <cellStyle name="1_BC nam 2007 (UB)_Bao cao tinh hinh thuc hien KH 2009 den 31-01-10_Ke hoach 2012 (theo doi) 4" xfId="9179"/>
    <cellStyle name="1_BC nam 2007 (UB)_Bao cao tinh hinh thuc hien KH 2009 den 31-01-10_Ke hoach 2012 (theo doi) 5" xfId="9180"/>
    <cellStyle name="1_BC nam 2007 (UB)_Bao cao tinh hinh thuc hien KH 2009 den 31-01-10_Ke hoach 2012 (theo doi) 6" xfId="9181"/>
    <cellStyle name="1_BC nam 2007 (UB)_Bao cao tinh hinh thuc hien KH 2009 den 31-01-10_Ke hoach 2012 theo doi (giai ngan 30.6.12)" xfId="9182"/>
    <cellStyle name="1_BC nam 2007 (UB)_Bao cao tinh hinh thuc hien KH 2009 den 31-01-10_Ke hoach 2012 theo doi (giai ngan 30.6.12) 2" xfId="9183"/>
    <cellStyle name="1_BC nam 2007 (UB)_Bao cao tinh hinh thuc hien KH 2009 den 31-01-10_Ke hoach 2012 theo doi (giai ngan 30.6.12) 2 2" xfId="9184"/>
    <cellStyle name="1_BC nam 2007 (UB)_Bao cao tinh hinh thuc hien KH 2009 den 31-01-10_Ke hoach 2012 theo doi (giai ngan 30.6.12) 2 2 2" xfId="9185"/>
    <cellStyle name="1_BC nam 2007 (UB)_Bao cao tinh hinh thuc hien KH 2009 den 31-01-10_Ke hoach 2012 theo doi (giai ngan 30.6.12) 2 2 3" xfId="9186"/>
    <cellStyle name="1_BC nam 2007 (UB)_Bao cao tinh hinh thuc hien KH 2009 den 31-01-10_Ke hoach 2012 theo doi (giai ngan 30.6.12) 2 2 4" xfId="9187"/>
    <cellStyle name="1_BC nam 2007 (UB)_Bao cao tinh hinh thuc hien KH 2009 den 31-01-10_Ke hoach 2012 theo doi (giai ngan 30.6.12) 2 3" xfId="9188"/>
    <cellStyle name="1_BC nam 2007 (UB)_Bao cao tinh hinh thuc hien KH 2009 den 31-01-10_Ke hoach 2012 theo doi (giai ngan 30.6.12) 2 4" xfId="9189"/>
    <cellStyle name="1_BC nam 2007 (UB)_Bao cao tinh hinh thuc hien KH 2009 den 31-01-10_Ke hoach 2012 theo doi (giai ngan 30.6.12) 2 5" xfId="9190"/>
    <cellStyle name="1_BC nam 2007 (UB)_Bao cao tinh hinh thuc hien KH 2009 den 31-01-10_Ke hoach 2012 theo doi (giai ngan 30.6.12) 3" xfId="9191"/>
    <cellStyle name="1_BC nam 2007 (UB)_Bao cao tinh hinh thuc hien KH 2009 den 31-01-10_Ke hoach 2012 theo doi (giai ngan 30.6.12) 3 2" xfId="9192"/>
    <cellStyle name="1_BC nam 2007 (UB)_Bao cao tinh hinh thuc hien KH 2009 den 31-01-10_Ke hoach 2012 theo doi (giai ngan 30.6.12) 3 3" xfId="9193"/>
    <cellStyle name="1_BC nam 2007 (UB)_Bao cao tinh hinh thuc hien KH 2009 den 31-01-10_Ke hoach 2012 theo doi (giai ngan 30.6.12) 3 4" xfId="9194"/>
    <cellStyle name="1_BC nam 2007 (UB)_Bao cao tinh hinh thuc hien KH 2009 den 31-01-10_Ke hoach 2012 theo doi (giai ngan 30.6.12) 4" xfId="9195"/>
    <cellStyle name="1_BC nam 2007 (UB)_Bao cao tinh hinh thuc hien KH 2009 den 31-01-10_Ke hoach 2012 theo doi (giai ngan 30.6.12) 5" xfId="9196"/>
    <cellStyle name="1_BC nam 2007 (UB)_Bao cao tinh hinh thuc hien KH 2009 den 31-01-10_Ke hoach 2012 theo doi (giai ngan 30.6.12) 6" xfId="9197"/>
    <cellStyle name="1_BC nam 2007 (UB)_BC cong trinh trong diem" xfId="9198"/>
    <cellStyle name="1_BC nam 2007 (UB)_BC cong trinh trong diem 2" xfId="9199"/>
    <cellStyle name="1_BC nam 2007 (UB)_BC cong trinh trong diem 2 2" xfId="9200"/>
    <cellStyle name="1_BC nam 2007 (UB)_BC cong trinh trong diem 2 2 2" xfId="9201"/>
    <cellStyle name="1_BC nam 2007 (UB)_BC cong trinh trong diem 2 2 3" xfId="9202"/>
    <cellStyle name="1_BC nam 2007 (UB)_BC cong trinh trong diem 2 2 4" xfId="9203"/>
    <cellStyle name="1_BC nam 2007 (UB)_BC cong trinh trong diem 2 3" xfId="9204"/>
    <cellStyle name="1_BC nam 2007 (UB)_BC cong trinh trong diem 2 4" xfId="9205"/>
    <cellStyle name="1_BC nam 2007 (UB)_BC cong trinh trong diem 2 5" xfId="9206"/>
    <cellStyle name="1_BC nam 2007 (UB)_BC cong trinh trong diem 3" xfId="9207"/>
    <cellStyle name="1_BC nam 2007 (UB)_BC cong trinh trong diem 3 2" xfId="9208"/>
    <cellStyle name="1_BC nam 2007 (UB)_BC cong trinh trong diem 3 3" xfId="9209"/>
    <cellStyle name="1_BC nam 2007 (UB)_BC cong trinh trong diem 3 4" xfId="9210"/>
    <cellStyle name="1_BC nam 2007 (UB)_BC cong trinh trong diem 4" xfId="9211"/>
    <cellStyle name="1_BC nam 2007 (UB)_BC cong trinh trong diem 5" xfId="9212"/>
    <cellStyle name="1_BC nam 2007 (UB)_BC cong trinh trong diem 6" xfId="9213"/>
    <cellStyle name="1_BC nam 2007 (UB)_BC cong trinh trong diem_BC von DTPT 6 thang 2012" xfId="9214"/>
    <cellStyle name="1_BC nam 2007 (UB)_BC cong trinh trong diem_BC von DTPT 6 thang 2012 2" xfId="9215"/>
    <cellStyle name="1_BC nam 2007 (UB)_BC cong trinh trong diem_BC von DTPT 6 thang 2012 2 2" xfId="9216"/>
    <cellStyle name="1_BC nam 2007 (UB)_BC cong trinh trong diem_BC von DTPT 6 thang 2012 2 2 2" xfId="9217"/>
    <cellStyle name="1_BC nam 2007 (UB)_BC cong trinh trong diem_BC von DTPT 6 thang 2012 2 2 3" xfId="9218"/>
    <cellStyle name="1_BC nam 2007 (UB)_BC cong trinh trong diem_BC von DTPT 6 thang 2012 2 2 4" xfId="9219"/>
    <cellStyle name="1_BC nam 2007 (UB)_BC cong trinh trong diem_BC von DTPT 6 thang 2012 2 3" xfId="9220"/>
    <cellStyle name="1_BC nam 2007 (UB)_BC cong trinh trong diem_BC von DTPT 6 thang 2012 2 4" xfId="9221"/>
    <cellStyle name="1_BC nam 2007 (UB)_BC cong trinh trong diem_BC von DTPT 6 thang 2012 2 5" xfId="9222"/>
    <cellStyle name="1_BC nam 2007 (UB)_BC cong trinh trong diem_BC von DTPT 6 thang 2012 3" xfId="9223"/>
    <cellStyle name="1_BC nam 2007 (UB)_BC cong trinh trong diem_BC von DTPT 6 thang 2012 3 2" xfId="9224"/>
    <cellStyle name="1_BC nam 2007 (UB)_BC cong trinh trong diem_BC von DTPT 6 thang 2012 3 3" xfId="9225"/>
    <cellStyle name="1_BC nam 2007 (UB)_BC cong trinh trong diem_BC von DTPT 6 thang 2012 3 4" xfId="9226"/>
    <cellStyle name="1_BC nam 2007 (UB)_BC cong trinh trong diem_BC von DTPT 6 thang 2012 4" xfId="9227"/>
    <cellStyle name="1_BC nam 2007 (UB)_BC cong trinh trong diem_BC von DTPT 6 thang 2012 5" xfId="9228"/>
    <cellStyle name="1_BC nam 2007 (UB)_BC cong trinh trong diem_BC von DTPT 6 thang 2012 6" xfId="9229"/>
    <cellStyle name="1_BC nam 2007 (UB)_BC cong trinh trong diem_Bieu du thao QD von ho tro co MT" xfId="9230"/>
    <cellStyle name="1_BC nam 2007 (UB)_BC cong trinh trong diem_Bieu du thao QD von ho tro co MT 2" xfId="9231"/>
    <cellStyle name="1_BC nam 2007 (UB)_BC cong trinh trong diem_Bieu du thao QD von ho tro co MT 2 2" xfId="9232"/>
    <cellStyle name="1_BC nam 2007 (UB)_BC cong trinh trong diem_Bieu du thao QD von ho tro co MT 2 2 2" xfId="9233"/>
    <cellStyle name="1_BC nam 2007 (UB)_BC cong trinh trong diem_Bieu du thao QD von ho tro co MT 2 2 3" xfId="9234"/>
    <cellStyle name="1_BC nam 2007 (UB)_BC cong trinh trong diem_Bieu du thao QD von ho tro co MT 2 2 4" xfId="9235"/>
    <cellStyle name="1_BC nam 2007 (UB)_BC cong trinh trong diem_Bieu du thao QD von ho tro co MT 2 3" xfId="9236"/>
    <cellStyle name="1_BC nam 2007 (UB)_BC cong trinh trong diem_Bieu du thao QD von ho tro co MT 2 4" xfId="9237"/>
    <cellStyle name="1_BC nam 2007 (UB)_BC cong trinh trong diem_Bieu du thao QD von ho tro co MT 2 5" xfId="9238"/>
    <cellStyle name="1_BC nam 2007 (UB)_BC cong trinh trong diem_Bieu du thao QD von ho tro co MT 3" xfId="9239"/>
    <cellStyle name="1_BC nam 2007 (UB)_BC cong trinh trong diem_Bieu du thao QD von ho tro co MT 3 2" xfId="9240"/>
    <cellStyle name="1_BC nam 2007 (UB)_BC cong trinh trong diem_Bieu du thao QD von ho tro co MT 3 3" xfId="9241"/>
    <cellStyle name="1_BC nam 2007 (UB)_BC cong trinh trong diem_Bieu du thao QD von ho tro co MT 3 4" xfId="9242"/>
    <cellStyle name="1_BC nam 2007 (UB)_BC cong trinh trong diem_Bieu du thao QD von ho tro co MT 4" xfId="9243"/>
    <cellStyle name="1_BC nam 2007 (UB)_BC cong trinh trong diem_Bieu du thao QD von ho tro co MT 5" xfId="9244"/>
    <cellStyle name="1_BC nam 2007 (UB)_BC cong trinh trong diem_Bieu du thao QD von ho tro co MT 6" xfId="9245"/>
    <cellStyle name="1_BC nam 2007 (UB)_BC cong trinh trong diem_Ke hoach 2012 (theo doi)" xfId="9246"/>
    <cellStyle name="1_BC nam 2007 (UB)_BC cong trinh trong diem_Ke hoach 2012 (theo doi) 2" xfId="9247"/>
    <cellStyle name="1_BC nam 2007 (UB)_BC cong trinh trong diem_Ke hoach 2012 (theo doi) 2 2" xfId="9248"/>
    <cellStyle name="1_BC nam 2007 (UB)_BC cong trinh trong diem_Ke hoach 2012 (theo doi) 2 2 2" xfId="9249"/>
    <cellStyle name="1_BC nam 2007 (UB)_BC cong trinh trong diem_Ke hoach 2012 (theo doi) 2 2 3" xfId="9250"/>
    <cellStyle name="1_BC nam 2007 (UB)_BC cong trinh trong diem_Ke hoach 2012 (theo doi) 2 2 4" xfId="9251"/>
    <cellStyle name="1_BC nam 2007 (UB)_BC cong trinh trong diem_Ke hoach 2012 (theo doi) 2 3" xfId="9252"/>
    <cellStyle name="1_BC nam 2007 (UB)_BC cong trinh trong diem_Ke hoach 2012 (theo doi) 2 4" xfId="9253"/>
    <cellStyle name="1_BC nam 2007 (UB)_BC cong trinh trong diem_Ke hoach 2012 (theo doi) 2 5" xfId="9254"/>
    <cellStyle name="1_BC nam 2007 (UB)_BC cong trinh trong diem_Ke hoach 2012 (theo doi) 3" xfId="9255"/>
    <cellStyle name="1_BC nam 2007 (UB)_BC cong trinh trong diem_Ke hoach 2012 (theo doi) 3 2" xfId="9256"/>
    <cellStyle name="1_BC nam 2007 (UB)_BC cong trinh trong diem_Ke hoach 2012 (theo doi) 3 3" xfId="9257"/>
    <cellStyle name="1_BC nam 2007 (UB)_BC cong trinh trong diem_Ke hoach 2012 (theo doi) 3 4" xfId="9258"/>
    <cellStyle name="1_BC nam 2007 (UB)_BC cong trinh trong diem_Ke hoach 2012 (theo doi) 4" xfId="9259"/>
    <cellStyle name="1_BC nam 2007 (UB)_BC cong trinh trong diem_Ke hoach 2012 (theo doi) 5" xfId="9260"/>
    <cellStyle name="1_BC nam 2007 (UB)_BC cong trinh trong diem_Ke hoach 2012 (theo doi) 6" xfId="9261"/>
    <cellStyle name="1_BC nam 2007 (UB)_BC cong trinh trong diem_Ke hoach 2012 theo doi (giai ngan 30.6.12)" xfId="9262"/>
    <cellStyle name="1_BC nam 2007 (UB)_BC cong trinh trong diem_Ke hoach 2012 theo doi (giai ngan 30.6.12) 2" xfId="9263"/>
    <cellStyle name="1_BC nam 2007 (UB)_BC cong trinh trong diem_Ke hoach 2012 theo doi (giai ngan 30.6.12) 2 2" xfId="9264"/>
    <cellStyle name="1_BC nam 2007 (UB)_BC cong trinh trong diem_Ke hoach 2012 theo doi (giai ngan 30.6.12) 2 2 2" xfId="9265"/>
    <cellStyle name="1_BC nam 2007 (UB)_BC cong trinh trong diem_Ke hoach 2012 theo doi (giai ngan 30.6.12) 2 2 3" xfId="9266"/>
    <cellStyle name="1_BC nam 2007 (UB)_BC cong trinh trong diem_Ke hoach 2012 theo doi (giai ngan 30.6.12) 2 2 4" xfId="9267"/>
    <cellStyle name="1_BC nam 2007 (UB)_BC cong trinh trong diem_Ke hoach 2012 theo doi (giai ngan 30.6.12) 2 3" xfId="9268"/>
    <cellStyle name="1_BC nam 2007 (UB)_BC cong trinh trong diem_Ke hoach 2012 theo doi (giai ngan 30.6.12) 2 4" xfId="9269"/>
    <cellStyle name="1_BC nam 2007 (UB)_BC cong trinh trong diem_Ke hoach 2012 theo doi (giai ngan 30.6.12) 2 5" xfId="9270"/>
    <cellStyle name="1_BC nam 2007 (UB)_BC cong trinh trong diem_Ke hoach 2012 theo doi (giai ngan 30.6.12) 3" xfId="9271"/>
    <cellStyle name="1_BC nam 2007 (UB)_BC cong trinh trong diem_Ke hoach 2012 theo doi (giai ngan 30.6.12) 3 2" xfId="9272"/>
    <cellStyle name="1_BC nam 2007 (UB)_BC cong trinh trong diem_Ke hoach 2012 theo doi (giai ngan 30.6.12) 3 3" xfId="9273"/>
    <cellStyle name="1_BC nam 2007 (UB)_BC cong trinh trong diem_Ke hoach 2012 theo doi (giai ngan 30.6.12) 3 4" xfId="9274"/>
    <cellStyle name="1_BC nam 2007 (UB)_BC cong trinh trong diem_Ke hoach 2012 theo doi (giai ngan 30.6.12) 4" xfId="9275"/>
    <cellStyle name="1_BC nam 2007 (UB)_BC cong trinh trong diem_Ke hoach 2012 theo doi (giai ngan 30.6.12) 5" xfId="9276"/>
    <cellStyle name="1_BC nam 2007 (UB)_BC cong trinh trong diem_Ke hoach 2012 theo doi (giai ngan 30.6.12) 6" xfId="9277"/>
    <cellStyle name="1_BC nam 2007 (UB)_BC von DTPT 6 thang 2012" xfId="9278"/>
    <cellStyle name="1_BC nam 2007 (UB)_BC von DTPT 6 thang 2012 2" xfId="9279"/>
    <cellStyle name="1_BC nam 2007 (UB)_BC von DTPT 6 thang 2012 2 2" xfId="9280"/>
    <cellStyle name="1_BC nam 2007 (UB)_BC von DTPT 6 thang 2012 2 3" xfId="9281"/>
    <cellStyle name="1_BC nam 2007 (UB)_BC von DTPT 6 thang 2012 2 4" xfId="9282"/>
    <cellStyle name="1_BC nam 2007 (UB)_BC von DTPT 6 thang 2012 3" xfId="9283"/>
    <cellStyle name="1_BC nam 2007 (UB)_BC von DTPT 6 thang 2012 4" xfId="9284"/>
    <cellStyle name="1_BC nam 2007 (UB)_BC von DTPT 6 thang 2012 5" xfId="9285"/>
    <cellStyle name="1_BC nam 2007 (UB)_Bieu 01 UB(hung)" xfId="9286"/>
    <cellStyle name="1_BC nam 2007 (UB)_Bieu 01 UB(hung) 2" xfId="9287"/>
    <cellStyle name="1_BC nam 2007 (UB)_Bieu 01 UB(hung) 2 2" xfId="9288"/>
    <cellStyle name="1_BC nam 2007 (UB)_Bieu 01 UB(hung) 2 2 2" xfId="9289"/>
    <cellStyle name="1_BC nam 2007 (UB)_Bieu 01 UB(hung) 2 2 3" xfId="9290"/>
    <cellStyle name="1_BC nam 2007 (UB)_Bieu 01 UB(hung) 2 2 4" xfId="9291"/>
    <cellStyle name="1_BC nam 2007 (UB)_Bieu 01 UB(hung) 2 3" xfId="9292"/>
    <cellStyle name="1_BC nam 2007 (UB)_Bieu 01 UB(hung) 2 4" xfId="9293"/>
    <cellStyle name="1_BC nam 2007 (UB)_Bieu 01 UB(hung) 2 5" xfId="9294"/>
    <cellStyle name="1_BC nam 2007 (UB)_Bieu 01 UB(hung) 3" xfId="9295"/>
    <cellStyle name="1_BC nam 2007 (UB)_Bieu 01 UB(hung) 3 2" xfId="9296"/>
    <cellStyle name="1_BC nam 2007 (UB)_Bieu 01 UB(hung) 3 3" xfId="9297"/>
    <cellStyle name="1_BC nam 2007 (UB)_Bieu 01 UB(hung) 3 4" xfId="9298"/>
    <cellStyle name="1_BC nam 2007 (UB)_Bieu 01 UB(hung) 4" xfId="9299"/>
    <cellStyle name="1_BC nam 2007 (UB)_Bieu 01 UB(hung) 5" xfId="9300"/>
    <cellStyle name="1_BC nam 2007 (UB)_Bieu 01 UB(hung) 6" xfId="9301"/>
    <cellStyle name="1_BC nam 2007 (UB)_Bieu du thao QD von ho tro co MT" xfId="9302"/>
    <cellStyle name="1_BC nam 2007 (UB)_Bieu du thao QD von ho tro co MT 2" xfId="9303"/>
    <cellStyle name="1_BC nam 2007 (UB)_Bieu du thao QD von ho tro co MT 2 2" xfId="9304"/>
    <cellStyle name="1_BC nam 2007 (UB)_Bieu du thao QD von ho tro co MT 2 3" xfId="9305"/>
    <cellStyle name="1_BC nam 2007 (UB)_Bieu du thao QD von ho tro co MT 2 4" xfId="9306"/>
    <cellStyle name="1_BC nam 2007 (UB)_Bieu du thao QD von ho tro co MT 3" xfId="9307"/>
    <cellStyle name="1_BC nam 2007 (UB)_Bieu du thao QD von ho tro co MT 4" xfId="9308"/>
    <cellStyle name="1_BC nam 2007 (UB)_Bieu du thao QD von ho tro co MT 5" xfId="9309"/>
    <cellStyle name="1_BC nam 2007 (UB)_Book1" xfId="9310"/>
    <cellStyle name="1_BC nam 2007 (UB)_Book1 2" xfId="9311"/>
    <cellStyle name="1_BC nam 2007 (UB)_Book1 2 2" xfId="9312"/>
    <cellStyle name="1_BC nam 2007 (UB)_Book1 2 3" xfId="9313"/>
    <cellStyle name="1_BC nam 2007 (UB)_Book1 2 4" xfId="9314"/>
    <cellStyle name="1_BC nam 2007 (UB)_Book1 3" xfId="9315"/>
    <cellStyle name="1_BC nam 2007 (UB)_Book1 3 2" xfId="9316"/>
    <cellStyle name="1_BC nam 2007 (UB)_Book1 3 3" xfId="9317"/>
    <cellStyle name="1_BC nam 2007 (UB)_Book1 3 4" xfId="9318"/>
    <cellStyle name="1_BC nam 2007 (UB)_Book1 4" xfId="9319"/>
    <cellStyle name="1_BC nam 2007 (UB)_Book1 5" xfId="9320"/>
    <cellStyle name="1_BC nam 2007 (UB)_Book1 6" xfId="9321"/>
    <cellStyle name="1_BC nam 2007 (UB)_Book1_BC von DTPT 6 thang 2012" xfId="9322"/>
    <cellStyle name="1_BC nam 2007 (UB)_Book1_BC von DTPT 6 thang 2012 2" xfId="9323"/>
    <cellStyle name="1_BC nam 2007 (UB)_Book1_BC von DTPT 6 thang 2012 2 2" xfId="9324"/>
    <cellStyle name="1_BC nam 2007 (UB)_Book1_BC von DTPT 6 thang 2012 2 3" xfId="9325"/>
    <cellStyle name="1_BC nam 2007 (UB)_Book1_BC von DTPT 6 thang 2012 2 4" xfId="9326"/>
    <cellStyle name="1_BC nam 2007 (UB)_Book1_BC von DTPT 6 thang 2012 3" xfId="9327"/>
    <cellStyle name="1_BC nam 2007 (UB)_Book1_BC von DTPT 6 thang 2012 3 2" xfId="9328"/>
    <cellStyle name="1_BC nam 2007 (UB)_Book1_BC von DTPT 6 thang 2012 3 3" xfId="9329"/>
    <cellStyle name="1_BC nam 2007 (UB)_Book1_BC von DTPT 6 thang 2012 3 4" xfId="9330"/>
    <cellStyle name="1_BC nam 2007 (UB)_Book1_BC von DTPT 6 thang 2012 4" xfId="9331"/>
    <cellStyle name="1_BC nam 2007 (UB)_Book1_BC von DTPT 6 thang 2012 5" xfId="9332"/>
    <cellStyle name="1_BC nam 2007 (UB)_Book1_BC von DTPT 6 thang 2012 6" xfId="9333"/>
    <cellStyle name="1_BC nam 2007 (UB)_Book1_Bieu du thao QD von ho tro co MT" xfId="9334"/>
    <cellStyle name="1_BC nam 2007 (UB)_Book1_Bieu du thao QD von ho tro co MT 2" xfId="9335"/>
    <cellStyle name="1_BC nam 2007 (UB)_Book1_Bieu du thao QD von ho tro co MT 2 2" xfId="9336"/>
    <cellStyle name="1_BC nam 2007 (UB)_Book1_Bieu du thao QD von ho tro co MT 2 3" xfId="9337"/>
    <cellStyle name="1_BC nam 2007 (UB)_Book1_Bieu du thao QD von ho tro co MT 2 4" xfId="9338"/>
    <cellStyle name="1_BC nam 2007 (UB)_Book1_Bieu du thao QD von ho tro co MT 3" xfId="9339"/>
    <cellStyle name="1_BC nam 2007 (UB)_Book1_Bieu du thao QD von ho tro co MT 3 2" xfId="9340"/>
    <cellStyle name="1_BC nam 2007 (UB)_Book1_Bieu du thao QD von ho tro co MT 3 3" xfId="9341"/>
    <cellStyle name="1_BC nam 2007 (UB)_Book1_Bieu du thao QD von ho tro co MT 3 4" xfId="9342"/>
    <cellStyle name="1_BC nam 2007 (UB)_Book1_Bieu du thao QD von ho tro co MT 4" xfId="9343"/>
    <cellStyle name="1_BC nam 2007 (UB)_Book1_Bieu du thao QD von ho tro co MT 5" xfId="9344"/>
    <cellStyle name="1_BC nam 2007 (UB)_Book1_Bieu du thao QD von ho tro co MT 6" xfId="9345"/>
    <cellStyle name="1_BC nam 2007 (UB)_Book1_Hoan chinh KH 2012 (o nha)" xfId="9346"/>
    <cellStyle name="1_BC nam 2007 (UB)_Book1_Hoan chinh KH 2012 (o nha) 2" xfId="9347"/>
    <cellStyle name="1_BC nam 2007 (UB)_Book1_Hoan chinh KH 2012 (o nha) 2 2" xfId="9348"/>
    <cellStyle name="1_BC nam 2007 (UB)_Book1_Hoan chinh KH 2012 (o nha) 2 3" xfId="9349"/>
    <cellStyle name="1_BC nam 2007 (UB)_Book1_Hoan chinh KH 2012 (o nha) 2 4" xfId="9350"/>
    <cellStyle name="1_BC nam 2007 (UB)_Book1_Hoan chinh KH 2012 (o nha) 3" xfId="9351"/>
    <cellStyle name="1_BC nam 2007 (UB)_Book1_Hoan chinh KH 2012 (o nha) 3 2" xfId="9352"/>
    <cellStyle name="1_BC nam 2007 (UB)_Book1_Hoan chinh KH 2012 (o nha) 3 3" xfId="9353"/>
    <cellStyle name="1_BC nam 2007 (UB)_Book1_Hoan chinh KH 2012 (o nha) 3 4" xfId="9354"/>
    <cellStyle name="1_BC nam 2007 (UB)_Book1_Hoan chinh KH 2012 (o nha) 4" xfId="9355"/>
    <cellStyle name="1_BC nam 2007 (UB)_Book1_Hoan chinh KH 2012 (o nha) 5" xfId="9356"/>
    <cellStyle name="1_BC nam 2007 (UB)_Book1_Hoan chinh KH 2012 (o nha) 6" xfId="9357"/>
    <cellStyle name="1_BC nam 2007 (UB)_Book1_Hoan chinh KH 2012 (o nha)_Bao cao giai ngan quy I" xfId="9358"/>
    <cellStyle name="1_BC nam 2007 (UB)_Book1_Hoan chinh KH 2012 (o nha)_Bao cao giai ngan quy I 2" xfId="9359"/>
    <cellStyle name="1_BC nam 2007 (UB)_Book1_Hoan chinh KH 2012 (o nha)_Bao cao giai ngan quy I 2 2" xfId="9360"/>
    <cellStyle name="1_BC nam 2007 (UB)_Book1_Hoan chinh KH 2012 (o nha)_Bao cao giai ngan quy I 2 3" xfId="9361"/>
    <cellStyle name="1_BC nam 2007 (UB)_Book1_Hoan chinh KH 2012 (o nha)_Bao cao giai ngan quy I 2 4" xfId="9362"/>
    <cellStyle name="1_BC nam 2007 (UB)_Book1_Hoan chinh KH 2012 (o nha)_Bao cao giai ngan quy I 3" xfId="9363"/>
    <cellStyle name="1_BC nam 2007 (UB)_Book1_Hoan chinh KH 2012 (o nha)_Bao cao giai ngan quy I 3 2" xfId="9364"/>
    <cellStyle name="1_BC nam 2007 (UB)_Book1_Hoan chinh KH 2012 (o nha)_Bao cao giai ngan quy I 3 3" xfId="9365"/>
    <cellStyle name="1_BC nam 2007 (UB)_Book1_Hoan chinh KH 2012 (o nha)_Bao cao giai ngan quy I 3 4" xfId="9366"/>
    <cellStyle name="1_BC nam 2007 (UB)_Book1_Hoan chinh KH 2012 (o nha)_Bao cao giai ngan quy I 4" xfId="9367"/>
    <cellStyle name="1_BC nam 2007 (UB)_Book1_Hoan chinh KH 2012 (o nha)_Bao cao giai ngan quy I 5" xfId="9368"/>
    <cellStyle name="1_BC nam 2007 (UB)_Book1_Hoan chinh KH 2012 (o nha)_Bao cao giai ngan quy I 6" xfId="9369"/>
    <cellStyle name="1_BC nam 2007 (UB)_Book1_Hoan chinh KH 2012 (o nha)_BC von DTPT 6 thang 2012" xfId="9370"/>
    <cellStyle name="1_BC nam 2007 (UB)_Book1_Hoan chinh KH 2012 (o nha)_BC von DTPT 6 thang 2012 2" xfId="9371"/>
    <cellStyle name="1_BC nam 2007 (UB)_Book1_Hoan chinh KH 2012 (o nha)_BC von DTPT 6 thang 2012 2 2" xfId="9372"/>
    <cellStyle name="1_BC nam 2007 (UB)_Book1_Hoan chinh KH 2012 (o nha)_BC von DTPT 6 thang 2012 2 3" xfId="9373"/>
    <cellStyle name="1_BC nam 2007 (UB)_Book1_Hoan chinh KH 2012 (o nha)_BC von DTPT 6 thang 2012 2 4" xfId="9374"/>
    <cellStyle name="1_BC nam 2007 (UB)_Book1_Hoan chinh KH 2012 (o nha)_BC von DTPT 6 thang 2012 3" xfId="9375"/>
    <cellStyle name="1_BC nam 2007 (UB)_Book1_Hoan chinh KH 2012 (o nha)_BC von DTPT 6 thang 2012 3 2" xfId="9376"/>
    <cellStyle name="1_BC nam 2007 (UB)_Book1_Hoan chinh KH 2012 (o nha)_BC von DTPT 6 thang 2012 3 3" xfId="9377"/>
    <cellStyle name="1_BC nam 2007 (UB)_Book1_Hoan chinh KH 2012 (o nha)_BC von DTPT 6 thang 2012 3 4" xfId="9378"/>
    <cellStyle name="1_BC nam 2007 (UB)_Book1_Hoan chinh KH 2012 (o nha)_BC von DTPT 6 thang 2012 4" xfId="9379"/>
    <cellStyle name="1_BC nam 2007 (UB)_Book1_Hoan chinh KH 2012 (o nha)_BC von DTPT 6 thang 2012 5" xfId="9380"/>
    <cellStyle name="1_BC nam 2007 (UB)_Book1_Hoan chinh KH 2012 (o nha)_BC von DTPT 6 thang 2012 6" xfId="9381"/>
    <cellStyle name="1_BC nam 2007 (UB)_Book1_Hoan chinh KH 2012 (o nha)_Bieu du thao QD von ho tro co MT" xfId="9382"/>
    <cellStyle name="1_BC nam 2007 (UB)_Book1_Hoan chinh KH 2012 (o nha)_Bieu du thao QD von ho tro co MT 2" xfId="9383"/>
    <cellStyle name="1_BC nam 2007 (UB)_Book1_Hoan chinh KH 2012 (o nha)_Bieu du thao QD von ho tro co MT 2 2" xfId="9384"/>
    <cellStyle name="1_BC nam 2007 (UB)_Book1_Hoan chinh KH 2012 (o nha)_Bieu du thao QD von ho tro co MT 2 3" xfId="9385"/>
    <cellStyle name="1_BC nam 2007 (UB)_Book1_Hoan chinh KH 2012 (o nha)_Bieu du thao QD von ho tro co MT 2 4" xfId="9386"/>
    <cellStyle name="1_BC nam 2007 (UB)_Book1_Hoan chinh KH 2012 (o nha)_Bieu du thao QD von ho tro co MT 3" xfId="9387"/>
    <cellStyle name="1_BC nam 2007 (UB)_Book1_Hoan chinh KH 2012 (o nha)_Bieu du thao QD von ho tro co MT 3 2" xfId="9388"/>
    <cellStyle name="1_BC nam 2007 (UB)_Book1_Hoan chinh KH 2012 (o nha)_Bieu du thao QD von ho tro co MT 3 3" xfId="9389"/>
    <cellStyle name="1_BC nam 2007 (UB)_Book1_Hoan chinh KH 2012 (o nha)_Bieu du thao QD von ho tro co MT 3 4" xfId="9390"/>
    <cellStyle name="1_BC nam 2007 (UB)_Book1_Hoan chinh KH 2012 (o nha)_Bieu du thao QD von ho tro co MT 4" xfId="9391"/>
    <cellStyle name="1_BC nam 2007 (UB)_Book1_Hoan chinh KH 2012 (o nha)_Bieu du thao QD von ho tro co MT 5" xfId="9392"/>
    <cellStyle name="1_BC nam 2007 (UB)_Book1_Hoan chinh KH 2012 (o nha)_Bieu du thao QD von ho tro co MT 6" xfId="9393"/>
    <cellStyle name="1_BC nam 2007 (UB)_Book1_Hoan chinh KH 2012 (o nha)_Ke hoach 2012 theo doi (giai ngan 30.6.12)" xfId="9394"/>
    <cellStyle name="1_BC nam 2007 (UB)_Book1_Hoan chinh KH 2012 (o nha)_Ke hoach 2012 theo doi (giai ngan 30.6.12) 2" xfId="9395"/>
    <cellStyle name="1_BC nam 2007 (UB)_Book1_Hoan chinh KH 2012 (o nha)_Ke hoach 2012 theo doi (giai ngan 30.6.12) 2 2" xfId="9396"/>
    <cellStyle name="1_BC nam 2007 (UB)_Book1_Hoan chinh KH 2012 (o nha)_Ke hoach 2012 theo doi (giai ngan 30.6.12) 2 3" xfId="9397"/>
    <cellStyle name="1_BC nam 2007 (UB)_Book1_Hoan chinh KH 2012 (o nha)_Ke hoach 2012 theo doi (giai ngan 30.6.12) 2 4" xfId="9398"/>
    <cellStyle name="1_BC nam 2007 (UB)_Book1_Hoan chinh KH 2012 (o nha)_Ke hoach 2012 theo doi (giai ngan 30.6.12) 3" xfId="9399"/>
    <cellStyle name="1_BC nam 2007 (UB)_Book1_Hoan chinh KH 2012 (o nha)_Ke hoach 2012 theo doi (giai ngan 30.6.12) 3 2" xfId="9400"/>
    <cellStyle name="1_BC nam 2007 (UB)_Book1_Hoan chinh KH 2012 (o nha)_Ke hoach 2012 theo doi (giai ngan 30.6.12) 3 3" xfId="9401"/>
    <cellStyle name="1_BC nam 2007 (UB)_Book1_Hoan chinh KH 2012 (o nha)_Ke hoach 2012 theo doi (giai ngan 30.6.12) 3 4" xfId="9402"/>
    <cellStyle name="1_BC nam 2007 (UB)_Book1_Hoan chinh KH 2012 (o nha)_Ke hoach 2012 theo doi (giai ngan 30.6.12) 4" xfId="9403"/>
    <cellStyle name="1_BC nam 2007 (UB)_Book1_Hoan chinh KH 2012 (o nha)_Ke hoach 2012 theo doi (giai ngan 30.6.12) 5" xfId="9404"/>
    <cellStyle name="1_BC nam 2007 (UB)_Book1_Hoan chinh KH 2012 (o nha)_Ke hoach 2012 theo doi (giai ngan 30.6.12) 6" xfId="9405"/>
    <cellStyle name="1_BC nam 2007 (UB)_Book1_Hoan chinh KH 2012 Von ho tro co MT" xfId="9406"/>
    <cellStyle name="1_BC nam 2007 (UB)_Book1_Hoan chinh KH 2012 Von ho tro co MT (chi tiet)" xfId="9407"/>
    <cellStyle name="1_BC nam 2007 (UB)_Book1_Hoan chinh KH 2012 Von ho tro co MT (chi tiet) 2" xfId="9408"/>
    <cellStyle name="1_BC nam 2007 (UB)_Book1_Hoan chinh KH 2012 Von ho tro co MT (chi tiet) 2 2" xfId="9409"/>
    <cellStyle name="1_BC nam 2007 (UB)_Book1_Hoan chinh KH 2012 Von ho tro co MT (chi tiet) 2 3" xfId="9410"/>
    <cellStyle name="1_BC nam 2007 (UB)_Book1_Hoan chinh KH 2012 Von ho tro co MT (chi tiet) 2 4" xfId="9411"/>
    <cellStyle name="1_BC nam 2007 (UB)_Book1_Hoan chinh KH 2012 Von ho tro co MT (chi tiet) 3" xfId="9412"/>
    <cellStyle name="1_BC nam 2007 (UB)_Book1_Hoan chinh KH 2012 Von ho tro co MT (chi tiet) 3 2" xfId="9413"/>
    <cellStyle name="1_BC nam 2007 (UB)_Book1_Hoan chinh KH 2012 Von ho tro co MT (chi tiet) 3 3" xfId="9414"/>
    <cellStyle name="1_BC nam 2007 (UB)_Book1_Hoan chinh KH 2012 Von ho tro co MT (chi tiet) 3 4" xfId="9415"/>
    <cellStyle name="1_BC nam 2007 (UB)_Book1_Hoan chinh KH 2012 Von ho tro co MT (chi tiet) 4" xfId="9416"/>
    <cellStyle name="1_BC nam 2007 (UB)_Book1_Hoan chinh KH 2012 Von ho tro co MT (chi tiet) 5" xfId="9417"/>
    <cellStyle name="1_BC nam 2007 (UB)_Book1_Hoan chinh KH 2012 Von ho tro co MT (chi tiet) 6" xfId="9418"/>
    <cellStyle name="1_BC nam 2007 (UB)_Book1_Hoan chinh KH 2012 Von ho tro co MT 10" xfId="9419"/>
    <cellStyle name="1_BC nam 2007 (UB)_Book1_Hoan chinh KH 2012 Von ho tro co MT 10 2" xfId="9420"/>
    <cellStyle name="1_BC nam 2007 (UB)_Book1_Hoan chinh KH 2012 Von ho tro co MT 10 3" xfId="9421"/>
    <cellStyle name="1_BC nam 2007 (UB)_Book1_Hoan chinh KH 2012 Von ho tro co MT 10 4" xfId="9422"/>
    <cellStyle name="1_BC nam 2007 (UB)_Book1_Hoan chinh KH 2012 Von ho tro co MT 11" xfId="9423"/>
    <cellStyle name="1_BC nam 2007 (UB)_Book1_Hoan chinh KH 2012 Von ho tro co MT 11 2" xfId="9424"/>
    <cellStyle name="1_BC nam 2007 (UB)_Book1_Hoan chinh KH 2012 Von ho tro co MT 11 3" xfId="9425"/>
    <cellStyle name="1_BC nam 2007 (UB)_Book1_Hoan chinh KH 2012 Von ho tro co MT 11 4" xfId="9426"/>
    <cellStyle name="1_BC nam 2007 (UB)_Book1_Hoan chinh KH 2012 Von ho tro co MT 12" xfId="9427"/>
    <cellStyle name="1_BC nam 2007 (UB)_Book1_Hoan chinh KH 2012 Von ho tro co MT 12 2" xfId="9428"/>
    <cellStyle name="1_BC nam 2007 (UB)_Book1_Hoan chinh KH 2012 Von ho tro co MT 12 3" xfId="9429"/>
    <cellStyle name="1_BC nam 2007 (UB)_Book1_Hoan chinh KH 2012 Von ho tro co MT 12 4" xfId="9430"/>
    <cellStyle name="1_BC nam 2007 (UB)_Book1_Hoan chinh KH 2012 Von ho tro co MT 13" xfId="9431"/>
    <cellStyle name="1_BC nam 2007 (UB)_Book1_Hoan chinh KH 2012 Von ho tro co MT 13 2" xfId="9432"/>
    <cellStyle name="1_BC nam 2007 (UB)_Book1_Hoan chinh KH 2012 Von ho tro co MT 13 3" xfId="9433"/>
    <cellStyle name="1_BC nam 2007 (UB)_Book1_Hoan chinh KH 2012 Von ho tro co MT 13 4" xfId="9434"/>
    <cellStyle name="1_BC nam 2007 (UB)_Book1_Hoan chinh KH 2012 Von ho tro co MT 14" xfId="9435"/>
    <cellStyle name="1_BC nam 2007 (UB)_Book1_Hoan chinh KH 2012 Von ho tro co MT 14 2" xfId="9436"/>
    <cellStyle name="1_BC nam 2007 (UB)_Book1_Hoan chinh KH 2012 Von ho tro co MT 14 3" xfId="9437"/>
    <cellStyle name="1_BC nam 2007 (UB)_Book1_Hoan chinh KH 2012 Von ho tro co MT 14 4" xfId="9438"/>
    <cellStyle name="1_BC nam 2007 (UB)_Book1_Hoan chinh KH 2012 Von ho tro co MT 15" xfId="9439"/>
    <cellStyle name="1_BC nam 2007 (UB)_Book1_Hoan chinh KH 2012 Von ho tro co MT 15 2" xfId="9440"/>
    <cellStyle name="1_BC nam 2007 (UB)_Book1_Hoan chinh KH 2012 Von ho tro co MT 15 3" xfId="9441"/>
    <cellStyle name="1_BC nam 2007 (UB)_Book1_Hoan chinh KH 2012 Von ho tro co MT 15 4" xfId="9442"/>
    <cellStyle name="1_BC nam 2007 (UB)_Book1_Hoan chinh KH 2012 Von ho tro co MT 16" xfId="9443"/>
    <cellStyle name="1_BC nam 2007 (UB)_Book1_Hoan chinh KH 2012 Von ho tro co MT 16 2" xfId="9444"/>
    <cellStyle name="1_BC nam 2007 (UB)_Book1_Hoan chinh KH 2012 Von ho tro co MT 16 3" xfId="9445"/>
    <cellStyle name="1_BC nam 2007 (UB)_Book1_Hoan chinh KH 2012 Von ho tro co MT 16 4" xfId="9446"/>
    <cellStyle name="1_BC nam 2007 (UB)_Book1_Hoan chinh KH 2012 Von ho tro co MT 17" xfId="9447"/>
    <cellStyle name="1_BC nam 2007 (UB)_Book1_Hoan chinh KH 2012 Von ho tro co MT 17 2" xfId="9448"/>
    <cellStyle name="1_BC nam 2007 (UB)_Book1_Hoan chinh KH 2012 Von ho tro co MT 17 3" xfId="9449"/>
    <cellStyle name="1_BC nam 2007 (UB)_Book1_Hoan chinh KH 2012 Von ho tro co MT 17 4" xfId="9450"/>
    <cellStyle name="1_BC nam 2007 (UB)_Book1_Hoan chinh KH 2012 Von ho tro co MT 18" xfId="9451"/>
    <cellStyle name="1_BC nam 2007 (UB)_Book1_Hoan chinh KH 2012 Von ho tro co MT 19" xfId="9452"/>
    <cellStyle name="1_BC nam 2007 (UB)_Book1_Hoan chinh KH 2012 Von ho tro co MT 2" xfId="9453"/>
    <cellStyle name="1_BC nam 2007 (UB)_Book1_Hoan chinh KH 2012 Von ho tro co MT 2 2" xfId="9454"/>
    <cellStyle name="1_BC nam 2007 (UB)_Book1_Hoan chinh KH 2012 Von ho tro co MT 2 3" xfId="9455"/>
    <cellStyle name="1_BC nam 2007 (UB)_Book1_Hoan chinh KH 2012 Von ho tro co MT 2 4" xfId="9456"/>
    <cellStyle name="1_BC nam 2007 (UB)_Book1_Hoan chinh KH 2012 Von ho tro co MT 20" xfId="9457"/>
    <cellStyle name="1_BC nam 2007 (UB)_Book1_Hoan chinh KH 2012 Von ho tro co MT 3" xfId="9458"/>
    <cellStyle name="1_BC nam 2007 (UB)_Book1_Hoan chinh KH 2012 Von ho tro co MT 3 2" xfId="9459"/>
    <cellStyle name="1_BC nam 2007 (UB)_Book1_Hoan chinh KH 2012 Von ho tro co MT 3 3" xfId="9460"/>
    <cellStyle name="1_BC nam 2007 (UB)_Book1_Hoan chinh KH 2012 Von ho tro co MT 3 4" xfId="9461"/>
    <cellStyle name="1_BC nam 2007 (UB)_Book1_Hoan chinh KH 2012 Von ho tro co MT 4" xfId="9462"/>
    <cellStyle name="1_BC nam 2007 (UB)_Book1_Hoan chinh KH 2012 Von ho tro co MT 4 2" xfId="9463"/>
    <cellStyle name="1_BC nam 2007 (UB)_Book1_Hoan chinh KH 2012 Von ho tro co MT 4 3" xfId="9464"/>
    <cellStyle name="1_BC nam 2007 (UB)_Book1_Hoan chinh KH 2012 Von ho tro co MT 4 4" xfId="9465"/>
    <cellStyle name="1_BC nam 2007 (UB)_Book1_Hoan chinh KH 2012 Von ho tro co MT 5" xfId="9466"/>
    <cellStyle name="1_BC nam 2007 (UB)_Book1_Hoan chinh KH 2012 Von ho tro co MT 5 2" xfId="9467"/>
    <cellStyle name="1_BC nam 2007 (UB)_Book1_Hoan chinh KH 2012 Von ho tro co MT 5 3" xfId="9468"/>
    <cellStyle name="1_BC nam 2007 (UB)_Book1_Hoan chinh KH 2012 Von ho tro co MT 5 4" xfId="9469"/>
    <cellStyle name="1_BC nam 2007 (UB)_Book1_Hoan chinh KH 2012 Von ho tro co MT 6" xfId="9470"/>
    <cellStyle name="1_BC nam 2007 (UB)_Book1_Hoan chinh KH 2012 Von ho tro co MT 6 2" xfId="9471"/>
    <cellStyle name="1_BC nam 2007 (UB)_Book1_Hoan chinh KH 2012 Von ho tro co MT 6 3" xfId="9472"/>
    <cellStyle name="1_BC nam 2007 (UB)_Book1_Hoan chinh KH 2012 Von ho tro co MT 6 4" xfId="9473"/>
    <cellStyle name="1_BC nam 2007 (UB)_Book1_Hoan chinh KH 2012 Von ho tro co MT 7" xfId="9474"/>
    <cellStyle name="1_BC nam 2007 (UB)_Book1_Hoan chinh KH 2012 Von ho tro co MT 7 2" xfId="9475"/>
    <cellStyle name="1_BC nam 2007 (UB)_Book1_Hoan chinh KH 2012 Von ho tro co MT 7 3" xfId="9476"/>
    <cellStyle name="1_BC nam 2007 (UB)_Book1_Hoan chinh KH 2012 Von ho tro co MT 7 4" xfId="9477"/>
    <cellStyle name="1_BC nam 2007 (UB)_Book1_Hoan chinh KH 2012 Von ho tro co MT 8" xfId="9478"/>
    <cellStyle name="1_BC nam 2007 (UB)_Book1_Hoan chinh KH 2012 Von ho tro co MT 8 2" xfId="9479"/>
    <cellStyle name="1_BC nam 2007 (UB)_Book1_Hoan chinh KH 2012 Von ho tro co MT 8 3" xfId="9480"/>
    <cellStyle name="1_BC nam 2007 (UB)_Book1_Hoan chinh KH 2012 Von ho tro co MT 8 4" xfId="9481"/>
    <cellStyle name="1_BC nam 2007 (UB)_Book1_Hoan chinh KH 2012 Von ho tro co MT 9" xfId="9482"/>
    <cellStyle name="1_BC nam 2007 (UB)_Book1_Hoan chinh KH 2012 Von ho tro co MT 9 2" xfId="9483"/>
    <cellStyle name="1_BC nam 2007 (UB)_Book1_Hoan chinh KH 2012 Von ho tro co MT 9 3" xfId="9484"/>
    <cellStyle name="1_BC nam 2007 (UB)_Book1_Hoan chinh KH 2012 Von ho tro co MT 9 4" xfId="9485"/>
    <cellStyle name="1_BC nam 2007 (UB)_Book1_Hoan chinh KH 2012 Von ho tro co MT_Bao cao giai ngan quy I" xfId="9486"/>
    <cellStyle name="1_BC nam 2007 (UB)_Book1_Hoan chinh KH 2012 Von ho tro co MT_Bao cao giai ngan quy I 2" xfId="9487"/>
    <cellStyle name="1_BC nam 2007 (UB)_Book1_Hoan chinh KH 2012 Von ho tro co MT_Bao cao giai ngan quy I 2 2" xfId="9488"/>
    <cellStyle name="1_BC nam 2007 (UB)_Book1_Hoan chinh KH 2012 Von ho tro co MT_Bao cao giai ngan quy I 2 3" xfId="9489"/>
    <cellStyle name="1_BC nam 2007 (UB)_Book1_Hoan chinh KH 2012 Von ho tro co MT_Bao cao giai ngan quy I 2 4" xfId="9490"/>
    <cellStyle name="1_BC nam 2007 (UB)_Book1_Hoan chinh KH 2012 Von ho tro co MT_Bao cao giai ngan quy I 3" xfId="9491"/>
    <cellStyle name="1_BC nam 2007 (UB)_Book1_Hoan chinh KH 2012 Von ho tro co MT_Bao cao giai ngan quy I 3 2" xfId="9492"/>
    <cellStyle name="1_BC nam 2007 (UB)_Book1_Hoan chinh KH 2012 Von ho tro co MT_Bao cao giai ngan quy I 3 3" xfId="9493"/>
    <cellStyle name="1_BC nam 2007 (UB)_Book1_Hoan chinh KH 2012 Von ho tro co MT_Bao cao giai ngan quy I 3 4" xfId="9494"/>
    <cellStyle name="1_BC nam 2007 (UB)_Book1_Hoan chinh KH 2012 Von ho tro co MT_Bao cao giai ngan quy I 4" xfId="9495"/>
    <cellStyle name="1_BC nam 2007 (UB)_Book1_Hoan chinh KH 2012 Von ho tro co MT_Bao cao giai ngan quy I 5" xfId="9496"/>
    <cellStyle name="1_BC nam 2007 (UB)_Book1_Hoan chinh KH 2012 Von ho tro co MT_Bao cao giai ngan quy I 6" xfId="9497"/>
    <cellStyle name="1_BC nam 2007 (UB)_Book1_Hoan chinh KH 2012 Von ho tro co MT_BC von DTPT 6 thang 2012" xfId="9498"/>
    <cellStyle name="1_BC nam 2007 (UB)_Book1_Hoan chinh KH 2012 Von ho tro co MT_BC von DTPT 6 thang 2012 2" xfId="9499"/>
    <cellStyle name="1_BC nam 2007 (UB)_Book1_Hoan chinh KH 2012 Von ho tro co MT_BC von DTPT 6 thang 2012 2 2" xfId="9500"/>
    <cellStyle name="1_BC nam 2007 (UB)_Book1_Hoan chinh KH 2012 Von ho tro co MT_BC von DTPT 6 thang 2012 2 3" xfId="9501"/>
    <cellStyle name="1_BC nam 2007 (UB)_Book1_Hoan chinh KH 2012 Von ho tro co MT_BC von DTPT 6 thang 2012 2 4" xfId="9502"/>
    <cellStyle name="1_BC nam 2007 (UB)_Book1_Hoan chinh KH 2012 Von ho tro co MT_BC von DTPT 6 thang 2012 3" xfId="9503"/>
    <cellStyle name="1_BC nam 2007 (UB)_Book1_Hoan chinh KH 2012 Von ho tro co MT_BC von DTPT 6 thang 2012 3 2" xfId="9504"/>
    <cellStyle name="1_BC nam 2007 (UB)_Book1_Hoan chinh KH 2012 Von ho tro co MT_BC von DTPT 6 thang 2012 3 3" xfId="9505"/>
    <cellStyle name="1_BC nam 2007 (UB)_Book1_Hoan chinh KH 2012 Von ho tro co MT_BC von DTPT 6 thang 2012 3 4" xfId="9506"/>
    <cellStyle name="1_BC nam 2007 (UB)_Book1_Hoan chinh KH 2012 Von ho tro co MT_BC von DTPT 6 thang 2012 4" xfId="9507"/>
    <cellStyle name="1_BC nam 2007 (UB)_Book1_Hoan chinh KH 2012 Von ho tro co MT_BC von DTPT 6 thang 2012 5" xfId="9508"/>
    <cellStyle name="1_BC nam 2007 (UB)_Book1_Hoan chinh KH 2012 Von ho tro co MT_BC von DTPT 6 thang 2012 6" xfId="9509"/>
    <cellStyle name="1_BC nam 2007 (UB)_Book1_Hoan chinh KH 2012 Von ho tro co MT_Bieu du thao QD von ho tro co MT" xfId="9510"/>
    <cellStyle name="1_BC nam 2007 (UB)_Book1_Hoan chinh KH 2012 Von ho tro co MT_Bieu du thao QD von ho tro co MT 2" xfId="9511"/>
    <cellStyle name="1_BC nam 2007 (UB)_Book1_Hoan chinh KH 2012 Von ho tro co MT_Bieu du thao QD von ho tro co MT 2 2" xfId="9512"/>
    <cellStyle name="1_BC nam 2007 (UB)_Book1_Hoan chinh KH 2012 Von ho tro co MT_Bieu du thao QD von ho tro co MT 2 3" xfId="9513"/>
    <cellStyle name="1_BC nam 2007 (UB)_Book1_Hoan chinh KH 2012 Von ho tro co MT_Bieu du thao QD von ho tro co MT 2 4" xfId="9514"/>
    <cellStyle name="1_BC nam 2007 (UB)_Book1_Hoan chinh KH 2012 Von ho tro co MT_Bieu du thao QD von ho tro co MT 3" xfId="9515"/>
    <cellStyle name="1_BC nam 2007 (UB)_Book1_Hoan chinh KH 2012 Von ho tro co MT_Bieu du thao QD von ho tro co MT 3 2" xfId="9516"/>
    <cellStyle name="1_BC nam 2007 (UB)_Book1_Hoan chinh KH 2012 Von ho tro co MT_Bieu du thao QD von ho tro co MT 3 3" xfId="9517"/>
    <cellStyle name="1_BC nam 2007 (UB)_Book1_Hoan chinh KH 2012 Von ho tro co MT_Bieu du thao QD von ho tro co MT 3 4" xfId="9518"/>
    <cellStyle name="1_BC nam 2007 (UB)_Book1_Hoan chinh KH 2012 Von ho tro co MT_Bieu du thao QD von ho tro co MT 4" xfId="9519"/>
    <cellStyle name="1_BC nam 2007 (UB)_Book1_Hoan chinh KH 2012 Von ho tro co MT_Bieu du thao QD von ho tro co MT 5" xfId="9520"/>
    <cellStyle name="1_BC nam 2007 (UB)_Book1_Hoan chinh KH 2012 Von ho tro co MT_Bieu du thao QD von ho tro co MT 6" xfId="9521"/>
    <cellStyle name="1_BC nam 2007 (UB)_Book1_Hoan chinh KH 2012 Von ho tro co MT_Ke hoach 2012 theo doi (giai ngan 30.6.12)" xfId="9522"/>
    <cellStyle name="1_BC nam 2007 (UB)_Book1_Hoan chinh KH 2012 Von ho tro co MT_Ke hoach 2012 theo doi (giai ngan 30.6.12) 2" xfId="9523"/>
    <cellStyle name="1_BC nam 2007 (UB)_Book1_Hoan chinh KH 2012 Von ho tro co MT_Ke hoach 2012 theo doi (giai ngan 30.6.12) 2 2" xfId="9524"/>
    <cellStyle name="1_BC nam 2007 (UB)_Book1_Hoan chinh KH 2012 Von ho tro co MT_Ke hoach 2012 theo doi (giai ngan 30.6.12) 2 3" xfId="9525"/>
    <cellStyle name="1_BC nam 2007 (UB)_Book1_Hoan chinh KH 2012 Von ho tro co MT_Ke hoach 2012 theo doi (giai ngan 30.6.12) 2 4" xfId="9526"/>
    <cellStyle name="1_BC nam 2007 (UB)_Book1_Hoan chinh KH 2012 Von ho tro co MT_Ke hoach 2012 theo doi (giai ngan 30.6.12) 3" xfId="9527"/>
    <cellStyle name="1_BC nam 2007 (UB)_Book1_Hoan chinh KH 2012 Von ho tro co MT_Ke hoach 2012 theo doi (giai ngan 30.6.12) 3 2" xfId="9528"/>
    <cellStyle name="1_BC nam 2007 (UB)_Book1_Hoan chinh KH 2012 Von ho tro co MT_Ke hoach 2012 theo doi (giai ngan 30.6.12) 3 3" xfId="9529"/>
    <cellStyle name="1_BC nam 2007 (UB)_Book1_Hoan chinh KH 2012 Von ho tro co MT_Ke hoach 2012 theo doi (giai ngan 30.6.12) 3 4" xfId="9530"/>
    <cellStyle name="1_BC nam 2007 (UB)_Book1_Hoan chinh KH 2012 Von ho tro co MT_Ke hoach 2012 theo doi (giai ngan 30.6.12) 4" xfId="9531"/>
    <cellStyle name="1_BC nam 2007 (UB)_Book1_Hoan chinh KH 2012 Von ho tro co MT_Ke hoach 2012 theo doi (giai ngan 30.6.12) 5" xfId="9532"/>
    <cellStyle name="1_BC nam 2007 (UB)_Book1_Hoan chinh KH 2012 Von ho tro co MT_Ke hoach 2012 theo doi (giai ngan 30.6.12) 6" xfId="9533"/>
    <cellStyle name="1_BC nam 2007 (UB)_Book1_Ke hoach 2012 (theo doi)" xfId="9534"/>
    <cellStyle name="1_BC nam 2007 (UB)_Book1_Ke hoach 2012 (theo doi) 2" xfId="9535"/>
    <cellStyle name="1_BC nam 2007 (UB)_Book1_Ke hoach 2012 (theo doi) 2 2" xfId="9536"/>
    <cellStyle name="1_BC nam 2007 (UB)_Book1_Ke hoach 2012 (theo doi) 2 3" xfId="9537"/>
    <cellStyle name="1_BC nam 2007 (UB)_Book1_Ke hoach 2012 (theo doi) 2 4" xfId="9538"/>
    <cellStyle name="1_BC nam 2007 (UB)_Book1_Ke hoach 2012 (theo doi) 3" xfId="9539"/>
    <cellStyle name="1_BC nam 2007 (UB)_Book1_Ke hoach 2012 (theo doi) 3 2" xfId="9540"/>
    <cellStyle name="1_BC nam 2007 (UB)_Book1_Ke hoach 2012 (theo doi) 3 3" xfId="9541"/>
    <cellStyle name="1_BC nam 2007 (UB)_Book1_Ke hoach 2012 (theo doi) 3 4" xfId="9542"/>
    <cellStyle name="1_BC nam 2007 (UB)_Book1_Ke hoach 2012 (theo doi) 4" xfId="9543"/>
    <cellStyle name="1_BC nam 2007 (UB)_Book1_Ke hoach 2012 (theo doi) 5" xfId="9544"/>
    <cellStyle name="1_BC nam 2007 (UB)_Book1_Ke hoach 2012 (theo doi) 6" xfId="9545"/>
    <cellStyle name="1_BC nam 2007 (UB)_Book1_Ke hoach 2012 theo doi (giai ngan 30.6.12)" xfId="9546"/>
    <cellStyle name="1_BC nam 2007 (UB)_Book1_Ke hoach 2012 theo doi (giai ngan 30.6.12) 2" xfId="9547"/>
    <cellStyle name="1_BC nam 2007 (UB)_Book1_Ke hoach 2012 theo doi (giai ngan 30.6.12) 2 2" xfId="9548"/>
    <cellStyle name="1_BC nam 2007 (UB)_Book1_Ke hoach 2012 theo doi (giai ngan 30.6.12) 2 3" xfId="9549"/>
    <cellStyle name="1_BC nam 2007 (UB)_Book1_Ke hoach 2012 theo doi (giai ngan 30.6.12) 2 4" xfId="9550"/>
    <cellStyle name="1_BC nam 2007 (UB)_Book1_Ke hoach 2012 theo doi (giai ngan 30.6.12) 3" xfId="9551"/>
    <cellStyle name="1_BC nam 2007 (UB)_Book1_Ke hoach 2012 theo doi (giai ngan 30.6.12) 3 2" xfId="9552"/>
    <cellStyle name="1_BC nam 2007 (UB)_Book1_Ke hoach 2012 theo doi (giai ngan 30.6.12) 3 3" xfId="9553"/>
    <cellStyle name="1_BC nam 2007 (UB)_Book1_Ke hoach 2012 theo doi (giai ngan 30.6.12) 3 4" xfId="9554"/>
    <cellStyle name="1_BC nam 2007 (UB)_Book1_Ke hoach 2012 theo doi (giai ngan 30.6.12) 4" xfId="9555"/>
    <cellStyle name="1_BC nam 2007 (UB)_Book1_Ke hoach 2012 theo doi (giai ngan 30.6.12) 5" xfId="9556"/>
    <cellStyle name="1_BC nam 2007 (UB)_Book1_Ke hoach 2012 theo doi (giai ngan 30.6.12) 6" xfId="9557"/>
    <cellStyle name="1_BC nam 2007 (UB)_Chi tieu 5 nam" xfId="9558"/>
    <cellStyle name="1_BC nam 2007 (UB)_Chi tieu 5 nam 2" xfId="9559"/>
    <cellStyle name="1_BC nam 2007 (UB)_Chi tieu 5 nam 2 2" xfId="9560"/>
    <cellStyle name="1_BC nam 2007 (UB)_Chi tieu 5 nam 2 3" xfId="9561"/>
    <cellStyle name="1_BC nam 2007 (UB)_Chi tieu 5 nam 2 4" xfId="9562"/>
    <cellStyle name="1_BC nam 2007 (UB)_Chi tieu 5 nam 3" xfId="9563"/>
    <cellStyle name="1_BC nam 2007 (UB)_Chi tieu 5 nam 4" xfId="9564"/>
    <cellStyle name="1_BC nam 2007 (UB)_Chi tieu 5 nam 5" xfId="9565"/>
    <cellStyle name="1_BC nam 2007 (UB)_Chi tieu 5 nam_BC cong trinh trong diem" xfId="9566"/>
    <cellStyle name="1_BC nam 2007 (UB)_Chi tieu 5 nam_BC cong trinh trong diem 2" xfId="9567"/>
    <cellStyle name="1_BC nam 2007 (UB)_Chi tieu 5 nam_BC cong trinh trong diem 2 2" xfId="9568"/>
    <cellStyle name="1_BC nam 2007 (UB)_Chi tieu 5 nam_BC cong trinh trong diem 2 3" xfId="9569"/>
    <cellStyle name="1_BC nam 2007 (UB)_Chi tieu 5 nam_BC cong trinh trong diem 2 4" xfId="9570"/>
    <cellStyle name="1_BC nam 2007 (UB)_Chi tieu 5 nam_BC cong trinh trong diem 3" xfId="9571"/>
    <cellStyle name="1_BC nam 2007 (UB)_Chi tieu 5 nam_BC cong trinh trong diem 4" xfId="9572"/>
    <cellStyle name="1_BC nam 2007 (UB)_Chi tieu 5 nam_BC cong trinh trong diem 5" xfId="9573"/>
    <cellStyle name="1_BC nam 2007 (UB)_Chi tieu 5 nam_BC cong trinh trong diem_BC von DTPT 6 thang 2012" xfId="9574"/>
    <cellStyle name="1_BC nam 2007 (UB)_Chi tieu 5 nam_BC cong trinh trong diem_BC von DTPT 6 thang 2012 2" xfId="9575"/>
    <cellStyle name="1_BC nam 2007 (UB)_Chi tieu 5 nam_BC cong trinh trong diem_BC von DTPT 6 thang 2012 2 2" xfId="9576"/>
    <cellStyle name="1_BC nam 2007 (UB)_Chi tieu 5 nam_BC cong trinh trong diem_BC von DTPT 6 thang 2012 2 3" xfId="9577"/>
    <cellStyle name="1_BC nam 2007 (UB)_Chi tieu 5 nam_BC cong trinh trong diem_BC von DTPT 6 thang 2012 2 4" xfId="9578"/>
    <cellStyle name="1_BC nam 2007 (UB)_Chi tieu 5 nam_BC cong trinh trong diem_BC von DTPT 6 thang 2012 3" xfId="9579"/>
    <cellStyle name="1_BC nam 2007 (UB)_Chi tieu 5 nam_BC cong trinh trong diem_BC von DTPT 6 thang 2012 4" xfId="9580"/>
    <cellStyle name="1_BC nam 2007 (UB)_Chi tieu 5 nam_BC cong trinh trong diem_BC von DTPT 6 thang 2012 5" xfId="9581"/>
    <cellStyle name="1_BC nam 2007 (UB)_Chi tieu 5 nam_BC cong trinh trong diem_Bieu du thao QD von ho tro co MT" xfId="9582"/>
    <cellStyle name="1_BC nam 2007 (UB)_Chi tieu 5 nam_BC cong trinh trong diem_Bieu du thao QD von ho tro co MT 2" xfId="9583"/>
    <cellStyle name="1_BC nam 2007 (UB)_Chi tieu 5 nam_BC cong trinh trong diem_Bieu du thao QD von ho tro co MT 2 2" xfId="9584"/>
    <cellStyle name="1_BC nam 2007 (UB)_Chi tieu 5 nam_BC cong trinh trong diem_Bieu du thao QD von ho tro co MT 2 3" xfId="9585"/>
    <cellStyle name="1_BC nam 2007 (UB)_Chi tieu 5 nam_BC cong trinh trong diem_Bieu du thao QD von ho tro co MT 2 4" xfId="9586"/>
    <cellStyle name="1_BC nam 2007 (UB)_Chi tieu 5 nam_BC cong trinh trong diem_Bieu du thao QD von ho tro co MT 3" xfId="9587"/>
    <cellStyle name="1_BC nam 2007 (UB)_Chi tieu 5 nam_BC cong trinh trong diem_Bieu du thao QD von ho tro co MT 4" xfId="9588"/>
    <cellStyle name="1_BC nam 2007 (UB)_Chi tieu 5 nam_BC cong trinh trong diem_Bieu du thao QD von ho tro co MT 5" xfId="9589"/>
    <cellStyle name="1_BC nam 2007 (UB)_Chi tieu 5 nam_BC cong trinh trong diem_Ke hoach 2012 (theo doi)" xfId="9590"/>
    <cellStyle name="1_BC nam 2007 (UB)_Chi tieu 5 nam_BC cong trinh trong diem_Ke hoach 2012 (theo doi) 2" xfId="9591"/>
    <cellStyle name="1_BC nam 2007 (UB)_Chi tieu 5 nam_BC cong trinh trong diem_Ke hoach 2012 (theo doi) 2 2" xfId="9592"/>
    <cellStyle name="1_BC nam 2007 (UB)_Chi tieu 5 nam_BC cong trinh trong diem_Ke hoach 2012 (theo doi) 2 3" xfId="9593"/>
    <cellStyle name="1_BC nam 2007 (UB)_Chi tieu 5 nam_BC cong trinh trong diem_Ke hoach 2012 (theo doi) 2 4" xfId="9594"/>
    <cellStyle name="1_BC nam 2007 (UB)_Chi tieu 5 nam_BC cong trinh trong diem_Ke hoach 2012 (theo doi) 3" xfId="9595"/>
    <cellStyle name="1_BC nam 2007 (UB)_Chi tieu 5 nam_BC cong trinh trong diem_Ke hoach 2012 (theo doi) 4" xfId="9596"/>
    <cellStyle name="1_BC nam 2007 (UB)_Chi tieu 5 nam_BC cong trinh trong diem_Ke hoach 2012 (theo doi) 5" xfId="9597"/>
    <cellStyle name="1_BC nam 2007 (UB)_Chi tieu 5 nam_BC cong trinh trong diem_Ke hoach 2012 theo doi (giai ngan 30.6.12)" xfId="9598"/>
    <cellStyle name="1_BC nam 2007 (UB)_Chi tieu 5 nam_BC cong trinh trong diem_Ke hoach 2012 theo doi (giai ngan 30.6.12) 2" xfId="9599"/>
    <cellStyle name="1_BC nam 2007 (UB)_Chi tieu 5 nam_BC cong trinh trong diem_Ke hoach 2012 theo doi (giai ngan 30.6.12) 2 2" xfId="9600"/>
    <cellStyle name="1_BC nam 2007 (UB)_Chi tieu 5 nam_BC cong trinh trong diem_Ke hoach 2012 theo doi (giai ngan 30.6.12) 2 3" xfId="9601"/>
    <cellStyle name="1_BC nam 2007 (UB)_Chi tieu 5 nam_BC cong trinh trong diem_Ke hoach 2012 theo doi (giai ngan 30.6.12) 2 4" xfId="9602"/>
    <cellStyle name="1_BC nam 2007 (UB)_Chi tieu 5 nam_BC cong trinh trong diem_Ke hoach 2012 theo doi (giai ngan 30.6.12) 3" xfId="9603"/>
    <cellStyle name="1_BC nam 2007 (UB)_Chi tieu 5 nam_BC cong trinh trong diem_Ke hoach 2012 theo doi (giai ngan 30.6.12) 4" xfId="9604"/>
    <cellStyle name="1_BC nam 2007 (UB)_Chi tieu 5 nam_BC cong trinh trong diem_Ke hoach 2012 theo doi (giai ngan 30.6.12) 5" xfId="9605"/>
    <cellStyle name="1_BC nam 2007 (UB)_Chi tieu 5 nam_BC von DTPT 6 thang 2012" xfId="9606"/>
    <cellStyle name="1_BC nam 2007 (UB)_Chi tieu 5 nam_BC von DTPT 6 thang 2012 2" xfId="9607"/>
    <cellStyle name="1_BC nam 2007 (UB)_Chi tieu 5 nam_BC von DTPT 6 thang 2012 2 2" xfId="9608"/>
    <cellStyle name="1_BC nam 2007 (UB)_Chi tieu 5 nam_BC von DTPT 6 thang 2012 2 3" xfId="9609"/>
    <cellStyle name="1_BC nam 2007 (UB)_Chi tieu 5 nam_BC von DTPT 6 thang 2012 2 4" xfId="9610"/>
    <cellStyle name="1_BC nam 2007 (UB)_Chi tieu 5 nam_BC von DTPT 6 thang 2012 3" xfId="9611"/>
    <cellStyle name="1_BC nam 2007 (UB)_Chi tieu 5 nam_BC von DTPT 6 thang 2012 4" xfId="9612"/>
    <cellStyle name="1_BC nam 2007 (UB)_Chi tieu 5 nam_BC von DTPT 6 thang 2012 5" xfId="9613"/>
    <cellStyle name="1_BC nam 2007 (UB)_Chi tieu 5 nam_Bieu du thao QD von ho tro co MT" xfId="9614"/>
    <cellStyle name="1_BC nam 2007 (UB)_Chi tieu 5 nam_Bieu du thao QD von ho tro co MT 2" xfId="9615"/>
    <cellStyle name="1_BC nam 2007 (UB)_Chi tieu 5 nam_Bieu du thao QD von ho tro co MT 2 2" xfId="9616"/>
    <cellStyle name="1_BC nam 2007 (UB)_Chi tieu 5 nam_Bieu du thao QD von ho tro co MT 2 3" xfId="9617"/>
    <cellStyle name="1_BC nam 2007 (UB)_Chi tieu 5 nam_Bieu du thao QD von ho tro co MT 2 4" xfId="9618"/>
    <cellStyle name="1_BC nam 2007 (UB)_Chi tieu 5 nam_Bieu du thao QD von ho tro co MT 3" xfId="9619"/>
    <cellStyle name="1_BC nam 2007 (UB)_Chi tieu 5 nam_Bieu du thao QD von ho tro co MT 4" xfId="9620"/>
    <cellStyle name="1_BC nam 2007 (UB)_Chi tieu 5 nam_Bieu du thao QD von ho tro co MT 5" xfId="9621"/>
    <cellStyle name="1_BC nam 2007 (UB)_Chi tieu 5 nam_Ke hoach 2012 (theo doi)" xfId="9622"/>
    <cellStyle name="1_BC nam 2007 (UB)_Chi tieu 5 nam_Ke hoach 2012 (theo doi) 2" xfId="9623"/>
    <cellStyle name="1_BC nam 2007 (UB)_Chi tieu 5 nam_Ke hoach 2012 (theo doi) 2 2" xfId="9624"/>
    <cellStyle name="1_BC nam 2007 (UB)_Chi tieu 5 nam_Ke hoach 2012 (theo doi) 2 3" xfId="9625"/>
    <cellStyle name="1_BC nam 2007 (UB)_Chi tieu 5 nam_Ke hoach 2012 (theo doi) 2 4" xfId="9626"/>
    <cellStyle name="1_BC nam 2007 (UB)_Chi tieu 5 nam_Ke hoach 2012 (theo doi) 3" xfId="9627"/>
    <cellStyle name="1_BC nam 2007 (UB)_Chi tieu 5 nam_Ke hoach 2012 (theo doi) 4" xfId="9628"/>
    <cellStyle name="1_BC nam 2007 (UB)_Chi tieu 5 nam_Ke hoach 2012 (theo doi) 5" xfId="9629"/>
    <cellStyle name="1_BC nam 2007 (UB)_Chi tieu 5 nam_Ke hoach 2012 theo doi (giai ngan 30.6.12)" xfId="9630"/>
    <cellStyle name="1_BC nam 2007 (UB)_Chi tieu 5 nam_Ke hoach 2012 theo doi (giai ngan 30.6.12) 2" xfId="9631"/>
    <cellStyle name="1_BC nam 2007 (UB)_Chi tieu 5 nam_Ke hoach 2012 theo doi (giai ngan 30.6.12) 2 2" xfId="9632"/>
    <cellStyle name="1_BC nam 2007 (UB)_Chi tieu 5 nam_Ke hoach 2012 theo doi (giai ngan 30.6.12) 2 3" xfId="9633"/>
    <cellStyle name="1_BC nam 2007 (UB)_Chi tieu 5 nam_Ke hoach 2012 theo doi (giai ngan 30.6.12) 2 4" xfId="9634"/>
    <cellStyle name="1_BC nam 2007 (UB)_Chi tieu 5 nam_Ke hoach 2012 theo doi (giai ngan 30.6.12) 3" xfId="9635"/>
    <cellStyle name="1_BC nam 2007 (UB)_Chi tieu 5 nam_Ke hoach 2012 theo doi (giai ngan 30.6.12) 4" xfId="9636"/>
    <cellStyle name="1_BC nam 2007 (UB)_Chi tieu 5 nam_Ke hoach 2012 theo doi (giai ngan 30.6.12) 5" xfId="9637"/>
    <cellStyle name="1_BC nam 2007 (UB)_Chi tieu 5 nam_pvhung.skhdt 20117113152041 Danh muc cong trinh trong diem" xfId="9638"/>
    <cellStyle name="1_BC nam 2007 (UB)_Chi tieu 5 nam_pvhung.skhdt 20117113152041 Danh muc cong trinh trong diem 2" xfId="9639"/>
    <cellStyle name="1_BC nam 2007 (UB)_Chi tieu 5 nam_pvhung.skhdt 20117113152041 Danh muc cong trinh trong diem 2 2" xfId="9640"/>
    <cellStyle name="1_BC nam 2007 (UB)_Chi tieu 5 nam_pvhung.skhdt 20117113152041 Danh muc cong trinh trong diem 2 3" xfId="9641"/>
    <cellStyle name="1_BC nam 2007 (UB)_Chi tieu 5 nam_pvhung.skhdt 20117113152041 Danh muc cong trinh trong diem 2 4" xfId="9642"/>
    <cellStyle name="1_BC nam 2007 (UB)_Chi tieu 5 nam_pvhung.skhdt 20117113152041 Danh muc cong trinh trong diem 3" xfId="9643"/>
    <cellStyle name="1_BC nam 2007 (UB)_Chi tieu 5 nam_pvhung.skhdt 20117113152041 Danh muc cong trinh trong diem 4" xfId="9644"/>
    <cellStyle name="1_BC nam 2007 (UB)_Chi tieu 5 nam_pvhung.skhdt 20117113152041 Danh muc cong trinh trong diem 5" xfId="9645"/>
    <cellStyle name="1_BC nam 2007 (UB)_Chi tieu 5 nam_pvhung.skhdt 20117113152041 Danh muc cong trinh trong diem_BC von DTPT 6 thang 2012" xfId="9646"/>
    <cellStyle name="1_BC nam 2007 (UB)_Chi tieu 5 nam_pvhung.skhdt 20117113152041 Danh muc cong trinh trong diem_BC von DTPT 6 thang 2012 2" xfId="9647"/>
    <cellStyle name="1_BC nam 2007 (UB)_Chi tieu 5 nam_pvhung.skhdt 20117113152041 Danh muc cong trinh trong diem_BC von DTPT 6 thang 2012 2 2" xfId="9648"/>
    <cellStyle name="1_BC nam 2007 (UB)_Chi tieu 5 nam_pvhung.skhdt 20117113152041 Danh muc cong trinh trong diem_BC von DTPT 6 thang 2012 2 3" xfId="9649"/>
    <cellStyle name="1_BC nam 2007 (UB)_Chi tieu 5 nam_pvhung.skhdt 20117113152041 Danh muc cong trinh trong diem_BC von DTPT 6 thang 2012 2 4" xfId="9650"/>
    <cellStyle name="1_BC nam 2007 (UB)_Chi tieu 5 nam_pvhung.skhdt 20117113152041 Danh muc cong trinh trong diem_BC von DTPT 6 thang 2012 3" xfId="9651"/>
    <cellStyle name="1_BC nam 2007 (UB)_Chi tieu 5 nam_pvhung.skhdt 20117113152041 Danh muc cong trinh trong diem_BC von DTPT 6 thang 2012 4" xfId="9652"/>
    <cellStyle name="1_BC nam 2007 (UB)_Chi tieu 5 nam_pvhung.skhdt 20117113152041 Danh muc cong trinh trong diem_BC von DTPT 6 thang 2012 5" xfId="9653"/>
    <cellStyle name="1_BC nam 2007 (UB)_Chi tieu 5 nam_pvhung.skhdt 20117113152041 Danh muc cong trinh trong diem_Bieu du thao QD von ho tro co MT" xfId="9654"/>
    <cellStyle name="1_BC nam 2007 (UB)_Chi tieu 5 nam_pvhung.skhdt 20117113152041 Danh muc cong trinh trong diem_Bieu du thao QD von ho tro co MT 2" xfId="9655"/>
    <cellStyle name="1_BC nam 2007 (UB)_Chi tieu 5 nam_pvhung.skhdt 20117113152041 Danh muc cong trinh trong diem_Bieu du thao QD von ho tro co MT 2 2" xfId="9656"/>
    <cellStyle name="1_BC nam 2007 (UB)_Chi tieu 5 nam_pvhung.skhdt 20117113152041 Danh muc cong trinh trong diem_Bieu du thao QD von ho tro co MT 2 3" xfId="9657"/>
    <cellStyle name="1_BC nam 2007 (UB)_Chi tieu 5 nam_pvhung.skhdt 20117113152041 Danh muc cong trinh trong diem_Bieu du thao QD von ho tro co MT 2 4" xfId="9658"/>
    <cellStyle name="1_BC nam 2007 (UB)_Chi tieu 5 nam_pvhung.skhdt 20117113152041 Danh muc cong trinh trong diem_Bieu du thao QD von ho tro co MT 3" xfId="9659"/>
    <cellStyle name="1_BC nam 2007 (UB)_Chi tieu 5 nam_pvhung.skhdt 20117113152041 Danh muc cong trinh trong diem_Bieu du thao QD von ho tro co MT 4" xfId="9660"/>
    <cellStyle name="1_BC nam 2007 (UB)_Chi tieu 5 nam_pvhung.skhdt 20117113152041 Danh muc cong trinh trong diem_Bieu du thao QD von ho tro co MT 5" xfId="9661"/>
    <cellStyle name="1_BC nam 2007 (UB)_Chi tieu 5 nam_pvhung.skhdt 20117113152041 Danh muc cong trinh trong diem_Ke hoach 2012 (theo doi)" xfId="9662"/>
    <cellStyle name="1_BC nam 2007 (UB)_Chi tieu 5 nam_pvhung.skhdt 20117113152041 Danh muc cong trinh trong diem_Ke hoach 2012 (theo doi) 2" xfId="9663"/>
    <cellStyle name="1_BC nam 2007 (UB)_Chi tieu 5 nam_pvhung.skhdt 20117113152041 Danh muc cong trinh trong diem_Ke hoach 2012 (theo doi) 2 2" xfId="9664"/>
    <cellStyle name="1_BC nam 2007 (UB)_Chi tieu 5 nam_pvhung.skhdt 20117113152041 Danh muc cong trinh trong diem_Ke hoach 2012 (theo doi) 2 3" xfId="9665"/>
    <cellStyle name="1_BC nam 2007 (UB)_Chi tieu 5 nam_pvhung.skhdt 20117113152041 Danh muc cong trinh trong diem_Ke hoach 2012 (theo doi) 2 4" xfId="9666"/>
    <cellStyle name="1_BC nam 2007 (UB)_Chi tieu 5 nam_pvhung.skhdt 20117113152041 Danh muc cong trinh trong diem_Ke hoach 2012 (theo doi) 3" xfId="9667"/>
    <cellStyle name="1_BC nam 2007 (UB)_Chi tieu 5 nam_pvhung.skhdt 20117113152041 Danh muc cong trinh trong diem_Ke hoach 2012 (theo doi) 4" xfId="9668"/>
    <cellStyle name="1_BC nam 2007 (UB)_Chi tieu 5 nam_pvhung.skhdt 20117113152041 Danh muc cong trinh trong diem_Ke hoach 2012 (theo doi) 5" xfId="9669"/>
    <cellStyle name="1_BC nam 2007 (UB)_Chi tieu 5 nam_pvhung.skhdt 20117113152041 Danh muc cong trinh trong diem_Ke hoach 2012 theo doi (giai ngan 30.6.12)" xfId="9670"/>
    <cellStyle name="1_BC nam 2007 (UB)_Chi tieu 5 nam_pvhung.skhdt 20117113152041 Danh muc cong trinh trong diem_Ke hoach 2012 theo doi (giai ngan 30.6.12) 2" xfId="9671"/>
    <cellStyle name="1_BC nam 2007 (UB)_Chi tieu 5 nam_pvhung.skhdt 20117113152041 Danh muc cong trinh trong diem_Ke hoach 2012 theo doi (giai ngan 30.6.12) 2 2" xfId="9672"/>
    <cellStyle name="1_BC nam 2007 (UB)_Chi tieu 5 nam_pvhung.skhdt 20117113152041 Danh muc cong trinh trong diem_Ke hoach 2012 theo doi (giai ngan 30.6.12) 2 3" xfId="9673"/>
    <cellStyle name="1_BC nam 2007 (UB)_Chi tieu 5 nam_pvhung.skhdt 20117113152041 Danh muc cong trinh trong diem_Ke hoach 2012 theo doi (giai ngan 30.6.12) 2 4" xfId="9674"/>
    <cellStyle name="1_BC nam 2007 (UB)_Chi tieu 5 nam_pvhung.skhdt 20117113152041 Danh muc cong trinh trong diem_Ke hoach 2012 theo doi (giai ngan 30.6.12) 3" xfId="9675"/>
    <cellStyle name="1_BC nam 2007 (UB)_Chi tieu 5 nam_pvhung.skhdt 20117113152041 Danh muc cong trinh trong diem_Ke hoach 2012 theo doi (giai ngan 30.6.12) 4" xfId="9676"/>
    <cellStyle name="1_BC nam 2007 (UB)_Chi tieu 5 nam_pvhung.skhdt 20117113152041 Danh muc cong trinh trong diem_Ke hoach 2012 theo doi (giai ngan 30.6.12) 5" xfId="9677"/>
    <cellStyle name="1_BC nam 2007 (UB)_Dang ky phan khai von ODA (gui Bo)" xfId="9678"/>
    <cellStyle name="1_BC nam 2007 (UB)_Dang ky phan khai von ODA (gui Bo) 2" xfId="9679"/>
    <cellStyle name="1_BC nam 2007 (UB)_Dang ky phan khai von ODA (gui Bo) 2 2" xfId="9680"/>
    <cellStyle name="1_BC nam 2007 (UB)_Dang ky phan khai von ODA (gui Bo) 2 3" xfId="9681"/>
    <cellStyle name="1_BC nam 2007 (UB)_Dang ky phan khai von ODA (gui Bo) 2 4" xfId="9682"/>
    <cellStyle name="1_BC nam 2007 (UB)_Dang ky phan khai von ODA (gui Bo) 3" xfId="9683"/>
    <cellStyle name="1_BC nam 2007 (UB)_Dang ky phan khai von ODA (gui Bo) 4" xfId="9684"/>
    <cellStyle name="1_BC nam 2007 (UB)_Dang ky phan khai von ODA (gui Bo) 5" xfId="9685"/>
    <cellStyle name="1_BC nam 2007 (UB)_Dang ky phan khai von ODA (gui Bo)_BC von DTPT 6 thang 2012" xfId="9686"/>
    <cellStyle name="1_BC nam 2007 (UB)_Dang ky phan khai von ODA (gui Bo)_BC von DTPT 6 thang 2012 2" xfId="9687"/>
    <cellStyle name="1_BC nam 2007 (UB)_Dang ky phan khai von ODA (gui Bo)_BC von DTPT 6 thang 2012 2 2" xfId="9688"/>
    <cellStyle name="1_BC nam 2007 (UB)_Dang ky phan khai von ODA (gui Bo)_BC von DTPT 6 thang 2012 2 3" xfId="9689"/>
    <cellStyle name="1_BC nam 2007 (UB)_Dang ky phan khai von ODA (gui Bo)_BC von DTPT 6 thang 2012 2 4" xfId="9690"/>
    <cellStyle name="1_BC nam 2007 (UB)_Dang ky phan khai von ODA (gui Bo)_BC von DTPT 6 thang 2012 3" xfId="9691"/>
    <cellStyle name="1_BC nam 2007 (UB)_Dang ky phan khai von ODA (gui Bo)_BC von DTPT 6 thang 2012 4" xfId="9692"/>
    <cellStyle name="1_BC nam 2007 (UB)_Dang ky phan khai von ODA (gui Bo)_BC von DTPT 6 thang 2012 5" xfId="9693"/>
    <cellStyle name="1_BC nam 2007 (UB)_Dang ky phan khai von ODA (gui Bo)_Bieu du thao QD von ho tro co MT" xfId="9694"/>
    <cellStyle name="1_BC nam 2007 (UB)_Dang ky phan khai von ODA (gui Bo)_Bieu du thao QD von ho tro co MT 2" xfId="9695"/>
    <cellStyle name="1_BC nam 2007 (UB)_Dang ky phan khai von ODA (gui Bo)_Bieu du thao QD von ho tro co MT 2 2" xfId="9696"/>
    <cellStyle name="1_BC nam 2007 (UB)_Dang ky phan khai von ODA (gui Bo)_Bieu du thao QD von ho tro co MT 2 3" xfId="9697"/>
    <cellStyle name="1_BC nam 2007 (UB)_Dang ky phan khai von ODA (gui Bo)_Bieu du thao QD von ho tro co MT 2 4" xfId="9698"/>
    <cellStyle name="1_BC nam 2007 (UB)_Dang ky phan khai von ODA (gui Bo)_Bieu du thao QD von ho tro co MT 3" xfId="9699"/>
    <cellStyle name="1_BC nam 2007 (UB)_Dang ky phan khai von ODA (gui Bo)_Bieu du thao QD von ho tro co MT 4" xfId="9700"/>
    <cellStyle name="1_BC nam 2007 (UB)_Dang ky phan khai von ODA (gui Bo)_Bieu du thao QD von ho tro co MT 5" xfId="9701"/>
    <cellStyle name="1_BC nam 2007 (UB)_Dang ky phan khai von ODA (gui Bo)_Ke hoach 2012 theo doi (giai ngan 30.6.12)" xfId="9702"/>
    <cellStyle name="1_BC nam 2007 (UB)_Dang ky phan khai von ODA (gui Bo)_Ke hoach 2012 theo doi (giai ngan 30.6.12) 2" xfId="9703"/>
    <cellStyle name="1_BC nam 2007 (UB)_Dang ky phan khai von ODA (gui Bo)_Ke hoach 2012 theo doi (giai ngan 30.6.12) 2 2" xfId="9704"/>
    <cellStyle name="1_BC nam 2007 (UB)_Dang ky phan khai von ODA (gui Bo)_Ke hoach 2012 theo doi (giai ngan 30.6.12) 2 3" xfId="9705"/>
    <cellStyle name="1_BC nam 2007 (UB)_Dang ky phan khai von ODA (gui Bo)_Ke hoach 2012 theo doi (giai ngan 30.6.12) 2 4" xfId="9706"/>
    <cellStyle name="1_BC nam 2007 (UB)_Dang ky phan khai von ODA (gui Bo)_Ke hoach 2012 theo doi (giai ngan 30.6.12) 3" xfId="9707"/>
    <cellStyle name="1_BC nam 2007 (UB)_Dang ky phan khai von ODA (gui Bo)_Ke hoach 2012 theo doi (giai ngan 30.6.12) 4" xfId="9708"/>
    <cellStyle name="1_BC nam 2007 (UB)_Dang ky phan khai von ODA (gui Bo)_Ke hoach 2012 theo doi (giai ngan 30.6.12) 5" xfId="9709"/>
    <cellStyle name="1_BC nam 2007 (UB)_DK bo tri lai (chinh thuc)" xfId="9710"/>
    <cellStyle name="1_BC nam 2007 (UB)_DK bo tri lai (chinh thuc) 2" xfId="9711"/>
    <cellStyle name="1_BC nam 2007 (UB)_DK bo tri lai (chinh thuc) 2 2" xfId="9712"/>
    <cellStyle name="1_BC nam 2007 (UB)_DK bo tri lai (chinh thuc) 2 3" xfId="9713"/>
    <cellStyle name="1_BC nam 2007 (UB)_DK bo tri lai (chinh thuc) 2 4" xfId="9714"/>
    <cellStyle name="1_BC nam 2007 (UB)_DK bo tri lai (chinh thuc) 3" xfId="9715"/>
    <cellStyle name="1_BC nam 2007 (UB)_DK bo tri lai (chinh thuc) 3 2" xfId="9716"/>
    <cellStyle name="1_BC nam 2007 (UB)_DK bo tri lai (chinh thuc) 3 3" xfId="9717"/>
    <cellStyle name="1_BC nam 2007 (UB)_DK bo tri lai (chinh thuc) 3 4" xfId="9718"/>
    <cellStyle name="1_BC nam 2007 (UB)_DK bo tri lai (chinh thuc) 4" xfId="9719"/>
    <cellStyle name="1_BC nam 2007 (UB)_DK bo tri lai (chinh thuc) 5" xfId="9720"/>
    <cellStyle name="1_BC nam 2007 (UB)_DK bo tri lai (chinh thuc) 6" xfId="9721"/>
    <cellStyle name="1_BC nam 2007 (UB)_DK bo tri lai (chinh thuc)_BC von DTPT 6 thang 2012" xfId="9722"/>
    <cellStyle name="1_BC nam 2007 (UB)_DK bo tri lai (chinh thuc)_BC von DTPT 6 thang 2012 2" xfId="9723"/>
    <cellStyle name="1_BC nam 2007 (UB)_DK bo tri lai (chinh thuc)_BC von DTPT 6 thang 2012 2 2" xfId="9724"/>
    <cellStyle name="1_BC nam 2007 (UB)_DK bo tri lai (chinh thuc)_BC von DTPT 6 thang 2012 2 3" xfId="9725"/>
    <cellStyle name="1_BC nam 2007 (UB)_DK bo tri lai (chinh thuc)_BC von DTPT 6 thang 2012 2 4" xfId="9726"/>
    <cellStyle name="1_BC nam 2007 (UB)_DK bo tri lai (chinh thuc)_BC von DTPT 6 thang 2012 3" xfId="9727"/>
    <cellStyle name="1_BC nam 2007 (UB)_DK bo tri lai (chinh thuc)_BC von DTPT 6 thang 2012 3 2" xfId="9728"/>
    <cellStyle name="1_BC nam 2007 (UB)_DK bo tri lai (chinh thuc)_BC von DTPT 6 thang 2012 3 3" xfId="9729"/>
    <cellStyle name="1_BC nam 2007 (UB)_DK bo tri lai (chinh thuc)_BC von DTPT 6 thang 2012 3 4" xfId="9730"/>
    <cellStyle name="1_BC nam 2007 (UB)_DK bo tri lai (chinh thuc)_BC von DTPT 6 thang 2012 4" xfId="9731"/>
    <cellStyle name="1_BC nam 2007 (UB)_DK bo tri lai (chinh thuc)_BC von DTPT 6 thang 2012 5" xfId="9732"/>
    <cellStyle name="1_BC nam 2007 (UB)_DK bo tri lai (chinh thuc)_BC von DTPT 6 thang 2012 6" xfId="9733"/>
    <cellStyle name="1_BC nam 2007 (UB)_DK bo tri lai (chinh thuc)_Bieu du thao QD von ho tro co MT" xfId="9734"/>
    <cellStyle name="1_BC nam 2007 (UB)_DK bo tri lai (chinh thuc)_Bieu du thao QD von ho tro co MT 2" xfId="9735"/>
    <cellStyle name="1_BC nam 2007 (UB)_DK bo tri lai (chinh thuc)_Bieu du thao QD von ho tro co MT 2 2" xfId="9736"/>
    <cellStyle name="1_BC nam 2007 (UB)_DK bo tri lai (chinh thuc)_Bieu du thao QD von ho tro co MT 2 3" xfId="9737"/>
    <cellStyle name="1_BC nam 2007 (UB)_DK bo tri lai (chinh thuc)_Bieu du thao QD von ho tro co MT 2 4" xfId="9738"/>
    <cellStyle name="1_BC nam 2007 (UB)_DK bo tri lai (chinh thuc)_Bieu du thao QD von ho tro co MT 3" xfId="9739"/>
    <cellStyle name="1_BC nam 2007 (UB)_DK bo tri lai (chinh thuc)_Bieu du thao QD von ho tro co MT 3 2" xfId="9740"/>
    <cellStyle name="1_BC nam 2007 (UB)_DK bo tri lai (chinh thuc)_Bieu du thao QD von ho tro co MT 3 3" xfId="9741"/>
    <cellStyle name="1_BC nam 2007 (UB)_DK bo tri lai (chinh thuc)_Bieu du thao QD von ho tro co MT 3 4" xfId="9742"/>
    <cellStyle name="1_BC nam 2007 (UB)_DK bo tri lai (chinh thuc)_Bieu du thao QD von ho tro co MT 4" xfId="9743"/>
    <cellStyle name="1_BC nam 2007 (UB)_DK bo tri lai (chinh thuc)_Bieu du thao QD von ho tro co MT 5" xfId="9744"/>
    <cellStyle name="1_BC nam 2007 (UB)_DK bo tri lai (chinh thuc)_Bieu du thao QD von ho tro co MT 6" xfId="9745"/>
    <cellStyle name="1_BC nam 2007 (UB)_DK bo tri lai (chinh thuc)_Hoan chinh KH 2012 (o nha)" xfId="9746"/>
    <cellStyle name="1_BC nam 2007 (UB)_DK bo tri lai (chinh thuc)_Hoan chinh KH 2012 (o nha) 2" xfId="9747"/>
    <cellStyle name="1_BC nam 2007 (UB)_DK bo tri lai (chinh thuc)_Hoan chinh KH 2012 (o nha) 2 2" xfId="9748"/>
    <cellStyle name="1_BC nam 2007 (UB)_DK bo tri lai (chinh thuc)_Hoan chinh KH 2012 (o nha) 2 3" xfId="9749"/>
    <cellStyle name="1_BC nam 2007 (UB)_DK bo tri lai (chinh thuc)_Hoan chinh KH 2012 (o nha) 2 4" xfId="9750"/>
    <cellStyle name="1_BC nam 2007 (UB)_DK bo tri lai (chinh thuc)_Hoan chinh KH 2012 (o nha) 3" xfId="9751"/>
    <cellStyle name="1_BC nam 2007 (UB)_DK bo tri lai (chinh thuc)_Hoan chinh KH 2012 (o nha) 3 2" xfId="9752"/>
    <cellStyle name="1_BC nam 2007 (UB)_DK bo tri lai (chinh thuc)_Hoan chinh KH 2012 (o nha) 3 3" xfId="9753"/>
    <cellStyle name="1_BC nam 2007 (UB)_DK bo tri lai (chinh thuc)_Hoan chinh KH 2012 (o nha) 3 4" xfId="9754"/>
    <cellStyle name="1_BC nam 2007 (UB)_DK bo tri lai (chinh thuc)_Hoan chinh KH 2012 (o nha) 4" xfId="9755"/>
    <cellStyle name="1_BC nam 2007 (UB)_DK bo tri lai (chinh thuc)_Hoan chinh KH 2012 (o nha) 5" xfId="9756"/>
    <cellStyle name="1_BC nam 2007 (UB)_DK bo tri lai (chinh thuc)_Hoan chinh KH 2012 (o nha) 6" xfId="9757"/>
    <cellStyle name="1_BC nam 2007 (UB)_DK bo tri lai (chinh thuc)_Hoan chinh KH 2012 (o nha)_Bao cao giai ngan quy I" xfId="9758"/>
    <cellStyle name="1_BC nam 2007 (UB)_DK bo tri lai (chinh thuc)_Hoan chinh KH 2012 (o nha)_Bao cao giai ngan quy I 2" xfId="9759"/>
    <cellStyle name="1_BC nam 2007 (UB)_DK bo tri lai (chinh thuc)_Hoan chinh KH 2012 (o nha)_Bao cao giai ngan quy I 2 2" xfId="9760"/>
    <cellStyle name="1_BC nam 2007 (UB)_DK bo tri lai (chinh thuc)_Hoan chinh KH 2012 (o nha)_Bao cao giai ngan quy I 2 3" xfId="9761"/>
    <cellStyle name="1_BC nam 2007 (UB)_DK bo tri lai (chinh thuc)_Hoan chinh KH 2012 (o nha)_Bao cao giai ngan quy I 2 4" xfId="9762"/>
    <cellStyle name="1_BC nam 2007 (UB)_DK bo tri lai (chinh thuc)_Hoan chinh KH 2012 (o nha)_Bao cao giai ngan quy I 3" xfId="9763"/>
    <cellStyle name="1_BC nam 2007 (UB)_DK bo tri lai (chinh thuc)_Hoan chinh KH 2012 (o nha)_Bao cao giai ngan quy I 3 2" xfId="9764"/>
    <cellStyle name="1_BC nam 2007 (UB)_DK bo tri lai (chinh thuc)_Hoan chinh KH 2012 (o nha)_Bao cao giai ngan quy I 3 3" xfId="9765"/>
    <cellStyle name="1_BC nam 2007 (UB)_DK bo tri lai (chinh thuc)_Hoan chinh KH 2012 (o nha)_Bao cao giai ngan quy I 3 4" xfId="9766"/>
    <cellStyle name="1_BC nam 2007 (UB)_DK bo tri lai (chinh thuc)_Hoan chinh KH 2012 (o nha)_Bao cao giai ngan quy I 4" xfId="9767"/>
    <cellStyle name="1_BC nam 2007 (UB)_DK bo tri lai (chinh thuc)_Hoan chinh KH 2012 (o nha)_Bao cao giai ngan quy I 5" xfId="9768"/>
    <cellStyle name="1_BC nam 2007 (UB)_DK bo tri lai (chinh thuc)_Hoan chinh KH 2012 (o nha)_Bao cao giai ngan quy I 6" xfId="9769"/>
    <cellStyle name="1_BC nam 2007 (UB)_DK bo tri lai (chinh thuc)_Hoan chinh KH 2012 (o nha)_BC von DTPT 6 thang 2012" xfId="9770"/>
    <cellStyle name="1_BC nam 2007 (UB)_DK bo tri lai (chinh thuc)_Hoan chinh KH 2012 (o nha)_BC von DTPT 6 thang 2012 2" xfId="9771"/>
    <cellStyle name="1_BC nam 2007 (UB)_DK bo tri lai (chinh thuc)_Hoan chinh KH 2012 (o nha)_BC von DTPT 6 thang 2012 2 2" xfId="9772"/>
    <cellStyle name="1_BC nam 2007 (UB)_DK bo tri lai (chinh thuc)_Hoan chinh KH 2012 (o nha)_BC von DTPT 6 thang 2012 2 3" xfId="9773"/>
    <cellStyle name="1_BC nam 2007 (UB)_DK bo tri lai (chinh thuc)_Hoan chinh KH 2012 (o nha)_BC von DTPT 6 thang 2012 2 4" xfId="9774"/>
    <cellStyle name="1_BC nam 2007 (UB)_DK bo tri lai (chinh thuc)_Hoan chinh KH 2012 (o nha)_BC von DTPT 6 thang 2012 3" xfId="9775"/>
    <cellStyle name="1_BC nam 2007 (UB)_DK bo tri lai (chinh thuc)_Hoan chinh KH 2012 (o nha)_BC von DTPT 6 thang 2012 3 2" xfId="9776"/>
    <cellStyle name="1_BC nam 2007 (UB)_DK bo tri lai (chinh thuc)_Hoan chinh KH 2012 (o nha)_BC von DTPT 6 thang 2012 3 3" xfId="9777"/>
    <cellStyle name="1_BC nam 2007 (UB)_DK bo tri lai (chinh thuc)_Hoan chinh KH 2012 (o nha)_BC von DTPT 6 thang 2012 3 4" xfId="9778"/>
    <cellStyle name="1_BC nam 2007 (UB)_DK bo tri lai (chinh thuc)_Hoan chinh KH 2012 (o nha)_BC von DTPT 6 thang 2012 4" xfId="9779"/>
    <cellStyle name="1_BC nam 2007 (UB)_DK bo tri lai (chinh thuc)_Hoan chinh KH 2012 (o nha)_BC von DTPT 6 thang 2012 5" xfId="9780"/>
    <cellStyle name="1_BC nam 2007 (UB)_DK bo tri lai (chinh thuc)_Hoan chinh KH 2012 (o nha)_BC von DTPT 6 thang 2012 6" xfId="9781"/>
    <cellStyle name="1_BC nam 2007 (UB)_DK bo tri lai (chinh thuc)_Hoan chinh KH 2012 (o nha)_Bieu du thao QD von ho tro co MT" xfId="9782"/>
    <cellStyle name="1_BC nam 2007 (UB)_DK bo tri lai (chinh thuc)_Hoan chinh KH 2012 (o nha)_Bieu du thao QD von ho tro co MT 2" xfId="9783"/>
    <cellStyle name="1_BC nam 2007 (UB)_DK bo tri lai (chinh thuc)_Hoan chinh KH 2012 (o nha)_Bieu du thao QD von ho tro co MT 2 2" xfId="9784"/>
    <cellStyle name="1_BC nam 2007 (UB)_DK bo tri lai (chinh thuc)_Hoan chinh KH 2012 (o nha)_Bieu du thao QD von ho tro co MT 2 3" xfId="9785"/>
    <cellStyle name="1_BC nam 2007 (UB)_DK bo tri lai (chinh thuc)_Hoan chinh KH 2012 (o nha)_Bieu du thao QD von ho tro co MT 2 4" xfId="9786"/>
    <cellStyle name="1_BC nam 2007 (UB)_DK bo tri lai (chinh thuc)_Hoan chinh KH 2012 (o nha)_Bieu du thao QD von ho tro co MT 3" xfId="9787"/>
    <cellStyle name="1_BC nam 2007 (UB)_DK bo tri lai (chinh thuc)_Hoan chinh KH 2012 (o nha)_Bieu du thao QD von ho tro co MT 3 2" xfId="9788"/>
    <cellStyle name="1_BC nam 2007 (UB)_DK bo tri lai (chinh thuc)_Hoan chinh KH 2012 (o nha)_Bieu du thao QD von ho tro co MT 3 3" xfId="9789"/>
    <cellStyle name="1_BC nam 2007 (UB)_DK bo tri lai (chinh thuc)_Hoan chinh KH 2012 (o nha)_Bieu du thao QD von ho tro co MT 3 4" xfId="9790"/>
    <cellStyle name="1_BC nam 2007 (UB)_DK bo tri lai (chinh thuc)_Hoan chinh KH 2012 (o nha)_Bieu du thao QD von ho tro co MT 4" xfId="9791"/>
    <cellStyle name="1_BC nam 2007 (UB)_DK bo tri lai (chinh thuc)_Hoan chinh KH 2012 (o nha)_Bieu du thao QD von ho tro co MT 5" xfId="9792"/>
    <cellStyle name="1_BC nam 2007 (UB)_DK bo tri lai (chinh thuc)_Hoan chinh KH 2012 (o nha)_Bieu du thao QD von ho tro co MT 6" xfId="9793"/>
    <cellStyle name="1_BC nam 2007 (UB)_DK bo tri lai (chinh thuc)_Hoan chinh KH 2012 (o nha)_Ke hoach 2012 theo doi (giai ngan 30.6.12)" xfId="9794"/>
    <cellStyle name="1_BC nam 2007 (UB)_DK bo tri lai (chinh thuc)_Hoan chinh KH 2012 (o nha)_Ke hoach 2012 theo doi (giai ngan 30.6.12) 2" xfId="9795"/>
    <cellStyle name="1_BC nam 2007 (UB)_DK bo tri lai (chinh thuc)_Hoan chinh KH 2012 (o nha)_Ke hoach 2012 theo doi (giai ngan 30.6.12) 2 2" xfId="9796"/>
    <cellStyle name="1_BC nam 2007 (UB)_DK bo tri lai (chinh thuc)_Hoan chinh KH 2012 (o nha)_Ke hoach 2012 theo doi (giai ngan 30.6.12) 2 3" xfId="9797"/>
    <cellStyle name="1_BC nam 2007 (UB)_DK bo tri lai (chinh thuc)_Hoan chinh KH 2012 (o nha)_Ke hoach 2012 theo doi (giai ngan 30.6.12) 2 4" xfId="9798"/>
    <cellStyle name="1_BC nam 2007 (UB)_DK bo tri lai (chinh thuc)_Hoan chinh KH 2012 (o nha)_Ke hoach 2012 theo doi (giai ngan 30.6.12) 3" xfId="9799"/>
    <cellStyle name="1_BC nam 2007 (UB)_DK bo tri lai (chinh thuc)_Hoan chinh KH 2012 (o nha)_Ke hoach 2012 theo doi (giai ngan 30.6.12) 3 2" xfId="9800"/>
    <cellStyle name="1_BC nam 2007 (UB)_DK bo tri lai (chinh thuc)_Hoan chinh KH 2012 (o nha)_Ke hoach 2012 theo doi (giai ngan 30.6.12) 3 3" xfId="9801"/>
    <cellStyle name="1_BC nam 2007 (UB)_DK bo tri lai (chinh thuc)_Hoan chinh KH 2012 (o nha)_Ke hoach 2012 theo doi (giai ngan 30.6.12) 3 4" xfId="9802"/>
    <cellStyle name="1_BC nam 2007 (UB)_DK bo tri lai (chinh thuc)_Hoan chinh KH 2012 (o nha)_Ke hoach 2012 theo doi (giai ngan 30.6.12) 4" xfId="9803"/>
    <cellStyle name="1_BC nam 2007 (UB)_DK bo tri lai (chinh thuc)_Hoan chinh KH 2012 (o nha)_Ke hoach 2012 theo doi (giai ngan 30.6.12) 5" xfId="9804"/>
    <cellStyle name="1_BC nam 2007 (UB)_DK bo tri lai (chinh thuc)_Hoan chinh KH 2012 (o nha)_Ke hoach 2012 theo doi (giai ngan 30.6.12) 6" xfId="9805"/>
    <cellStyle name="1_BC nam 2007 (UB)_DK bo tri lai (chinh thuc)_Hoan chinh KH 2012 Von ho tro co MT" xfId="9806"/>
    <cellStyle name="1_BC nam 2007 (UB)_DK bo tri lai (chinh thuc)_Hoan chinh KH 2012 Von ho tro co MT (chi tiet)" xfId="9807"/>
    <cellStyle name="1_BC nam 2007 (UB)_DK bo tri lai (chinh thuc)_Hoan chinh KH 2012 Von ho tro co MT (chi tiet) 2" xfId="9808"/>
    <cellStyle name="1_BC nam 2007 (UB)_DK bo tri lai (chinh thuc)_Hoan chinh KH 2012 Von ho tro co MT (chi tiet) 2 2" xfId="9809"/>
    <cellStyle name="1_BC nam 2007 (UB)_DK bo tri lai (chinh thuc)_Hoan chinh KH 2012 Von ho tro co MT (chi tiet) 2 3" xfId="9810"/>
    <cellStyle name="1_BC nam 2007 (UB)_DK bo tri lai (chinh thuc)_Hoan chinh KH 2012 Von ho tro co MT (chi tiet) 2 4" xfId="9811"/>
    <cellStyle name="1_BC nam 2007 (UB)_DK bo tri lai (chinh thuc)_Hoan chinh KH 2012 Von ho tro co MT (chi tiet) 3" xfId="9812"/>
    <cellStyle name="1_BC nam 2007 (UB)_DK bo tri lai (chinh thuc)_Hoan chinh KH 2012 Von ho tro co MT (chi tiet) 3 2" xfId="9813"/>
    <cellStyle name="1_BC nam 2007 (UB)_DK bo tri lai (chinh thuc)_Hoan chinh KH 2012 Von ho tro co MT (chi tiet) 3 3" xfId="9814"/>
    <cellStyle name="1_BC nam 2007 (UB)_DK bo tri lai (chinh thuc)_Hoan chinh KH 2012 Von ho tro co MT (chi tiet) 3 4" xfId="9815"/>
    <cellStyle name="1_BC nam 2007 (UB)_DK bo tri lai (chinh thuc)_Hoan chinh KH 2012 Von ho tro co MT (chi tiet) 4" xfId="9816"/>
    <cellStyle name="1_BC nam 2007 (UB)_DK bo tri lai (chinh thuc)_Hoan chinh KH 2012 Von ho tro co MT (chi tiet) 5" xfId="9817"/>
    <cellStyle name="1_BC nam 2007 (UB)_DK bo tri lai (chinh thuc)_Hoan chinh KH 2012 Von ho tro co MT (chi tiet) 6" xfId="9818"/>
    <cellStyle name="1_BC nam 2007 (UB)_DK bo tri lai (chinh thuc)_Hoan chinh KH 2012 Von ho tro co MT 10" xfId="9819"/>
    <cellStyle name="1_BC nam 2007 (UB)_DK bo tri lai (chinh thuc)_Hoan chinh KH 2012 Von ho tro co MT 10 2" xfId="9820"/>
    <cellStyle name="1_BC nam 2007 (UB)_DK bo tri lai (chinh thuc)_Hoan chinh KH 2012 Von ho tro co MT 10 3" xfId="9821"/>
    <cellStyle name="1_BC nam 2007 (UB)_DK bo tri lai (chinh thuc)_Hoan chinh KH 2012 Von ho tro co MT 10 4" xfId="9822"/>
    <cellStyle name="1_BC nam 2007 (UB)_DK bo tri lai (chinh thuc)_Hoan chinh KH 2012 Von ho tro co MT 11" xfId="9823"/>
    <cellStyle name="1_BC nam 2007 (UB)_DK bo tri lai (chinh thuc)_Hoan chinh KH 2012 Von ho tro co MT 11 2" xfId="9824"/>
    <cellStyle name="1_BC nam 2007 (UB)_DK bo tri lai (chinh thuc)_Hoan chinh KH 2012 Von ho tro co MT 11 3" xfId="9825"/>
    <cellStyle name="1_BC nam 2007 (UB)_DK bo tri lai (chinh thuc)_Hoan chinh KH 2012 Von ho tro co MT 11 4" xfId="9826"/>
    <cellStyle name="1_BC nam 2007 (UB)_DK bo tri lai (chinh thuc)_Hoan chinh KH 2012 Von ho tro co MT 12" xfId="9827"/>
    <cellStyle name="1_BC nam 2007 (UB)_DK bo tri lai (chinh thuc)_Hoan chinh KH 2012 Von ho tro co MT 12 2" xfId="9828"/>
    <cellStyle name="1_BC nam 2007 (UB)_DK bo tri lai (chinh thuc)_Hoan chinh KH 2012 Von ho tro co MT 12 3" xfId="9829"/>
    <cellStyle name="1_BC nam 2007 (UB)_DK bo tri lai (chinh thuc)_Hoan chinh KH 2012 Von ho tro co MT 12 4" xfId="9830"/>
    <cellStyle name="1_BC nam 2007 (UB)_DK bo tri lai (chinh thuc)_Hoan chinh KH 2012 Von ho tro co MT 13" xfId="9831"/>
    <cellStyle name="1_BC nam 2007 (UB)_DK bo tri lai (chinh thuc)_Hoan chinh KH 2012 Von ho tro co MT 13 2" xfId="9832"/>
    <cellStyle name="1_BC nam 2007 (UB)_DK bo tri lai (chinh thuc)_Hoan chinh KH 2012 Von ho tro co MT 13 3" xfId="9833"/>
    <cellStyle name="1_BC nam 2007 (UB)_DK bo tri lai (chinh thuc)_Hoan chinh KH 2012 Von ho tro co MT 13 4" xfId="9834"/>
    <cellStyle name="1_BC nam 2007 (UB)_DK bo tri lai (chinh thuc)_Hoan chinh KH 2012 Von ho tro co MT 14" xfId="9835"/>
    <cellStyle name="1_BC nam 2007 (UB)_DK bo tri lai (chinh thuc)_Hoan chinh KH 2012 Von ho tro co MT 14 2" xfId="9836"/>
    <cellStyle name="1_BC nam 2007 (UB)_DK bo tri lai (chinh thuc)_Hoan chinh KH 2012 Von ho tro co MT 14 3" xfId="9837"/>
    <cellStyle name="1_BC nam 2007 (UB)_DK bo tri lai (chinh thuc)_Hoan chinh KH 2012 Von ho tro co MT 14 4" xfId="9838"/>
    <cellStyle name="1_BC nam 2007 (UB)_DK bo tri lai (chinh thuc)_Hoan chinh KH 2012 Von ho tro co MT 15" xfId="9839"/>
    <cellStyle name="1_BC nam 2007 (UB)_DK bo tri lai (chinh thuc)_Hoan chinh KH 2012 Von ho tro co MT 15 2" xfId="9840"/>
    <cellStyle name="1_BC nam 2007 (UB)_DK bo tri lai (chinh thuc)_Hoan chinh KH 2012 Von ho tro co MT 15 3" xfId="9841"/>
    <cellStyle name="1_BC nam 2007 (UB)_DK bo tri lai (chinh thuc)_Hoan chinh KH 2012 Von ho tro co MT 15 4" xfId="9842"/>
    <cellStyle name="1_BC nam 2007 (UB)_DK bo tri lai (chinh thuc)_Hoan chinh KH 2012 Von ho tro co MT 16" xfId="9843"/>
    <cellStyle name="1_BC nam 2007 (UB)_DK bo tri lai (chinh thuc)_Hoan chinh KH 2012 Von ho tro co MT 16 2" xfId="9844"/>
    <cellStyle name="1_BC nam 2007 (UB)_DK bo tri lai (chinh thuc)_Hoan chinh KH 2012 Von ho tro co MT 16 3" xfId="9845"/>
    <cellStyle name="1_BC nam 2007 (UB)_DK bo tri lai (chinh thuc)_Hoan chinh KH 2012 Von ho tro co MT 16 4" xfId="9846"/>
    <cellStyle name="1_BC nam 2007 (UB)_DK bo tri lai (chinh thuc)_Hoan chinh KH 2012 Von ho tro co MT 17" xfId="9847"/>
    <cellStyle name="1_BC nam 2007 (UB)_DK bo tri lai (chinh thuc)_Hoan chinh KH 2012 Von ho tro co MT 17 2" xfId="9848"/>
    <cellStyle name="1_BC nam 2007 (UB)_DK bo tri lai (chinh thuc)_Hoan chinh KH 2012 Von ho tro co MT 17 3" xfId="9849"/>
    <cellStyle name="1_BC nam 2007 (UB)_DK bo tri lai (chinh thuc)_Hoan chinh KH 2012 Von ho tro co MT 17 4" xfId="9850"/>
    <cellStyle name="1_BC nam 2007 (UB)_DK bo tri lai (chinh thuc)_Hoan chinh KH 2012 Von ho tro co MT 18" xfId="9851"/>
    <cellStyle name="1_BC nam 2007 (UB)_DK bo tri lai (chinh thuc)_Hoan chinh KH 2012 Von ho tro co MT 19" xfId="9852"/>
    <cellStyle name="1_BC nam 2007 (UB)_DK bo tri lai (chinh thuc)_Hoan chinh KH 2012 Von ho tro co MT 2" xfId="9853"/>
    <cellStyle name="1_BC nam 2007 (UB)_DK bo tri lai (chinh thuc)_Hoan chinh KH 2012 Von ho tro co MT 2 2" xfId="9854"/>
    <cellStyle name="1_BC nam 2007 (UB)_DK bo tri lai (chinh thuc)_Hoan chinh KH 2012 Von ho tro co MT 2 3" xfId="9855"/>
    <cellStyle name="1_BC nam 2007 (UB)_DK bo tri lai (chinh thuc)_Hoan chinh KH 2012 Von ho tro co MT 2 4" xfId="9856"/>
    <cellStyle name="1_BC nam 2007 (UB)_DK bo tri lai (chinh thuc)_Hoan chinh KH 2012 Von ho tro co MT 20" xfId="9857"/>
    <cellStyle name="1_BC nam 2007 (UB)_DK bo tri lai (chinh thuc)_Hoan chinh KH 2012 Von ho tro co MT 3" xfId="9858"/>
    <cellStyle name="1_BC nam 2007 (UB)_DK bo tri lai (chinh thuc)_Hoan chinh KH 2012 Von ho tro co MT 3 2" xfId="9859"/>
    <cellStyle name="1_BC nam 2007 (UB)_DK bo tri lai (chinh thuc)_Hoan chinh KH 2012 Von ho tro co MT 3 3" xfId="9860"/>
    <cellStyle name="1_BC nam 2007 (UB)_DK bo tri lai (chinh thuc)_Hoan chinh KH 2012 Von ho tro co MT 3 4" xfId="9861"/>
    <cellStyle name="1_BC nam 2007 (UB)_DK bo tri lai (chinh thuc)_Hoan chinh KH 2012 Von ho tro co MT 4" xfId="9862"/>
    <cellStyle name="1_BC nam 2007 (UB)_DK bo tri lai (chinh thuc)_Hoan chinh KH 2012 Von ho tro co MT 4 2" xfId="9863"/>
    <cellStyle name="1_BC nam 2007 (UB)_DK bo tri lai (chinh thuc)_Hoan chinh KH 2012 Von ho tro co MT 4 3" xfId="9864"/>
    <cellStyle name="1_BC nam 2007 (UB)_DK bo tri lai (chinh thuc)_Hoan chinh KH 2012 Von ho tro co MT 4 4" xfId="9865"/>
    <cellStyle name="1_BC nam 2007 (UB)_DK bo tri lai (chinh thuc)_Hoan chinh KH 2012 Von ho tro co MT 5" xfId="9866"/>
    <cellStyle name="1_BC nam 2007 (UB)_DK bo tri lai (chinh thuc)_Hoan chinh KH 2012 Von ho tro co MT 5 2" xfId="9867"/>
    <cellStyle name="1_BC nam 2007 (UB)_DK bo tri lai (chinh thuc)_Hoan chinh KH 2012 Von ho tro co MT 5 3" xfId="9868"/>
    <cellStyle name="1_BC nam 2007 (UB)_DK bo tri lai (chinh thuc)_Hoan chinh KH 2012 Von ho tro co MT 5 4" xfId="9869"/>
    <cellStyle name="1_BC nam 2007 (UB)_DK bo tri lai (chinh thuc)_Hoan chinh KH 2012 Von ho tro co MT 6" xfId="9870"/>
    <cellStyle name="1_BC nam 2007 (UB)_DK bo tri lai (chinh thuc)_Hoan chinh KH 2012 Von ho tro co MT 6 2" xfId="9871"/>
    <cellStyle name="1_BC nam 2007 (UB)_DK bo tri lai (chinh thuc)_Hoan chinh KH 2012 Von ho tro co MT 6 3" xfId="9872"/>
    <cellStyle name="1_BC nam 2007 (UB)_DK bo tri lai (chinh thuc)_Hoan chinh KH 2012 Von ho tro co MT 6 4" xfId="9873"/>
    <cellStyle name="1_BC nam 2007 (UB)_DK bo tri lai (chinh thuc)_Hoan chinh KH 2012 Von ho tro co MT 7" xfId="9874"/>
    <cellStyle name="1_BC nam 2007 (UB)_DK bo tri lai (chinh thuc)_Hoan chinh KH 2012 Von ho tro co MT 7 2" xfId="9875"/>
    <cellStyle name="1_BC nam 2007 (UB)_DK bo tri lai (chinh thuc)_Hoan chinh KH 2012 Von ho tro co MT 7 3" xfId="9876"/>
    <cellStyle name="1_BC nam 2007 (UB)_DK bo tri lai (chinh thuc)_Hoan chinh KH 2012 Von ho tro co MT 7 4" xfId="9877"/>
    <cellStyle name="1_BC nam 2007 (UB)_DK bo tri lai (chinh thuc)_Hoan chinh KH 2012 Von ho tro co MT 8" xfId="9878"/>
    <cellStyle name="1_BC nam 2007 (UB)_DK bo tri lai (chinh thuc)_Hoan chinh KH 2012 Von ho tro co MT 8 2" xfId="9879"/>
    <cellStyle name="1_BC nam 2007 (UB)_DK bo tri lai (chinh thuc)_Hoan chinh KH 2012 Von ho tro co MT 8 3" xfId="9880"/>
    <cellStyle name="1_BC nam 2007 (UB)_DK bo tri lai (chinh thuc)_Hoan chinh KH 2012 Von ho tro co MT 8 4" xfId="9881"/>
    <cellStyle name="1_BC nam 2007 (UB)_DK bo tri lai (chinh thuc)_Hoan chinh KH 2012 Von ho tro co MT 9" xfId="9882"/>
    <cellStyle name="1_BC nam 2007 (UB)_DK bo tri lai (chinh thuc)_Hoan chinh KH 2012 Von ho tro co MT 9 2" xfId="9883"/>
    <cellStyle name="1_BC nam 2007 (UB)_DK bo tri lai (chinh thuc)_Hoan chinh KH 2012 Von ho tro co MT 9 3" xfId="9884"/>
    <cellStyle name="1_BC nam 2007 (UB)_DK bo tri lai (chinh thuc)_Hoan chinh KH 2012 Von ho tro co MT 9 4" xfId="9885"/>
    <cellStyle name="1_BC nam 2007 (UB)_DK bo tri lai (chinh thuc)_Hoan chinh KH 2012 Von ho tro co MT_Bao cao giai ngan quy I" xfId="9886"/>
    <cellStyle name="1_BC nam 2007 (UB)_DK bo tri lai (chinh thuc)_Hoan chinh KH 2012 Von ho tro co MT_Bao cao giai ngan quy I 2" xfId="9887"/>
    <cellStyle name="1_BC nam 2007 (UB)_DK bo tri lai (chinh thuc)_Hoan chinh KH 2012 Von ho tro co MT_Bao cao giai ngan quy I 2 2" xfId="9888"/>
    <cellStyle name="1_BC nam 2007 (UB)_DK bo tri lai (chinh thuc)_Hoan chinh KH 2012 Von ho tro co MT_Bao cao giai ngan quy I 2 3" xfId="9889"/>
    <cellStyle name="1_BC nam 2007 (UB)_DK bo tri lai (chinh thuc)_Hoan chinh KH 2012 Von ho tro co MT_Bao cao giai ngan quy I 2 4" xfId="9890"/>
    <cellStyle name="1_BC nam 2007 (UB)_DK bo tri lai (chinh thuc)_Hoan chinh KH 2012 Von ho tro co MT_Bao cao giai ngan quy I 3" xfId="9891"/>
    <cellStyle name="1_BC nam 2007 (UB)_DK bo tri lai (chinh thuc)_Hoan chinh KH 2012 Von ho tro co MT_Bao cao giai ngan quy I 3 2" xfId="9892"/>
    <cellStyle name="1_BC nam 2007 (UB)_DK bo tri lai (chinh thuc)_Hoan chinh KH 2012 Von ho tro co MT_Bao cao giai ngan quy I 3 3" xfId="9893"/>
    <cellStyle name="1_BC nam 2007 (UB)_DK bo tri lai (chinh thuc)_Hoan chinh KH 2012 Von ho tro co MT_Bao cao giai ngan quy I 3 4" xfId="9894"/>
    <cellStyle name="1_BC nam 2007 (UB)_DK bo tri lai (chinh thuc)_Hoan chinh KH 2012 Von ho tro co MT_Bao cao giai ngan quy I 4" xfId="9895"/>
    <cellStyle name="1_BC nam 2007 (UB)_DK bo tri lai (chinh thuc)_Hoan chinh KH 2012 Von ho tro co MT_Bao cao giai ngan quy I 5" xfId="9896"/>
    <cellStyle name="1_BC nam 2007 (UB)_DK bo tri lai (chinh thuc)_Hoan chinh KH 2012 Von ho tro co MT_Bao cao giai ngan quy I 6" xfId="9897"/>
    <cellStyle name="1_BC nam 2007 (UB)_DK bo tri lai (chinh thuc)_Hoan chinh KH 2012 Von ho tro co MT_BC von DTPT 6 thang 2012" xfId="9898"/>
    <cellStyle name="1_BC nam 2007 (UB)_DK bo tri lai (chinh thuc)_Hoan chinh KH 2012 Von ho tro co MT_BC von DTPT 6 thang 2012 2" xfId="9899"/>
    <cellStyle name="1_BC nam 2007 (UB)_DK bo tri lai (chinh thuc)_Hoan chinh KH 2012 Von ho tro co MT_BC von DTPT 6 thang 2012 2 2" xfId="9900"/>
    <cellStyle name="1_BC nam 2007 (UB)_DK bo tri lai (chinh thuc)_Hoan chinh KH 2012 Von ho tro co MT_BC von DTPT 6 thang 2012 2 3" xfId="9901"/>
    <cellStyle name="1_BC nam 2007 (UB)_DK bo tri lai (chinh thuc)_Hoan chinh KH 2012 Von ho tro co MT_BC von DTPT 6 thang 2012 2 4" xfId="9902"/>
    <cellStyle name="1_BC nam 2007 (UB)_DK bo tri lai (chinh thuc)_Hoan chinh KH 2012 Von ho tro co MT_BC von DTPT 6 thang 2012 3" xfId="9903"/>
    <cellStyle name="1_BC nam 2007 (UB)_DK bo tri lai (chinh thuc)_Hoan chinh KH 2012 Von ho tro co MT_BC von DTPT 6 thang 2012 3 2" xfId="9904"/>
    <cellStyle name="1_BC nam 2007 (UB)_DK bo tri lai (chinh thuc)_Hoan chinh KH 2012 Von ho tro co MT_BC von DTPT 6 thang 2012 3 3" xfId="9905"/>
    <cellStyle name="1_BC nam 2007 (UB)_DK bo tri lai (chinh thuc)_Hoan chinh KH 2012 Von ho tro co MT_BC von DTPT 6 thang 2012 3 4" xfId="9906"/>
    <cellStyle name="1_BC nam 2007 (UB)_DK bo tri lai (chinh thuc)_Hoan chinh KH 2012 Von ho tro co MT_BC von DTPT 6 thang 2012 4" xfId="9907"/>
    <cellStyle name="1_BC nam 2007 (UB)_DK bo tri lai (chinh thuc)_Hoan chinh KH 2012 Von ho tro co MT_BC von DTPT 6 thang 2012 5" xfId="9908"/>
    <cellStyle name="1_BC nam 2007 (UB)_DK bo tri lai (chinh thuc)_Hoan chinh KH 2012 Von ho tro co MT_BC von DTPT 6 thang 2012 6" xfId="9909"/>
    <cellStyle name="1_BC nam 2007 (UB)_DK bo tri lai (chinh thuc)_Hoan chinh KH 2012 Von ho tro co MT_Bieu du thao QD von ho tro co MT" xfId="9910"/>
    <cellStyle name="1_BC nam 2007 (UB)_DK bo tri lai (chinh thuc)_Hoan chinh KH 2012 Von ho tro co MT_Bieu du thao QD von ho tro co MT 2" xfId="9911"/>
    <cellStyle name="1_BC nam 2007 (UB)_DK bo tri lai (chinh thuc)_Hoan chinh KH 2012 Von ho tro co MT_Bieu du thao QD von ho tro co MT 2 2" xfId="9912"/>
    <cellStyle name="1_BC nam 2007 (UB)_DK bo tri lai (chinh thuc)_Hoan chinh KH 2012 Von ho tro co MT_Bieu du thao QD von ho tro co MT 2 3" xfId="9913"/>
    <cellStyle name="1_BC nam 2007 (UB)_DK bo tri lai (chinh thuc)_Hoan chinh KH 2012 Von ho tro co MT_Bieu du thao QD von ho tro co MT 2 4" xfId="9914"/>
    <cellStyle name="1_BC nam 2007 (UB)_DK bo tri lai (chinh thuc)_Hoan chinh KH 2012 Von ho tro co MT_Bieu du thao QD von ho tro co MT 3" xfId="9915"/>
    <cellStyle name="1_BC nam 2007 (UB)_DK bo tri lai (chinh thuc)_Hoan chinh KH 2012 Von ho tro co MT_Bieu du thao QD von ho tro co MT 3 2" xfId="9916"/>
    <cellStyle name="1_BC nam 2007 (UB)_DK bo tri lai (chinh thuc)_Hoan chinh KH 2012 Von ho tro co MT_Bieu du thao QD von ho tro co MT 3 3" xfId="9917"/>
    <cellStyle name="1_BC nam 2007 (UB)_DK bo tri lai (chinh thuc)_Hoan chinh KH 2012 Von ho tro co MT_Bieu du thao QD von ho tro co MT 3 4" xfId="9918"/>
    <cellStyle name="1_BC nam 2007 (UB)_DK bo tri lai (chinh thuc)_Hoan chinh KH 2012 Von ho tro co MT_Bieu du thao QD von ho tro co MT 4" xfId="9919"/>
    <cellStyle name="1_BC nam 2007 (UB)_DK bo tri lai (chinh thuc)_Hoan chinh KH 2012 Von ho tro co MT_Bieu du thao QD von ho tro co MT 5" xfId="9920"/>
    <cellStyle name="1_BC nam 2007 (UB)_DK bo tri lai (chinh thuc)_Hoan chinh KH 2012 Von ho tro co MT_Bieu du thao QD von ho tro co MT 6" xfId="9921"/>
    <cellStyle name="1_BC nam 2007 (UB)_DK bo tri lai (chinh thuc)_Hoan chinh KH 2012 Von ho tro co MT_Ke hoach 2012 theo doi (giai ngan 30.6.12)" xfId="9922"/>
    <cellStyle name="1_BC nam 2007 (UB)_DK bo tri lai (chinh thuc)_Hoan chinh KH 2012 Von ho tro co MT_Ke hoach 2012 theo doi (giai ngan 30.6.12) 2" xfId="9923"/>
    <cellStyle name="1_BC nam 2007 (UB)_DK bo tri lai (chinh thuc)_Hoan chinh KH 2012 Von ho tro co MT_Ke hoach 2012 theo doi (giai ngan 30.6.12) 2 2" xfId="9924"/>
    <cellStyle name="1_BC nam 2007 (UB)_DK bo tri lai (chinh thuc)_Hoan chinh KH 2012 Von ho tro co MT_Ke hoach 2012 theo doi (giai ngan 30.6.12) 2 3" xfId="9925"/>
    <cellStyle name="1_BC nam 2007 (UB)_DK bo tri lai (chinh thuc)_Hoan chinh KH 2012 Von ho tro co MT_Ke hoach 2012 theo doi (giai ngan 30.6.12) 2 4" xfId="9926"/>
    <cellStyle name="1_BC nam 2007 (UB)_DK bo tri lai (chinh thuc)_Hoan chinh KH 2012 Von ho tro co MT_Ke hoach 2012 theo doi (giai ngan 30.6.12) 3" xfId="9927"/>
    <cellStyle name="1_BC nam 2007 (UB)_DK bo tri lai (chinh thuc)_Hoan chinh KH 2012 Von ho tro co MT_Ke hoach 2012 theo doi (giai ngan 30.6.12) 3 2" xfId="9928"/>
    <cellStyle name="1_BC nam 2007 (UB)_DK bo tri lai (chinh thuc)_Hoan chinh KH 2012 Von ho tro co MT_Ke hoach 2012 theo doi (giai ngan 30.6.12) 3 3" xfId="9929"/>
    <cellStyle name="1_BC nam 2007 (UB)_DK bo tri lai (chinh thuc)_Hoan chinh KH 2012 Von ho tro co MT_Ke hoach 2012 theo doi (giai ngan 30.6.12) 3 4" xfId="9930"/>
    <cellStyle name="1_BC nam 2007 (UB)_DK bo tri lai (chinh thuc)_Hoan chinh KH 2012 Von ho tro co MT_Ke hoach 2012 theo doi (giai ngan 30.6.12) 4" xfId="9931"/>
    <cellStyle name="1_BC nam 2007 (UB)_DK bo tri lai (chinh thuc)_Hoan chinh KH 2012 Von ho tro co MT_Ke hoach 2012 theo doi (giai ngan 30.6.12) 5" xfId="9932"/>
    <cellStyle name="1_BC nam 2007 (UB)_DK bo tri lai (chinh thuc)_Hoan chinh KH 2012 Von ho tro co MT_Ke hoach 2012 theo doi (giai ngan 30.6.12) 6" xfId="9933"/>
    <cellStyle name="1_BC nam 2007 (UB)_DK bo tri lai (chinh thuc)_Ke hoach 2012 (theo doi)" xfId="9934"/>
    <cellStyle name="1_BC nam 2007 (UB)_DK bo tri lai (chinh thuc)_Ke hoach 2012 (theo doi) 2" xfId="9935"/>
    <cellStyle name="1_BC nam 2007 (UB)_DK bo tri lai (chinh thuc)_Ke hoach 2012 (theo doi) 2 2" xfId="9936"/>
    <cellStyle name="1_BC nam 2007 (UB)_DK bo tri lai (chinh thuc)_Ke hoach 2012 (theo doi) 2 3" xfId="9937"/>
    <cellStyle name="1_BC nam 2007 (UB)_DK bo tri lai (chinh thuc)_Ke hoach 2012 (theo doi) 2 4" xfId="9938"/>
    <cellStyle name="1_BC nam 2007 (UB)_DK bo tri lai (chinh thuc)_Ke hoach 2012 (theo doi) 3" xfId="9939"/>
    <cellStyle name="1_BC nam 2007 (UB)_DK bo tri lai (chinh thuc)_Ke hoach 2012 (theo doi) 3 2" xfId="9940"/>
    <cellStyle name="1_BC nam 2007 (UB)_DK bo tri lai (chinh thuc)_Ke hoach 2012 (theo doi) 3 3" xfId="9941"/>
    <cellStyle name="1_BC nam 2007 (UB)_DK bo tri lai (chinh thuc)_Ke hoach 2012 (theo doi) 3 4" xfId="9942"/>
    <cellStyle name="1_BC nam 2007 (UB)_DK bo tri lai (chinh thuc)_Ke hoach 2012 (theo doi) 4" xfId="9943"/>
    <cellStyle name="1_BC nam 2007 (UB)_DK bo tri lai (chinh thuc)_Ke hoach 2012 (theo doi) 5" xfId="9944"/>
    <cellStyle name="1_BC nam 2007 (UB)_DK bo tri lai (chinh thuc)_Ke hoach 2012 (theo doi) 6" xfId="9945"/>
    <cellStyle name="1_BC nam 2007 (UB)_DK bo tri lai (chinh thuc)_Ke hoach 2012 theo doi (giai ngan 30.6.12)" xfId="9946"/>
    <cellStyle name="1_BC nam 2007 (UB)_DK bo tri lai (chinh thuc)_Ke hoach 2012 theo doi (giai ngan 30.6.12) 2" xfId="9947"/>
    <cellStyle name="1_BC nam 2007 (UB)_DK bo tri lai (chinh thuc)_Ke hoach 2012 theo doi (giai ngan 30.6.12) 2 2" xfId="9948"/>
    <cellStyle name="1_BC nam 2007 (UB)_DK bo tri lai (chinh thuc)_Ke hoach 2012 theo doi (giai ngan 30.6.12) 2 3" xfId="9949"/>
    <cellStyle name="1_BC nam 2007 (UB)_DK bo tri lai (chinh thuc)_Ke hoach 2012 theo doi (giai ngan 30.6.12) 2 4" xfId="9950"/>
    <cellStyle name="1_BC nam 2007 (UB)_DK bo tri lai (chinh thuc)_Ke hoach 2012 theo doi (giai ngan 30.6.12) 3" xfId="9951"/>
    <cellStyle name="1_BC nam 2007 (UB)_DK bo tri lai (chinh thuc)_Ke hoach 2012 theo doi (giai ngan 30.6.12) 3 2" xfId="9952"/>
    <cellStyle name="1_BC nam 2007 (UB)_DK bo tri lai (chinh thuc)_Ke hoach 2012 theo doi (giai ngan 30.6.12) 3 3" xfId="9953"/>
    <cellStyle name="1_BC nam 2007 (UB)_DK bo tri lai (chinh thuc)_Ke hoach 2012 theo doi (giai ngan 30.6.12) 3 4" xfId="9954"/>
    <cellStyle name="1_BC nam 2007 (UB)_DK bo tri lai (chinh thuc)_Ke hoach 2012 theo doi (giai ngan 30.6.12) 4" xfId="9955"/>
    <cellStyle name="1_BC nam 2007 (UB)_DK bo tri lai (chinh thuc)_Ke hoach 2012 theo doi (giai ngan 30.6.12) 5" xfId="9956"/>
    <cellStyle name="1_BC nam 2007 (UB)_DK bo tri lai (chinh thuc)_Ke hoach 2012 theo doi (giai ngan 30.6.12) 6" xfId="9957"/>
    <cellStyle name="1_BC nam 2007 (UB)_Ke hoach 2010 (theo doi)" xfId="9958"/>
    <cellStyle name="1_BC nam 2007 (UB)_Ke hoach 2010 (theo doi) 2" xfId="9959"/>
    <cellStyle name="1_BC nam 2007 (UB)_Ke hoach 2010 (theo doi) 2 2" xfId="9960"/>
    <cellStyle name="1_BC nam 2007 (UB)_Ke hoach 2010 (theo doi) 2 3" xfId="9961"/>
    <cellStyle name="1_BC nam 2007 (UB)_Ke hoach 2010 (theo doi) 2 4" xfId="9962"/>
    <cellStyle name="1_BC nam 2007 (UB)_Ke hoach 2010 (theo doi) 3" xfId="9963"/>
    <cellStyle name="1_BC nam 2007 (UB)_Ke hoach 2010 (theo doi) 4" xfId="9964"/>
    <cellStyle name="1_BC nam 2007 (UB)_Ke hoach 2010 (theo doi) 5" xfId="9965"/>
    <cellStyle name="1_BC nam 2007 (UB)_Ke hoach 2010 (theo doi)_BC von DTPT 6 thang 2012" xfId="9966"/>
    <cellStyle name="1_BC nam 2007 (UB)_Ke hoach 2010 (theo doi)_BC von DTPT 6 thang 2012 2" xfId="9967"/>
    <cellStyle name="1_BC nam 2007 (UB)_Ke hoach 2010 (theo doi)_BC von DTPT 6 thang 2012 2 2" xfId="9968"/>
    <cellStyle name="1_BC nam 2007 (UB)_Ke hoach 2010 (theo doi)_BC von DTPT 6 thang 2012 2 3" xfId="9969"/>
    <cellStyle name="1_BC nam 2007 (UB)_Ke hoach 2010 (theo doi)_BC von DTPT 6 thang 2012 2 4" xfId="9970"/>
    <cellStyle name="1_BC nam 2007 (UB)_Ke hoach 2010 (theo doi)_BC von DTPT 6 thang 2012 3" xfId="9971"/>
    <cellStyle name="1_BC nam 2007 (UB)_Ke hoach 2010 (theo doi)_BC von DTPT 6 thang 2012 4" xfId="9972"/>
    <cellStyle name="1_BC nam 2007 (UB)_Ke hoach 2010 (theo doi)_BC von DTPT 6 thang 2012 5" xfId="9973"/>
    <cellStyle name="1_BC nam 2007 (UB)_Ke hoach 2010 (theo doi)_Bieu du thao QD von ho tro co MT" xfId="9974"/>
    <cellStyle name="1_BC nam 2007 (UB)_Ke hoach 2010 (theo doi)_Bieu du thao QD von ho tro co MT 2" xfId="9975"/>
    <cellStyle name="1_BC nam 2007 (UB)_Ke hoach 2010 (theo doi)_Bieu du thao QD von ho tro co MT 2 2" xfId="9976"/>
    <cellStyle name="1_BC nam 2007 (UB)_Ke hoach 2010 (theo doi)_Bieu du thao QD von ho tro co MT 2 3" xfId="9977"/>
    <cellStyle name="1_BC nam 2007 (UB)_Ke hoach 2010 (theo doi)_Bieu du thao QD von ho tro co MT 2 4" xfId="9978"/>
    <cellStyle name="1_BC nam 2007 (UB)_Ke hoach 2010 (theo doi)_Bieu du thao QD von ho tro co MT 3" xfId="9979"/>
    <cellStyle name="1_BC nam 2007 (UB)_Ke hoach 2010 (theo doi)_Bieu du thao QD von ho tro co MT 4" xfId="9980"/>
    <cellStyle name="1_BC nam 2007 (UB)_Ke hoach 2010 (theo doi)_Bieu du thao QD von ho tro co MT 5" xfId="9981"/>
    <cellStyle name="1_BC nam 2007 (UB)_Ke hoach 2010 (theo doi)_Ke hoach 2012 (theo doi)" xfId="9982"/>
    <cellStyle name="1_BC nam 2007 (UB)_Ke hoach 2010 (theo doi)_Ke hoach 2012 (theo doi) 2" xfId="9983"/>
    <cellStyle name="1_BC nam 2007 (UB)_Ke hoach 2010 (theo doi)_Ke hoach 2012 (theo doi) 2 2" xfId="9984"/>
    <cellStyle name="1_BC nam 2007 (UB)_Ke hoach 2010 (theo doi)_Ke hoach 2012 (theo doi) 2 3" xfId="9985"/>
    <cellStyle name="1_BC nam 2007 (UB)_Ke hoach 2010 (theo doi)_Ke hoach 2012 (theo doi) 2 4" xfId="9986"/>
    <cellStyle name="1_BC nam 2007 (UB)_Ke hoach 2010 (theo doi)_Ke hoach 2012 (theo doi) 3" xfId="9987"/>
    <cellStyle name="1_BC nam 2007 (UB)_Ke hoach 2010 (theo doi)_Ke hoach 2012 (theo doi) 4" xfId="9988"/>
    <cellStyle name="1_BC nam 2007 (UB)_Ke hoach 2010 (theo doi)_Ke hoach 2012 (theo doi) 5" xfId="9989"/>
    <cellStyle name="1_BC nam 2007 (UB)_Ke hoach 2010 (theo doi)_Ke hoach 2012 theo doi (giai ngan 30.6.12)" xfId="9990"/>
    <cellStyle name="1_BC nam 2007 (UB)_Ke hoach 2010 (theo doi)_Ke hoach 2012 theo doi (giai ngan 30.6.12) 2" xfId="9991"/>
    <cellStyle name="1_BC nam 2007 (UB)_Ke hoach 2010 (theo doi)_Ke hoach 2012 theo doi (giai ngan 30.6.12) 2 2" xfId="9992"/>
    <cellStyle name="1_BC nam 2007 (UB)_Ke hoach 2010 (theo doi)_Ke hoach 2012 theo doi (giai ngan 30.6.12) 2 3" xfId="9993"/>
    <cellStyle name="1_BC nam 2007 (UB)_Ke hoach 2010 (theo doi)_Ke hoach 2012 theo doi (giai ngan 30.6.12) 2 4" xfId="9994"/>
    <cellStyle name="1_BC nam 2007 (UB)_Ke hoach 2010 (theo doi)_Ke hoach 2012 theo doi (giai ngan 30.6.12) 3" xfId="9995"/>
    <cellStyle name="1_BC nam 2007 (UB)_Ke hoach 2010 (theo doi)_Ke hoach 2012 theo doi (giai ngan 30.6.12) 4" xfId="9996"/>
    <cellStyle name="1_BC nam 2007 (UB)_Ke hoach 2010 (theo doi)_Ke hoach 2012 theo doi (giai ngan 30.6.12) 5" xfId="9997"/>
    <cellStyle name="1_BC nam 2007 (UB)_Ke hoach 2012 (theo doi)" xfId="9998"/>
    <cellStyle name="1_BC nam 2007 (UB)_Ke hoach 2012 (theo doi) 2" xfId="9999"/>
    <cellStyle name="1_BC nam 2007 (UB)_Ke hoach 2012 (theo doi) 2 2" xfId="10000"/>
    <cellStyle name="1_BC nam 2007 (UB)_Ke hoach 2012 (theo doi) 2 3" xfId="10001"/>
    <cellStyle name="1_BC nam 2007 (UB)_Ke hoach 2012 (theo doi) 2 4" xfId="10002"/>
    <cellStyle name="1_BC nam 2007 (UB)_Ke hoach 2012 (theo doi) 3" xfId="10003"/>
    <cellStyle name="1_BC nam 2007 (UB)_Ke hoach 2012 (theo doi) 4" xfId="10004"/>
    <cellStyle name="1_BC nam 2007 (UB)_Ke hoach 2012 (theo doi) 5" xfId="10005"/>
    <cellStyle name="1_BC nam 2007 (UB)_Ke hoach 2012 theo doi (giai ngan 30.6.12)" xfId="10006"/>
    <cellStyle name="1_BC nam 2007 (UB)_Ke hoach 2012 theo doi (giai ngan 30.6.12) 2" xfId="10007"/>
    <cellStyle name="1_BC nam 2007 (UB)_Ke hoach 2012 theo doi (giai ngan 30.6.12) 2 2" xfId="10008"/>
    <cellStyle name="1_BC nam 2007 (UB)_Ke hoach 2012 theo doi (giai ngan 30.6.12) 2 3" xfId="10009"/>
    <cellStyle name="1_BC nam 2007 (UB)_Ke hoach 2012 theo doi (giai ngan 30.6.12) 2 4" xfId="10010"/>
    <cellStyle name="1_BC nam 2007 (UB)_Ke hoach 2012 theo doi (giai ngan 30.6.12) 3" xfId="10011"/>
    <cellStyle name="1_BC nam 2007 (UB)_Ke hoach 2012 theo doi (giai ngan 30.6.12) 4" xfId="10012"/>
    <cellStyle name="1_BC nam 2007 (UB)_Ke hoach 2012 theo doi (giai ngan 30.6.12) 5" xfId="10013"/>
    <cellStyle name="1_BC nam 2007 (UB)_Ke hoach nam 2013 nguon MT(theo doi) den 31-5-13" xfId="10014"/>
    <cellStyle name="1_BC nam 2007 (UB)_Ke hoach nam 2013 nguon MT(theo doi) den 31-5-13 2" xfId="10015"/>
    <cellStyle name="1_BC nam 2007 (UB)_Ke hoach nam 2013 nguon MT(theo doi) den 31-5-13 2 2" xfId="10016"/>
    <cellStyle name="1_BC nam 2007 (UB)_Ke hoach nam 2013 nguon MT(theo doi) den 31-5-13 2 3" xfId="10017"/>
    <cellStyle name="1_BC nam 2007 (UB)_Ke hoach nam 2013 nguon MT(theo doi) den 31-5-13 2 4" xfId="10018"/>
    <cellStyle name="1_BC nam 2007 (UB)_Ke hoach nam 2013 nguon MT(theo doi) den 31-5-13 3" xfId="10019"/>
    <cellStyle name="1_BC nam 2007 (UB)_Ke hoach nam 2013 nguon MT(theo doi) den 31-5-13 4" xfId="10020"/>
    <cellStyle name="1_BC nam 2007 (UB)_Ke hoach nam 2013 nguon MT(theo doi) den 31-5-13 5" xfId="10021"/>
    <cellStyle name="1_BC nam 2007 (UB)_pvhung.skhdt 20117113152041 Danh muc cong trinh trong diem" xfId="10022"/>
    <cellStyle name="1_BC nam 2007 (UB)_pvhung.skhdt 20117113152041 Danh muc cong trinh trong diem 2" xfId="10023"/>
    <cellStyle name="1_BC nam 2007 (UB)_pvhung.skhdt 20117113152041 Danh muc cong trinh trong diem 2 2" xfId="10024"/>
    <cellStyle name="1_BC nam 2007 (UB)_pvhung.skhdt 20117113152041 Danh muc cong trinh trong diem 2 2 2" xfId="10025"/>
    <cellStyle name="1_BC nam 2007 (UB)_pvhung.skhdt 20117113152041 Danh muc cong trinh trong diem 2 2 3" xfId="10026"/>
    <cellStyle name="1_BC nam 2007 (UB)_pvhung.skhdt 20117113152041 Danh muc cong trinh trong diem 2 2 4" xfId="10027"/>
    <cellStyle name="1_BC nam 2007 (UB)_pvhung.skhdt 20117113152041 Danh muc cong trinh trong diem 2 3" xfId="10028"/>
    <cellStyle name="1_BC nam 2007 (UB)_pvhung.skhdt 20117113152041 Danh muc cong trinh trong diem 2 4" xfId="10029"/>
    <cellStyle name="1_BC nam 2007 (UB)_pvhung.skhdt 20117113152041 Danh muc cong trinh trong diem 2 5" xfId="10030"/>
    <cellStyle name="1_BC nam 2007 (UB)_pvhung.skhdt 20117113152041 Danh muc cong trinh trong diem 3" xfId="10031"/>
    <cellStyle name="1_BC nam 2007 (UB)_pvhung.skhdt 20117113152041 Danh muc cong trinh trong diem 3 2" xfId="10032"/>
    <cellStyle name="1_BC nam 2007 (UB)_pvhung.skhdt 20117113152041 Danh muc cong trinh trong diem 3 3" xfId="10033"/>
    <cellStyle name="1_BC nam 2007 (UB)_pvhung.skhdt 20117113152041 Danh muc cong trinh trong diem 3 4" xfId="10034"/>
    <cellStyle name="1_BC nam 2007 (UB)_pvhung.skhdt 20117113152041 Danh muc cong trinh trong diem 4" xfId="10035"/>
    <cellStyle name="1_BC nam 2007 (UB)_pvhung.skhdt 20117113152041 Danh muc cong trinh trong diem 5" xfId="10036"/>
    <cellStyle name="1_BC nam 2007 (UB)_pvhung.skhdt 20117113152041 Danh muc cong trinh trong diem 6" xfId="10037"/>
    <cellStyle name="1_BC nam 2007 (UB)_pvhung.skhdt 20117113152041 Danh muc cong trinh trong diem_BC von DTPT 6 thang 2012" xfId="10038"/>
    <cellStyle name="1_BC nam 2007 (UB)_pvhung.skhdt 20117113152041 Danh muc cong trinh trong diem_BC von DTPT 6 thang 2012 2" xfId="10039"/>
    <cellStyle name="1_BC nam 2007 (UB)_pvhung.skhdt 20117113152041 Danh muc cong trinh trong diem_BC von DTPT 6 thang 2012 2 2" xfId="10040"/>
    <cellStyle name="1_BC nam 2007 (UB)_pvhung.skhdt 20117113152041 Danh muc cong trinh trong diem_BC von DTPT 6 thang 2012 2 2 2" xfId="10041"/>
    <cellStyle name="1_BC nam 2007 (UB)_pvhung.skhdt 20117113152041 Danh muc cong trinh trong diem_BC von DTPT 6 thang 2012 2 2 3" xfId="10042"/>
    <cellStyle name="1_BC nam 2007 (UB)_pvhung.skhdt 20117113152041 Danh muc cong trinh trong diem_BC von DTPT 6 thang 2012 2 2 4" xfId="10043"/>
    <cellStyle name="1_BC nam 2007 (UB)_pvhung.skhdt 20117113152041 Danh muc cong trinh trong diem_BC von DTPT 6 thang 2012 2 3" xfId="10044"/>
    <cellStyle name="1_BC nam 2007 (UB)_pvhung.skhdt 20117113152041 Danh muc cong trinh trong diem_BC von DTPT 6 thang 2012 2 4" xfId="10045"/>
    <cellStyle name="1_BC nam 2007 (UB)_pvhung.skhdt 20117113152041 Danh muc cong trinh trong diem_BC von DTPT 6 thang 2012 2 5" xfId="10046"/>
    <cellStyle name="1_BC nam 2007 (UB)_pvhung.skhdt 20117113152041 Danh muc cong trinh trong diem_BC von DTPT 6 thang 2012 3" xfId="10047"/>
    <cellStyle name="1_BC nam 2007 (UB)_pvhung.skhdt 20117113152041 Danh muc cong trinh trong diem_BC von DTPT 6 thang 2012 3 2" xfId="10048"/>
    <cellStyle name="1_BC nam 2007 (UB)_pvhung.skhdt 20117113152041 Danh muc cong trinh trong diem_BC von DTPT 6 thang 2012 3 3" xfId="10049"/>
    <cellStyle name="1_BC nam 2007 (UB)_pvhung.skhdt 20117113152041 Danh muc cong trinh trong diem_BC von DTPT 6 thang 2012 3 4" xfId="10050"/>
    <cellStyle name="1_BC nam 2007 (UB)_pvhung.skhdt 20117113152041 Danh muc cong trinh trong diem_BC von DTPT 6 thang 2012 4" xfId="10051"/>
    <cellStyle name="1_BC nam 2007 (UB)_pvhung.skhdt 20117113152041 Danh muc cong trinh trong diem_BC von DTPT 6 thang 2012 5" xfId="10052"/>
    <cellStyle name="1_BC nam 2007 (UB)_pvhung.skhdt 20117113152041 Danh muc cong trinh trong diem_BC von DTPT 6 thang 2012 6" xfId="10053"/>
    <cellStyle name="1_BC nam 2007 (UB)_pvhung.skhdt 20117113152041 Danh muc cong trinh trong diem_Bieu du thao QD von ho tro co MT" xfId="10054"/>
    <cellStyle name="1_BC nam 2007 (UB)_pvhung.skhdt 20117113152041 Danh muc cong trinh trong diem_Bieu du thao QD von ho tro co MT 2" xfId="10055"/>
    <cellStyle name="1_BC nam 2007 (UB)_pvhung.skhdt 20117113152041 Danh muc cong trinh trong diem_Bieu du thao QD von ho tro co MT 2 2" xfId="10056"/>
    <cellStyle name="1_BC nam 2007 (UB)_pvhung.skhdt 20117113152041 Danh muc cong trinh trong diem_Bieu du thao QD von ho tro co MT 2 2 2" xfId="10057"/>
    <cellStyle name="1_BC nam 2007 (UB)_pvhung.skhdt 20117113152041 Danh muc cong trinh trong diem_Bieu du thao QD von ho tro co MT 2 2 3" xfId="10058"/>
    <cellStyle name="1_BC nam 2007 (UB)_pvhung.skhdt 20117113152041 Danh muc cong trinh trong diem_Bieu du thao QD von ho tro co MT 2 2 4" xfId="10059"/>
    <cellStyle name="1_BC nam 2007 (UB)_pvhung.skhdt 20117113152041 Danh muc cong trinh trong diem_Bieu du thao QD von ho tro co MT 2 3" xfId="10060"/>
    <cellStyle name="1_BC nam 2007 (UB)_pvhung.skhdt 20117113152041 Danh muc cong trinh trong diem_Bieu du thao QD von ho tro co MT 2 4" xfId="10061"/>
    <cellStyle name="1_BC nam 2007 (UB)_pvhung.skhdt 20117113152041 Danh muc cong trinh trong diem_Bieu du thao QD von ho tro co MT 2 5" xfId="10062"/>
    <cellStyle name="1_BC nam 2007 (UB)_pvhung.skhdt 20117113152041 Danh muc cong trinh trong diem_Bieu du thao QD von ho tro co MT 3" xfId="10063"/>
    <cellStyle name="1_BC nam 2007 (UB)_pvhung.skhdt 20117113152041 Danh muc cong trinh trong diem_Bieu du thao QD von ho tro co MT 3 2" xfId="10064"/>
    <cellStyle name="1_BC nam 2007 (UB)_pvhung.skhdt 20117113152041 Danh muc cong trinh trong diem_Bieu du thao QD von ho tro co MT 3 3" xfId="10065"/>
    <cellStyle name="1_BC nam 2007 (UB)_pvhung.skhdt 20117113152041 Danh muc cong trinh trong diem_Bieu du thao QD von ho tro co MT 3 4" xfId="10066"/>
    <cellStyle name="1_BC nam 2007 (UB)_pvhung.skhdt 20117113152041 Danh muc cong trinh trong diem_Bieu du thao QD von ho tro co MT 4" xfId="10067"/>
    <cellStyle name="1_BC nam 2007 (UB)_pvhung.skhdt 20117113152041 Danh muc cong trinh trong diem_Bieu du thao QD von ho tro co MT 5" xfId="10068"/>
    <cellStyle name="1_BC nam 2007 (UB)_pvhung.skhdt 20117113152041 Danh muc cong trinh trong diem_Bieu du thao QD von ho tro co MT 6" xfId="10069"/>
    <cellStyle name="1_BC nam 2007 (UB)_pvhung.skhdt 20117113152041 Danh muc cong trinh trong diem_Ke hoach 2012 (theo doi)" xfId="10070"/>
    <cellStyle name="1_BC nam 2007 (UB)_pvhung.skhdt 20117113152041 Danh muc cong trinh trong diem_Ke hoach 2012 (theo doi) 2" xfId="10071"/>
    <cellStyle name="1_BC nam 2007 (UB)_pvhung.skhdt 20117113152041 Danh muc cong trinh trong diem_Ke hoach 2012 (theo doi) 2 2" xfId="10072"/>
    <cellStyle name="1_BC nam 2007 (UB)_pvhung.skhdt 20117113152041 Danh muc cong trinh trong diem_Ke hoach 2012 (theo doi) 2 2 2" xfId="10073"/>
    <cellStyle name="1_BC nam 2007 (UB)_pvhung.skhdt 20117113152041 Danh muc cong trinh trong diem_Ke hoach 2012 (theo doi) 2 2 3" xfId="10074"/>
    <cellStyle name="1_BC nam 2007 (UB)_pvhung.skhdt 20117113152041 Danh muc cong trinh trong diem_Ke hoach 2012 (theo doi) 2 2 4" xfId="10075"/>
    <cellStyle name="1_BC nam 2007 (UB)_pvhung.skhdt 20117113152041 Danh muc cong trinh trong diem_Ke hoach 2012 (theo doi) 2 3" xfId="10076"/>
    <cellStyle name="1_BC nam 2007 (UB)_pvhung.skhdt 20117113152041 Danh muc cong trinh trong diem_Ke hoach 2012 (theo doi) 2 4" xfId="10077"/>
    <cellStyle name="1_BC nam 2007 (UB)_pvhung.skhdt 20117113152041 Danh muc cong trinh trong diem_Ke hoach 2012 (theo doi) 2 5" xfId="10078"/>
    <cellStyle name="1_BC nam 2007 (UB)_pvhung.skhdt 20117113152041 Danh muc cong trinh trong diem_Ke hoach 2012 (theo doi) 3" xfId="10079"/>
    <cellStyle name="1_BC nam 2007 (UB)_pvhung.skhdt 20117113152041 Danh muc cong trinh trong diem_Ke hoach 2012 (theo doi) 3 2" xfId="10080"/>
    <cellStyle name="1_BC nam 2007 (UB)_pvhung.skhdt 20117113152041 Danh muc cong trinh trong diem_Ke hoach 2012 (theo doi) 3 3" xfId="10081"/>
    <cellStyle name="1_BC nam 2007 (UB)_pvhung.skhdt 20117113152041 Danh muc cong trinh trong diem_Ke hoach 2012 (theo doi) 3 4" xfId="10082"/>
    <cellStyle name="1_BC nam 2007 (UB)_pvhung.skhdt 20117113152041 Danh muc cong trinh trong diem_Ke hoach 2012 (theo doi) 4" xfId="10083"/>
    <cellStyle name="1_BC nam 2007 (UB)_pvhung.skhdt 20117113152041 Danh muc cong trinh trong diem_Ke hoach 2012 (theo doi) 5" xfId="10084"/>
    <cellStyle name="1_BC nam 2007 (UB)_pvhung.skhdt 20117113152041 Danh muc cong trinh trong diem_Ke hoach 2012 (theo doi) 6" xfId="10085"/>
    <cellStyle name="1_BC nam 2007 (UB)_pvhung.skhdt 20117113152041 Danh muc cong trinh trong diem_Ke hoach 2012 theo doi (giai ngan 30.6.12)" xfId="10086"/>
    <cellStyle name="1_BC nam 2007 (UB)_pvhung.skhdt 20117113152041 Danh muc cong trinh trong diem_Ke hoach 2012 theo doi (giai ngan 30.6.12) 2" xfId="10087"/>
    <cellStyle name="1_BC nam 2007 (UB)_pvhung.skhdt 20117113152041 Danh muc cong trinh trong diem_Ke hoach 2012 theo doi (giai ngan 30.6.12) 2 2" xfId="10088"/>
    <cellStyle name="1_BC nam 2007 (UB)_pvhung.skhdt 20117113152041 Danh muc cong trinh trong diem_Ke hoach 2012 theo doi (giai ngan 30.6.12) 2 2 2" xfId="10089"/>
    <cellStyle name="1_BC nam 2007 (UB)_pvhung.skhdt 20117113152041 Danh muc cong trinh trong diem_Ke hoach 2012 theo doi (giai ngan 30.6.12) 2 2 3" xfId="10090"/>
    <cellStyle name="1_BC nam 2007 (UB)_pvhung.skhdt 20117113152041 Danh muc cong trinh trong diem_Ke hoach 2012 theo doi (giai ngan 30.6.12) 2 2 4" xfId="10091"/>
    <cellStyle name="1_BC nam 2007 (UB)_pvhung.skhdt 20117113152041 Danh muc cong trinh trong diem_Ke hoach 2012 theo doi (giai ngan 30.6.12) 2 3" xfId="10092"/>
    <cellStyle name="1_BC nam 2007 (UB)_pvhung.skhdt 20117113152041 Danh muc cong trinh trong diem_Ke hoach 2012 theo doi (giai ngan 30.6.12) 2 4" xfId="10093"/>
    <cellStyle name="1_BC nam 2007 (UB)_pvhung.skhdt 20117113152041 Danh muc cong trinh trong diem_Ke hoach 2012 theo doi (giai ngan 30.6.12) 2 5" xfId="10094"/>
    <cellStyle name="1_BC nam 2007 (UB)_pvhung.skhdt 20117113152041 Danh muc cong trinh trong diem_Ke hoach 2012 theo doi (giai ngan 30.6.12) 3" xfId="10095"/>
    <cellStyle name="1_BC nam 2007 (UB)_pvhung.skhdt 20117113152041 Danh muc cong trinh trong diem_Ke hoach 2012 theo doi (giai ngan 30.6.12) 3 2" xfId="10096"/>
    <cellStyle name="1_BC nam 2007 (UB)_pvhung.skhdt 20117113152041 Danh muc cong trinh trong diem_Ke hoach 2012 theo doi (giai ngan 30.6.12) 3 3" xfId="10097"/>
    <cellStyle name="1_BC nam 2007 (UB)_pvhung.skhdt 20117113152041 Danh muc cong trinh trong diem_Ke hoach 2012 theo doi (giai ngan 30.6.12) 3 4" xfId="10098"/>
    <cellStyle name="1_BC nam 2007 (UB)_pvhung.skhdt 20117113152041 Danh muc cong trinh trong diem_Ke hoach 2012 theo doi (giai ngan 30.6.12) 4" xfId="10099"/>
    <cellStyle name="1_BC nam 2007 (UB)_pvhung.skhdt 20117113152041 Danh muc cong trinh trong diem_Ke hoach 2012 theo doi (giai ngan 30.6.12) 5" xfId="10100"/>
    <cellStyle name="1_BC nam 2007 (UB)_pvhung.skhdt 20117113152041 Danh muc cong trinh trong diem_Ke hoach 2012 theo doi (giai ngan 30.6.12) 6" xfId="10101"/>
    <cellStyle name="1_BC nam 2007 (UB)_Tong hop so lieu" xfId="10102"/>
    <cellStyle name="1_BC nam 2007 (UB)_Tong hop so lieu 2" xfId="10103"/>
    <cellStyle name="1_BC nam 2007 (UB)_Tong hop so lieu 2 2" xfId="10104"/>
    <cellStyle name="1_BC nam 2007 (UB)_Tong hop so lieu 2 3" xfId="10105"/>
    <cellStyle name="1_BC nam 2007 (UB)_Tong hop so lieu 2 4" xfId="10106"/>
    <cellStyle name="1_BC nam 2007 (UB)_Tong hop so lieu 3" xfId="10107"/>
    <cellStyle name="1_BC nam 2007 (UB)_Tong hop so lieu 4" xfId="10108"/>
    <cellStyle name="1_BC nam 2007 (UB)_Tong hop so lieu 5" xfId="10109"/>
    <cellStyle name="1_BC nam 2007 (UB)_Tong hop so lieu_BC cong trinh trong diem" xfId="10110"/>
    <cellStyle name="1_BC nam 2007 (UB)_Tong hop so lieu_BC cong trinh trong diem 2" xfId="10111"/>
    <cellStyle name="1_BC nam 2007 (UB)_Tong hop so lieu_BC cong trinh trong diem 2 2" xfId="10112"/>
    <cellStyle name="1_BC nam 2007 (UB)_Tong hop so lieu_BC cong trinh trong diem 2 3" xfId="10113"/>
    <cellStyle name="1_BC nam 2007 (UB)_Tong hop so lieu_BC cong trinh trong diem 2 4" xfId="10114"/>
    <cellStyle name="1_BC nam 2007 (UB)_Tong hop so lieu_BC cong trinh trong diem 3" xfId="10115"/>
    <cellStyle name="1_BC nam 2007 (UB)_Tong hop so lieu_BC cong trinh trong diem 4" xfId="10116"/>
    <cellStyle name="1_BC nam 2007 (UB)_Tong hop so lieu_BC cong trinh trong diem 5" xfId="10117"/>
    <cellStyle name="1_BC nam 2007 (UB)_Tong hop so lieu_BC cong trinh trong diem_BC von DTPT 6 thang 2012" xfId="10118"/>
    <cellStyle name="1_BC nam 2007 (UB)_Tong hop so lieu_BC cong trinh trong diem_BC von DTPT 6 thang 2012 2" xfId="10119"/>
    <cellStyle name="1_BC nam 2007 (UB)_Tong hop so lieu_BC cong trinh trong diem_BC von DTPT 6 thang 2012 2 2" xfId="10120"/>
    <cellStyle name="1_BC nam 2007 (UB)_Tong hop so lieu_BC cong trinh trong diem_BC von DTPT 6 thang 2012 2 3" xfId="10121"/>
    <cellStyle name="1_BC nam 2007 (UB)_Tong hop so lieu_BC cong trinh trong diem_BC von DTPT 6 thang 2012 2 4" xfId="10122"/>
    <cellStyle name="1_BC nam 2007 (UB)_Tong hop so lieu_BC cong trinh trong diem_BC von DTPT 6 thang 2012 3" xfId="10123"/>
    <cellStyle name="1_BC nam 2007 (UB)_Tong hop so lieu_BC cong trinh trong diem_BC von DTPT 6 thang 2012 4" xfId="10124"/>
    <cellStyle name="1_BC nam 2007 (UB)_Tong hop so lieu_BC cong trinh trong diem_BC von DTPT 6 thang 2012 5" xfId="10125"/>
    <cellStyle name="1_BC nam 2007 (UB)_Tong hop so lieu_BC cong trinh trong diem_Bieu du thao QD von ho tro co MT" xfId="10126"/>
    <cellStyle name="1_BC nam 2007 (UB)_Tong hop so lieu_BC cong trinh trong diem_Bieu du thao QD von ho tro co MT 2" xfId="10127"/>
    <cellStyle name="1_BC nam 2007 (UB)_Tong hop so lieu_BC cong trinh trong diem_Bieu du thao QD von ho tro co MT 2 2" xfId="10128"/>
    <cellStyle name="1_BC nam 2007 (UB)_Tong hop so lieu_BC cong trinh trong diem_Bieu du thao QD von ho tro co MT 2 3" xfId="10129"/>
    <cellStyle name="1_BC nam 2007 (UB)_Tong hop so lieu_BC cong trinh trong diem_Bieu du thao QD von ho tro co MT 2 4" xfId="10130"/>
    <cellStyle name="1_BC nam 2007 (UB)_Tong hop so lieu_BC cong trinh trong diem_Bieu du thao QD von ho tro co MT 3" xfId="10131"/>
    <cellStyle name="1_BC nam 2007 (UB)_Tong hop so lieu_BC cong trinh trong diem_Bieu du thao QD von ho tro co MT 4" xfId="10132"/>
    <cellStyle name="1_BC nam 2007 (UB)_Tong hop so lieu_BC cong trinh trong diem_Bieu du thao QD von ho tro co MT 5" xfId="10133"/>
    <cellStyle name="1_BC nam 2007 (UB)_Tong hop so lieu_BC cong trinh trong diem_Ke hoach 2012 (theo doi)" xfId="10134"/>
    <cellStyle name="1_BC nam 2007 (UB)_Tong hop so lieu_BC cong trinh trong diem_Ke hoach 2012 (theo doi) 2" xfId="10135"/>
    <cellStyle name="1_BC nam 2007 (UB)_Tong hop so lieu_BC cong trinh trong diem_Ke hoach 2012 (theo doi) 2 2" xfId="10136"/>
    <cellStyle name="1_BC nam 2007 (UB)_Tong hop so lieu_BC cong trinh trong diem_Ke hoach 2012 (theo doi) 2 3" xfId="10137"/>
    <cellStyle name="1_BC nam 2007 (UB)_Tong hop so lieu_BC cong trinh trong diem_Ke hoach 2012 (theo doi) 2 4" xfId="10138"/>
    <cellStyle name="1_BC nam 2007 (UB)_Tong hop so lieu_BC cong trinh trong diem_Ke hoach 2012 (theo doi) 3" xfId="10139"/>
    <cellStyle name="1_BC nam 2007 (UB)_Tong hop so lieu_BC cong trinh trong diem_Ke hoach 2012 (theo doi) 4" xfId="10140"/>
    <cellStyle name="1_BC nam 2007 (UB)_Tong hop so lieu_BC cong trinh trong diem_Ke hoach 2012 (theo doi) 5" xfId="10141"/>
    <cellStyle name="1_BC nam 2007 (UB)_Tong hop so lieu_BC cong trinh trong diem_Ke hoach 2012 theo doi (giai ngan 30.6.12)" xfId="10142"/>
    <cellStyle name="1_BC nam 2007 (UB)_Tong hop so lieu_BC cong trinh trong diem_Ke hoach 2012 theo doi (giai ngan 30.6.12) 2" xfId="10143"/>
    <cellStyle name="1_BC nam 2007 (UB)_Tong hop so lieu_BC cong trinh trong diem_Ke hoach 2012 theo doi (giai ngan 30.6.12) 2 2" xfId="10144"/>
    <cellStyle name="1_BC nam 2007 (UB)_Tong hop so lieu_BC cong trinh trong diem_Ke hoach 2012 theo doi (giai ngan 30.6.12) 2 3" xfId="10145"/>
    <cellStyle name="1_BC nam 2007 (UB)_Tong hop so lieu_BC cong trinh trong diem_Ke hoach 2012 theo doi (giai ngan 30.6.12) 2 4" xfId="10146"/>
    <cellStyle name="1_BC nam 2007 (UB)_Tong hop so lieu_BC cong trinh trong diem_Ke hoach 2012 theo doi (giai ngan 30.6.12) 3" xfId="10147"/>
    <cellStyle name="1_BC nam 2007 (UB)_Tong hop so lieu_BC cong trinh trong diem_Ke hoach 2012 theo doi (giai ngan 30.6.12) 4" xfId="10148"/>
    <cellStyle name="1_BC nam 2007 (UB)_Tong hop so lieu_BC cong trinh trong diem_Ke hoach 2012 theo doi (giai ngan 30.6.12) 5" xfId="10149"/>
    <cellStyle name="1_BC nam 2007 (UB)_Tong hop so lieu_BC von DTPT 6 thang 2012" xfId="10150"/>
    <cellStyle name="1_BC nam 2007 (UB)_Tong hop so lieu_BC von DTPT 6 thang 2012 2" xfId="10151"/>
    <cellStyle name="1_BC nam 2007 (UB)_Tong hop so lieu_BC von DTPT 6 thang 2012 2 2" xfId="10152"/>
    <cellStyle name="1_BC nam 2007 (UB)_Tong hop so lieu_BC von DTPT 6 thang 2012 2 3" xfId="10153"/>
    <cellStyle name="1_BC nam 2007 (UB)_Tong hop so lieu_BC von DTPT 6 thang 2012 2 4" xfId="10154"/>
    <cellStyle name="1_BC nam 2007 (UB)_Tong hop so lieu_BC von DTPT 6 thang 2012 3" xfId="10155"/>
    <cellStyle name="1_BC nam 2007 (UB)_Tong hop so lieu_BC von DTPT 6 thang 2012 4" xfId="10156"/>
    <cellStyle name="1_BC nam 2007 (UB)_Tong hop so lieu_BC von DTPT 6 thang 2012 5" xfId="10157"/>
    <cellStyle name="1_BC nam 2007 (UB)_Tong hop so lieu_Bieu du thao QD von ho tro co MT" xfId="10158"/>
    <cellStyle name="1_BC nam 2007 (UB)_Tong hop so lieu_Bieu du thao QD von ho tro co MT 2" xfId="10159"/>
    <cellStyle name="1_BC nam 2007 (UB)_Tong hop so lieu_Bieu du thao QD von ho tro co MT 2 2" xfId="10160"/>
    <cellStyle name="1_BC nam 2007 (UB)_Tong hop so lieu_Bieu du thao QD von ho tro co MT 2 3" xfId="10161"/>
    <cellStyle name="1_BC nam 2007 (UB)_Tong hop so lieu_Bieu du thao QD von ho tro co MT 2 4" xfId="10162"/>
    <cellStyle name="1_BC nam 2007 (UB)_Tong hop so lieu_Bieu du thao QD von ho tro co MT 3" xfId="10163"/>
    <cellStyle name="1_BC nam 2007 (UB)_Tong hop so lieu_Bieu du thao QD von ho tro co MT 4" xfId="10164"/>
    <cellStyle name="1_BC nam 2007 (UB)_Tong hop so lieu_Bieu du thao QD von ho tro co MT 5" xfId="10165"/>
    <cellStyle name="1_BC nam 2007 (UB)_Tong hop so lieu_Ke hoach 2012 (theo doi)" xfId="10166"/>
    <cellStyle name="1_BC nam 2007 (UB)_Tong hop so lieu_Ke hoach 2012 (theo doi) 2" xfId="10167"/>
    <cellStyle name="1_BC nam 2007 (UB)_Tong hop so lieu_Ke hoach 2012 (theo doi) 2 2" xfId="10168"/>
    <cellStyle name="1_BC nam 2007 (UB)_Tong hop so lieu_Ke hoach 2012 (theo doi) 2 3" xfId="10169"/>
    <cellStyle name="1_BC nam 2007 (UB)_Tong hop so lieu_Ke hoach 2012 (theo doi) 2 4" xfId="10170"/>
    <cellStyle name="1_BC nam 2007 (UB)_Tong hop so lieu_Ke hoach 2012 (theo doi) 3" xfId="10171"/>
    <cellStyle name="1_BC nam 2007 (UB)_Tong hop so lieu_Ke hoach 2012 (theo doi) 4" xfId="10172"/>
    <cellStyle name="1_BC nam 2007 (UB)_Tong hop so lieu_Ke hoach 2012 (theo doi) 5" xfId="10173"/>
    <cellStyle name="1_BC nam 2007 (UB)_Tong hop so lieu_Ke hoach 2012 theo doi (giai ngan 30.6.12)" xfId="10174"/>
    <cellStyle name="1_BC nam 2007 (UB)_Tong hop so lieu_Ke hoach 2012 theo doi (giai ngan 30.6.12) 2" xfId="10175"/>
    <cellStyle name="1_BC nam 2007 (UB)_Tong hop so lieu_Ke hoach 2012 theo doi (giai ngan 30.6.12) 2 2" xfId="10176"/>
    <cellStyle name="1_BC nam 2007 (UB)_Tong hop so lieu_Ke hoach 2012 theo doi (giai ngan 30.6.12) 2 3" xfId="10177"/>
    <cellStyle name="1_BC nam 2007 (UB)_Tong hop so lieu_Ke hoach 2012 theo doi (giai ngan 30.6.12) 2 4" xfId="10178"/>
    <cellStyle name="1_BC nam 2007 (UB)_Tong hop so lieu_Ke hoach 2012 theo doi (giai ngan 30.6.12) 3" xfId="10179"/>
    <cellStyle name="1_BC nam 2007 (UB)_Tong hop so lieu_Ke hoach 2012 theo doi (giai ngan 30.6.12) 4" xfId="10180"/>
    <cellStyle name="1_BC nam 2007 (UB)_Tong hop so lieu_Ke hoach 2012 theo doi (giai ngan 30.6.12) 5" xfId="10181"/>
    <cellStyle name="1_BC nam 2007 (UB)_Tong hop so lieu_pvhung.skhdt 20117113152041 Danh muc cong trinh trong diem" xfId="10182"/>
    <cellStyle name="1_BC nam 2007 (UB)_Tong hop so lieu_pvhung.skhdt 20117113152041 Danh muc cong trinh trong diem 2" xfId="10183"/>
    <cellStyle name="1_BC nam 2007 (UB)_Tong hop so lieu_pvhung.skhdt 20117113152041 Danh muc cong trinh trong diem 2 2" xfId="10184"/>
    <cellStyle name="1_BC nam 2007 (UB)_Tong hop so lieu_pvhung.skhdt 20117113152041 Danh muc cong trinh trong diem 2 3" xfId="10185"/>
    <cellStyle name="1_BC nam 2007 (UB)_Tong hop so lieu_pvhung.skhdt 20117113152041 Danh muc cong trinh trong diem 2 4" xfId="10186"/>
    <cellStyle name="1_BC nam 2007 (UB)_Tong hop so lieu_pvhung.skhdt 20117113152041 Danh muc cong trinh trong diem 3" xfId="10187"/>
    <cellStyle name="1_BC nam 2007 (UB)_Tong hop so lieu_pvhung.skhdt 20117113152041 Danh muc cong trinh trong diem 4" xfId="10188"/>
    <cellStyle name="1_BC nam 2007 (UB)_Tong hop so lieu_pvhung.skhdt 20117113152041 Danh muc cong trinh trong diem 5" xfId="10189"/>
    <cellStyle name="1_BC nam 2007 (UB)_Tong hop so lieu_pvhung.skhdt 20117113152041 Danh muc cong trinh trong diem_BC von DTPT 6 thang 2012" xfId="10190"/>
    <cellStyle name="1_BC nam 2007 (UB)_Tong hop so lieu_pvhung.skhdt 20117113152041 Danh muc cong trinh trong diem_BC von DTPT 6 thang 2012 2" xfId="10191"/>
    <cellStyle name="1_BC nam 2007 (UB)_Tong hop so lieu_pvhung.skhdt 20117113152041 Danh muc cong trinh trong diem_BC von DTPT 6 thang 2012 2 2" xfId="10192"/>
    <cellStyle name="1_BC nam 2007 (UB)_Tong hop so lieu_pvhung.skhdt 20117113152041 Danh muc cong trinh trong diem_BC von DTPT 6 thang 2012 2 3" xfId="10193"/>
    <cellStyle name="1_BC nam 2007 (UB)_Tong hop so lieu_pvhung.skhdt 20117113152041 Danh muc cong trinh trong diem_BC von DTPT 6 thang 2012 2 4" xfId="10194"/>
    <cellStyle name="1_BC nam 2007 (UB)_Tong hop so lieu_pvhung.skhdt 20117113152041 Danh muc cong trinh trong diem_BC von DTPT 6 thang 2012 3" xfId="10195"/>
    <cellStyle name="1_BC nam 2007 (UB)_Tong hop so lieu_pvhung.skhdt 20117113152041 Danh muc cong trinh trong diem_BC von DTPT 6 thang 2012 4" xfId="10196"/>
    <cellStyle name="1_BC nam 2007 (UB)_Tong hop so lieu_pvhung.skhdt 20117113152041 Danh muc cong trinh trong diem_BC von DTPT 6 thang 2012 5" xfId="10197"/>
    <cellStyle name="1_BC nam 2007 (UB)_Tong hop so lieu_pvhung.skhdt 20117113152041 Danh muc cong trinh trong diem_Bieu du thao QD von ho tro co MT" xfId="10198"/>
    <cellStyle name="1_BC nam 2007 (UB)_Tong hop so lieu_pvhung.skhdt 20117113152041 Danh muc cong trinh trong diem_Bieu du thao QD von ho tro co MT 2" xfId="10199"/>
    <cellStyle name="1_BC nam 2007 (UB)_Tong hop so lieu_pvhung.skhdt 20117113152041 Danh muc cong trinh trong diem_Bieu du thao QD von ho tro co MT 2 2" xfId="10200"/>
    <cellStyle name="1_BC nam 2007 (UB)_Tong hop so lieu_pvhung.skhdt 20117113152041 Danh muc cong trinh trong diem_Bieu du thao QD von ho tro co MT 2 3" xfId="10201"/>
    <cellStyle name="1_BC nam 2007 (UB)_Tong hop so lieu_pvhung.skhdt 20117113152041 Danh muc cong trinh trong diem_Bieu du thao QD von ho tro co MT 2 4" xfId="10202"/>
    <cellStyle name="1_BC nam 2007 (UB)_Tong hop so lieu_pvhung.skhdt 20117113152041 Danh muc cong trinh trong diem_Bieu du thao QD von ho tro co MT 3" xfId="10203"/>
    <cellStyle name="1_BC nam 2007 (UB)_Tong hop so lieu_pvhung.skhdt 20117113152041 Danh muc cong trinh trong diem_Bieu du thao QD von ho tro co MT 4" xfId="10204"/>
    <cellStyle name="1_BC nam 2007 (UB)_Tong hop so lieu_pvhung.skhdt 20117113152041 Danh muc cong trinh trong diem_Bieu du thao QD von ho tro co MT 5" xfId="10205"/>
    <cellStyle name="1_BC nam 2007 (UB)_Tong hop so lieu_pvhung.skhdt 20117113152041 Danh muc cong trinh trong diem_Ke hoach 2012 (theo doi)" xfId="10206"/>
    <cellStyle name="1_BC nam 2007 (UB)_Tong hop so lieu_pvhung.skhdt 20117113152041 Danh muc cong trinh trong diem_Ke hoach 2012 (theo doi) 2" xfId="10207"/>
    <cellStyle name="1_BC nam 2007 (UB)_Tong hop so lieu_pvhung.skhdt 20117113152041 Danh muc cong trinh trong diem_Ke hoach 2012 (theo doi) 2 2" xfId="10208"/>
    <cellStyle name="1_BC nam 2007 (UB)_Tong hop so lieu_pvhung.skhdt 20117113152041 Danh muc cong trinh trong diem_Ke hoach 2012 (theo doi) 2 3" xfId="10209"/>
    <cellStyle name="1_BC nam 2007 (UB)_Tong hop so lieu_pvhung.skhdt 20117113152041 Danh muc cong trinh trong diem_Ke hoach 2012 (theo doi) 2 4" xfId="10210"/>
    <cellStyle name="1_BC nam 2007 (UB)_Tong hop so lieu_pvhung.skhdt 20117113152041 Danh muc cong trinh trong diem_Ke hoach 2012 (theo doi) 3" xfId="10211"/>
    <cellStyle name="1_BC nam 2007 (UB)_Tong hop so lieu_pvhung.skhdt 20117113152041 Danh muc cong trinh trong diem_Ke hoach 2012 (theo doi) 4" xfId="10212"/>
    <cellStyle name="1_BC nam 2007 (UB)_Tong hop so lieu_pvhung.skhdt 20117113152041 Danh muc cong trinh trong diem_Ke hoach 2012 (theo doi) 5" xfId="10213"/>
    <cellStyle name="1_BC nam 2007 (UB)_Tong hop so lieu_pvhung.skhdt 20117113152041 Danh muc cong trinh trong diem_Ke hoach 2012 theo doi (giai ngan 30.6.12)" xfId="10214"/>
    <cellStyle name="1_BC nam 2007 (UB)_Tong hop so lieu_pvhung.skhdt 20117113152041 Danh muc cong trinh trong diem_Ke hoach 2012 theo doi (giai ngan 30.6.12) 2" xfId="10215"/>
    <cellStyle name="1_BC nam 2007 (UB)_Tong hop so lieu_pvhung.skhdt 20117113152041 Danh muc cong trinh trong diem_Ke hoach 2012 theo doi (giai ngan 30.6.12) 2 2" xfId="10216"/>
    <cellStyle name="1_BC nam 2007 (UB)_Tong hop so lieu_pvhung.skhdt 20117113152041 Danh muc cong trinh trong diem_Ke hoach 2012 theo doi (giai ngan 30.6.12) 2 3" xfId="10217"/>
    <cellStyle name="1_BC nam 2007 (UB)_Tong hop so lieu_pvhung.skhdt 20117113152041 Danh muc cong trinh trong diem_Ke hoach 2012 theo doi (giai ngan 30.6.12) 2 4" xfId="10218"/>
    <cellStyle name="1_BC nam 2007 (UB)_Tong hop so lieu_pvhung.skhdt 20117113152041 Danh muc cong trinh trong diem_Ke hoach 2012 theo doi (giai ngan 30.6.12) 3" xfId="10219"/>
    <cellStyle name="1_BC nam 2007 (UB)_Tong hop so lieu_pvhung.skhdt 20117113152041 Danh muc cong trinh trong diem_Ke hoach 2012 theo doi (giai ngan 30.6.12) 4" xfId="10220"/>
    <cellStyle name="1_BC nam 2007 (UB)_Tong hop so lieu_pvhung.skhdt 20117113152041 Danh muc cong trinh trong diem_Ke hoach 2012 theo doi (giai ngan 30.6.12) 5" xfId="10221"/>
    <cellStyle name="1_BC nam 2007 (UB)_Tong hop theo doi von TPCP (BC)" xfId="10222"/>
    <cellStyle name="1_BC nam 2007 (UB)_Tong hop theo doi von TPCP (BC) 2" xfId="10223"/>
    <cellStyle name="1_BC nam 2007 (UB)_Tong hop theo doi von TPCP (BC) 2 2" xfId="10224"/>
    <cellStyle name="1_BC nam 2007 (UB)_Tong hop theo doi von TPCP (BC) 2 3" xfId="10225"/>
    <cellStyle name="1_BC nam 2007 (UB)_Tong hop theo doi von TPCP (BC) 2 4" xfId="10226"/>
    <cellStyle name="1_BC nam 2007 (UB)_Tong hop theo doi von TPCP (BC) 3" xfId="10227"/>
    <cellStyle name="1_BC nam 2007 (UB)_Tong hop theo doi von TPCP (BC) 4" xfId="10228"/>
    <cellStyle name="1_BC nam 2007 (UB)_Tong hop theo doi von TPCP (BC) 5" xfId="10229"/>
    <cellStyle name="1_BC nam 2007 (UB)_Tong hop theo doi von TPCP (BC)_BC von DTPT 6 thang 2012" xfId="10230"/>
    <cellStyle name="1_BC nam 2007 (UB)_Tong hop theo doi von TPCP (BC)_BC von DTPT 6 thang 2012 2" xfId="10231"/>
    <cellStyle name="1_BC nam 2007 (UB)_Tong hop theo doi von TPCP (BC)_BC von DTPT 6 thang 2012 2 2" xfId="10232"/>
    <cellStyle name="1_BC nam 2007 (UB)_Tong hop theo doi von TPCP (BC)_BC von DTPT 6 thang 2012 2 3" xfId="10233"/>
    <cellStyle name="1_BC nam 2007 (UB)_Tong hop theo doi von TPCP (BC)_BC von DTPT 6 thang 2012 2 4" xfId="10234"/>
    <cellStyle name="1_BC nam 2007 (UB)_Tong hop theo doi von TPCP (BC)_BC von DTPT 6 thang 2012 3" xfId="10235"/>
    <cellStyle name="1_BC nam 2007 (UB)_Tong hop theo doi von TPCP (BC)_BC von DTPT 6 thang 2012 4" xfId="10236"/>
    <cellStyle name="1_BC nam 2007 (UB)_Tong hop theo doi von TPCP (BC)_BC von DTPT 6 thang 2012 5" xfId="10237"/>
    <cellStyle name="1_BC nam 2007 (UB)_Tong hop theo doi von TPCP (BC)_Bieu du thao QD von ho tro co MT" xfId="10238"/>
    <cellStyle name="1_BC nam 2007 (UB)_Tong hop theo doi von TPCP (BC)_Bieu du thao QD von ho tro co MT 2" xfId="10239"/>
    <cellStyle name="1_BC nam 2007 (UB)_Tong hop theo doi von TPCP (BC)_Bieu du thao QD von ho tro co MT 2 2" xfId="10240"/>
    <cellStyle name="1_BC nam 2007 (UB)_Tong hop theo doi von TPCP (BC)_Bieu du thao QD von ho tro co MT 2 3" xfId="10241"/>
    <cellStyle name="1_BC nam 2007 (UB)_Tong hop theo doi von TPCP (BC)_Bieu du thao QD von ho tro co MT 2 4" xfId="10242"/>
    <cellStyle name="1_BC nam 2007 (UB)_Tong hop theo doi von TPCP (BC)_Bieu du thao QD von ho tro co MT 3" xfId="10243"/>
    <cellStyle name="1_BC nam 2007 (UB)_Tong hop theo doi von TPCP (BC)_Bieu du thao QD von ho tro co MT 4" xfId="10244"/>
    <cellStyle name="1_BC nam 2007 (UB)_Tong hop theo doi von TPCP (BC)_Bieu du thao QD von ho tro co MT 5" xfId="10245"/>
    <cellStyle name="1_BC nam 2007 (UB)_Tong hop theo doi von TPCP (BC)_Ke hoach 2012 (theo doi)" xfId="10246"/>
    <cellStyle name="1_BC nam 2007 (UB)_Tong hop theo doi von TPCP (BC)_Ke hoach 2012 (theo doi) 2" xfId="10247"/>
    <cellStyle name="1_BC nam 2007 (UB)_Tong hop theo doi von TPCP (BC)_Ke hoach 2012 (theo doi) 2 2" xfId="10248"/>
    <cellStyle name="1_BC nam 2007 (UB)_Tong hop theo doi von TPCP (BC)_Ke hoach 2012 (theo doi) 2 3" xfId="10249"/>
    <cellStyle name="1_BC nam 2007 (UB)_Tong hop theo doi von TPCP (BC)_Ke hoach 2012 (theo doi) 2 4" xfId="10250"/>
    <cellStyle name="1_BC nam 2007 (UB)_Tong hop theo doi von TPCP (BC)_Ke hoach 2012 (theo doi) 3" xfId="10251"/>
    <cellStyle name="1_BC nam 2007 (UB)_Tong hop theo doi von TPCP (BC)_Ke hoach 2012 (theo doi) 4" xfId="10252"/>
    <cellStyle name="1_BC nam 2007 (UB)_Tong hop theo doi von TPCP (BC)_Ke hoach 2012 (theo doi) 5" xfId="10253"/>
    <cellStyle name="1_BC nam 2007 (UB)_Tong hop theo doi von TPCP (BC)_Ke hoach 2012 theo doi (giai ngan 30.6.12)" xfId="10254"/>
    <cellStyle name="1_BC nam 2007 (UB)_Tong hop theo doi von TPCP (BC)_Ke hoach 2012 theo doi (giai ngan 30.6.12) 2" xfId="10255"/>
    <cellStyle name="1_BC nam 2007 (UB)_Tong hop theo doi von TPCP (BC)_Ke hoach 2012 theo doi (giai ngan 30.6.12) 2 2" xfId="10256"/>
    <cellStyle name="1_BC nam 2007 (UB)_Tong hop theo doi von TPCP (BC)_Ke hoach 2012 theo doi (giai ngan 30.6.12) 2 3" xfId="10257"/>
    <cellStyle name="1_BC nam 2007 (UB)_Tong hop theo doi von TPCP (BC)_Ke hoach 2012 theo doi (giai ngan 30.6.12) 2 4" xfId="10258"/>
    <cellStyle name="1_BC nam 2007 (UB)_Tong hop theo doi von TPCP (BC)_Ke hoach 2012 theo doi (giai ngan 30.6.12) 3" xfId="10259"/>
    <cellStyle name="1_BC nam 2007 (UB)_Tong hop theo doi von TPCP (BC)_Ke hoach 2012 theo doi (giai ngan 30.6.12) 4" xfId="10260"/>
    <cellStyle name="1_BC nam 2007 (UB)_Tong hop theo doi von TPCP (BC)_Ke hoach 2012 theo doi (giai ngan 30.6.12) 5" xfId="10261"/>
    <cellStyle name="1_BC nam 2007 (UB)_Worksheet in D: My Documents Ke Hoach KH cac nam Nam 2014 Bao cao ve Ke hoach nam 2014 ( Hoan chinh sau TL voi Bo KH)" xfId="10262"/>
    <cellStyle name="1_BC nam 2007 (UB)_Worksheet in D: My Documents Ke Hoach KH cac nam Nam 2014 Bao cao ve Ke hoach nam 2014 ( Hoan chinh sau TL voi Bo KH) 2" xfId="10263"/>
    <cellStyle name="1_BC nam 2007 (UB)_Worksheet in D: My Documents Ke Hoach KH cac nam Nam 2014 Bao cao ve Ke hoach nam 2014 ( Hoan chinh sau TL voi Bo KH) 2 2" xfId="10264"/>
    <cellStyle name="1_BC nam 2007 (UB)_Worksheet in D: My Documents Ke Hoach KH cac nam Nam 2014 Bao cao ve Ke hoach nam 2014 ( Hoan chinh sau TL voi Bo KH) 2 3" xfId="10265"/>
    <cellStyle name="1_BC nam 2007 (UB)_Worksheet in D: My Documents Ke Hoach KH cac nam Nam 2014 Bao cao ve Ke hoach nam 2014 ( Hoan chinh sau TL voi Bo KH) 2 4" xfId="10266"/>
    <cellStyle name="1_BC nam 2007 (UB)_Worksheet in D: My Documents Ke Hoach KH cac nam Nam 2014 Bao cao ve Ke hoach nam 2014 ( Hoan chinh sau TL voi Bo KH) 3" xfId="10267"/>
    <cellStyle name="1_BC nam 2007 (UB)_Worksheet in D: My Documents Ke Hoach KH cac nam Nam 2014 Bao cao ve Ke hoach nam 2014 ( Hoan chinh sau TL voi Bo KH) 4" xfId="10268"/>
    <cellStyle name="1_BC nam 2007 (UB)_Worksheet in D: My Documents Ke Hoach KH cac nam Nam 2014 Bao cao ve Ke hoach nam 2014 ( Hoan chinh sau TL voi Bo KH) 5" xfId="10269"/>
    <cellStyle name="1_BC TAI CHINH" xfId="10270"/>
    <cellStyle name="1_BC TAI CHINH 2" xfId="10271"/>
    <cellStyle name="1_BC von DTPT 6 thang 2012" xfId="10272"/>
    <cellStyle name="1_BC von DTPT 6 thang 2012 2" xfId="10273"/>
    <cellStyle name="1_BC von DTPT 6 thang 2012 2 2" xfId="10274"/>
    <cellStyle name="1_BC von DTPT 6 thang 2012 2 3" xfId="10275"/>
    <cellStyle name="1_BC von DTPT 6 thang 2012 2 4" xfId="10276"/>
    <cellStyle name="1_BC von DTPT 6 thang 2012 3" xfId="10277"/>
    <cellStyle name="1_BC von DTPT 6 thang 2012 4" xfId="10278"/>
    <cellStyle name="1_BC von DTPT 6 thang 2012 5" xfId="10279"/>
    <cellStyle name="1_Bieu 01 UB(hung)" xfId="10280"/>
    <cellStyle name="1_Bieu 01 UB(hung) 2" xfId="10281"/>
    <cellStyle name="1_Bieu 01 UB(hung) 2 2" xfId="10282"/>
    <cellStyle name="1_Bieu 01 UB(hung) 2 2 2" xfId="10283"/>
    <cellStyle name="1_Bieu 01 UB(hung) 2 2 3" xfId="10284"/>
    <cellStyle name="1_Bieu 01 UB(hung) 2 2 4" xfId="10285"/>
    <cellStyle name="1_Bieu 01 UB(hung) 2 3" xfId="10286"/>
    <cellStyle name="1_Bieu 01 UB(hung) 2 4" xfId="10287"/>
    <cellStyle name="1_Bieu 01 UB(hung) 2 5" xfId="10288"/>
    <cellStyle name="1_Bieu 01 UB(hung) 3" xfId="10289"/>
    <cellStyle name="1_Bieu 01 UB(hung) 3 2" xfId="10290"/>
    <cellStyle name="1_Bieu 01 UB(hung) 3 3" xfId="10291"/>
    <cellStyle name="1_Bieu 01 UB(hung) 3 4" xfId="10292"/>
    <cellStyle name="1_Bieu 01 UB(hung) 4" xfId="10293"/>
    <cellStyle name="1_Bieu 01 UB(hung) 5" xfId="10294"/>
    <cellStyle name="1_Bieu 01 UB(hung) 6" xfId="10295"/>
    <cellStyle name="1_Bieu du thao QD von ho tro co MT" xfId="10296"/>
    <cellStyle name="1_Bieu du thao QD von ho tro co MT 2" xfId="10297"/>
    <cellStyle name="1_Bieu du thao QD von ho tro co MT 2 2" xfId="10298"/>
    <cellStyle name="1_Bieu du thao QD von ho tro co MT 2 3" xfId="10299"/>
    <cellStyle name="1_Bieu du thao QD von ho tro co MT 2 4" xfId="10300"/>
    <cellStyle name="1_Bieu du thao QD von ho tro co MT 3" xfId="10301"/>
    <cellStyle name="1_Bieu du thao QD von ho tro co MT 4" xfId="10302"/>
    <cellStyle name="1_Bieu du thao QD von ho tro co MT 5" xfId="10303"/>
    <cellStyle name="1_Bieu1" xfId="10304"/>
    <cellStyle name="1_Bieu4HTMT" xfId="1151"/>
    <cellStyle name="1_Book1" xfId="1152"/>
    <cellStyle name="1_Book1_1" xfId="1153"/>
    <cellStyle name="1_Book1_1 2" xfId="10305"/>
    <cellStyle name="1_Book1_1 2 2" xfId="10306"/>
    <cellStyle name="1_Book1_1 2 3" xfId="10307"/>
    <cellStyle name="1_Book1_1 2 4" xfId="10308"/>
    <cellStyle name="1_Book1_1 3" xfId="10309"/>
    <cellStyle name="1_Book1_1 4" xfId="10310"/>
    <cellStyle name="1_Book1_1 5" xfId="10311"/>
    <cellStyle name="1_Book1_1 Bieu 6 thang nam 2011" xfId="10312"/>
    <cellStyle name="1_Book1_1 Bieu 6 thang nam 2011 2" xfId="10313"/>
    <cellStyle name="1_Book1_1 Bieu 6 thang nam 2011_BC von DTPT 6 thang 2012" xfId="10314"/>
    <cellStyle name="1_Book1_1 Bieu 6 thang nam 2011_BC von DTPT 6 thang 2012 2" xfId="10315"/>
    <cellStyle name="1_Book1_1 Bieu 6 thang nam 2011_Bieu du thao QD von ho tro co MT" xfId="10316"/>
    <cellStyle name="1_Book1_1 Bieu 6 thang nam 2011_Bieu du thao QD von ho tro co MT 2" xfId="10317"/>
    <cellStyle name="1_Book1_1 Bieu 6 thang nam 2011_Ke hoach 2012 (theo doi)" xfId="10318"/>
    <cellStyle name="1_Book1_1 Bieu 6 thang nam 2011_Ke hoach 2012 (theo doi) 2" xfId="10319"/>
    <cellStyle name="1_Book1_1 Bieu 6 thang nam 2011_Ke hoach 2012 theo doi (giai ngan 30.6.12)" xfId="10320"/>
    <cellStyle name="1_Book1_1 Bieu 6 thang nam 2011_Ke hoach 2012 theo doi (giai ngan 30.6.12) 2" xfId="10321"/>
    <cellStyle name="1_Book1_1_!1 1 bao cao giao KH ve HTCMT vung TNB   12-12-2011" xfId="1154"/>
    <cellStyle name="1_Book1_1_Bao cao tinh hinh thuc hien KH 2009 den 31-01-10" xfId="10322"/>
    <cellStyle name="1_Book1_1_Bao cao tinh hinh thuc hien KH 2009 den 31-01-10 2" xfId="10323"/>
    <cellStyle name="1_Book1_1_Bao cao tinh hinh thuc hien KH 2009 den 31-01-10 2 2" xfId="10324"/>
    <cellStyle name="1_Book1_1_Bao cao tinh hinh thuc hien KH 2009 den 31-01-10 2 2 2" xfId="10325"/>
    <cellStyle name="1_Book1_1_Bao cao tinh hinh thuc hien KH 2009 den 31-01-10 2 2 3" xfId="10326"/>
    <cellStyle name="1_Book1_1_Bao cao tinh hinh thuc hien KH 2009 den 31-01-10 2 2 4" xfId="10327"/>
    <cellStyle name="1_Book1_1_Bao cao tinh hinh thuc hien KH 2009 den 31-01-10 2 3" xfId="10328"/>
    <cellStyle name="1_Book1_1_Bao cao tinh hinh thuc hien KH 2009 den 31-01-10 2 4" xfId="10329"/>
    <cellStyle name="1_Book1_1_Bao cao tinh hinh thuc hien KH 2009 den 31-01-10 2 5" xfId="10330"/>
    <cellStyle name="1_Book1_1_Bao cao tinh hinh thuc hien KH 2009 den 31-01-10 3" xfId="10331"/>
    <cellStyle name="1_Book1_1_Bao cao tinh hinh thuc hien KH 2009 den 31-01-10 3 2" xfId="10332"/>
    <cellStyle name="1_Book1_1_Bao cao tinh hinh thuc hien KH 2009 den 31-01-10 3 3" xfId="10333"/>
    <cellStyle name="1_Book1_1_Bao cao tinh hinh thuc hien KH 2009 den 31-01-10 3 4" xfId="10334"/>
    <cellStyle name="1_Book1_1_Bao cao tinh hinh thuc hien KH 2009 den 31-01-10 4" xfId="10335"/>
    <cellStyle name="1_Book1_1_Bao cao tinh hinh thuc hien KH 2009 den 31-01-10 5" xfId="10336"/>
    <cellStyle name="1_Book1_1_Bao cao tinh hinh thuc hien KH 2009 den 31-01-10 6" xfId="10337"/>
    <cellStyle name="1_Book1_1_Bao cao tinh hinh thuc hien KH 2009 den 31-01-10_BC von DTPT 6 thang 2012" xfId="10338"/>
    <cellStyle name="1_Book1_1_Bao cao tinh hinh thuc hien KH 2009 den 31-01-10_BC von DTPT 6 thang 2012 2" xfId="10339"/>
    <cellStyle name="1_Book1_1_Bao cao tinh hinh thuc hien KH 2009 den 31-01-10_BC von DTPT 6 thang 2012 2 2" xfId="10340"/>
    <cellStyle name="1_Book1_1_Bao cao tinh hinh thuc hien KH 2009 den 31-01-10_BC von DTPT 6 thang 2012 2 2 2" xfId="10341"/>
    <cellStyle name="1_Book1_1_Bao cao tinh hinh thuc hien KH 2009 den 31-01-10_BC von DTPT 6 thang 2012 2 2 3" xfId="10342"/>
    <cellStyle name="1_Book1_1_Bao cao tinh hinh thuc hien KH 2009 den 31-01-10_BC von DTPT 6 thang 2012 2 2 4" xfId="10343"/>
    <cellStyle name="1_Book1_1_Bao cao tinh hinh thuc hien KH 2009 den 31-01-10_BC von DTPT 6 thang 2012 2 3" xfId="10344"/>
    <cellStyle name="1_Book1_1_Bao cao tinh hinh thuc hien KH 2009 den 31-01-10_BC von DTPT 6 thang 2012 2 4" xfId="10345"/>
    <cellStyle name="1_Book1_1_Bao cao tinh hinh thuc hien KH 2009 den 31-01-10_BC von DTPT 6 thang 2012 2 5" xfId="10346"/>
    <cellStyle name="1_Book1_1_Bao cao tinh hinh thuc hien KH 2009 den 31-01-10_BC von DTPT 6 thang 2012 3" xfId="10347"/>
    <cellStyle name="1_Book1_1_Bao cao tinh hinh thuc hien KH 2009 den 31-01-10_BC von DTPT 6 thang 2012 3 2" xfId="10348"/>
    <cellStyle name="1_Book1_1_Bao cao tinh hinh thuc hien KH 2009 den 31-01-10_BC von DTPT 6 thang 2012 3 3" xfId="10349"/>
    <cellStyle name="1_Book1_1_Bao cao tinh hinh thuc hien KH 2009 den 31-01-10_BC von DTPT 6 thang 2012 3 4" xfId="10350"/>
    <cellStyle name="1_Book1_1_Bao cao tinh hinh thuc hien KH 2009 den 31-01-10_BC von DTPT 6 thang 2012 4" xfId="10351"/>
    <cellStyle name="1_Book1_1_Bao cao tinh hinh thuc hien KH 2009 den 31-01-10_BC von DTPT 6 thang 2012 5" xfId="10352"/>
    <cellStyle name="1_Book1_1_Bao cao tinh hinh thuc hien KH 2009 den 31-01-10_BC von DTPT 6 thang 2012 6" xfId="10353"/>
    <cellStyle name="1_Book1_1_Bao cao tinh hinh thuc hien KH 2009 den 31-01-10_Bieu du thao QD von ho tro co MT" xfId="10354"/>
    <cellStyle name="1_Book1_1_Bao cao tinh hinh thuc hien KH 2009 den 31-01-10_Bieu du thao QD von ho tro co MT 2" xfId="10355"/>
    <cellStyle name="1_Book1_1_Bao cao tinh hinh thuc hien KH 2009 den 31-01-10_Bieu du thao QD von ho tro co MT 2 2" xfId="10356"/>
    <cellStyle name="1_Book1_1_Bao cao tinh hinh thuc hien KH 2009 den 31-01-10_Bieu du thao QD von ho tro co MT 2 2 2" xfId="10357"/>
    <cellStyle name="1_Book1_1_Bao cao tinh hinh thuc hien KH 2009 den 31-01-10_Bieu du thao QD von ho tro co MT 2 2 3" xfId="10358"/>
    <cellStyle name="1_Book1_1_Bao cao tinh hinh thuc hien KH 2009 den 31-01-10_Bieu du thao QD von ho tro co MT 2 2 4" xfId="10359"/>
    <cellStyle name="1_Book1_1_Bao cao tinh hinh thuc hien KH 2009 den 31-01-10_Bieu du thao QD von ho tro co MT 2 3" xfId="10360"/>
    <cellStyle name="1_Book1_1_Bao cao tinh hinh thuc hien KH 2009 den 31-01-10_Bieu du thao QD von ho tro co MT 2 4" xfId="10361"/>
    <cellStyle name="1_Book1_1_Bao cao tinh hinh thuc hien KH 2009 den 31-01-10_Bieu du thao QD von ho tro co MT 2 5" xfId="10362"/>
    <cellStyle name="1_Book1_1_Bao cao tinh hinh thuc hien KH 2009 den 31-01-10_Bieu du thao QD von ho tro co MT 3" xfId="10363"/>
    <cellStyle name="1_Book1_1_Bao cao tinh hinh thuc hien KH 2009 den 31-01-10_Bieu du thao QD von ho tro co MT 3 2" xfId="10364"/>
    <cellStyle name="1_Book1_1_Bao cao tinh hinh thuc hien KH 2009 den 31-01-10_Bieu du thao QD von ho tro co MT 3 3" xfId="10365"/>
    <cellStyle name="1_Book1_1_Bao cao tinh hinh thuc hien KH 2009 den 31-01-10_Bieu du thao QD von ho tro co MT 3 4" xfId="10366"/>
    <cellStyle name="1_Book1_1_Bao cao tinh hinh thuc hien KH 2009 den 31-01-10_Bieu du thao QD von ho tro co MT 4" xfId="10367"/>
    <cellStyle name="1_Book1_1_Bao cao tinh hinh thuc hien KH 2009 den 31-01-10_Bieu du thao QD von ho tro co MT 5" xfId="10368"/>
    <cellStyle name="1_Book1_1_Bao cao tinh hinh thuc hien KH 2009 den 31-01-10_Bieu du thao QD von ho tro co MT 6" xfId="10369"/>
    <cellStyle name="1_Book1_1_Bao cao tinh hinh thuc hien KH 2009 den 31-01-10_Ke hoach 2012 (theo doi)" xfId="10370"/>
    <cellStyle name="1_Book1_1_Bao cao tinh hinh thuc hien KH 2009 den 31-01-10_Ke hoach 2012 (theo doi) 2" xfId="10371"/>
    <cellStyle name="1_Book1_1_Bao cao tinh hinh thuc hien KH 2009 den 31-01-10_Ke hoach 2012 (theo doi) 2 2" xfId="10372"/>
    <cellStyle name="1_Book1_1_Bao cao tinh hinh thuc hien KH 2009 den 31-01-10_Ke hoach 2012 (theo doi) 2 2 2" xfId="10373"/>
    <cellStyle name="1_Book1_1_Bao cao tinh hinh thuc hien KH 2009 den 31-01-10_Ke hoach 2012 (theo doi) 2 2 3" xfId="10374"/>
    <cellStyle name="1_Book1_1_Bao cao tinh hinh thuc hien KH 2009 den 31-01-10_Ke hoach 2012 (theo doi) 2 2 4" xfId="10375"/>
    <cellStyle name="1_Book1_1_Bao cao tinh hinh thuc hien KH 2009 den 31-01-10_Ke hoach 2012 (theo doi) 2 3" xfId="10376"/>
    <cellStyle name="1_Book1_1_Bao cao tinh hinh thuc hien KH 2009 den 31-01-10_Ke hoach 2012 (theo doi) 2 4" xfId="10377"/>
    <cellStyle name="1_Book1_1_Bao cao tinh hinh thuc hien KH 2009 den 31-01-10_Ke hoach 2012 (theo doi) 2 5" xfId="10378"/>
    <cellStyle name="1_Book1_1_Bao cao tinh hinh thuc hien KH 2009 den 31-01-10_Ke hoach 2012 (theo doi) 3" xfId="10379"/>
    <cellStyle name="1_Book1_1_Bao cao tinh hinh thuc hien KH 2009 den 31-01-10_Ke hoach 2012 (theo doi) 3 2" xfId="10380"/>
    <cellStyle name="1_Book1_1_Bao cao tinh hinh thuc hien KH 2009 den 31-01-10_Ke hoach 2012 (theo doi) 3 3" xfId="10381"/>
    <cellStyle name="1_Book1_1_Bao cao tinh hinh thuc hien KH 2009 den 31-01-10_Ke hoach 2012 (theo doi) 3 4" xfId="10382"/>
    <cellStyle name="1_Book1_1_Bao cao tinh hinh thuc hien KH 2009 den 31-01-10_Ke hoach 2012 (theo doi) 4" xfId="10383"/>
    <cellStyle name="1_Book1_1_Bao cao tinh hinh thuc hien KH 2009 den 31-01-10_Ke hoach 2012 (theo doi) 5" xfId="10384"/>
    <cellStyle name="1_Book1_1_Bao cao tinh hinh thuc hien KH 2009 den 31-01-10_Ke hoach 2012 (theo doi) 6" xfId="10385"/>
    <cellStyle name="1_Book1_1_Bao cao tinh hinh thuc hien KH 2009 den 31-01-10_Ke hoach 2012 theo doi (giai ngan 30.6.12)" xfId="10386"/>
    <cellStyle name="1_Book1_1_Bao cao tinh hinh thuc hien KH 2009 den 31-01-10_Ke hoach 2012 theo doi (giai ngan 30.6.12) 2" xfId="10387"/>
    <cellStyle name="1_Book1_1_Bao cao tinh hinh thuc hien KH 2009 den 31-01-10_Ke hoach 2012 theo doi (giai ngan 30.6.12) 2 2" xfId="10388"/>
    <cellStyle name="1_Book1_1_Bao cao tinh hinh thuc hien KH 2009 den 31-01-10_Ke hoach 2012 theo doi (giai ngan 30.6.12) 2 2 2" xfId="10389"/>
    <cellStyle name="1_Book1_1_Bao cao tinh hinh thuc hien KH 2009 den 31-01-10_Ke hoach 2012 theo doi (giai ngan 30.6.12) 2 2 3" xfId="10390"/>
    <cellStyle name="1_Book1_1_Bao cao tinh hinh thuc hien KH 2009 den 31-01-10_Ke hoach 2012 theo doi (giai ngan 30.6.12) 2 2 4" xfId="10391"/>
    <cellStyle name="1_Book1_1_Bao cao tinh hinh thuc hien KH 2009 den 31-01-10_Ke hoach 2012 theo doi (giai ngan 30.6.12) 2 3" xfId="10392"/>
    <cellStyle name="1_Book1_1_Bao cao tinh hinh thuc hien KH 2009 den 31-01-10_Ke hoach 2012 theo doi (giai ngan 30.6.12) 2 4" xfId="10393"/>
    <cellStyle name="1_Book1_1_Bao cao tinh hinh thuc hien KH 2009 den 31-01-10_Ke hoach 2012 theo doi (giai ngan 30.6.12) 2 5" xfId="10394"/>
    <cellStyle name="1_Book1_1_Bao cao tinh hinh thuc hien KH 2009 den 31-01-10_Ke hoach 2012 theo doi (giai ngan 30.6.12) 3" xfId="10395"/>
    <cellStyle name="1_Book1_1_Bao cao tinh hinh thuc hien KH 2009 den 31-01-10_Ke hoach 2012 theo doi (giai ngan 30.6.12) 3 2" xfId="10396"/>
    <cellStyle name="1_Book1_1_Bao cao tinh hinh thuc hien KH 2009 den 31-01-10_Ke hoach 2012 theo doi (giai ngan 30.6.12) 3 3" xfId="10397"/>
    <cellStyle name="1_Book1_1_Bao cao tinh hinh thuc hien KH 2009 den 31-01-10_Ke hoach 2012 theo doi (giai ngan 30.6.12) 3 4" xfId="10398"/>
    <cellStyle name="1_Book1_1_Bao cao tinh hinh thuc hien KH 2009 den 31-01-10_Ke hoach 2012 theo doi (giai ngan 30.6.12) 4" xfId="10399"/>
    <cellStyle name="1_Book1_1_Bao cao tinh hinh thuc hien KH 2009 den 31-01-10_Ke hoach 2012 theo doi (giai ngan 30.6.12) 5" xfId="10400"/>
    <cellStyle name="1_Book1_1_Bao cao tinh hinh thuc hien KH 2009 den 31-01-10_Ke hoach 2012 theo doi (giai ngan 30.6.12) 6" xfId="10401"/>
    <cellStyle name="1_Book1_1_BC von DTPT 6 thang 2012" xfId="10402"/>
    <cellStyle name="1_Book1_1_BC von DTPT 6 thang 2012 2" xfId="10403"/>
    <cellStyle name="1_Book1_1_BC von DTPT 6 thang 2012 2 2" xfId="10404"/>
    <cellStyle name="1_Book1_1_BC von DTPT 6 thang 2012 2 3" xfId="10405"/>
    <cellStyle name="1_Book1_1_BC von DTPT 6 thang 2012 2 4" xfId="10406"/>
    <cellStyle name="1_Book1_1_BC von DTPT 6 thang 2012 3" xfId="10407"/>
    <cellStyle name="1_Book1_1_BC von DTPT 6 thang 2012 4" xfId="10408"/>
    <cellStyle name="1_Book1_1_BC von DTPT 6 thang 2012 5" xfId="10409"/>
    <cellStyle name="1_Book1_1_Bieu du thao QD von ho tro co MT" xfId="10410"/>
    <cellStyle name="1_Book1_1_Bieu du thao QD von ho tro co MT 2" xfId="10411"/>
    <cellStyle name="1_Book1_1_Bieu du thao QD von ho tro co MT 2 2" xfId="10412"/>
    <cellStyle name="1_Book1_1_Bieu du thao QD von ho tro co MT 2 3" xfId="10413"/>
    <cellStyle name="1_Book1_1_Bieu du thao QD von ho tro co MT 2 4" xfId="10414"/>
    <cellStyle name="1_Book1_1_Bieu du thao QD von ho tro co MT 3" xfId="10415"/>
    <cellStyle name="1_Book1_1_Bieu du thao QD von ho tro co MT 4" xfId="10416"/>
    <cellStyle name="1_Book1_1_Bieu du thao QD von ho tro co MT 5" xfId="10417"/>
    <cellStyle name="1_Book1_1_Bieu4HTMT" xfId="1155"/>
    <cellStyle name="1_Book1_1_Bieu4HTMT_!1 1 bao cao giao KH ve HTCMT vung TNB   12-12-2011" xfId="1156"/>
    <cellStyle name="1_Book1_1_Bieu4HTMT_KH TPCP vung TNB (03-1-2012)" xfId="1157"/>
    <cellStyle name="1_Book1_1_Book1" xfId="10418"/>
    <cellStyle name="1_Book1_1_Book1 2" xfId="10419"/>
    <cellStyle name="1_Book1_1_Book1 2 2" xfId="10420"/>
    <cellStyle name="1_Book1_1_Book1 2 3" xfId="10421"/>
    <cellStyle name="1_Book1_1_Book1 2 4" xfId="10422"/>
    <cellStyle name="1_Book1_1_Book1 3" xfId="10423"/>
    <cellStyle name="1_Book1_1_Book1 3 2" xfId="10424"/>
    <cellStyle name="1_Book1_1_Book1 3 3" xfId="10425"/>
    <cellStyle name="1_Book1_1_Book1 3 4" xfId="10426"/>
    <cellStyle name="1_Book1_1_Book1 4" xfId="10427"/>
    <cellStyle name="1_Book1_1_Book1 5" xfId="10428"/>
    <cellStyle name="1_Book1_1_Book1 6" xfId="10429"/>
    <cellStyle name="1_Book1_1_Book1_BC von DTPT 6 thang 2012" xfId="10430"/>
    <cellStyle name="1_Book1_1_Book1_BC von DTPT 6 thang 2012 2" xfId="10431"/>
    <cellStyle name="1_Book1_1_Book1_BC von DTPT 6 thang 2012 2 2" xfId="10432"/>
    <cellStyle name="1_Book1_1_Book1_BC von DTPT 6 thang 2012 2 3" xfId="10433"/>
    <cellStyle name="1_Book1_1_Book1_BC von DTPT 6 thang 2012 2 4" xfId="10434"/>
    <cellStyle name="1_Book1_1_Book1_BC von DTPT 6 thang 2012 3" xfId="10435"/>
    <cellStyle name="1_Book1_1_Book1_BC von DTPT 6 thang 2012 3 2" xfId="10436"/>
    <cellStyle name="1_Book1_1_Book1_BC von DTPT 6 thang 2012 3 3" xfId="10437"/>
    <cellStyle name="1_Book1_1_Book1_BC von DTPT 6 thang 2012 3 4" xfId="10438"/>
    <cellStyle name="1_Book1_1_Book1_BC von DTPT 6 thang 2012 4" xfId="10439"/>
    <cellStyle name="1_Book1_1_Book1_BC von DTPT 6 thang 2012 5" xfId="10440"/>
    <cellStyle name="1_Book1_1_Book1_BC von DTPT 6 thang 2012 6" xfId="10441"/>
    <cellStyle name="1_Book1_1_Book1_Bieu du thao QD von ho tro co MT" xfId="10442"/>
    <cellStyle name="1_Book1_1_Book1_Bieu du thao QD von ho tro co MT 2" xfId="10443"/>
    <cellStyle name="1_Book1_1_Book1_Bieu du thao QD von ho tro co MT 2 2" xfId="10444"/>
    <cellStyle name="1_Book1_1_Book1_Bieu du thao QD von ho tro co MT 2 3" xfId="10445"/>
    <cellStyle name="1_Book1_1_Book1_Bieu du thao QD von ho tro co MT 2 4" xfId="10446"/>
    <cellStyle name="1_Book1_1_Book1_Bieu du thao QD von ho tro co MT 3" xfId="10447"/>
    <cellStyle name="1_Book1_1_Book1_Bieu du thao QD von ho tro co MT 3 2" xfId="10448"/>
    <cellStyle name="1_Book1_1_Book1_Bieu du thao QD von ho tro co MT 3 3" xfId="10449"/>
    <cellStyle name="1_Book1_1_Book1_Bieu du thao QD von ho tro co MT 3 4" xfId="10450"/>
    <cellStyle name="1_Book1_1_Book1_Bieu du thao QD von ho tro co MT 4" xfId="10451"/>
    <cellStyle name="1_Book1_1_Book1_Bieu du thao QD von ho tro co MT 5" xfId="10452"/>
    <cellStyle name="1_Book1_1_Book1_Bieu du thao QD von ho tro co MT 6" xfId="10453"/>
    <cellStyle name="1_Book1_1_Book1_Hoan chinh KH 2012 (o nha)" xfId="10454"/>
    <cellStyle name="1_Book1_1_Book1_Hoan chinh KH 2012 (o nha) 2" xfId="10455"/>
    <cellStyle name="1_Book1_1_Book1_Hoan chinh KH 2012 (o nha) 2 2" xfId="10456"/>
    <cellStyle name="1_Book1_1_Book1_Hoan chinh KH 2012 (o nha) 2 3" xfId="10457"/>
    <cellStyle name="1_Book1_1_Book1_Hoan chinh KH 2012 (o nha) 2 4" xfId="10458"/>
    <cellStyle name="1_Book1_1_Book1_Hoan chinh KH 2012 (o nha) 3" xfId="10459"/>
    <cellStyle name="1_Book1_1_Book1_Hoan chinh KH 2012 (o nha) 3 2" xfId="10460"/>
    <cellStyle name="1_Book1_1_Book1_Hoan chinh KH 2012 (o nha) 3 3" xfId="10461"/>
    <cellStyle name="1_Book1_1_Book1_Hoan chinh KH 2012 (o nha) 3 4" xfId="10462"/>
    <cellStyle name="1_Book1_1_Book1_Hoan chinh KH 2012 (o nha) 4" xfId="10463"/>
    <cellStyle name="1_Book1_1_Book1_Hoan chinh KH 2012 (o nha) 5" xfId="10464"/>
    <cellStyle name="1_Book1_1_Book1_Hoan chinh KH 2012 (o nha) 6" xfId="10465"/>
    <cellStyle name="1_Book1_1_Book1_Hoan chinh KH 2012 (o nha)_Bao cao giai ngan quy I" xfId="10466"/>
    <cellStyle name="1_Book1_1_Book1_Hoan chinh KH 2012 (o nha)_Bao cao giai ngan quy I 2" xfId="10467"/>
    <cellStyle name="1_Book1_1_Book1_Hoan chinh KH 2012 (o nha)_Bao cao giai ngan quy I 2 2" xfId="10468"/>
    <cellStyle name="1_Book1_1_Book1_Hoan chinh KH 2012 (o nha)_Bao cao giai ngan quy I 2 3" xfId="10469"/>
    <cellStyle name="1_Book1_1_Book1_Hoan chinh KH 2012 (o nha)_Bao cao giai ngan quy I 2 4" xfId="10470"/>
    <cellStyle name="1_Book1_1_Book1_Hoan chinh KH 2012 (o nha)_Bao cao giai ngan quy I 3" xfId="10471"/>
    <cellStyle name="1_Book1_1_Book1_Hoan chinh KH 2012 (o nha)_Bao cao giai ngan quy I 3 2" xfId="10472"/>
    <cellStyle name="1_Book1_1_Book1_Hoan chinh KH 2012 (o nha)_Bao cao giai ngan quy I 3 3" xfId="10473"/>
    <cellStyle name="1_Book1_1_Book1_Hoan chinh KH 2012 (o nha)_Bao cao giai ngan quy I 3 4" xfId="10474"/>
    <cellStyle name="1_Book1_1_Book1_Hoan chinh KH 2012 (o nha)_Bao cao giai ngan quy I 4" xfId="10475"/>
    <cellStyle name="1_Book1_1_Book1_Hoan chinh KH 2012 (o nha)_Bao cao giai ngan quy I 5" xfId="10476"/>
    <cellStyle name="1_Book1_1_Book1_Hoan chinh KH 2012 (o nha)_Bao cao giai ngan quy I 6" xfId="10477"/>
    <cellStyle name="1_Book1_1_Book1_Hoan chinh KH 2012 (o nha)_BC von DTPT 6 thang 2012" xfId="10478"/>
    <cellStyle name="1_Book1_1_Book1_Hoan chinh KH 2012 (o nha)_BC von DTPT 6 thang 2012 2" xfId="10479"/>
    <cellStyle name="1_Book1_1_Book1_Hoan chinh KH 2012 (o nha)_BC von DTPT 6 thang 2012 2 2" xfId="10480"/>
    <cellStyle name="1_Book1_1_Book1_Hoan chinh KH 2012 (o nha)_BC von DTPT 6 thang 2012 2 3" xfId="10481"/>
    <cellStyle name="1_Book1_1_Book1_Hoan chinh KH 2012 (o nha)_BC von DTPT 6 thang 2012 2 4" xfId="10482"/>
    <cellStyle name="1_Book1_1_Book1_Hoan chinh KH 2012 (o nha)_BC von DTPT 6 thang 2012 3" xfId="10483"/>
    <cellStyle name="1_Book1_1_Book1_Hoan chinh KH 2012 (o nha)_BC von DTPT 6 thang 2012 3 2" xfId="10484"/>
    <cellStyle name="1_Book1_1_Book1_Hoan chinh KH 2012 (o nha)_BC von DTPT 6 thang 2012 3 3" xfId="10485"/>
    <cellStyle name="1_Book1_1_Book1_Hoan chinh KH 2012 (o nha)_BC von DTPT 6 thang 2012 3 4" xfId="10486"/>
    <cellStyle name="1_Book1_1_Book1_Hoan chinh KH 2012 (o nha)_BC von DTPT 6 thang 2012 4" xfId="10487"/>
    <cellStyle name="1_Book1_1_Book1_Hoan chinh KH 2012 (o nha)_BC von DTPT 6 thang 2012 5" xfId="10488"/>
    <cellStyle name="1_Book1_1_Book1_Hoan chinh KH 2012 (o nha)_BC von DTPT 6 thang 2012 6" xfId="10489"/>
    <cellStyle name="1_Book1_1_Book1_Hoan chinh KH 2012 (o nha)_Bieu du thao QD von ho tro co MT" xfId="10490"/>
    <cellStyle name="1_Book1_1_Book1_Hoan chinh KH 2012 (o nha)_Bieu du thao QD von ho tro co MT 2" xfId="10491"/>
    <cellStyle name="1_Book1_1_Book1_Hoan chinh KH 2012 (o nha)_Bieu du thao QD von ho tro co MT 2 2" xfId="10492"/>
    <cellStyle name="1_Book1_1_Book1_Hoan chinh KH 2012 (o nha)_Bieu du thao QD von ho tro co MT 2 3" xfId="10493"/>
    <cellStyle name="1_Book1_1_Book1_Hoan chinh KH 2012 (o nha)_Bieu du thao QD von ho tro co MT 2 4" xfId="10494"/>
    <cellStyle name="1_Book1_1_Book1_Hoan chinh KH 2012 (o nha)_Bieu du thao QD von ho tro co MT 3" xfId="10495"/>
    <cellStyle name="1_Book1_1_Book1_Hoan chinh KH 2012 (o nha)_Bieu du thao QD von ho tro co MT 3 2" xfId="10496"/>
    <cellStyle name="1_Book1_1_Book1_Hoan chinh KH 2012 (o nha)_Bieu du thao QD von ho tro co MT 3 3" xfId="10497"/>
    <cellStyle name="1_Book1_1_Book1_Hoan chinh KH 2012 (o nha)_Bieu du thao QD von ho tro co MT 3 4" xfId="10498"/>
    <cellStyle name="1_Book1_1_Book1_Hoan chinh KH 2012 (o nha)_Bieu du thao QD von ho tro co MT 4" xfId="10499"/>
    <cellStyle name="1_Book1_1_Book1_Hoan chinh KH 2012 (o nha)_Bieu du thao QD von ho tro co MT 5" xfId="10500"/>
    <cellStyle name="1_Book1_1_Book1_Hoan chinh KH 2012 (o nha)_Bieu du thao QD von ho tro co MT 6" xfId="10501"/>
    <cellStyle name="1_Book1_1_Book1_Hoan chinh KH 2012 (o nha)_Ke hoach 2012 theo doi (giai ngan 30.6.12)" xfId="10502"/>
    <cellStyle name="1_Book1_1_Book1_Hoan chinh KH 2012 (o nha)_Ke hoach 2012 theo doi (giai ngan 30.6.12) 2" xfId="10503"/>
    <cellStyle name="1_Book1_1_Book1_Hoan chinh KH 2012 (o nha)_Ke hoach 2012 theo doi (giai ngan 30.6.12) 2 2" xfId="10504"/>
    <cellStyle name="1_Book1_1_Book1_Hoan chinh KH 2012 (o nha)_Ke hoach 2012 theo doi (giai ngan 30.6.12) 2 3" xfId="10505"/>
    <cellStyle name="1_Book1_1_Book1_Hoan chinh KH 2012 (o nha)_Ke hoach 2012 theo doi (giai ngan 30.6.12) 2 4" xfId="10506"/>
    <cellStyle name="1_Book1_1_Book1_Hoan chinh KH 2012 (o nha)_Ke hoach 2012 theo doi (giai ngan 30.6.12) 3" xfId="10507"/>
    <cellStyle name="1_Book1_1_Book1_Hoan chinh KH 2012 (o nha)_Ke hoach 2012 theo doi (giai ngan 30.6.12) 3 2" xfId="10508"/>
    <cellStyle name="1_Book1_1_Book1_Hoan chinh KH 2012 (o nha)_Ke hoach 2012 theo doi (giai ngan 30.6.12) 3 3" xfId="10509"/>
    <cellStyle name="1_Book1_1_Book1_Hoan chinh KH 2012 (o nha)_Ke hoach 2012 theo doi (giai ngan 30.6.12) 3 4" xfId="10510"/>
    <cellStyle name="1_Book1_1_Book1_Hoan chinh KH 2012 (o nha)_Ke hoach 2012 theo doi (giai ngan 30.6.12) 4" xfId="10511"/>
    <cellStyle name="1_Book1_1_Book1_Hoan chinh KH 2012 (o nha)_Ke hoach 2012 theo doi (giai ngan 30.6.12) 5" xfId="10512"/>
    <cellStyle name="1_Book1_1_Book1_Hoan chinh KH 2012 (o nha)_Ke hoach 2012 theo doi (giai ngan 30.6.12) 6" xfId="10513"/>
    <cellStyle name="1_Book1_1_Book1_Hoan chinh KH 2012 Von ho tro co MT" xfId="10514"/>
    <cellStyle name="1_Book1_1_Book1_Hoan chinh KH 2012 Von ho tro co MT (chi tiet)" xfId="10515"/>
    <cellStyle name="1_Book1_1_Book1_Hoan chinh KH 2012 Von ho tro co MT (chi tiet) 2" xfId="10516"/>
    <cellStyle name="1_Book1_1_Book1_Hoan chinh KH 2012 Von ho tro co MT (chi tiet) 2 2" xfId="10517"/>
    <cellStyle name="1_Book1_1_Book1_Hoan chinh KH 2012 Von ho tro co MT (chi tiet) 2 3" xfId="10518"/>
    <cellStyle name="1_Book1_1_Book1_Hoan chinh KH 2012 Von ho tro co MT (chi tiet) 2 4" xfId="10519"/>
    <cellStyle name="1_Book1_1_Book1_Hoan chinh KH 2012 Von ho tro co MT (chi tiet) 3" xfId="10520"/>
    <cellStyle name="1_Book1_1_Book1_Hoan chinh KH 2012 Von ho tro co MT (chi tiet) 3 2" xfId="10521"/>
    <cellStyle name="1_Book1_1_Book1_Hoan chinh KH 2012 Von ho tro co MT (chi tiet) 3 3" xfId="10522"/>
    <cellStyle name="1_Book1_1_Book1_Hoan chinh KH 2012 Von ho tro co MT (chi tiet) 3 4" xfId="10523"/>
    <cellStyle name="1_Book1_1_Book1_Hoan chinh KH 2012 Von ho tro co MT (chi tiet) 4" xfId="10524"/>
    <cellStyle name="1_Book1_1_Book1_Hoan chinh KH 2012 Von ho tro co MT (chi tiet) 5" xfId="10525"/>
    <cellStyle name="1_Book1_1_Book1_Hoan chinh KH 2012 Von ho tro co MT (chi tiet) 6" xfId="10526"/>
    <cellStyle name="1_Book1_1_Book1_Hoan chinh KH 2012 Von ho tro co MT 10" xfId="10527"/>
    <cellStyle name="1_Book1_1_Book1_Hoan chinh KH 2012 Von ho tro co MT 10 2" xfId="10528"/>
    <cellStyle name="1_Book1_1_Book1_Hoan chinh KH 2012 Von ho tro co MT 10 3" xfId="10529"/>
    <cellStyle name="1_Book1_1_Book1_Hoan chinh KH 2012 Von ho tro co MT 10 4" xfId="10530"/>
    <cellStyle name="1_Book1_1_Book1_Hoan chinh KH 2012 Von ho tro co MT 11" xfId="10531"/>
    <cellStyle name="1_Book1_1_Book1_Hoan chinh KH 2012 Von ho tro co MT 11 2" xfId="10532"/>
    <cellStyle name="1_Book1_1_Book1_Hoan chinh KH 2012 Von ho tro co MT 11 3" xfId="10533"/>
    <cellStyle name="1_Book1_1_Book1_Hoan chinh KH 2012 Von ho tro co MT 11 4" xfId="10534"/>
    <cellStyle name="1_Book1_1_Book1_Hoan chinh KH 2012 Von ho tro co MT 12" xfId="10535"/>
    <cellStyle name="1_Book1_1_Book1_Hoan chinh KH 2012 Von ho tro co MT 12 2" xfId="10536"/>
    <cellStyle name="1_Book1_1_Book1_Hoan chinh KH 2012 Von ho tro co MT 12 3" xfId="10537"/>
    <cellStyle name="1_Book1_1_Book1_Hoan chinh KH 2012 Von ho tro co MT 12 4" xfId="10538"/>
    <cellStyle name="1_Book1_1_Book1_Hoan chinh KH 2012 Von ho tro co MT 13" xfId="10539"/>
    <cellStyle name="1_Book1_1_Book1_Hoan chinh KH 2012 Von ho tro co MT 13 2" xfId="10540"/>
    <cellStyle name="1_Book1_1_Book1_Hoan chinh KH 2012 Von ho tro co MT 13 3" xfId="10541"/>
    <cellStyle name="1_Book1_1_Book1_Hoan chinh KH 2012 Von ho tro co MT 13 4" xfId="10542"/>
    <cellStyle name="1_Book1_1_Book1_Hoan chinh KH 2012 Von ho tro co MT 14" xfId="10543"/>
    <cellStyle name="1_Book1_1_Book1_Hoan chinh KH 2012 Von ho tro co MT 14 2" xfId="10544"/>
    <cellStyle name="1_Book1_1_Book1_Hoan chinh KH 2012 Von ho tro co MT 14 3" xfId="10545"/>
    <cellStyle name="1_Book1_1_Book1_Hoan chinh KH 2012 Von ho tro co MT 14 4" xfId="10546"/>
    <cellStyle name="1_Book1_1_Book1_Hoan chinh KH 2012 Von ho tro co MT 15" xfId="10547"/>
    <cellStyle name="1_Book1_1_Book1_Hoan chinh KH 2012 Von ho tro co MT 15 2" xfId="10548"/>
    <cellStyle name="1_Book1_1_Book1_Hoan chinh KH 2012 Von ho tro co MT 15 3" xfId="10549"/>
    <cellStyle name="1_Book1_1_Book1_Hoan chinh KH 2012 Von ho tro co MT 15 4" xfId="10550"/>
    <cellStyle name="1_Book1_1_Book1_Hoan chinh KH 2012 Von ho tro co MT 16" xfId="10551"/>
    <cellStyle name="1_Book1_1_Book1_Hoan chinh KH 2012 Von ho tro co MT 16 2" xfId="10552"/>
    <cellStyle name="1_Book1_1_Book1_Hoan chinh KH 2012 Von ho tro co MT 16 3" xfId="10553"/>
    <cellStyle name="1_Book1_1_Book1_Hoan chinh KH 2012 Von ho tro co MT 16 4" xfId="10554"/>
    <cellStyle name="1_Book1_1_Book1_Hoan chinh KH 2012 Von ho tro co MT 17" xfId="10555"/>
    <cellStyle name="1_Book1_1_Book1_Hoan chinh KH 2012 Von ho tro co MT 17 2" xfId="10556"/>
    <cellStyle name="1_Book1_1_Book1_Hoan chinh KH 2012 Von ho tro co MT 17 3" xfId="10557"/>
    <cellStyle name="1_Book1_1_Book1_Hoan chinh KH 2012 Von ho tro co MT 17 4" xfId="10558"/>
    <cellStyle name="1_Book1_1_Book1_Hoan chinh KH 2012 Von ho tro co MT 18" xfId="10559"/>
    <cellStyle name="1_Book1_1_Book1_Hoan chinh KH 2012 Von ho tro co MT 19" xfId="10560"/>
    <cellStyle name="1_Book1_1_Book1_Hoan chinh KH 2012 Von ho tro co MT 2" xfId="10561"/>
    <cellStyle name="1_Book1_1_Book1_Hoan chinh KH 2012 Von ho tro co MT 2 2" xfId="10562"/>
    <cellStyle name="1_Book1_1_Book1_Hoan chinh KH 2012 Von ho tro co MT 2 3" xfId="10563"/>
    <cellStyle name="1_Book1_1_Book1_Hoan chinh KH 2012 Von ho tro co MT 2 4" xfId="10564"/>
    <cellStyle name="1_Book1_1_Book1_Hoan chinh KH 2012 Von ho tro co MT 20" xfId="10565"/>
    <cellStyle name="1_Book1_1_Book1_Hoan chinh KH 2012 Von ho tro co MT 3" xfId="10566"/>
    <cellStyle name="1_Book1_1_Book1_Hoan chinh KH 2012 Von ho tro co MT 3 2" xfId="10567"/>
    <cellStyle name="1_Book1_1_Book1_Hoan chinh KH 2012 Von ho tro co MT 3 3" xfId="10568"/>
    <cellStyle name="1_Book1_1_Book1_Hoan chinh KH 2012 Von ho tro co MT 3 4" xfId="10569"/>
    <cellStyle name="1_Book1_1_Book1_Hoan chinh KH 2012 Von ho tro co MT 4" xfId="10570"/>
    <cellStyle name="1_Book1_1_Book1_Hoan chinh KH 2012 Von ho tro co MT 4 2" xfId="10571"/>
    <cellStyle name="1_Book1_1_Book1_Hoan chinh KH 2012 Von ho tro co MT 4 3" xfId="10572"/>
    <cellStyle name="1_Book1_1_Book1_Hoan chinh KH 2012 Von ho tro co MT 4 4" xfId="10573"/>
    <cellStyle name="1_Book1_1_Book1_Hoan chinh KH 2012 Von ho tro co MT 5" xfId="10574"/>
    <cellStyle name="1_Book1_1_Book1_Hoan chinh KH 2012 Von ho tro co MT 5 2" xfId="10575"/>
    <cellStyle name="1_Book1_1_Book1_Hoan chinh KH 2012 Von ho tro co MT 5 3" xfId="10576"/>
    <cellStyle name="1_Book1_1_Book1_Hoan chinh KH 2012 Von ho tro co MT 5 4" xfId="10577"/>
    <cellStyle name="1_Book1_1_Book1_Hoan chinh KH 2012 Von ho tro co MT 6" xfId="10578"/>
    <cellStyle name="1_Book1_1_Book1_Hoan chinh KH 2012 Von ho tro co MT 6 2" xfId="10579"/>
    <cellStyle name="1_Book1_1_Book1_Hoan chinh KH 2012 Von ho tro co MT 6 3" xfId="10580"/>
    <cellStyle name="1_Book1_1_Book1_Hoan chinh KH 2012 Von ho tro co MT 6 4" xfId="10581"/>
    <cellStyle name="1_Book1_1_Book1_Hoan chinh KH 2012 Von ho tro co MT 7" xfId="10582"/>
    <cellStyle name="1_Book1_1_Book1_Hoan chinh KH 2012 Von ho tro co MT 7 2" xfId="10583"/>
    <cellStyle name="1_Book1_1_Book1_Hoan chinh KH 2012 Von ho tro co MT 7 3" xfId="10584"/>
    <cellStyle name="1_Book1_1_Book1_Hoan chinh KH 2012 Von ho tro co MT 7 4" xfId="10585"/>
    <cellStyle name="1_Book1_1_Book1_Hoan chinh KH 2012 Von ho tro co MT 8" xfId="10586"/>
    <cellStyle name="1_Book1_1_Book1_Hoan chinh KH 2012 Von ho tro co MT 8 2" xfId="10587"/>
    <cellStyle name="1_Book1_1_Book1_Hoan chinh KH 2012 Von ho tro co MT 8 3" xfId="10588"/>
    <cellStyle name="1_Book1_1_Book1_Hoan chinh KH 2012 Von ho tro co MT 8 4" xfId="10589"/>
    <cellStyle name="1_Book1_1_Book1_Hoan chinh KH 2012 Von ho tro co MT 9" xfId="10590"/>
    <cellStyle name="1_Book1_1_Book1_Hoan chinh KH 2012 Von ho tro co MT 9 2" xfId="10591"/>
    <cellStyle name="1_Book1_1_Book1_Hoan chinh KH 2012 Von ho tro co MT 9 3" xfId="10592"/>
    <cellStyle name="1_Book1_1_Book1_Hoan chinh KH 2012 Von ho tro co MT 9 4" xfId="10593"/>
    <cellStyle name="1_Book1_1_Book1_Hoan chinh KH 2012 Von ho tro co MT_Bao cao giai ngan quy I" xfId="10594"/>
    <cellStyle name="1_Book1_1_Book1_Hoan chinh KH 2012 Von ho tro co MT_Bao cao giai ngan quy I 2" xfId="10595"/>
    <cellStyle name="1_Book1_1_Book1_Hoan chinh KH 2012 Von ho tro co MT_Bao cao giai ngan quy I 2 2" xfId="10596"/>
    <cellStyle name="1_Book1_1_Book1_Hoan chinh KH 2012 Von ho tro co MT_Bao cao giai ngan quy I 2 3" xfId="10597"/>
    <cellStyle name="1_Book1_1_Book1_Hoan chinh KH 2012 Von ho tro co MT_Bao cao giai ngan quy I 2 4" xfId="10598"/>
    <cellStyle name="1_Book1_1_Book1_Hoan chinh KH 2012 Von ho tro co MT_Bao cao giai ngan quy I 3" xfId="10599"/>
    <cellStyle name="1_Book1_1_Book1_Hoan chinh KH 2012 Von ho tro co MT_Bao cao giai ngan quy I 3 2" xfId="10600"/>
    <cellStyle name="1_Book1_1_Book1_Hoan chinh KH 2012 Von ho tro co MT_Bao cao giai ngan quy I 3 3" xfId="10601"/>
    <cellStyle name="1_Book1_1_Book1_Hoan chinh KH 2012 Von ho tro co MT_Bao cao giai ngan quy I 3 4" xfId="10602"/>
    <cellStyle name="1_Book1_1_Book1_Hoan chinh KH 2012 Von ho tro co MT_Bao cao giai ngan quy I 4" xfId="10603"/>
    <cellStyle name="1_Book1_1_Book1_Hoan chinh KH 2012 Von ho tro co MT_Bao cao giai ngan quy I 5" xfId="10604"/>
    <cellStyle name="1_Book1_1_Book1_Hoan chinh KH 2012 Von ho tro co MT_Bao cao giai ngan quy I 6" xfId="10605"/>
    <cellStyle name="1_Book1_1_Book1_Hoan chinh KH 2012 Von ho tro co MT_BC von DTPT 6 thang 2012" xfId="10606"/>
    <cellStyle name="1_Book1_1_Book1_Hoan chinh KH 2012 Von ho tro co MT_BC von DTPT 6 thang 2012 2" xfId="10607"/>
    <cellStyle name="1_Book1_1_Book1_Hoan chinh KH 2012 Von ho tro co MT_BC von DTPT 6 thang 2012 2 2" xfId="10608"/>
    <cellStyle name="1_Book1_1_Book1_Hoan chinh KH 2012 Von ho tro co MT_BC von DTPT 6 thang 2012 2 3" xfId="10609"/>
    <cellStyle name="1_Book1_1_Book1_Hoan chinh KH 2012 Von ho tro co MT_BC von DTPT 6 thang 2012 2 4" xfId="10610"/>
    <cellStyle name="1_Book1_1_Book1_Hoan chinh KH 2012 Von ho tro co MT_BC von DTPT 6 thang 2012 3" xfId="10611"/>
    <cellStyle name="1_Book1_1_Book1_Hoan chinh KH 2012 Von ho tro co MT_BC von DTPT 6 thang 2012 3 2" xfId="10612"/>
    <cellStyle name="1_Book1_1_Book1_Hoan chinh KH 2012 Von ho tro co MT_BC von DTPT 6 thang 2012 3 3" xfId="10613"/>
    <cellStyle name="1_Book1_1_Book1_Hoan chinh KH 2012 Von ho tro co MT_BC von DTPT 6 thang 2012 3 4" xfId="10614"/>
    <cellStyle name="1_Book1_1_Book1_Hoan chinh KH 2012 Von ho tro co MT_BC von DTPT 6 thang 2012 4" xfId="10615"/>
    <cellStyle name="1_Book1_1_Book1_Hoan chinh KH 2012 Von ho tro co MT_BC von DTPT 6 thang 2012 5" xfId="10616"/>
    <cellStyle name="1_Book1_1_Book1_Hoan chinh KH 2012 Von ho tro co MT_BC von DTPT 6 thang 2012 6" xfId="10617"/>
    <cellStyle name="1_Book1_1_Book1_Hoan chinh KH 2012 Von ho tro co MT_Bieu du thao QD von ho tro co MT" xfId="10618"/>
    <cellStyle name="1_Book1_1_Book1_Hoan chinh KH 2012 Von ho tro co MT_Bieu du thao QD von ho tro co MT 2" xfId="10619"/>
    <cellStyle name="1_Book1_1_Book1_Hoan chinh KH 2012 Von ho tro co MT_Bieu du thao QD von ho tro co MT 2 2" xfId="10620"/>
    <cellStyle name="1_Book1_1_Book1_Hoan chinh KH 2012 Von ho tro co MT_Bieu du thao QD von ho tro co MT 2 3" xfId="10621"/>
    <cellStyle name="1_Book1_1_Book1_Hoan chinh KH 2012 Von ho tro co MT_Bieu du thao QD von ho tro co MT 2 4" xfId="10622"/>
    <cellStyle name="1_Book1_1_Book1_Hoan chinh KH 2012 Von ho tro co MT_Bieu du thao QD von ho tro co MT 3" xfId="10623"/>
    <cellStyle name="1_Book1_1_Book1_Hoan chinh KH 2012 Von ho tro co MT_Bieu du thao QD von ho tro co MT 3 2" xfId="10624"/>
    <cellStyle name="1_Book1_1_Book1_Hoan chinh KH 2012 Von ho tro co MT_Bieu du thao QD von ho tro co MT 3 3" xfId="10625"/>
    <cellStyle name="1_Book1_1_Book1_Hoan chinh KH 2012 Von ho tro co MT_Bieu du thao QD von ho tro co MT 3 4" xfId="10626"/>
    <cellStyle name="1_Book1_1_Book1_Hoan chinh KH 2012 Von ho tro co MT_Bieu du thao QD von ho tro co MT 4" xfId="10627"/>
    <cellStyle name="1_Book1_1_Book1_Hoan chinh KH 2012 Von ho tro co MT_Bieu du thao QD von ho tro co MT 5" xfId="10628"/>
    <cellStyle name="1_Book1_1_Book1_Hoan chinh KH 2012 Von ho tro co MT_Bieu du thao QD von ho tro co MT 6" xfId="10629"/>
    <cellStyle name="1_Book1_1_Book1_Hoan chinh KH 2012 Von ho tro co MT_Ke hoach 2012 theo doi (giai ngan 30.6.12)" xfId="10630"/>
    <cellStyle name="1_Book1_1_Book1_Hoan chinh KH 2012 Von ho tro co MT_Ke hoach 2012 theo doi (giai ngan 30.6.12) 2" xfId="10631"/>
    <cellStyle name="1_Book1_1_Book1_Hoan chinh KH 2012 Von ho tro co MT_Ke hoach 2012 theo doi (giai ngan 30.6.12) 2 2" xfId="10632"/>
    <cellStyle name="1_Book1_1_Book1_Hoan chinh KH 2012 Von ho tro co MT_Ke hoach 2012 theo doi (giai ngan 30.6.12) 2 3" xfId="10633"/>
    <cellStyle name="1_Book1_1_Book1_Hoan chinh KH 2012 Von ho tro co MT_Ke hoach 2012 theo doi (giai ngan 30.6.12) 2 4" xfId="10634"/>
    <cellStyle name="1_Book1_1_Book1_Hoan chinh KH 2012 Von ho tro co MT_Ke hoach 2012 theo doi (giai ngan 30.6.12) 3" xfId="10635"/>
    <cellStyle name="1_Book1_1_Book1_Hoan chinh KH 2012 Von ho tro co MT_Ke hoach 2012 theo doi (giai ngan 30.6.12) 3 2" xfId="10636"/>
    <cellStyle name="1_Book1_1_Book1_Hoan chinh KH 2012 Von ho tro co MT_Ke hoach 2012 theo doi (giai ngan 30.6.12) 3 3" xfId="10637"/>
    <cellStyle name="1_Book1_1_Book1_Hoan chinh KH 2012 Von ho tro co MT_Ke hoach 2012 theo doi (giai ngan 30.6.12) 3 4" xfId="10638"/>
    <cellStyle name="1_Book1_1_Book1_Hoan chinh KH 2012 Von ho tro co MT_Ke hoach 2012 theo doi (giai ngan 30.6.12) 4" xfId="10639"/>
    <cellStyle name="1_Book1_1_Book1_Hoan chinh KH 2012 Von ho tro co MT_Ke hoach 2012 theo doi (giai ngan 30.6.12) 5" xfId="10640"/>
    <cellStyle name="1_Book1_1_Book1_Hoan chinh KH 2012 Von ho tro co MT_Ke hoach 2012 theo doi (giai ngan 30.6.12) 6" xfId="10641"/>
    <cellStyle name="1_Book1_1_Book1_Ke hoach 2012 (theo doi)" xfId="10642"/>
    <cellStyle name="1_Book1_1_Book1_Ke hoach 2012 (theo doi) 2" xfId="10643"/>
    <cellStyle name="1_Book1_1_Book1_Ke hoach 2012 (theo doi) 2 2" xfId="10644"/>
    <cellStyle name="1_Book1_1_Book1_Ke hoach 2012 (theo doi) 2 3" xfId="10645"/>
    <cellStyle name="1_Book1_1_Book1_Ke hoach 2012 (theo doi) 2 4" xfId="10646"/>
    <cellStyle name="1_Book1_1_Book1_Ke hoach 2012 (theo doi) 3" xfId="10647"/>
    <cellStyle name="1_Book1_1_Book1_Ke hoach 2012 (theo doi) 3 2" xfId="10648"/>
    <cellStyle name="1_Book1_1_Book1_Ke hoach 2012 (theo doi) 3 3" xfId="10649"/>
    <cellStyle name="1_Book1_1_Book1_Ke hoach 2012 (theo doi) 3 4" xfId="10650"/>
    <cellStyle name="1_Book1_1_Book1_Ke hoach 2012 (theo doi) 4" xfId="10651"/>
    <cellStyle name="1_Book1_1_Book1_Ke hoach 2012 (theo doi) 5" xfId="10652"/>
    <cellStyle name="1_Book1_1_Book1_Ke hoach 2012 (theo doi) 6" xfId="10653"/>
    <cellStyle name="1_Book1_1_Book1_Ke hoach 2012 theo doi (giai ngan 30.6.12)" xfId="10654"/>
    <cellStyle name="1_Book1_1_Book1_Ke hoach 2012 theo doi (giai ngan 30.6.12) 2" xfId="10655"/>
    <cellStyle name="1_Book1_1_Book1_Ke hoach 2012 theo doi (giai ngan 30.6.12) 2 2" xfId="10656"/>
    <cellStyle name="1_Book1_1_Book1_Ke hoach 2012 theo doi (giai ngan 30.6.12) 2 3" xfId="10657"/>
    <cellStyle name="1_Book1_1_Book1_Ke hoach 2012 theo doi (giai ngan 30.6.12) 2 4" xfId="10658"/>
    <cellStyle name="1_Book1_1_Book1_Ke hoach 2012 theo doi (giai ngan 30.6.12) 3" xfId="10659"/>
    <cellStyle name="1_Book1_1_Book1_Ke hoach 2012 theo doi (giai ngan 30.6.12) 3 2" xfId="10660"/>
    <cellStyle name="1_Book1_1_Book1_Ke hoach 2012 theo doi (giai ngan 30.6.12) 3 3" xfId="10661"/>
    <cellStyle name="1_Book1_1_Book1_Ke hoach 2012 theo doi (giai ngan 30.6.12) 3 4" xfId="10662"/>
    <cellStyle name="1_Book1_1_Book1_Ke hoach 2012 theo doi (giai ngan 30.6.12) 4" xfId="10663"/>
    <cellStyle name="1_Book1_1_Book1_Ke hoach 2012 theo doi (giai ngan 30.6.12) 5" xfId="10664"/>
    <cellStyle name="1_Book1_1_Book1_Ke hoach 2012 theo doi (giai ngan 30.6.12) 6" xfId="10665"/>
    <cellStyle name="1_Book1_1_Dang ky phan khai von ODA (gui Bo)" xfId="10666"/>
    <cellStyle name="1_Book1_1_Dang ky phan khai von ODA (gui Bo) 2" xfId="10667"/>
    <cellStyle name="1_Book1_1_Dang ky phan khai von ODA (gui Bo) 2 2" xfId="10668"/>
    <cellStyle name="1_Book1_1_Dang ky phan khai von ODA (gui Bo) 2 3" xfId="10669"/>
    <cellStyle name="1_Book1_1_Dang ky phan khai von ODA (gui Bo) 2 4" xfId="10670"/>
    <cellStyle name="1_Book1_1_Dang ky phan khai von ODA (gui Bo) 3" xfId="10671"/>
    <cellStyle name="1_Book1_1_Dang ky phan khai von ODA (gui Bo) 4" xfId="10672"/>
    <cellStyle name="1_Book1_1_Dang ky phan khai von ODA (gui Bo) 5" xfId="10673"/>
    <cellStyle name="1_Book1_1_Dang ky phan khai von ODA (gui Bo)_BC von DTPT 6 thang 2012" xfId="10674"/>
    <cellStyle name="1_Book1_1_Dang ky phan khai von ODA (gui Bo)_BC von DTPT 6 thang 2012 2" xfId="10675"/>
    <cellStyle name="1_Book1_1_Dang ky phan khai von ODA (gui Bo)_BC von DTPT 6 thang 2012 2 2" xfId="10676"/>
    <cellStyle name="1_Book1_1_Dang ky phan khai von ODA (gui Bo)_BC von DTPT 6 thang 2012 2 3" xfId="10677"/>
    <cellStyle name="1_Book1_1_Dang ky phan khai von ODA (gui Bo)_BC von DTPT 6 thang 2012 2 4" xfId="10678"/>
    <cellStyle name="1_Book1_1_Dang ky phan khai von ODA (gui Bo)_BC von DTPT 6 thang 2012 3" xfId="10679"/>
    <cellStyle name="1_Book1_1_Dang ky phan khai von ODA (gui Bo)_BC von DTPT 6 thang 2012 4" xfId="10680"/>
    <cellStyle name="1_Book1_1_Dang ky phan khai von ODA (gui Bo)_BC von DTPT 6 thang 2012 5" xfId="10681"/>
    <cellStyle name="1_Book1_1_Dang ky phan khai von ODA (gui Bo)_Bieu du thao QD von ho tro co MT" xfId="10682"/>
    <cellStyle name="1_Book1_1_Dang ky phan khai von ODA (gui Bo)_Bieu du thao QD von ho tro co MT 2" xfId="10683"/>
    <cellStyle name="1_Book1_1_Dang ky phan khai von ODA (gui Bo)_Bieu du thao QD von ho tro co MT 2 2" xfId="10684"/>
    <cellStyle name="1_Book1_1_Dang ky phan khai von ODA (gui Bo)_Bieu du thao QD von ho tro co MT 2 3" xfId="10685"/>
    <cellStyle name="1_Book1_1_Dang ky phan khai von ODA (gui Bo)_Bieu du thao QD von ho tro co MT 2 4" xfId="10686"/>
    <cellStyle name="1_Book1_1_Dang ky phan khai von ODA (gui Bo)_Bieu du thao QD von ho tro co MT 3" xfId="10687"/>
    <cellStyle name="1_Book1_1_Dang ky phan khai von ODA (gui Bo)_Bieu du thao QD von ho tro co MT 4" xfId="10688"/>
    <cellStyle name="1_Book1_1_Dang ky phan khai von ODA (gui Bo)_Bieu du thao QD von ho tro co MT 5" xfId="10689"/>
    <cellStyle name="1_Book1_1_Dang ky phan khai von ODA (gui Bo)_Ke hoach 2012 theo doi (giai ngan 30.6.12)" xfId="10690"/>
    <cellStyle name="1_Book1_1_Dang ky phan khai von ODA (gui Bo)_Ke hoach 2012 theo doi (giai ngan 30.6.12) 2" xfId="10691"/>
    <cellStyle name="1_Book1_1_Dang ky phan khai von ODA (gui Bo)_Ke hoach 2012 theo doi (giai ngan 30.6.12) 2 2" xfId="10692"/>
    <cellStyle name="1_Book1_1_Dang ky phan khai von ODA (gui Bo)_Ke hoach 2012 theo doi (giai ngan 30.6.12) 2 3" xfId="10693"/>
    <cellStyle name="1_Book1_1_Dang ky phan khai von ODA (gui Bo)_Ke hoach 2012 theo doi (giai ngan 30.6.12) 2 4" xfId="10694"/>
    <cellStyle name="1_Book1_1_Dang ky phan khai von ODA (gui Bo)_Ke hoach 2012 theo doi (giai ngan 30.6.12) 3" xfId="10695"/>
    <cellStyle name="1_Book1_1_Dang ky phan khai von ODA (gui Bo)_Ke hoach 2012 theo doi (giai ngan 30.6.12) 4" xfId="10696"/>
    <cellStyle name="1_Book1_1_Dang ky phan khai von ODA (gui Bo)_Ke hoach 2012 theo doi (giai ngan 30.6.12) 5" xfId="10697"/>
    <cellStyle name="1_Book1_1_Ke hoach 2012 (theo doi)" xfId="10698"/>
    <cellStyle name="1_Book1_1_Ke hoach 2012 (theo doi) 2" xfId="10699"/>
    <cellStyle name="1_Book1_1_Ke hoach 2012 (theo doi) 2 2" xfId="10700"/>
    <cellStyle name="1_Book1_1_Ke hoach 2012 (theo doi) 2 3" xfId="10701"/>
    <cellStyle name="1_Book1_1_Ke hoach 2012 (theo doi) 2 4" xfId="10702"/>
    <cellStyle name="1_Book1_1_Ke hoach 2012 (theo doi) 3" xfId="10703"/>
    <cellStyle name="1_Book1_1_Ke hoach 2012 (theo doi) 4" xfId="10704"/>
    <cellStyle name="1_Book1_1_Ke hoach 2012 (theo doi) 5" xfId="10705"/>
    <cellStyle name="1_Book1_1_Ke hoach 2012 theo doi (giai ngan 30.6.12)" xfId="10706"/>
    <cellStyle name="1_Book1_1_Ke hoach 2012 theo doi (giai ngan 30.6.12) 2" xfId="10707"/>
    <cellStyle name="1_Book1_1_Ke hoach 2012 theo doi (giai ngan 30.6.12) 2 2" xfId="10708"/>
    <cellStyle name="1_Book1_1_Ke hoach 2012 theo doi (giai ngan 30.6.12) 2 3" xfId="10709"/>
    <cellStyle name="1_Book1_1_Ke hoach 2012 theo doi (giai ngan 30.6.12) 2 4" xfId="10710"/>
    <cellStyle name="1_Book1_1_Ke hoach 2012 theo doi (giai ngan 30.6.12) 3" xfId="10711"/>
    <cellStyle name="1_Book1_1_Ke hoach 2012 theo doi (giai ngan 30.6.12) 4" xfId="10712"/>
    <cellStyle name="1_Book1_1_Ke hoach 2012 theo doi (giai ngan 30.6.12) 5" xfId="10713"/>
    <cellStyle name="1_Book1_1_KH TPCP vung TNB (03-1-2012)" xfId="1158"/>
    <cellStyle name="1_Book1_1_Tong hop theo doi von TPCP (BC)" xfId="10714"/>
    <cellStyle name="1_Book1_1_Tong hop theo doi von TPCP (BC) 2" xfId="10715"/>
    <cellStyle name="1_Book1_1_Tong hop theo doi von TPCP (BC) 2 2" xfId="10716"/>
    <cellStyle name="1_Book1_1_Tong hop theo doi von TPCP (BC) 2 3" xfId="10717"/>
    <cellStyle name="1_Book1_1_Tong hop theo doi von TPCP (BC) 2 4" xfId="10718"/>
    <cellStyle name="1_Book1_1_Tong hop theo doi von TPCP (BC) 3" xfId="10719"/>
    <cellStyle name="1_Book1_1_Tong hop theo doi von TPCP (BC) 4" xfId="10720"/>
    <cellStyle name="1_Book1_1_Tong hop theo doi von TPCP (BC) 5" xfId="10721"/>
    <cellStyle name="1_Book1_1_Tong hop theo doi von TPCP (BC)_BC von DTPT 6 thang 2012" xfId="10722"/>
    <cellStyle name="1_Book1_1_Tong hop theo doi von TPCP (BC)_BC von DTPT 6 thang 2012 2" xfId="10723"/>
    <cellStyle name="1_Book1_1_Tong hop theo doi von TPCP (BC)_BC von DTPT 6 thang 2012 2 2" xfId="10724"/>
    <cellStyle name="1_Book1_1_Tong hop theo doi von TPCP (BC)_BC von DTPT 6 thang 2012 2 3" xfId="10725"/>
    <cellStyle name="1_Book1_1_Tong hop theo doi von TPCP (BC)_BC von DTPT 6 thang 2012 2 4" xfId="10726"/>
    <cellStyle name="1_Book1_1_Tong hop theo doi von TPCP (BC)_BC von DTPT 6 thang 2012 3" xfId="10727"/>
    <cellStyle name="1_Book1_1_Tong hop theo doi von TPCP (BC)_BC von DTPT 6 thang 2012 4" xfId="10728"/>
    <cellStyle name="1_Book1_1_Tong hop theo doi von TPCP (BC)_BC von DTPT 6 thang 2012 5" xfId="10729"/>
    <cellStyle name="1_Book1_1_Tong hop theo doi von TPCP (BC)_Bieu du thao QD von ho tro co MT" xfId="10730"/>
    <cellStyle name="1_Book1_1_Tong hop theo doi von TPCP (BC)_Bieu du thao QD von ho tro co MT 2" xfId="10731"/>
    <cellStyle name="1_Book1_1_Tong hop theo doi von TPCP (BC)_Bieu du thao QD von ho tro co MT 2 2" xfId="10732"/>
    <cellStyle name="1_Book1_1_Tong hop theo doi von TPCP (BC)_Bieu du thao QD von ho tro co MT 2 3" xfId="10733"/>
    <cellStyle name="1_Book1_1_Tong hop theo doi von TPCP (BC)_Bieu du thao QD von ho tro co MT 2 4" xfId="10734"/>
    <cellStyle name="1_Book1_1_Tong hop theo doi von TPCP (BC)_Bieu du thao QD von ho tro co MT 3" xfId="10735"/>
    <cellStyle name="1_Book1_1_Tong hop theo doi von TPCP (BC)_Bieu du thao QD von ho tro co MT 4" xfId="10736"/>
    <cellStyle name="1_Book1_1_Tong hop theo doi von TPCP (BC)_Bieu du thao QD von ho tro co MT 5" xfId="10737"/>
    <cellStyle name="1_Book1_1_Tong hop theo doi von TPCP (BC)_Ke hoach 2012 (theo doi)" xfId="10738"/>
    <cellStyle name="1_Book1_1_Tong hop theo doi von TPCP (BC)_Ke hoach 2012 (theo doi) 2" xfId="10739"/>
    <cellStyle name="1_Book1_1_Tong hop theo doi von TPCP (BC)_Ke hoach 2012 (theo doi) 2 2" xfId="10740"/>
    <cellStyle name="1_Book1_1_Tong hop theo doi von TPCP (BC)_Ke hoach 2012 (theo doi) 2 3" xfId="10741"/>
    <cellStyle name="1_Book1_1_Tong hop theo doi von TPCP (BC)_Ke hoach 2012 (theo doi) 2 4" xfId="10742"/>
    <cellStyle name="1_Book1_1_Tong hop theo doi von TPCP (BC)_Ke hoach 2012 (theo doi) 3" xfId="10743"/>
    <cellStyle name="1_Book1_1_Tong hop theo doi von TPCP (BC)_Ke hoach 2012 (theo doi) 4" xfId="10744"/>
    <cellStyle name="1_Book1_1_Tong hop theo doi von TPCP (BC)_Ke hoach 2012 (theo doi) 5" xfId="10745"/>
    <cellStyle name="1_Book1_1_Tong hop theo doi von TPCP (BC)_Ke hoach 2012 theo doi (giai ngan 30.6.12)" xfId="10746"/>
    <cellStyle name="1_Book1_1_Tong hop theo doi von TPCP (BC)_Ke hoach 2012 theo doi (giai ngan 30.6.12) 2" xfId="10747"/>
    <cellStyle name="1_Book1_1_Tong hop theo doi von TPCP (BC)_Ke hoach 2012 theo doi (giai ngan 30.6.12) 2 2" xfId="10748"/>
    <cellStyle name="1_Book1_1_Tong hop theo doi von TPCP (BC)_Ke hoach 2012 theo doi (giai ngan 30.6.12) 2 3" xfId="10749"/>
    <cellStyle name="1_Book1_1_Tong hop theo doi von TPCP (BC)_Ke hoach 2012 theo doi (giai ngan 30.6.12) 2 4" xfId="10750"/>
    <cellStyle name="1_Book1_1_Tong hop theo doi von TPCP (BC)_Ke hoach 2012 theo doi (giai ngan 30.6.12) 3" xfId="10751"/>
    <cellStyle name="1_Book1_1_Tong hop theo doi von TPCP (BC)_Ke hoach 2012 theo doi (giai ngan 30.6.12) 4" xfId="10752"/>
    <cellStyle name="1_Book1_1_Tong hop theo doi von TPCP (BC)_Ke hoach 2012 theo doi (giai ngan 30.6.12) 5" xfId="10753"/>
    <cellStyle name="1_Book1_2" xfId="10754"/>
    <cellStyle name="1_Book1_2 2" xfId="10755"/>
    <cellStyle name="1_Book1_2 2 2" xfId="10756"/>
    <cellStyle name="1_Book1_2 2 3" xfId="10757"/>
    <cellStyle name="1_Book1_2 2 4" xfId="10758"/>
    <cellStyle name="1_Book1_2 3" xfId="10759"/>
    <cellStyle name="1_Book1_2 3 2" xfId="10760"/>
    <cellStyle name="1_Book1_2 3 3" xfId="10761"/>
    <cellStyle name="1_Book1_2 3 4" xfId="10762"/>
    <cellStyle name="1_Book1_2 4" xfId="10763"/>
    <cellStyle name="1_Book1_2 5" xfId="10764"/>
    <cellStyle name="1_Book1_2 6" xfId="10765"/>
    <cellStyle name="1_Book1_2_BC von DTPT 6 thang 2012" xfId="10766"/>
    <cellStyle name="1_Book1_2_BC von DTPT 6 thang 2012 2" xfId="10767"/>
    <cellStyle name="1_Book1_2_BC von DTPT 6 thang 2012 2 2" xfId="10768"/>
    <cellStyle name="1_Book1_2_BC von DTPT 6 thang 2012 2 3" xfId="10769"/>
    <cellStyle name="1_Book1_2_BC von DTPT 6 thang 2012 2 4" xfId="10770"/>
    <cellStyle name="1_Book1_2_BC von DTPT 6 thang 2012 3" xfId="10771"/>
    <cellStyle name="1_Book1_2_BC von DTPT 6 thang 2012 3 2" xfId="10772"/>
    <cellStyle name="1_Book1_2_BC von DTPT 6 thang 2012 3 3" xfId="10773"/>
    <cellStyle name="1_Book1_2_BC von DTPT 6 thang 2012 3 4" xfId="10774"/>
    <cellStyle name="1_Book1_2_BC von DTPT 6 thang 2012 4" xfId="10775"/>
    <cellStyle name="1_Book1_2_BC von DTPT 6 thang 2012 5" xfId="10776"/>
    <cellStyle name="1_Book1_2_BC von DTPT 6 thang 2012 6" xfId="10777"/>
    <cellStyle name="1_Book1_2_Bieu du thao QD von ho tro co MT" xfId="10778"/>
    <cellStyle name="1_Book1_2_Bieu du thao QD von ho tro co MT 2" xfId="10779"/>
    <cellStyle name="1_Book1_2_Bieu du thao QD von ho tro co MT 2 2" xfId="10780"/>
    <cellStyle name="1_Book1_2_Bieu du thao QD von ho tro co MT 2 3" xfId="10781"/>
    <cellStyle name="1_Book1_2_Bieu du thao QD von ho tro co MT 2 4" xfId="10782"/>
    <cellStyle name="1_Book1_2_Bieu du thao QD von ho tro co MT 3" xfId="10783"/>
    <cellStyle name="1_Book1_2_Bieu du thao QD von ho tro co MT 3 2" xfId="10784"/>
    <cellStyle name="1_Book1_2_Bieu du thao QD von ho tro co MT 3 3" xfId="10785"/>
    <cellStyle name="1_Book1_2_Bieu du thao QD von ho tro co MT 3 4" xfId="10786"/>
    <cellStyle name="1_Book1_2_Bieu du thao QD von ho tro co MT 4" xfId="10787"/>
    <cellStyle name="1_Book1_2_Bieu du thao QD von ho tro co MT 5" xfId="10788"/>
    <cellStyle name="1_Book1_2_Bieu du thao QD von ho tro co MT 6" xfId="10789"/>
    <cellStyle name="1_Book1_2_Hoan chinh KH 2012 (o nha)" xfId="10790"/>
    <cellStyle name="1_Book1_2_Hoan chinh KH 2012 (o nha) 2" xfId="10791"/>
    <cellStyle name="1_Book1_2_Hoan chinh KH 2012 (o nha) 2 2" xfId="10792"/>
    <cellStyle name="1_Book1_2_Hoan chinh KH 2012 (o nha) 2 3" xfId="10793"/>
    <cellStyle name="1_Book1_2_Hoan chinh KH 2012 (o nha) 2 4" xfId="10794"/>
    <cellStyle name="1_Book1_2_Hoan chinh KH 2012 (o nha) 3" xfId="10795"/>
    <cellStyle name="1_Book1_2_Hoan chinh KH 2012 (o nha) 3 2" xfId="10796"/>
    <cellStyle name="1_Book1_2_Hoan chinh KH 2012 (o nha) 3 3" xfId="10797"/>
    <cellStyle name="1_Book1_2_Hoan chinh KH 2012 (o nha) 3 4" xfId="10798"/>
    <cellStyle name="1_Book1_2_Hoan chinh KH 2012 (o nha) 4" xfId="10799"/>
    <cellStyle name="1_Book1_2_Hoan chinh KH 2012 (o nha) 5" xfId="10800"/>
    <cellStyle name="1_Book1_2_Hoan chinh KH 2012 (o nha) 6" xfId="10801"/>
    <cellStyle name="1_Book1_2_Hoan chinh KH 2012 (o nha)_Bao cao giai ngan quy I" xfId="10802"/>
    <cellStyle name="1_Book1_2_Hoan chinh KH 2012 (o nha)_Bao cao giai ngan quy I 2" xfId="10803"/>
    <cellStyle name="1_Book1_2_Hoan chinh KH 2012 (o nha)_Bao cao giai ngan quy I 2 2" xfId="10804"/>
    <cellStyle name="1_Book1_2_Hoan chinh KH 2012 (o nha)_Bao cao giai ngan quy I 2 3" xfId="10805"/>
    <cellStyle name="1_Book1_2_Hoan chinh KH 2012 (o nha)_Bao cao giai ngan quy I 2 4" xfId="10806"/>
    <cellStyle name="1_Book1_2_Hoan chinh KH 2012 (o nha)_Bao cao giai ngan quy I 3" xfId="10807"/>
    <cellStyle name="1_Book1_2_Hoan chinh KH 2012 (o nha)_Bao cao giai ngan quy I 3 2" xfId="10808"/>
    <cellStyle name="1_Book1_2_Hoan chinh KH 2012 (o nha)_Bao cao giai ngan quy I 3 3" xfId="10809"/>
    <cellStyle name="1_Book1_2_Hoan chinh KH 2012 (o nha)_Bao cao giai ngan quy I 3 4" xfId="10810"/>
    <cellStyle name="1_Book1_2_Hoan chinh KH 2012 (o nha)_Bao cao giai ngan quy I 4" xfId="10811"/>
    <cellStyle name="1_Book1_2_Hoan chinh KH 2012 (o nha)_Bao cao giai ngan quy I 5" xfId="10812"/>
    <cellStyle name="1_Book1_2_Hoan chinh KH 2012 (o nha)_Bao cao giai ngan quy I 6" xfId="10813"/>
    <cellStyle name="1_Book1_2_Hoan chinh KH 2012 (o nha)_BC von DTPT 6 thang 2012" xfId="10814"/>
    <cellStyle name="1_Book1_2_Hoan chinh KH 2012 (o nha)_BC von DTPT 6 thang 2012 2" xfId="10815"/>
    <cellStyle name="1_Book1_2_Hoan chinh KH 2012 (o nha)_BC von DTPT 6 thang 2012 2 2" xfId="10816"/>
    <cellStyle name="1_Book1_2_Hoan chinh KH 2012 (o nha)_BC von DTPT 6 thang 2012 2 3" xfId="10817"/>
    <cellStyle name="1_Book1_2_Hoan chinh KH 2012 (o nha)_BC von DTPT 6 thang 2012 2 4" xfId="10818"/>
    <cellStyle name="1_Book1_2_Hoan chinh KH 2012 (o nha)_BC von DTPT 6 thang 2012 3" xfId="10819"/>
    <cellStyle name="1_Book1_2_Hoan chinh KH 2012 (o nha)_BC von DTPT 6 thang 2012 3 2" xfId="10820"/>
    <cellStyle name="1_Book1_2_Hoan chinh KH 2012 (o nha)_BC von DTPT 6 thang 2012 3 3" xfId="10821"/>
    <cellStyle name="1_Book1_2_Hoan chinh KH 2012 (o nha)_BC von DTPT 6 thang 2012 3 4" xfId="10822"/>
    <cellStyle name="1_Book1_2_Hoan chinh KH 2012 (o nha)_BC von DTPT 6 thang 2012 4" xfId="10823"/>
    <cellStyle name="1_Book1_2_Hoan chinh KH 2012 (o nha)_BC von DTPT 6 thang 2012 5" xfId="10824"/>
    <cellStyle name="1_Book1_2_Hoan chinh KH 2012 (o nha)_BC von DTPT 6 thang 2012 6" xfId="10825"/>
    <cellStyle name="1_Book1_2_Hoan chinh KH 2012 (o nha)_Bieu du thao QD von ho tro co MT" xfId="10826"/>
    <cellStyle name="1_Book1_2_Hoan chinh KH 2012 (o nha)_Bieu du thao QD von ho tro co MT 2" xfId="10827"/>
    <cellStyle name="1_Book1_2_Hoan chinh KH 2012 (o nha)_Bieu du thao QD von ho tro co MT 2 2" xfId="10828"/>
    <cellStyle name="1_Book1_2_Hoan chinh KH 2012 (o nha)_Bieu du thao QD von ho tro co MT 2 3" xfId="10829"/>
    <cellStyle name="1_Book1_2_Hoan chinh KH 2012 (o nha)_Bieu du thao QD von ho tro co MT 2 4" xfId="10830"/>
    <cellStyle name="1_Book1_2_Hoan chinh KH 2012 (o nha)_Bieu du thao QD von ho tro co MT 3" xfId="10831"/>
    <cellStyle name="1_Book1_2_Hoan chinh KH 2012 (o nha)_Bieu du thao QD von ho tro co MT 3 2" xfId="10832"/>
    <cellStyle name="1_Book1_2_Hoan chinh KH 2012 (o nha)_Bieu du thao QD von ho tro co MT 3 3" xfId="10833"/>
    <cellStyle name="1_Book1_2_Hoan chinh KH 2012 (o nha)_Bieu du thao QD von ho tro co MT 3 4" xfId="10834"/>
    <cellStyle name="1_Book1_2_Hoan chinh KH 2012 (o nha)_Bieu du thao QD von ho tro co MT 4" xfId="10835"/>
    <cellStyle name="1_Book1_2_Hoan chinh KH 2012 (o nha)_Bieu du thao QD von ho tro co MT 5" xfId="10836"/>
    <cellStyle name="1_Book1_2_Hoan chinh KH 2012 (o nha)_Bieu du thao QD von ho tro co MT 6" xfId="10837"/>
    <cellStyle name="1_Book1_2_Hoan chinh KH 2012 (o nha)_Ke hoach 2012 theo doi (giai ngan 30.6.12)" xfId="10838"/>
    <cellStyle name="1_Book1_2_Hoan chinh KH 2012 (o nha)_Ke hoach 2012 theo doi (giai ngan 30.6.12) 2" xfId="10839"/>
    <cellStyle name="1_Book1_2_Hoan chinh KH 2012 (o nha)_Ke hoach 2012 theo doi (giai ngan 30.6.12) 2 2" xfId="10840"/>
    <cellStyle name="1_Book1_2_Hoan chinh KH 2012 (o nha)_Ke hoach 2012 theo doi (giai ngan 30.6.12) 2 3" xfId="10841"/>
    <cellStyle name="1_Book1_2_Hoan chinh KH 2012 (o nha)_Ke hoach 2012 theo doi (giai ngan 30.6.12) 2 4" xfId="10842"/>
    <cellStyle name="1_Book1_2_Hoan chinh KH 2012 (o nha)_Ke hoach 2012 theo doi (giai ngan 30.6.12) 3" xfId="10843"/>
    <cellStyle name="1_Book1_2_Hoan chinh KH 2012 (o nha)_Ke hoach 2012 theo doi (giai ngan 30.6.12) 3 2" xfId="10844"/>
    <cellStyle name="1_Book1_2_Hoan chinh KH 2012 (o nha)_Ke hoach 2012 theo doi (giai ngan 30.6.12) 3 3" xfId="10845"/>
    <cellStyle name="1_Book1_2_Hoan chinh KH 2012 (o nha)_Ke hoach 2012 theo doi (giai ngan 30.6.12) 3 4" xfId="10846"/>
    <cellStyle name="1_Book1_2_Hoan chinh KH 2012 (o nha)_Ke hoach 2012 theo doi (giai ngan 30.6.12) 4" xfId="10847"/>
    <cellStyle name="1_Book1_2_Hoan chinh KH 2012 (o nha)_Ke hoach 2012 theo doi (giai ngan 30.6.12) 5" xfId="10848"/>
    <cellStyle name="1_Book1_2_Hoan chinh KH 2012 (o nha)_Ke hoach 2012 theo doi (giai ngan 30.6.12) 6" xfId="10849"/>
    <cellStyle name="1_Book1_2_Hoan chinh KH 2012 Von ho tro co MT" xfId="10850"/>
    <cellStyle name="1_Book1_2_Hoan chinh KH 2012 Von ho tro co MT (chi tiet)" xfId="10851"/>
    <cellStyle name="1_Book1_2_Hoan chinh KH 2012 Von ho tro co MT (chi tiet) 2" xfId="10852"/>
    <cellStyle name="1_Book1_2_Hoan chinh KH 2012 Von ho tro co MT (chi tiet) 2 2" xfId="10853"/>
    <cellStyle name="1_Book1_2_Hoan chinh KH 2012 Von ho tro co MT (chi tiet) 2 3" xfId="10854"/>
    <cellStyle name="1_Book1_2_Hoan chinh KH 2012 Von ho tro co MT (chi tiet) 2 4" xfId="10855"/>
    <cellStyle name="1_Book1_2_Hoan chinh KH 2012 Von ho tro co MT (chi tiet) 3" xfId="10856"/>
    <cellStyle name="1_Book1_2_Hoan chinh KH 2012 Von ho tro co MT (chi tiet) 3 2" xfId="10857"/>
    <cellStyle name="1_Book1_2_Hoan chinh KH 2012 Von ho tro co MT (chi tiet) 3 3" xfId="10858"/>
    <cellStyle name="1_Book1_2_Hoan chinh KH 2012 Von ho tro co MT (chi tiet) 3 4" xfId="10859"/>
    <cellStyle name="1_Book1_2_Hoan chinh KH 2012 Von ho tro co MT (chi tiet) 4" xfId="10860"/>
    <cellStyle name="1_Book1_2_Hoan chinh KH 2012 Von ho tro co MT (chi tiet) 5" xfId="10861"/>
    <cellStyle name="1_Book1_2_Hoan chinh KH 2012 Von ho tro co MT (chi tiet) 6" xfId="10862"/>
    <cellStyle name="1_Book1_2_Hoan chinh KH 2012 Von ho tro co MT 10" xfId="10863"/>
    <cellStyle name="1_Book1_2_Hoan chinh KH 2012 Von ho tro co MT 10 2" xfId="10864"/>
    <cellStyle name="1_Book1_2_Hoan chinh KH 2012 Von ho tro co MT 10 3" xfId="10865"/>
    <cellStyle name="1_Book1_2_Hoan chinh KH 2012 Von ho tro co MT 10 4" xfId="10866"/>
    <cellStyle name="1_Book1_2_Hoan chinh KH 2012 Von ho tro co MT 11" xfId="10867"/>
    <cellStyle name="1_Book1_2_Hoan chinh KH 2012 Von ho tro co MT 11 2" xfId="10868"/>
    <cellStyle name="1_Book1_2_Hoan chinh KH 2012 Von ho tro co MT 11 3" xfId="10869"/>
    <cellStyle name="1_Book1_2_Hoan chinh KH 2012 Von ho tro co MT 11 4" xfId="10870"/>
    <cellStyle name="1_Book1_2_Hoan chinh KH 2012 Von ho tro co MT 12" xfId="10871"/>
    <cellStyle name="1_Book1_2_Hoan chinh KH 2012 Von ho tro co MT 12 2" xfId="10872"/>
    <cellStyle name="1_Book1_2_Hoan chinh KH 2012 Von ho tro co MT 12 3" xfId="10873"/>
    <cellStyle name="1_Book1_2_Hoan chinh KH 2012 Von ho tro co MT 12 4" xfId="10874"/>
    <cellStyle name="1_Book1_2_Hoan chinh KH 2012 Von ho tro co MT 13" xfId="10875"/>
    <cellStyle name="1_Book1_2_Hoan chinh KH 2012 Von ho tro co MT 13 2" xfId="10876"/>
    <cellStyle name="1_Book1_2_Hoan chinh KH 2012 Von ho tro co MT 13 3" xfId="10877"/>
    <cellStyle name="1_Book1_2_Hoan chinh KH 2012 Von ho tro co MT 13 4" xfId="10878"/>
    <cellStyle name="1_Book1_2_Hoan chinh KH 2012 Von ho tro co MT 14" xfId="10879"/>
    <cellStyle name="1_Book1_2_Hoan chinh KH 2012 Von ho tro co MT 14 2" xfId="10880"/>
    <cellStyle name="1_Book1_2_Hoan chinh KH 2012 Von ho tro co MT 14 3" xfId="10881"/>
    <cellStyle name="1_Book1_2_Hoan chinh KH 2012 Von ho tro co MT 14 4" xfId="10882"/>
    <cellStyle name="1_Book1_2_Hoan chinh KH 2012 Von ho tro co MT 15" xfId="10883"/>
    <cellStyle name="1_Book1_2_Hoan chinh KH 2012 Von ho tro co MT 15 2" xfId="10884"/>
    <cellStyle name="1_Book1_2_Hoan chinh KH 2012 Von ho tro co MT 15 3" xfId="10885"/>
    <cellStyle name="1_Book1_2_Hoan chinh KH 2012 Von ho tro co MT 15 4" xfId="10886"/>
    <cellStyle name="1_Book1_2_Hoan chinh KH 2012 Von ho tro co MT 16" xfId="10887"/>
    <cellStyle name="1_Book1_2_Hoan chinh KH 2012 Von ho tro co MT 16 2" xfId="10888"/>
    <cellStyle name="1_Book1_2_Hoan chinh KH 2012 Von ho tro co MT 16 3" xfId="10889"/>
    <cellStyle name="1_Book1_2_Hoan chinh KH 2012 Von ho tro co MT 16 4" xfId="10890"/>
    <cellStyle name="1_Book1_2_Hoan chinh KH 2012 Von ho tro co MT 17" xfId="10891"/>
    <cellStyle name="1_Book1_2_Hoan chinh KH 2012 Von ho tro co MT 17 2" xfId="10892"/>
    <cellStyle name="1_Book1_2_Hoan chinh KH 2012 Von ho tro co MT 17 3" xfId="10893"/>
    <cellStyle name="1_Book1_2_Hoan chinh KH 2012 Von ho tro co MT 17 4" xfId="10894"/>
    <cellStyle name="1_Book1_2_Hoan chinh KH 2012 Von ho tro co MT 18" xfId="10895"/>
    <cellStyle name="1_Book1_2_Hoan chinh KH 2012 Von ho tro co MT 19" xfId="10896"/>
    <cellStyle name="1_Book1_2_Hoan chinh KH 2012 Von ho tro co MT 2" xfId="10897"/>
    <cellStyle name="1_Book1_2_Hoan chinh KH 2012 Von ho tro co MT 2 2" xfId="10898"/>
    <cellStyle name="1_Book1_2_Hoan chinh KH 2012 Von ho tro co MT 2 3" xfId="10899"/>
    <cellStyle name="1_Book1_2_Hoan chinh KH 2012 Von ho tro co MT 2 4" xfId="10900"/>
    <cellStyle name="1_Book1_2_Hoan chinh KH 2012 Von ho tro co MT 20" xfId="10901"/>
    <cellStyle name="1_Book1_2_Hoan chinh KH 2012 Von ho tro co MT 3" xfId="10902"/>
    <cellStyle name="1_Book1_2_Hoan chinh KH 2012 Von ho tro co MT 3 2" xfId="10903"/>
    <cellStyle name="1_Book1_2_Hoan chinh KH 2012 Von ho tro co MT 3 3" xfId="10904"/>
    <cellStyle name="1_Book1_2_Hoan chinh KH 2012 Von ho tro co MT 3 4" xfId="10905"/>
    <cellStyle name="1_Book1_2_Hoan chinh KH 2012 Von ho tro co MT 4" xfId="10906"/>
    <cellStyle name="1_Book1_2_Hoan chinh KH 2012 Von ho tro co MT 4 2" xfId="10907"/>
    <cellStyle name="1_Book1_2_Hoan chinh KH 2012 Von ho tro co MT 4 3" xfId="10908"/>
    <cellStyle name="1_Book1_2_Hoan chinh KH 2012 Von ho tro co MT 4 4" xfId="10909"/>
    <cellStyle name="1_Book1_2_Hoan chinh KH 2012 Von ho tro co MT 5" xfId="10910"/>
    <cellStyle name="1_Book1_2_Hoan chinh KH 2012 Von ho tro co MT 5 2" xfId="10911"/>
    <cellStyle name="1_Book1_2_Hoan chinh KH 2012 Von ho tro co MT 5 3" xfId="10912"/>
    <cellStyle name="1_Book1_2_Hoan chinh KH 2012 Von ho tro co MT 5 4" xfId="10913"/>
    <cellStyle name="1_Book1_2_Hoan chinh KH 2012 Von ho tro co MT 6" xfId="10914"/>
    <cellStyle name="1_Book1_2_Hoan chinh KH 2012 Von ho tro co MT 6 2" xfId="10915"/>
    <cellStyle name="1_Book1_2_Hoan chinh KH 2012 Von ho tro co MT 6 3" xfId="10916"/>
    <cellStyle name="1_Book1_2_Hoan chinh KH 2012 Von ho tro co MT 6 4" xfId="10917"/>
    <cellStyle name="1_Book1_2_Hoan chinh KH 2012 Von ho tro co MT 7" xfId="10918"/>
    <cellStyle name="1_Book1_2_Hoan chinh KH 2012 Von ho tro co MT 7 2" xfId="10919"/>
    <cellStyle name="1_Book1_2_Hoan chinh KH 2012 Von ho tro co MT 7 3" xfId="10920"/>
    <cellStyle name="1_Book1_2_Hoan chinh KH 2012 Von ho tro co MT 7 4" xfId="10921"/>
    <cellStyle name="1_Book1_2_Hoan chinh KH 2012 Von ho tro co MT 8" xfId="10922"/>
    <cellStyle name="1_Book1_2_Hoan chinh KH 2012 Von ho tro co MT 8 2" xfId="10923"/>
    <cellStyle name="1_Book1_2_Hoan chinh KH 2012 Von ho tro co MT 8 3" xfId="10924"/>
    <cellStyle name="1_Book1_2_Hoan chinh KH 2012 Von ho tro co MT 8 4" xfId="10925"/>
    <cellStyle name="1_Book1_2_Hoan chinh KH 2012 Von ho tro co MT 9" xfId="10926"/>
    <cellStyle name="1_Book1_2_Hoan chinh KH 2012 Von ho tro co MT 9 2" xfId="10927"/>
    <cellStyle name="1_Book1_2_Hoan chinh KH 2012 Von ho tro co MT 9 3" xfId="10928"/>
    <cellStyle name="1_Book1_2_Hoan chinh KH 2012 Von ho tro co MT 9 4" xfId="10929"/>
    <cellStyle name="1_Book1_2_Hoan chinh KH 2012 Von ho tro co MT_Bao cao giai ngan quy I" xfId="10930"/>
    <cellStyle name="1_Book1_2_Hoan chinh KH 2012 Von ho tro co MT_Bao cao giai ngan quy I 2" xfId="10931"/>
    <cellStyle name="1_Book1_2_Hoan chinh KH 2012 Von ho tro co MT_Bao cao giai ngan quy I 2 2" xfId="10932"/>
    <cellStyle name="1_Book1_2_Hoan chinh KH 2012 Von ho tro co MT_Bao cao giai ngan quy I 2 3" xfId="10933"/>
    <cellStyle name="1_Book1_2_Hoan chinh KH 2012 Von ho tro co MT_Bao cao giai ngan quy I 2 4" xfId="10934"/>
    <cellStyle name="1_Book1_2_Hoan chinh KH 2012 Von ho tro co MT_Bao cao giai ngan quy I 3" xfId="10935"/>
    <cellStyle name="1_Book1_2_Hoan chinh KH 2012 Von ho tro co MT_Bao cao giai ngan quy I 3 2" xfId="10936"/>
    <cellStyle name="1_Book1_2_Hoan chinh KH 2012 Von ho tro co MT_Bao cao giai ngan quy I 3 3" xfId="10937"/>
    <cellStyle name="1_Book1_2_Hoan chinh KH 2012 Von ho tro co MT_Bao cao giai ngan quy I 3 4" xfId="10938"/>
    <cellStyle name="1_Book1_2_Hoan chinh KH 2012 Von ho tro co MT_Bao cao giai ngan quy I 4" xfId="10939"/>
    <cellStyle name="1_Book1_2_Hoan chinh KH 2012 Von ho tro co MT_Bao cao giai ngan quy I 5" xfId="10940"/>
    <cellStyle name="1_Book1_2_Hoan chinh KH 2012 Von ho tro co MT_Bao cao giai ngan quy I 6" xfId="10941"/>
    <cellStyle name="1_Book1_2_Hoan chinh KH 2012 Von ho tro co MT_BC von DTPT 6 thang 2012" xfId="10942"/>
    <cellStyle name="1_Book1_2_Hoan chinh KH 2012 Von ho tro co MT_BC von DTPT 6 thang 2012 2" xfId="10943"/>
    <cellStyle name="1_Book1_2_Hoan chinh KH 2012 Von ho tro co MT_BC von DTPT 6 thang 2012 2 2" xfId="10944"/>
    <cellStyle name="1_Book1_2_Hoan chinh KH 2012 Von ho tro co MT_BC von DTPT 6 thang 2012 2 3" xfId="10945"/>
    <cellStyle name="1_Book1_2_Hoan chinh KH 2012 Von ho tro co MT_BC von DTPT 6 thang 2012 2 4" xfId="10946"/>
    <cellStyle name="1_Book1_2_Hoan chinh KH 2012 Von ho tro co MT_BC von DTPT 6 thang 2012 3" xfId="10947"/>
    <cellStyle name="1_Book1_2_Hoan chinh KH 2012 Von ho tro co MT_BC von DTPT 6 thang 2012 3 2" xfId="10948"/>
    <cellStyle name="1_Book1_2_Hoan chinh KH 2012 Von ho tro co MT_BC von DTPT 6 thang 2012 3 3" xfId="10949"/>
    <cellStyle name="1_Book1_2_Hoan chinh KH 2012 Von ho tro co MT_BC von DTPT 6 thang 2012 3 4" xfId="10950"/>
    <cellStyle name="1_Book1_2_Hoan chinh KH 2012 Von ho tro co MT_BC von DTPT 6 thang 2012 4" xfId="10951"/>
    <cellStyle name="1_Book1_2_Hoan chinh KH 2012 Von ho tro co MT_BC von DTPT 6 thang 2012 5" xfId="10952"/>
    <cellStyle name="1_Book1_2_Hoan chinh KH 2012 Von ho tro co MT_BC von DTPT 6 thang 2012 6" xfId="10953"/>
    <cellStyle name="1_Book1_2_Hoan chinh KH 2012 Von ho tro co MT_Bieu du thao QD von ho tro co MT" xfId="10954"/>
    <cellStyle name="1_Book1_2_Hoan chinh KH 2012 Von ho tro co MT_Bieu du thao QD von ho tro co MT 2" xfId="10955"/>
    <cellStyle name="1_Book1_2_Hoan chinh KH 2012 Von ho tro co MT_Bieu du thao QD von ho tro co MT 2 2" xfId="10956"/>
    <cellStyle name="1_Book1_2_Hoan chinh KH 2012 Von ho tro co MT_Bieu du thao QD von ho tro co MT 2 3" xfId="10957"/>
    <cellStyle name="1_Book1_2_Hoan chinh KH 2012 Von ho tro co MT_Bieu du thao QD von ho tro co MT 2 4" xfId="10958"/>
    <cellStyle name="1_Book1_2_Hoan chinh KH 2012 Von ho tro co MT_Bieu du thao QD von ho tro co MT 3" xfId="10959"/>
    <cellStyle name="1_Book1_2_Hoan chinh KH 2012 Von ho tro co MT_Bieu du thao QD von ho tro co MT 3 2" xfId="10960"/>
    <cellStyle name="1_Book1_2_Hoan chinh KH 2012 Von ho tro co MT_Bieu du thao QD von ho tro co MT 3 3" xfId="10961"/>
    <cellStyle name="1_Book1_2_Hoan chinh KH 2012 Von ho tro co MT_Bieu du thao QD von ho tro co MT 3 4" xfId="10962"/>
    <cellStyle name="1_Book1_2_Hoan chinh KH 2012 Von ho tro co MT_Bieu du thao QD von ho tro co MT 4" xfId="10963"/>
    <cellStyle name="1_Book1_2_Hoan chinh KH 2012 Von ho tro co MT_Bieu du thao QD von ho tro co MT 5" xfId="10964"/>
    <cellStyle name="1_Book1_2_Hoan chinh KH 2012 Von ho tro co MT_Bieu du thao QD von ho tro co MT 6" xfId="10965"/>
    <cellStyle name="1_Book1_2_Hoan chinh KH 2012 Von ho tro co MT_Ke hoach 2012 theo doi (giai ngan 30.6.12)" xfId="10966"/>
    <cellStyle name="1_Book1_2_Hoan chinh KH 2012 Von ho tro co MT_Ke hoach 2012 theo doi (giai ngan 30.6.12) 2" xfId="10967"/>
    <cellStyle name="1_Book1_2_Hoan chinh KH 2012 Von ho tro co MT_Ke hoach 2012 theo doi (giai ngan 30.6.12) 2 2" xfId="10968"/>
    <cellStyle name="1_Book1_2_Hoan chinh KH 2012 Von ho tro co MT_Ke hoach 2012 theo doi (giai ngan 30.6.12) 2 3" xfId="10969"/>
    <cellStyle name="1_Book1_2_Hoan chinh KH 2012 Von ho tro co MT_Ke hoach 2012 theo doi (giai ngan 30.6.12) 2 4" xfId="10970"/>
    <cellStyle name="1_Book1_2_Hoan chinh KH 2012 Von ho tro co MT_Ke hoach 2012 theo doi (giai ngan 30.6.12) 3" xfId="10971"/>
    <cellStyle name="1_Book1_2_Hoan chinh KH 2012 Von ho tro co MT_Ke hoach 2012 theo doi (giai ngan 30.6.12) 3 2" xfId="10972"/>
    <cellStyle name="1_Book1_2_Hoan chinh KH 2012 Von ho tro co MT_Ke hoach 2012 theo doi (giai ngan 30.6.12) 3 3" xfId="10973"/>
    <cellStyle name="1_Book1_2_Hoan chinh KH 2012 Von ho tro co MT_Ke hoach 2012 theo doi (giai ngan 30.6.12) 3 4" xfId="10974"/>
    <cellStyle name="1_Book1_2_Hoan chinh KH 2012 Von ho tro co MT_Ke hoach 2012 theo doi (giai ngan 30.6.12) 4" xfId="10975"/>
    <cellStyle name="1_Book1_2_Hoan chinh KH 2012 Von ho tro co MT_Ke hoach 2012 theo doi (giai ngan 30.6.12) 5" xfId="10976"/>
    <cellStyle name="1_Book1_2_Hoan chinh KH 2012 Von ho tro co MT_Ke hoach 2012 theo doi (giai ngan 30.6.12) 6" xfId="10977"/>
    <cellStyle name="1_Book1_2_Ke hoach 2012 (theo doi)" xfId="10978"/>
    <cellStyle name="1_Book1_2_Ke hoach 2012 (theo doi) 2" xfId="10979"/>
    <cellStyle name="1_Book1_2_Ke hoach 2012 (theo doi) 2 2" xfId="10980"/>
    <cellStyle name="1_Book1_2_Ke hoach 2012 (theo doi) 2 3" xfId="10981"/>
    <cellStyle name="1_Book1_2_Ke hoach 2012 (theo doi) 2 4" xfId="10982"/>
    <cellStyle name="1_Book1_2_Ke hoach 2012 (theo doi) 3" xfId="10983"/>
    <cellStyle name="1_Book1_2_Ke hoach 2012 (theo doi) 3 2" xfId="10984"/>
    <cellStyle name="1_Book1_2_Ke hoach 2012 (theo doi) 3 3" xfId="10985"/>
    <cellStyle name="1_Book1_2_Ke hoach 2012 (theo doi) 3 4" xfId="10986"/>
    <cellStyle name="1_Book1_2_Ke hoach 2012 (theo doi) 4" xfId="10987"/>
    <cellStyle name="1_Book1_2_Ke hoach 2012 (theo doi) 5" xfId="10988"/>
    <cellStyle name="1_Book1_2_Ke hoach 2012 (theo doi) 6" xfId="10989"/>
    <cellStyle name="1_Book1_2_Ke hoach 2012 theo doi (giai ngan 30.6.12)" xfId="10990"/>
    <cellStyle name="1_Book1_2_Ke hoach 2012 theo doi (giai ngan 30.6.12) 2" xfId="10991"/>
    <cellStyle name="1_Book1_2_Ke hoach 2012 theo doi (giai ngan 30.6.12) 2 2" xfId="10992"/>
    <cellStyle name="1_Book1_2_Ke hoach 2012 theo doi (giai ngan 30.6.12) 2 3" xfId="10993"/>
    <cellStyle name="1_Book1_2_Ke hoach 2012 theo doi (giai ngan 30.6.12) 2 4" xfId="10994"/>
    <cellStyle name="1_Book1_2_Ke hoach 2012 theo doi (giai ngan 30.6.12) 3" xfId="10995"/>
    <cellStyle name="1_Book1_2_Ke hoach 2012 theo doi (giai ngan 30.6.12) 3 2" xfId="10996"/>
    <cellStyle name="1_Book1_2_Ke hoach 2012 theo doi (giai ngan 30.6.12) 3 3" xfId="10997"/>
    <cellStyle name="1_Book1_2_Ke hoach 2012 theo doi (giai ngan 30.6.12) 3 4" xfId="10998"/>
    <cellStyle name="1_Book1_2_Ke hoach 2012 theo doi (giai ngan 30.6.12) 4" xfId="10999"/>
    <cellStyle name="1_Book1_2_Ke hoach 2012 theo doi (giai ngan 30.6.12) 5" xfId="11000"/>
    <cellStyle name="1_Book1_2_Ke hoach 2012 theo doi (giai ngan 30.6.12) 6" xfId="11001"/>
    <cellStyle name="1_Book1_Bao cao doan cong tac cua Bo thang 4-2010" xfId="11002"/>
    <cellStyle name="1_Book1_Bao cao doan cong tac cua Bo thang 4-2010_BC von DTPT 6 thang 2012" xfId="11003"/>
    <cellStyle name="1_Book1_Bao cao doan cong tac cua Bo thang 4-2010_Bieu du thao QD von ho tro co MT" xfId="11004"/>
    <cellStyle name="1_Book1_Bao cao doan cong tac cua Bo thang 4-2010_Dang ky phan khai von ODA (gui Bo)" xfId="11005"/>
    <cellStyle name="1_Book1_Bao cao doan cong tac cua Bo thang 4-2010_Dang ky phan khai von ODA (gui Bo)_BC von DTPT 6 thang 2012" xfId="11006"/>
    <cellStyle name="1_Book1_Bao cao doan cong tac cua Bo thang 4-2010_Dang ky phan khai von ODA (gui Bo)_Bieu du thao QD von ho tro co MT" xfId="11007"/>
    <cellStyle name="1_Book1_Bao cao doan cong tac cua Bo thang 4-2010_Dang ky phan khai von ODA (gui Bo)_Ke hoach 2012 theo doi (giai ngan 30.6.12)" xfId="11008"/>
    <cellStyle name="1_Book1_Bao cao doan cong tac cua Bo thang 4-2010_Ke hoach 2012 (theo doi)" xfId="11009"/>
    <cellStyle name="1_Book1_Bao cao doan cong tac cua Bo thang 4-2010_Ke hoach 2012 theo doi (giai ngan 30.6.12)" xfId="11010"/>
    <cellStyle name="1_Book1_Bao cao tinh hinh thuc hien KH 2009 den 31-01-10" xfId="11011"/>
    <cellStyle name="1_Book1_Bao cao tinh hinh thuc hien KH 2009 den 31-01-10 2" xfId="11012"/>
    <cellStyle name="1_Book1_Bao cao tinh hinh thuc hien KH 2009 den 31-01-10_BC von DTPT 6 thang 2012" xfId="11013"/>
    <cellStyle name="1_Book1_Bao cao tinh hinh thuc hien KH 2009 den 31-01-10_BC von DTPT 6 thang 2012 2" xfId="11014"/>
    <cellStyle name="1_Book1_Bao cao tinh hinh thuc hien KH 2009 den 31-01-10_Bieu du thao QD von ho tro co MT" xfId="11015"/>
    <cellStyle name="1_Book1_Bao cao tinh hinh thuc hien KH 2009 den 31-01-10_Bieu du thao QD von ho tro co MT 2" xfId="11016"/>
    <cellStyle name="1_Book1_Bao cao tinh hinh thuc hien KH 2009 den 31-01-10_Ke hoach 2012 (theo doi)" xfId="11017"/>
    <cellStyle name="1_Book1_Bao cao tinh hinh thuc hien KH 2009 den 31-01-10_Ke hoach 2012 (theo doi) 2" xfId="11018"/>
    <cellStyle name="1_Book1_Bao cao tinh hinh thuc hien KH 2009 den 31-01-10_Ke hoach 2012 theo doi (giai ngan 30.6.12)" xfId="11019"/>
    <cellStyle name="1_Book1_Bao cao tinh hinh thuc hien KH 2009 den 31-01-10_Ke hoach 2012 theo doi (giai ngan 30.6.12) 2" xfId="11020"/>
    <cellStyle name="1_Book1_BC cong trinh trong diem" xfId="11021"/>
    <cellStyle name="1_Book1_BC cong trinh trong diem 2" xfId="11022"/>
    <cellStyle name="1_Book1_BC cong trinh trong diem_BC von DTPT 6 thang 2012" xfId="11023"/>
    <cellStyle name="1_Book1_BC cong trinh trong diem_BC von DTPT 6 thang 2012 2" xfId="11024"/>
    <cellStyle name="1_Book1_BC cong trinh trong diem_Bieu du thao QD von ho tro co MT" xfId="11025"/>
    <cellStyle name="1_Book1_BC cong trinh trong diem_Bieu du thao QD von ho tro co MT 2" xfId="11026"/>
    <cellStyle name="1_Book1_BC cong trinh trong diem_Ke hoach 2012 (theo doi)" xfId="11027"/>
    <cellStyle name="1_Book1_BC cong trinh trong diem_Ke hoach 2012 (theo doi) 2" xfId="11028"/>
    <cellStyle name="1_Book1_BC cong trinh trong diem_Ke hoach 2012 theo doi (giai ngan 30.6.12)" xfId="11029"/>
    <cellStyle name="1_Book1_BC cong trinh trong diem_Ke hoach 2012 theo doi (giai ngan 30.6.12) 2" xfId="11030"/>
    <cellStyle name="1_Book1_BC von DTPT 6 thang 2012" xfId="11031"/>
    <cellStyle name="1_Book1_Bieu 01 UB(hung)" xfId="11032"/>
    <cellStyle name="1_Book1_Bieu 01 UB(hung) 2" xfId="11033"/>
    <cellStyle name="1_Book1_Bieu du thao QD von ho tro co MT" xfId="11034"/>
    <cellStyle name="1_Book1_BL vu" xfId="11035"/>
    <cellStyle name="1_Book1_BL vu_Bao cao tinh hinh thuc hien KH 2009 den 31-01-10" xfId="11036"/>
    <cellStyle name="1_Book1_BL vu_Bao cao tinh hinh thuc hien KH 2009 den 31-01-10 2" xfId="11037"/>
    <cellStyle name="1_Book1_Book1" xfId="11038"/>
    <cellStyle name="1_Book1_Book1_1" xfId="11039"/>
    <cellStyle name="1_Book1_Book1_1 2" xfId="11040"/>
    <cellStyle name="1_Book1_Book1_1_BC von DTPT 6 thang 2012" xfId="11041"/>
    <cellStyle name="1_Book1_Book1_1_BC von DTPT 6 thang 2012 2" xfId="11042"/>
    <cellStyle name="1_Book1_Book1_1_Bieu du thao QD von ho tro co MT" xfId="11043"/>
    <cellStyle name="1_Book1_Book1_1_Bieu du thao QD von ho tro co MT 2" xfId="11044"/>
    <cellStyle name="1_Book1_Book1_1_Hoan chinh KH 2012 (o nha)" xfId="11045"/>
    <cellStyle name="1_Book1_Book1_1_Hoan chinh KH 2012 (o nha) 2" xfId="11046"/>
    <cellStyle name="1_Book1_Book1_1_Hoan chinh KH 2012 (o nha)_Bao cao giai ngan quy I" xfId="11047"/>
    <cellStyle name="1_Book1_Book1_1_Hoan chinh KH 2012 (o nha)_Bao cao giai ngan quy I 2" xfId="11048"/>
    <cellStyle name="1_Book1_Book1_1_Hoan chinh KH 2012 (o nha)_BC von DTPT 6 thang 2012" xfId="11049"/>
    <cellStyle name="1_Book1_Book1_1_Hoan chinh KH 2012 (o nha)_BC von DTPT 6 thang 2012 2" xfId="11050"/>
    <cellStyle name="1_Book1_Book1_1_Hoan chinh KH 2012 (o nha)_Bieu du thao QD von ho tro co MT" xfId="11051"/>
    <cellStyle name="1_Book1_Book1_1_Hoan chinh KH 2012 (o nha)_Bieu du thao QD von ho tro co MT 2" xfId="11052"/>
    <cellStyle name="1_Book1_Book1_1_Hoan chinh KH 2012 (o nha)_Ke hoach 2012 theo doi (giai ngan 30.6.12)" xfId="11053"/>
    <cellStyle name="1_Book1_Book1_1_Hoan chinh KH 2012 (o nha)_Ke hoach 2012 theo doi (giai ngan 30.6.12) 2" xfId="11054"/>
    <cellStyle name="1_Book1_Book1_1_Hoan chinh KH 2012 Von ho tro co MT" xfId="11055"/>
    <cellStyle name="1_Book1_Book1_1_Hoan chinh KH 2012 Von ho tro co MT (chi tiet)" xfId="11056"/>
    <cellStyle name="1_Book1_Book1_1_Hoan chinh KH 2012 Von ho tro co MT (chi tiet) 2" xfId="11057"/>
    <cellStyle name="1_Book1_Book1_1_Hoan chinh KH 2012 Von ho tro co MT 10" xfId="11058"/>
    <cellStyle name="1_Book1_Book1_1_Hoan chinh KH 2012 Von ho tro co MT 11" xfId="11059"/>
    <cellStyle name="1_Book1_Book1_1_Hoan chinh KH 2012 Von ho tro co MT 12" xfId="11060"/>
    <cellStyle name="1_Book1_Book1_1_Hoan chinh KH 2012 Von ho tro co MT 13" xfId="11061"/>
    <cellStyle name="1_Book1_Book1_1_Hoan chinh KH 2012 Von ho tro co MT 14" xfId="11062"/>
    <cellStyle name="1_Book1_Book1_1_Hoan chinh KH 2012 Von ho tro co MT 15" xfId="11063"/>
    <cellStyle name="1_Book1_Book1_1_Hoan chinh KH 2012 Von ho tro co MT 16" xfId="11064"/>
    <cellStyle name="1_Book1_Book1_1_Hoan chinh KH 2012 Von ho tro co MT 17" xfId="11065"/>
    <cellStyle name="1_Book1_Book1_1_Hoan chinh KH 2012 Von ho tro co MT 18" xfId="11066"/>
    <cellStyle name="1_Book1_Book1_1_Hoan chinh KH 2012 Von ho tro co MT 19" xfId="11067"/>
    <cellStyle name="1_Book1_Book1_1_Hoan chinh KH 2012 Von ho tro co MT 2" xfId="11068"/>
    <cellStyle name="1_Book1_Book1_1_Hoan chinh KH 2012 Von ho tro co MT 20" xfId="11069"/>
    <cellStyle name="1_Book1_Book1_1_Hoan chinh KH 2012 Von ho tro co MT 3" xfId="11070"/>
    <cellStyle name="1_Book1_Book1_1_Hoan chinh KH 2012 Von ho tro co MT 4" xfId="11071"/>
    <cellStyle name="1_Book1_Book1_1_Hoan chinh KH 2012 Von ho tro co MT 5" xfId="11072"/>
    <cellStyle name="1_Book1_Book1_1_Hoan chinh KH 2012 Von ho tro co MT 6" xfId="11073"/>
    <cellStyle name="1_Book1_Book1_1_Hoan chinh KH 2012 Von ho tro co MT 7" xfId="11074"/>
    <cellStyle name="1_Book1_Book1_1_Hoan chinh KH 2012 Von ho tro co MT 8" xfId="11075"/>
    <cellStyle name="1_Book1_Book1_1_Hoan chinh KH 2012 Von ho tro co MT 9" xfId="11076"/>
    <cellStyle name="1_Book1_Book1_1_Hoan chinh KH 2012 Von ho tro co MT_Bao cao giai ngan quy I" xfId="11077"/>
    <cellStyle name="1_Book1_Book1_1_Hoan chinh KH 2012 Von ho tro co MT_Bao cao giai ngan quy I 2" xfId="11078"/>
    <cellStyle name="1_Book1_Book1_1_Hoan chinh KH 2012 Von ho tro co MT_BC von DTPT 6 thang 2012" xfId="11079"/>
    <cellStyle name="1_Book1_Book1_1_Hoan chinh KH 2012 Von ho tro co MT_BC von DTPT 6 thang 2012 2" xfId="11080"/>
    <cellStyle name="1_Book1_Book1_1_Hoan chinh KH 2012 Von ho tro co MT_Bieu du thao QD von ho tro co MT" xfId="11081"/>
    <cellStyle name="1_Book1_Book1_1_Hoan chinh KH 2012 Von ho tro co MT_Bieu du thao QD von ho tro co MT 2" xfId="11082"/>
    <cellStyle name="1_Book1_Book1_1_Hoan chinh KH 2012 Von ho tro co MT_Ke hoach 2012 theo doi (giai ngan 30.6.12)" xfId="11083"/>
    <cellStyle name="1_Book1_Book1_1_Hoan chinh KH 2012 Von ho tro co MT_Ke hoach 2012 theo doi (giai ngan 30.6.12) 2" xfId="11084"/>
    <cellStyle name="1_Book1_Book1_1_Ke hoach 2012 (theo doi)" xfId="11085"/>
    <cellStyle name="1_Book1_Book1_1_Ke hoach 2012 (theo doi) 2" xfId="11086"/>
    <cellStyle name="1_Book1_Book1_1_Ke hoach 2012 theo doi (giai ngan 30.6.12)" xfId="11087"/>
    <cellStyle name="1_Book1_Book1_1_Ke hoach 2012 theo doi (giai ngan 30.6.12) 2" xfId="11088"/>
    <cellStyle name="1_Book1_Book1_Bao cao tinh hinh thuc hien KH 2009 den 31-01-10" xfId="11089"/>
    <cellStyle name="1_Book1_Book1_Bao cao tinh hinh thuc hien KH 2009 den 31-01-10 2" xfId="11090"/>
    <cellStyle name="1_Book1_Book1_Bao cao tinh hinh thuc hien KH 2009 den 31-01-10_BC von DTPT 6 thang 2012" xfId="11091"/>
    <cellStyle name="1_Book1_Book1_Bao cao tinh hinh thuc hien KH 2009 den 31-01-10_BC von DTPT 6 thang 2012 2" xfId="11092"/>
    <cellStyle name="1_Book1_Book1_Bao cao tinh hinh thuc hien KH 2009 den 31-01-10_Bieu du thao QD von ho tro co MT" xfId="11093"/>
    <cellStyle name="1_Book1_Book1_Bao cao tinh hinh thuc hien KH 2009 den 31-01-10_Bieu du thao QD von ho tro co MT 2" xfId="11094"/>
    <cellStyle name="1_Book1_Book1_Bao cao tinh hinh thuc hien KH 2009 den 31-01-10_Ke hoach 2012 (theo doi)" xfId="11095"/>
    <cellStyle name="1_Book1_Book1_Bao cao tinh hinh thuc hien KH 2009 den 31-01-10_Ke hoach 2012 (theo doi) 2" xfId="11096"/>
    <cellStyle name="1_Book1_Book1_Bao cao tinh hinh thuc hien KH 2009 den 31-01-10_Ke hoach 2012 theo doi (giai ngan 30.6.12)" xfId="11097"/>
    <cellStyle name="1_Book1_Book1_Bao cao tinh hinh thuc hien KH 2009 den 31-01-10_Ke hoach 2012 theo doi (giai ngan 30.6.12) 2" xfId="11098"/>
    <cellStyle name="1_Book1_Book1_BC von DTPT 6 thang 2012" xfId="11099"/>
    <cellStyle name="1_Book1_Book1_Bieu du thao QD von ho tro co MT" xfId="11100"/>
    <cellStyle name="1_Book1_Book1_Book1" xfId="11101"/>
    <cellStyle name="1_Book1_Book1_Book1 2" xfId="11102"/>
    <cellStyle name="1_Book1_Book1_Book1_BC von DTPT 6 thang 2012" xfId="11103"/>
    <cellStyle name="1_Book1_Book1_Book1_BC von DTPT 6 thang 2012 2" xfId="11104"/>
    <cellStyle name="1_Book1_Book1_Book1_Bieu du thao QD von ho tro co MT" xfId="11105"/>
    <cellStyle name="1_Book1_Book1_Book1_Bieu du thao QD von ho tro co MT 2" xfId="11106"/>
    <cellStyle name="1_Book1_Book1_Book1_Hoan chinh KH 2012 (o nha)" xfId="11107"/>
    <cellStyle name="1_Book1_Book1_Book1_Hoan chinh KH 2012 (o nha) 2" xfId="11108"/>
    <cellStyle name="1_Book1_Book1_Book1_Hoan chinh KH 2012 (o nha)_Bao cao giai ngan quy I" xfId="11109"/>
    <cellStyle name="1_Book1_Book1_Book1_Hoan chinh KH 2012 (o nha)_Bao cao giai ngan quy I 2" xfId="11110"/>
    <cellStyle name="1_Book1_Book1_Book1_Hoan chinh KH 2012 (o nha)_BC von DTPT 6 thang 2012" xfId="11111"/>
    <cellStyle name="1_Book1_Book1_Book1_Hoan chinh KH 2012 (o nha)_BC von DTPT 6 thang 2012 2" xfId="11112"/>
    <cellStyle name="1_Book1_Book1_Book1_Hoan chinh KH 2012 (o nha)_Bieu du thao QD von ho tro co MT" xfId="11113"/>
    <cellStyle name="1_Book1_Book1_Book1_Hoan chinh KH 2012 (o nha)_Bieu du thao QD von ho tro co MT 2" xfId="11114"/>
    <cellStyle name="1_Book1_Book1_Book1_Hoan chinh KH 2012 (o nha)_Ke hoach 2012 theo doi (giai ngan 30.6.12)" xfId="11115"/>
    <cellStyle name="1_Book1_Book1_Book1_Hoan chinh KH 2012 (o nha)_Ke hoach 2012 theo doi (giai ngan 30.6.12) 2" xfId="11116"/>
    <cellStyle name="1_Book1_Book1_Book1_Hoan chinh KH 2012 Von ho tro co MT" xfId="11117"/>
    <cellStyle name="1_Book1_Book1_Book1_Hoan chinh KH 2012 Von ho tro co MT (chi tiet)" xfId="11118"/>
    <cellStyle name="1_Book1_Book1_Book1_Hoan chinh KH 2012 Von ho tro co MT (chi tiet) 2" xfId="11119"/>
    <cellStyle name="1_Book1_Book1_Book1_Hoan chinh KH 2012 Von ho tro co MT 10" xfId="11120"/>
    <cellStyle name="1_Book1_Book1_Book1_Hoan chinh KH 2012 Von ho tro co MT 11" xfId="11121"/>
    <cellStyle name="1_Book1_Book1_Book1_Hoan chinh KH 2012 Von ho tro co MT 12" xfId="11122"/>
    <cellStyle name="1_Book1_Book1_Book1_Hoan chinh KH 2012 Von ho tro co MT 13" xfId="11123"/>
    <cellStyle name="1_Book1_Book1_Book1_Hoan chinh KH 2012 Von ho tro co MT 14" xfId="11124"/>
    <cellStyle name="1_Book1_Book1_Book1_Hoan chinh KH 2012 Von ho tro co MT 15" xfId="11125"/>
    <cellStyle name="1_Book1_Book1_Book1_Hoan chinh KH 2012 Von ho tro co MT 16" xfId="11126"/>
    <cellStyle name="1_Book1_Book1_Book1_Hoan chinh KH 2012 Von ho tro co MT 17" xfId="11127"/>
    <cellStyle name="1_Book1_Book1_Book1_Hoan chinh KH 2012 Von ho tro co MT 18" xfId="11128"/>
    <cellStyle name="1_Book1_Book1_Book1_Hoan chinh KH 2012 Von ho tro co MT 19" xfId="11129"/>
    <cellStyle name="1_Book1_Book1_Book1_Hoan chinh KH 2012 Von ho tro co MT 2" xfId="11130"/>
    <cellStyle name="1_Book1_Book1_Book1_Hoan chinh KH 2012 Von ho tro co MT 20" xfId="11131"/>
    <cellStyle name="1_Book1_Book1_Book1_Hoan chinh KH 2012 Von ho tro co MT 3" xfId="11132"/>
    <cellStyle name="1_Book1_Book1_Book1_Hoan chinh KH 2012 Von ho tro co MT 4" xfId="11133"/>
    <cellStyle name="1_Book1_Book1_Book1_Hoan chinh KH 2012 Von ho tro co MT 5" xfId="11134"/>
    <cellStyle name="1_Book1_Book1_Book1_Hoan chinh KH 2012 Von ho tro co MT 6" xfId="11135"/>
    <cellStyle name="1_Book1_Book1_Book1_Hoan chinh KH 2012 Von ho tro co MT 7" xfId="11136"/>
    <cellStyle name="1_Book1_Book1_Book1_Hoan chinh KH 2012 Von ho tro co MT 8" xfId="11137"/>
    <cellStyle name="1_Book1_Book1_Book1_Hoan chinh KH 2012 Von ho tro co MT 9" xfId="11138"/>
    <cellStyle name="1_Book1_Book1_Book1_Hoan chinh KH 2012 Von ho tro co MT_Bao cao giai ngan quy I" xfId="11139"/>
    <cellStyle name="1_Book1_Book1_Book1_Hoan chinh KH 2012 Von ho tro co MT_Bao cao giai ngan quy I 2" xfId="11140"/>
    <cellStyle name="1_Book1_Book1_Book1_Hoan chinh KH 2012 Von ho tro co MT_BC von DTPT 6 thang 2012" xfId="11141"/>
    <cellStyle name="1_Book1_Book1_Book1_Hoan chinh KH 2012 Von ho tro co MT_BC von DTPT 6 thang 2012 2" xfId="11142"/>
    <cellStyle name="1_Book1_Book1_Book1_Hoan chinh KH 2012 Von ho tro co MT_Bieu du thao QD von ho tro co MT" xfId="11143"/>
    <cellStyle name="1_Book1_Book1_Book1_Hoan chinh KH 2012 Von ho tro co MT_Bieu du thao QD von ho tro co MT 2" xfId="11144"/>
    <cellStyle name="1_Book1_Book1_Book1_Hoan chinh KH 2012 Von ho tro co MT_Ke hoach 2012 theo doi (giai ngan 30.6.12)" xfId="11145"/>
    <cellStyle name="1_Book1_Book1_Book1_Hoan chinh KH 2012 Von ho tro co MT_Ke hoach 2012 theo doi (giai ngan 30.6.12) 2" xfId="11146"/>
    <cellStyle name="1_Book1_Book1_Book1_Ke hoach 2012 (theo doi)" xfId="11147"/>
    <cellStyle name="1_Book1_Book1_Book1_Ke hoach 2012 (theo doi) 2" xfId="11148"/>
    <cellStyle name="1_Book1_Book1_Book1_Ke hoach 2012 theo doi (giai ngan 30.6.12)" xfId="11149"/>
    <cellStyle name="1_Book1_Book1_Book1_Ke hoach 2012 theo doi (giai ngan 30.6.12) 2" xfId="11150"/>
    <cellStyle name="1_Book1_Book1_Dang ky phan khai von ODA (gui Bo)" xfId="11151"/>
    <cellStyle name="1_Book1_Book1_Dang ky phan khai von ODA (gui Bo)_BC von DTPT 6 thang 2012" xfId="11152"/>
    <cellStyle name="1_Book1_Book1_Dang ky phan khai von ODA (gui Bo)_Bieu du thao QD von ho tro co MT" xfId="11153"/>
    <cellStyle name="1_Book1_Book1_Dang ky phan khai von ODA (gui Bo)_Ke hoach 2012 theo doi (giai ngan 30.6.12)" xfId="11154"/>
    <cellStyle name="1_Book1_Book1_Ke hoach 2012 (theo doi)" xfId="11155"/>
    <cellStyle name="1_Book1_Book1_Ke hoach 2012 theo doi (giai ngan 30.6.12)" xfId="11156"/>
    <cellStyle name="1_Book1_Book1_Tong hop theo doi von TPCP (BC)" xfId="11157"/>
    <cellStyle name="1_Book1_Book1_Tong hop theo doi von TPCP (BC)_BC von DTPT 6 thang 2012" xfId="11158"/>
    <cellStyle name="1_Book1_Book1_Tong hop theo doi von TPCP (BC)_Bieu du thao QD von ho tro co MT" xfId="11159"/>
    <cellStyle name="1_Book1_Book1_Tong hop theo doi von TPCP (BC)_Ke hoach 2012 (theo doi)" xfId="11160"/>
    <cellStyle name="1_Book1_Book1_Tong hop theo doi von TPCP (BC)_Ke hoach 2012 theo doi (giai ngan 30.6.12)" xfId="11161"/>
    <cellStyle name="1_Book1_Chi tieu 5 nam" xfId="11162"/>
    <cellStyle name="1_Book1_Chi tieu 5 nam_BC cong trinh trong diem" xfId="11163"/>
    <cellStyle name="1_Book1_Chi tieu 5 nam_BC cong trinh trong diem_BC von DTPT 6 thang 2012" xfId="11164"/>
    <cellStyle name="1_Book1_Chi tieu 5 nam_BC cong trinh trong diem_Bieu du thao QD von ho tro co MT" xfId="11165"/>
    <cellStyle name="1_Book1_Chi tieu 5 nam_BC cong trinh trong diem_Ke hoach 2012 (theo doi)" xfId="11166"/>
    <cellStyle name="1_Book1_Chi tieu 5 nam_BC cong trinh trong diem_Ke hoach 2012 theo doi (giai ngan 30.6.12)" xfId="11167"/>
    <cellStyle name="1_Book1_Chi tieu 5 nam_BC von DTPT 6 thang 2012" xfId="11168"/>
    <cellStyle name="1_Book1_Chi tieu 5 nam_Bieu du thao QD von ho tro co MT" xfId="11169"/>
    <cellStyle name="1_Book1_Chi tieu 5 nam_Ke hoach 2012 (theo doi)" xfId="11170"/>
    <cellStyle name="1_Book1_Chi tieu 5 nam_Ke hoach 2012 theo doi (giai ngan 30.6.12)" xfId="11171"/>
    <cellStyle name="1_Book1_Chi tieu 5 nam_pvhung.skhdt 20117113152041 Danh muc cong trinh trong diem" xfId="11172"/>
    <cellStyle name="1_Book1_Chi tieu 5 nam_pvhung.skhdt 20117113152041 Danh muc cong trinh trong diem_BC von DTPT 6 thang 2012" xfId="11173"/>
    <cellStyle name="1_Book1_Chi tieu 5 nam_pvhung.skhdt 20117113152041 Danh muc cong trinh trong diem_Bieu du thao QD von ho tro co MT" xfId="11174"/>
    <cellStyle name="1_Book1_Chi tieu 5 nam_pvhung.skhdt 20117113152041 Danh muc cong trinh trong diem_Ke hoach 2012 (theo doi)" xfId="11175"/>
    <cellStyle name="1_Book1_Chi tieu 5 nam_pvhung.skhdt 20117113152041 Danh muc cong trinh trong diem_Ke hoach 2012 theo doi (giai ngan 30.6.12)" xfId="11176"/>
    <cellStyle name="1_Book1_Dang ky phan khai von ODA (gui Bo)" xfId="11177"/>
    <cellStyle name="1_Book1_Dang ky phan khai von ODA (gui Bo)_BC von DTPT 6 thang 2012" xfId="11178"/>
    <cellStyle name="1_Book1_Dang ky phan khai von ODA (gui Bo)_Bieu du thao QD von ho tro co MT" xfId="11179"/>
    <cellStyle name="1_Book1_Dang ky phan khai von ODA (gui Bo)_Ke hoach 2012 theo doi (giai ngan 30.6.12)" xfId="11180"/>
    <cellStyle name="1_Book1_DK bo tri lai (chinh thuc)" xfId="11181"/>
    <cellStyle name="1_Book1_DK bo tri lai (chinh thuc) 2" xfId="11182"/>
    <cellStyle name="1_Book1_DK bo tri lai (chinh thuc)_BC von DTPT 6 thang 2012" xfId="11183"/>
    <cellStyle name="1_Book1_DK bo tri lai (chinh thuc)_BC von DTPT 6 thang 2012 2" xfId="11184"/>
    <cellStyle name="1_Book1_DK bo tri lai (chinh thuc)_Bieu du thao QD von ho tro co MT" xfId="11185"/>
    <cellStyle name="1_Book1_DK bo tri lai (chinh thuc)_Bieu du thao QD von ho tro co MT 2" xfId="11186"/>
    <cellStyle name="1_Book1_DK bo tri lai (chinh thuc)_Hoan chinh KH 2012 (o nha)" xfId="11187"/>
    <cellStyle name="1_Book1_DK bo tri lai (chinh thuc)_Hoan chinh KH 2012 (o nha) 2" xfId="11188"/>
    <cellStyle name="1_Book1_DK bo tri lai (chinh thuc)_Hoan chinh KH 2012 (o nha)_Bao cao giai ngan quy I" xfId="11189"/>
    <cellStyle name="1_Book1_DK bo tri lai (chinh thuc)_Hoan chinh KH 2012 (o nha)_Bao cao giai ngan quy I 2" xfId="11190"/>
    <cellStyle name="1_Book1_DK bo tri lai (chinh thuc)_Hoan chinh KH 2012 (o nha)_BC von DTPT 6 thang 2012" xfId="11191"/>
    <cellStyle name="1_Book1_DK bo tri lai (chinh thuc)_Hoan chinh KH 2012 (o nha)_BC von DTPT 6 thang 2012 2" xfId="11192"/>
    <cellStyle name="1_Book1_DK bo tri lai (chinh thuc)_Hoan chinh KH 2012 (o nha)_Bieu du thao QD von ho tro co MT" xfId="11193"/>
    <cellStyle name="1_Book1_DK bo tri lai (chinh thuc)_Hoan chinh KH 2012 (o nha)_Bieu du thao QD von ho tro co MT 2" xfId="11194"/>
    <cellStyle name="1_Book1_DK bo tri lai (chinh thuc)_Hoan chinh KH 2012 (o nha)_Ke hoach 2012 theo doi (giai ngan 30.6.12)" xfId="11195"/>
    <cellStyle name="1_Book1_DK bo tri lai (chinh thuc)_Hoan chinh KH 2012 (o nha)_Ke hoach 2012 theo doi (giai ngan 30.6.12) 2" xfId="11196"/>
    <cellStyle name="1_Book1_DK bo tri lai (chinh thuc)_Hoan chinh KH 2012 Von ho tro co MT" xfId="11197"/>
    <cellStyle name="1_Book1_DK bo tri lai (chinh thuc)_Hoan chinh KH 2012 Von ho tro co MT (chi tiet)" xfId="11198"/>
    <cellStyle name="1_Book1_DK bo tri lai (chinh thuc)_Hoan chinh KH 2012 Von ho tro co MT (chi tiet) 2" xfId="11199"/>
    <cellStyle name="1_Book1_DK bo tri lai (chinh thuc)_Hoan chinh KH 2012 Von ho tro co MT 10" xfId="11200"/>
    <cellStyle name="1_Book1_DK bo tri lai (chinh thuc)_Hoan chinh KH 2012 Von ho tro co MT 11" xfId="11201"/>
    <cellStyle name="1_Book1_DK bo tri lai (chinh thuc)_Hoan chinh KH 2012 Von ho tro co MT 12" xfId="11202"/>
    <cellStyle name="1_Book1_DK bo tri lai (chinh thuc)_Hoan chinh KH 2012 Von ho tro co MT 13" xfId="11203"/>
    <cellStyle name="1_Book1_DK bo tri lai (chinh thuc)_Hoan chinh KH 2012 Von ho tro co MT 14" xfId="11204"/>
    <cellStyle name="1_Book1_DK bo tri lai (chinh thuc)_Hoan chinh KH 2012 Von ho tro co MT 15" xfId="11205"/>
    <cellStyle name="1_Book1_DK bo tri lai (chinh thuc)_Hoan chinh KH 2012 Von ho tro co MT 16" xfId="11206"/>
    <cellStyle name="1_Book1_DK bo tri lai (chinh thuc)_Hoan chinh KH 2012 Von ho tro co MT 17" xfId="11207"/>
    <cellStyle name="1_Book1_DK bo tri lai (chinh thuc)_Hoan chinh KH 2012 Von ho tro co MT 18" xfId="11208"/>
    <cellStyle name="1_Book1_DK bo tri lai (chinh thuc)_Hoan chinh KH 2012 Von ho tro co MT 19" xfId="11209"/>
    <cellStyle name="1_Book1_DK bo tri lai (chinh thuc)_Hoan chinh KH 2012 Von ho tro co MT 2" xfId="11210"/>
    <cellStyle name="1_Book1_DK bo tri lai (chinh thuc)_Hoan chinh KH 2012 Von ho tro co MT 20" xfId="11211"/>
    <cellStyle name="1_Book1_DK bo tri lai (chinh thuc)_Hoan chinh KH 2012 Von ho tro co MT 3" xfId="11212"/>
    <cellStyle name="1_Book1_DK bo tri lai (chinh thuc)_Hoan chinh KH 2012 Von ho tro co MT 4" xfId="11213"/>
    <cellStyle name="1_Book1_DK bo tri lai (chinh thuc)_Hoan chinh KH 2012 Von ho tro co MT 5" xfId="11214"/>
    <cellStyle name="1_Book1_DK bo tri lai (chinh thuc)_Hoan chinh KH 2012 Von ho tro co MT 6" xfId="11215"/>
    <cellStyle name="1_Book1_DK bo tri lai (chinh thuc)_Hoan chinh KH 2012 Von ho tro co MT 7" xfId="11216"/>
    <cellStyle name="1_Book1_DK bo tri lai (chinh thuc)_Hoan chinh KH 2012 Von ho tro co MT 8" xfId="11217"/>
    <cellStyle name="1_Book1_DK bo tri lai (chinh thuc)_Hoan chinh KH 2012 Von ho tro co MT 9" xfId="11218"/>
    <cellStyle name="1_Book1_DK bo tri lai (chinh thuc)_Hoan chinh KH 2012 Von ho tro co MT_Bao cao giai ngan quy I" xfId="11219"/>
    <cellStyle name="1_Book1_DK bo tri lai (chinh thuc)_Hoan chinh KH 2012 Von ho tro co MT_Bao cao giai ngan quy I 2" xfId="11220"/>
    <cellStyle name="1_Book1_DK bo tri lai (chinh thuc)_Hoan chinh KH 2012 Von ho tro co MT_BC von DTPT 6 thang 2012" xfId="11221"/>
    <cellStyle name="1_Book1_DK bo tri lai (chinh thuc)_Hoan chinh KH 2012 Von ho tro co MT_BC von DTPT 6 thang 2012 2" xfId="11222"/>
    <cellStyle name="1_Book1_DK bo tri lai (chinh thuc)_Hoan chinh KH 2012 Von ho tro co MT_Bieu du thao QD von ho tro co MT" xfId="11223"/>
    <cellStyle name="1_Book1_DK bo tri lai (chinh thuc)_Hoan chinh KH 2012 Von ho tro co MT_Bieu du thao QD von ho tro co MT 2" xfId="11224"/>
    <cellStyle name="1_Book1_DK bo tri lai (chinh thuc)_Hoan chinh KH 2012 Von ho tro co MT_Ke hoach 2012 theo doi (giai ngan 30.6.12)" xfId="11225"/>
    <cellStyle name="1_Book1_DK bo tri lai (chinh thuc)_Hoan chinh KH 2012 Von ho tro co MT_Ke hoach 2012 theo doi (giai ngan 30.6.12) 2" xfId="11226"/>
    <cellStyle name="1_Book1_DK bo tri lai (chinh thuc)_Ke hoach 2012 (theo doi)" xfId="11227"/>
    <cellStyle name="1_Book1_DK bo tri lai (chinh thuc)_Ke hoach 2012 (theo doi) 2" xfId="11228"/>
    <cellStyle name="1_Book1_DK bo tri lai (chinh thuc)_Ke hoach 2012 theo doi (giai ngan 30.6.12)" xfId="11229"/>
    <cellStyle name="1_Book1_DK bo tri lai (chinh thuc)_Ke hoach 2012 theo doi (giai ngan 30.6.12) 2" xfId="11230"/>
    <cellStyle name="1_Book1_Ke hoach 2010 (theo doi)" xfId="11231"/>
    <cellStyle name="1_Book1_Ke hoach 2010 (theo doi)_BC von DTPT 6 thang 2012" xfId="11232"/>
    <cellStyle name="1_Book1_Ke hoach 2010 (theo doi)_Bieu du thao QD von ho tro co MT" xfId="11233"/>
    <cellStyle name="1_Book1_Ke hoach 2010 (theo doi)_Ke hoach 2012 (theo doi)" xfId="11234"/>
    <cellStyle name="1_Book1_Ke hoach 2010 (theo doi)_Ke hoach 2012 theo doi (giai ngan 30.6.12)" xfId="11235"/>
    <cellStyle name="1_Book1_Ke hoach 2012 (theo doi)" xfId="11236"/>
    <cellStyle name="1_Book1_Ke hoach 2012 theo doi (giai ngan 30.6.12)" xfId="11237"/>
    <cellStyle name="1_Book1_Ke hoach nam 2013 nguon MT(theo doi) den 31-5-13" xfId="11238"/>
    <cellStyle name="1_Book1_pvhung.skhdt 20117113152041 Danh muc cong trinh trong diem" xfId="11239"/>
    <cellStyle name="1_Book1_pvhung.skhdt 20117113152041 Danh muc cong trinh trong diem 2" xfId="11240"/>
    <cellStyle name="1_Book1_pvhung.skhdt 20117113152041 Danh muc cong trinh trong diem_BC von DTPT 6 thang 2012" xfId="11241"/>
    <cellStyle name="1_Book1_pvhung.skhdt 20117113152041 Danh muc cong trinh trong diem_BC von DTPT 6 thang 2012 2" xfId="11242"/>
    <cellStyle name="1_Book1_pvhung.skhdt 20117113152041 Danh muc cong trinh trong diem_Bieu du thao QD von ho tro co MT" xfId="11243"/>
    <cellStyle name="1_Book1_pvhung.skhdt 20117113152041 Danh muc cong trinh trong diem_Bieu du thao QD von ho tro co MT 2" xfId="11244"/>
    <cellStyle name="1_Book1_pvhung.skhdt 20117113152041 Danh muc cong trinh trong diem_Ke hoach 2012 (theo doi)" xfId="11245"/>
    <cellStyle name="1_Book1_pvhung.skhdt 20117113152041 Danh muc cong trinh trong diem_Ke hoach 2012 (theo doi) 2" xfId="11246"/>
    <cellStyle name="1_Book1_pvhung.skhdt 20117113152041 Danh muc cong trinh trong diem_Ke hoach 2012 theo doi (giai ngan 30.6.12)" xfId="11247"/>
    <cellStyle name="1_Book1_pvhung.skhdt 20117113152041 Danh muc cong trinh trong diem_Ke hoach 2012 theo doi (giai ngan 30.6.12) 2" xfId="11248"/>
    <cellStyle name="1_Book1_Tong hop so lieu" xfId="11249"/>
    <cellStyle name="1_Book1_Tong hop so lieu_BC cong trinh trong diem" xfId="11250"/>
    <cellStyle name="1_Book1_Tong hop so lieu_BC cong trinh trong diem_BC von DTPT 6 thang 2012" xfId="11251"/>
    <cellStyle name="1_Book1_Tong hop so lieu_BC cong trinh trong diem_Bieu du thao QD von ho tro co MT" xfId="11252"/>
    <cellStyle name="1_Book1_Tong hop so lieu_BC cong trinh trong diem_Ke hoach 2012 (theo doi)" xfId="11253"/>
    <cellStyle name="1_Book1_Tong hop so lieu_BC cong trinh trong diem_Ke hoach 2012 theo doi (giai ngan 30.6.12)" xfId="11254"/>
    <cellStyle name="1_Book1_Tong hop so lieu_BC von DTPT 6 thang 2012" xfId="11255"/>
    <cellStyle name="1_Book1_Tong hop so lieu_Bieu du thao QD von ho tro co MT" xfId="11256"/>
    <cellStyle name="1_Book1_Tong hop so lieu_Ke hoach 2012 (theo doi)" xfId="11257"/>
    <cellStyle name="1_Book1_Tong hop so lieu_Ke hoach 2012 theo doi (giai ngan 30.6.12)" xfId="11258"/>
    <cellStyle name="1_Book1_Tong hop so lieu_pvhung.skhdt 20117113152041 Danh muc cong trinh trong diem" xfId="11259"/>
    <cellStyle name="1_Book1_Tong hop so lieu_pvhung.skhdt 20117113152041 Danh muc cong trinh trong diem_BC von DTPT 6 thang 2012" xfId="11260"/>
    <cellStyle name="1_Book1_Tong hop so lieu_pvhung.skhdt 20117113152041 Danh muc cong trinh trong diem_Bieu du thao QD von ho tro co MT" xfId="11261"/>
    <cellStyle name="1_Book1_Tong hop so lieu_pvhung.skhdt 20117113152041 Danh muc cong trinh trong diem_Ke hoach 2012 (theo doi)" xfId="11262"/>
    <cellStyle name="1_Book1_Tong hop so lieu_pvhung.skhdt 20117113152041 Danh muc cong trinh trong diem_Ke hoach 2012 theo doi (giai ngan 30.6.12)" xfId="11263"/>
    <cellStyle name="1_Book1_Tong hop theo doi von TPCP (BC)" xfId="11264"/>
    <cellStyle name="1_Book1_Tong hop theo doi von TPCP (BC)_BC von DTPT 6 thang 2012" xfId="11265"/>
    <cellStyle name="1_Book1_Tong hop theo doi von TPCP (BC)_Bieu du thao QD von ho tro co MT" xfId="11266"/>
    <cellStyle name="1_Book1_Tong hop theo doi von TPCP (BC)_Ke hoach 2012 (theo doi)" xfId="11267"/>
    <cellStyle name="1_Book1_Tong hop theo doi von TPCP (BC)_Ke hoach 2012 theo doi (giai ngan 30.6.12)" xfId="11268"/>
    <cellStyle name="1_Book1_Tumorong" xfId="11269"/>
    <cellStyle name="1_Book1_Tumorong 2" xfId="11270"/>
    <cellStyle name="1_Book1_Worksheet in D: My Documents Ke Hoach KH cac nam Nam 2014 Bao cao ve Ke hoach nam 2014 ( Hoan chinh sau TL voi Bo KH)" xfId="11271"/>
    <cellStyle name="1_Book2" xfId="11272"/>
    <cellStyle name="1_Book2 2" xfId="11273"/>
    <cellStyle name="1_Book2 2 2" xfId="11274"/>
    <cellStyle name="1_Book2 2 3" xfId="11275"/>
    <cellStyle name="1_Book2 2 4" xfId="11276"/>
    <cellStyle name="1_Book2 3" xfId="11277"/>
    <cellStyle name="1_Book2 4" xfId="11278"/>
    <cellStyle name="1_Book2 5" xfId="11279"/>
    <cellStyle name="1_Book2_1 Bieu 6 thang nam 2011" xfId="11280"/>
    <cellStyle name="1_Book2_1 Bieu 6 thang nam 2011 2" xfId="11281"/>
    <cellStyle name="1_Book2_1 Bieu 6 thang nam 2011 2 2" xfId="11282"/>
    <cellStyle name="1_Book2_1 Bieu 6 thang nam 2011 2 2 2" xfId="11283"/>
    <cellStyle name="1_Book2_1 Bieu 6 thang nam 2011 2 2 3" xfId="11284"/>
    <cellStyle name="1_Book2_1 Bieu 6 thang nam 2011 2 2 4" xfId="11285"/>
    <cellStyle name="1_Book2_1 Bieu 6 thang nam 2011 2 3" xfId="11286"/>
    <cellStyle name="1_Book2_1 Bieu 6 thang nam 2011 2 4" xfId="11287"/>
    <cellStyle name="1_Book2_1 Bieu 6 thang nam 2011 2 5" xfId="11288"/>
    <cellStyle name="1_Book2_1 Bieu 6 thang nam 2011 3" xfId="11289"/>
    <cellStyle name="1_Book2_1 Bieu 6 thang nam 2011 3 2" xfId="11290"/>
    <cellStyle name="1_Book2_1 Bieu 6 thang nam 2011 3 3" xfId="11291"/>
    <cellStyle name="1_Book2_1 Bieu 6 thang nam 2011 3 4" xfId="11292"/>
    <cellStyle name="1_Book2_1 Bieu 6 thang nam 2011 4" xfId="11293"/>
    <cellStyle name="1_Book2_1 Bieu 6 thang nam 2011 5" xfId="11294"/>
    <cellStyle name="1_Book2_1 Bieu 6 thang nam 2011 6" xfId="11295"/>
    <cellStyle name="1_Book2_1 Bieu 6 thang nam 2011_BC von DTPT 6 thang 2012" xfId="11296"/>
    <cellStyle name="1_Book2_1 Bieu 6 thang nam 2011_BC von DTPT 6 thang 2012 2" xfId="11297"/>
    <cellStyle name="1_Book2_1 Bieu 6 thang nam 2011_BC von DTPT 6 thang 2012 2 2" xfId="11298"/>
    <cellStyle name="1_Book2_1 Bieu 6 thang nam 2011_BC von DTPT 6 thang 2012 2 2 2" xfId="11299"/>
    <cellStyle name="1_Book2_1 Bieu 6 thang nam 2011_BC von DTPT 6 thang 2012 2 2 3" xfId="11300"/>
    <cellStyle name="1_Book2_1 Bieu 6 thang nam 2011_BC von DTPT 6 thang 2012 2 2 4" xfId="11301"/>
    <cellStyle name="1_Book2_1 Bieu 6 thang nam 2011_BC von DTPT 6 thang 2012 2 3" xfId="11302"/>
    <cellStyle name="1_Book2_1 Bieu 6 thang nam 2011_BC von DTPT 6 thang 2012 2 4" xfId="11303"/>
    <cellStyle name="1_Book2_1 Bieu 6 thang nam 2011_BC von DTPT 6 thang 2012 2 5" xfId="11304"/>
    <cellStyle name="1_Book2_1 Bieu 6 thang nam 2011_BC von DTPT 6 thang 2012 3" xfId="11305"/>
    <cellStyle name="1_Book2_1 Bieu 6 thang nam 2011_BC von DTPT 6 thang 2012 3 2" xfId="11306"/>
    <cellStyle name="1_Book2_1 Bieu 6 thang nam 2011_BC von DTPT 6 thang 2012 3 3" xfId="11307"/>
    <cellStyle name="1_Book2_1 Bieu 6 thang nam 2011_BC von DTPT 6 thang 2012 3 4" xfId="11308"/>
    <cellStyle name="1_Book2_1 Bieu 6 thang nam 2011_BC von DTPT 6 thang 2012 4" xfId="11309"/>
    <cellStyle name="1_Book2_1 Bieu 6 thang nam 2011_BC von DTPT 6 thang 2012 5" xfId="11310"/>
    <cellStyle name="1_Book2_1 Bieu 6 thang nam 2011_BC von DTPT 6 thang 2012 6" xfId="11311"/>
    <cellStyle name="1_Book2_1 Bieu 6 thang nam 2011_Bieu du thao QD von ho tro co MT" xfId="11312"/>
    <cellStyle name="1_Book2_1 Bieu 6 thang nam 2011_Bieu du thao QD von ho tro co MT 2" xfId="11313"/>
    <cellStyle name="1_Book2_1 Bieu 6 thang nam 2011_Bieu du thao QD von ho tro co MT 2 2" xfId="11314"/>
    <cellStyle name="1_Book2_1 Bieu 6 thang nam 2011_Bieu du thao QD von ho tro co MT 2 2 2" xfId="11315"/>
    <cellStyle name="1_Book2_1 Bieu 6 thang nam 2011_Bieu du thao QD von ho tro co MT 2 2 3" xfId="11316"/>
    <cellStyle name="1_Book2_1 Bieu 6 thang nam 2011_Bieu du thao QD von ho tro co MT 2 2 4" xfId="11317"/>
    <cellStyle name="1_Book2_1 Bieu 6 thang nam 2011_Bieu du thao QD von ho tro co MT 2 3" xfId="11318"/>
    <cellStyle name="1_Book2_1 Bieu 6 thang nam 2011_Bieu du thao QD von ho tro co MT 2 4" xfId="11319"/>
    <cellStyle name="1_Book2_1 Bieu 6 thang nam 2011_Bieu du thao QD von ho tro co MT 2 5" xfId="11320"/>
    <cellStyle name="1_Book2_1 Bieu 6 thang nam 2011_Bieu du thao QD von ho tro co MT 3" xfId="11321"/>
    <cellStyle name="1_Book2_1 Bieu 6 thang nam 2011_Bieu du thao QD von ho tro co MT 3 2" xfId="11322"/>
    <cellStyle name="1_Book2_1 Bieu 6 thang nam 2011_Bieu du thao QD von ho tro co MT 3 3" xfId="11323"/>
    <cellStyle name="1_Book2_1 Bieu 6 thang nam 2011_Bieu du thao QD von ho tro co MT 3 4" xfId="11324"/>
    <cellStyle name="1_Book2_1 Bieu 6 thang nam 2011_Bieu du thao QD von ho tro co MT 4" xfId="11325"/>
    <cellStyle name="1_Book2_1 Bieu 6 thang nam 2011_Bieu du thao QD von ho tro co MT 5" xfId="11326"/>
    <cellStyle name="1_Book2_1 Bieu 6 thang nam 2011_Bieu du thao QD von ho tro co MT 6" xfId="11327"/>
    <cellStyle name="1_Book2_1 Bieu 6 thang nam 2011_Ke hoach 2012 (theo doi)" xfId="11328"/>
    <cellStyle name="1_Book2_1 Bieu 6 thang nam 2011_Ke hoach 2012 (theo doi) 2" xfId="11329"/>
    <cellStyle name="1_Book2_1 Bieu 6 thang nam 2011_Ke hoach 2012 (theo doi) 2 2" xfId="11330"/>
    <cellStyle name="1_Book2_1 Bieu 6 thang nam 2011_Ke hoach 2012 (theo doi) 2 2 2" xfId="11331"/>
    <cellStyle name="1_Book2_1 Bieu 6 thang nam 2011_Ke hoach 2012 (theo doi) 2 2 3" xfId="11332"/>
    <cellStyle name="1_Book2_1 Bieu 6 thang nam 2011_Ke hoach 2012 (theo doi) 2 2 4" xfId="11333"/>
    <cellStyle name="1_Book2_1 Bieu 6 thang nam 2011_Ke hoach 2012 (theo doi) 2 3" xfId="11334"/>
    <cellStyle name="1_Book2_1 Bieu 6 thang nam 2011_Ke hoach 2012 (theo doi) 2 4" xfId="11335"/>
    <cellStyle name="1_Book2_1 Bieu 6 thang nam 2011_Ke hoach 2012 (theo doi) 2 5" xfId="11336"/>
    <cellStyle name="1_Book2_1 Bieu 6 thang nam 2011_Ke hoach 2012 (theo doi) 3" xfId="11337"/>
    <cellStyle name="1_Book2_1 Bieu 6 thang nam 2011_Ke hoach 2012 (theo doi) 3 2" xfId="11338"/>
    <cellStyle name="1_Book2_1 Bieu 6 thang nam 2011_Ke hoach 2012 (theo doi) 3 3" xfId="11339"/>
    <cellStyle name="1_Book2_1 Bieu 6 thang nam 2011_Ke hoach 2012 (theo doi) 3 4" xfId="11340"/>
    <cellStyle name="1_Book2_1 Bieu 6 thang nam 2011_Ke hoach 2012 (theo doi) 4" xfId="11341"/>
    <cellStyle name="1_Book2_1 Bieu 6 thang nam 2011_Ke hoach 2012 (theo doi) 5" xfId="11342"/>
    <cellStyle name="1_Book2_1 Bieu 6 thang nam 2011_Ke hoach 2012 (theo doi) 6" xfId="11343"/>
    <cellStyle name="1_Book2_1 Bieu 6 thang nam 2011_Ke hoach 2012 theo doi (giai ngan 30.6.12)" xfId="11344"/>
    <cellStyle name="1_Book2_1 Bieu 6 thang nam 2011_Ke hoach 2012 theo doi (giai ngan 30.6.12) 2" xfId="11345"/>
    <cellStyle name="1_Book2_1 Bieu 6 thang nam 2011_Ke hoach 2012 theo doi (giai ngan 30.6.12) 2 2" xfId="11346"/>
    <cellStyle name="1_Book2_1 Bieu 6 thang nam 2011_Ke hoach 2012 theo doi (giai ngan 30.6.12) 2 2 2" xfId="11347"/>
    <cellStyle name="1_Book2_1 Bieu 6 thang nam 2011_Ke hoach 2012 theo doi (giai ngan 30.6.12) 2 2 3" xfId="11348"/>
    <cellStyle name="1_Book2_1 Bieu 6 thang nam 2011_Ke hoach 2012 theo doi (giai ngan 30.6.12) 2 2 4" xfId="11349"/>
    <cellStyle name="1_Book2_1 Bieu 6 thang nam 2011_Ke hoach 2012 theo doi (giai ngan 30.6.12) 2 3" xfId="11350"/>
    <cellStyle name="1_Book2_1 Bieu 6 thang nam 2011_Ke hoach 2012 theo doi (giai ngan 30.6.12) 2 4" xfId="11351"/>
    <cellStyle name="1_Book2_1 Bieu 6 thang nam 2011_Ke hoach 2012 theo doi (giai ngan 30.6.12) 2 5" xfId="11352"/>
    <cellStyle name="1_Book2_1 Bieu 6 thang nam 2011_Ke hoach 2012 theo doi (giai ngan 30.6.12) 3" xfId="11353"/>
    <cellStyle name="1_Book2_1 Bieu 6 thang nam 2011_Ke hoach 2012 theo doi (giai ngan 30.6.12) 3 2" xfId="11354"/>
    <cellStyle name="1_Book2_1 Bieu 6 thang nam 2011_Ke hoach 2012 theo doi (giai ngan 30.6.12) 3 3" xfId="11355"/>
    <cellStyle name="1_Book2_1 Bieu 6 thang nam 2011_Ke hoach 2012 theo doi (giai ngan 30.6.12) 3 4" xfId="11356"/>
    <cellStyle name="1_Book2_1 Bieu 6 thang nam 2011_Ke hoach 2012 theo doi (giai ngan 30.6.12) 4" xfId="11357"/>
    <cellStyle name="1_Book2_1 Bieu 6 thang nam 2011_Ke hoach 2012 theo doi (giai ngan 30.6.12) 5" xfId="11358"/>
    <cellStyle name="1_Book2_1 Bieu 6 thang nam 2011_Ke hoach 2012 theo doi (giai ngan 30.6.12) 6" xfId="11359"/>
    <cellStyle name="1_Book2_Bao cao doan cong tac cua Bo thang 4-2010" xfId="11360"/>
    <cellStyle name="1_Book2_Bao cao doan cong tac cua Bo thang 4-2010 2" xfId="11361"/>
    <cellStyle name="1_Book2_Bao cao doan cong tac cua Bo thang 4-2010 2 2" xfId="11362"/>
    <cellStyle name="1_Book2_Bao cao doan cong tac cua Bo thang 4-2010 2 3" xfId="11363"/>
    <cellStyle name="1_Book2_Bao cao doan cong tac cua Bo thang 4-2010 2 4" xfId="11364"/>
    <cellStyle name="1_Book2_Bao cao doan cong tac cua Bo thang 4-2010 3" xfId="11365"/>
    <cellStyle name="1_Book2_Bao cao doan cong tac cua Bo thang 4-2010 4" xfId="11366"/>
    <cellStyle name="1_Book2_Bao cao doan cong tac cua Bo thang 4-2010 5" xfId="11367"/>
    <cellStyle name="1_Book2_Bao cao doan cong tac cua Bo thang 4-2010_BC von DTPT 6 thang 2012" xfId="11368"/>
    <cellStyle name="1_Book2_Bao cao doan cong tac cua Bo thang 4-2010_BC von DTPT 6 thang 2012 2" xfId="11369"/>
    <cellStyle name="1_Book2_Bao cao doan cong tac cua Bo thang 4-2010_BC von DTPT 6 thang 2012 2 2" xfId="11370"/>
    <cellStyle name="1_Book2_Bao cao doan cong tac cua Bo thang 4-2010_BC von DTPT 6 thang 2012 2 3" xfId="11371"/>
    <cellStyle name="1_Book2_Bao cao doan cong tac cua Bo thang 4-2010_BC von DTPT 6 thang 2012 2 4" xfId="11372"/>
    <cellStyle name="1_Book2_Bao cao doan cong tac cua Bo thang 4-2010_BC von DTPT 6 thang 2012 3" xfId="11373"/>
    <cellStyle name="1_Book2_Bao cao doan cong tac cua Bo thang 4-2010_BC von DTPT 6 thang 2012 4" xfId="11374"/>
    <cellStyle name="1_Book2_Bao cao doan cong tac cua Bo thang 4-2010_BC von DTPT 6 thang 2012 5" xfId="11375"/>
    <cellStyle name="1_Book2_Bao cao doan cong tac cua Bo thang 4-2010_Bieu du thao QD von ho tro co MT" xfId="11376"/>
    <cellStyle name="1_Book2_Bao cao doan cong tac cua Bo thang 4-2010_Bieu du thao QD von ho tro co MT 2" xfId="11377"/>
    <cellStyle name="1_Book2_Bao cao doan cong tac cua Bo thang 4-2010_Bieu du thao QD von ho tro co MT 2 2" xfId="11378"/>
    <cellStyle name="1_Book2_Bao cao doan cong tac cua Bo thang 4-2010_Bieu du thao QD von ho tro co MT 2 3" xfId="11379"/>
    <cellStyle name="1_Book2_Bao cao doan cong tac cua Bo thang 4-2010_Bieu du thao QD von ho tro co MT 2 4" xfId="11380"/>
    <cellStyle name="1_Book2_Bao cao doan cong tac cua Bo thang 4-2010_Bieu du thao QD von ho tro co MT 3" xfId="11381"/>
    <cellStyle name="1_Book2_Bao cao doan cong tac cua Bo thang 4-2010_Bieu du thao QD von ho tro co MT 4" xfId="11382"/>
    <cellStyle name="1_Book2_Bao cao doan cong tac cua Bo thang 4-2010_Bieu du thao QD von ho tro co MT 5" xfId="11383"/>
    <cellStyle name="1_Book2_Bao cao doan cong tac cua Bo thang 4-2010_Dang ky phan khai von ODA (gui Bo)" xfId="11384"/>
    <cellStyle name="1_Book2_Bao cao doan cong tac cua Bo thang 4-2010_Dang ky phan khai von ODA (gui Bo) 2" xfId="11385"/>
    <cellStyle name="1_Book2_Bao cao doan cong tac cua Bo thang 4-2010_Dang ky phan khai von ODA (gui Bo) 2 2" xfId="11386"/>
    <cellStyle name="1_Book2_Bao cao doan cong tac cua Bo thang 4-2010_Dang ky phan khai von ODA (gui Bo) 2 3" xfId="11387"/>
    <cellStyle name="1_Book2_Bao cao doan cong tac cua Bo thang 4-2010_Dang ky phan khai von ODA (gui Bo) 2 4" xfId="11388"/>
    <cellStyle name="1_Book2_Bao cao doan cong tac cua Bo thang 4-2010_Dang ky phan khai von ODA (gui Bo) 3" xfId="11389"/>
    <cellStyle name="1_Book2_Bao cao doan cong tac cua Bo thang 4-2010_Dang ky phan khai von ODA (gui Bo) 4" xfId="11390"/>
    <cellStyle name="1_Book2_Bao cao doan cong tac cua Bo thang 4-2010_Dang ky phan khai von ODA (gui Bo) 5" xfId="11391"/>
    <cellStyle name="1_Book2_Bao cao doan cong tac cua Bo thang 4-2010_Dang ky phan khai von ODA (gui Bo)_BC von DTPT 6 thang 2012" xfId="11392"/>
    <cellStyle name="1_Book2_Bao cao doan cong tac cua Bo thang 4-2010_Dang ky phan khai von ODA (gui Bo)_BC von DTPT 6 thang 2012 2" xfId="11393"/>
    <cellStyle name="1_Book2_Bao cao doan cong tac cua Bo thang 4-2010_Dang ky phan khai von ODA (gui Bo)_BC von DTPT 6 thang 2012 2 2" xfId="11394"/>
    <cellStyle name="1_Book2_Bao cao doan cong tac cua Bo thang 4-2010_Dang ky phan khai von ODA (gui Bo)_BC von DTPT 6 thang 2012 2 3" xfId="11395"/>
    <cellStyle name="1_Book2_Bao cao doan cong tac cua Bo thang 4-2010_Dang ky phan khai von ODA (gui Bo)_BC von DTPT 6 thang 2012 2 4" xfId="11396"/>
    <cellStyle name="1_Book2_Bao cao doan cong tac cua Bo thang 4-2010_Dang ky phan khai von ODA (gui Bo)_BC von DTPT 6 thang 2012 3" xfId="11397"/>
    <cellStyle name="1_Book2_Bao cao doan cong tac cua Bo thang 4-2010_Dang ky phan khai von ODA (gui Bo)_BC von DTPT 6 thang 2012 4" xfId="11398"/>
    <cellStyle name="1_Book2_Bao cao doan cong tac cua Bo thang 4-2010_Dang ky phan khai von ODA (gui Bo)_BC von DTPT 6 thang 2012 5" xfId="11399"/>
    <cellStyle name="1_Book2_Bao cao doan cong tac cua Bo thang 4-2010_Dang ky phan khai von ODA (gui Bo)_Bieu du thao QD von ho tro co MT" xfId="11400"/>
    <cellStyle name="1_Book2_Bao cao doan cong tac cua Bo thang 4-2010_Dang ky phan khai von ODA (gui Bo)_Bieu du thao QD von ho tro co MT 2" xfId="11401"/>
    <cellStyle name="1_Book2_Bao cao doan cong tac cua Bo thang 4-2010_Dang ky phan khai von ODA (gui Bo)_Bieu du thao QD von ho tro co MT 2 2" xfId="11402"/>
    <cellStyle name="1_Book2_Bao cao doan cong tac cua Bo thang 4-2010_Dang ky phan khai von ODA (gui Bo)_Bieu du thao QD von ho tro co MT 2 3" xfId="11403"/>
    <cellStyle name="1_Book2_Bao cao doan cong tac cua Bo thang 4-2010_Dang ky phan khai von ODA (gui Bo)_Bieu du thao QD von ho tro co MT 2 4" xfId="11404"/>
    <cellStyle name="1_Book2_Bao cao doan cong tac cua Bo thang 4-2010_Dang ky phan khai von ODA (gui Bo)_Bieu du thao QD von ho tro co MT 3" xfId="11405"/>
    <cellStyle name="1_Book2_Bao cao doan cong tac cua Bo thang 4-2010_Dang ky phan khai von ODA (gui Bo)_Bieu du thao QD von ho tro co MT 4" xfId="11406"/>
    <cellStyle name="1_Book2_Bao cao doan cong tac cua Bo thang 4-2010_Dang ky phan khai von ODA (gui Bo)_Bieu du thao QD von ho tro co MT 5" xfId="11407"/>
    <cellStyle name="1_Book2_Bao cao doan cong tac cua Bo thang 4-2010_Dang ky phan khai von ODA (gui Bo)_Ke hoach 2012 theo doi (giai ngan 30.6.12)" xfId="11408"/>
    <cellStyle name="1_Book2_Bao cao doan cong tac cua Bo thang 4-2010_Dang ky phan khai von ODA (gui Bo)_Ke hoach 2012 theo doi (giai ngan 30.6.12) 2" xfId="11409"/>
    <cellStyle name="1_Book2_Bao cao doan cong tac cua Bo thang 4-2010_Dang ky phan khai von ODA (gui Bo)_Ke hoach 2012 theo doi (giai ngan 30.6.12) 2 2" xfId="11410"/>
    <cellStyle name="1_Book2_Bao cao doan cong tac cua Bo thang 4-2010_Dang ky phan khai von ODA (gui Bo)_Ke hoach 2012 theo doi (giai ngan 30.6.12) 2 3" xfId="11411"/>
    <cellStyle name="1_Book2_Bao cao doan cong tac cua Bo thang 4-2010_Dang ky phan khai von ODA (gui Bo)_Ke hoach 2012 theo doi (giai ngan 30.6.12) 2 4" xfId="11412"/>
    <cellStyle name="1_Book2_Bao cao doan cong tac cua Bo thang 4-2010_Dang ky phan khai von ODA (gui Bo)_Ke hoach 2012 theo doi (giai ngan 30.6.12) 3" xfId="11413"/>
    <cellStyle name="1_Book2_Bao cao doan cong tac cua Bo thang 4-2010_Dang ky phan khai von ODA (gui Bo)_Ke hoach 2012 theo doi (giai ngan 30.6.12) 4" xfId="11414"/>
    <cellStyle name="1_Book2_Bao cao doan cong tac cua Bo thang 4-2010_Dang ky phan khai von ODA (gui Bo)_Ke hoach 2012 theo doi (giai ngan 30.6.12) 5" xfId="11415"/>
    <cellStyle name="1_Book2_Bao cao doan cong tac cua Bo thang 4-2010_Ke hoach 2012 (theo doi)" xfId="11416"/>
    <cellStyle name="1_Book2_Bao cao doan cong tac cua Bo thang 4-2010_Ke hoach 2012 (theo doi) 2" xfId="11417"/>
    <cellStyle name="1_Book2_Bao cao doan cong tac cua Bo thang 4-2010_Ke hoach 2012 (theo doi) 2 2" xfId="11418"/>
    <cellStyle name="1_Book2_Bao cao doan cong tac cua Bo thang 4-2010_Ke hoach 2012 (theo doi) 2 3" xfId="11419"/>
    <cellStyle name="1_Book2_Bao cao doan cong tac cua Bo thang 4-2010_Ke hoach 2012 (theo doi) 2 4" xfId="11420"/>
    <cellStyle name="1_Book2_Bao cao doan cong tac cua Bo thang 4-2010_Ke hoach 2012 (theo doi) 3" xfId="11421"/>
    <cellStyle name="1_Book2_Bao cao doan cong tac cua Bo thang 4-2010_Ke hoach 2012 (theo doi) 4" xfId="11422"/>
    <cellStyle name="1_Book2_Bao cao doan cong tac cua Bo thang 4-2010_Ke hoach 2012 (theo doi) 5" xfId="11423"/>
    <cellStyle name="1_Book2_Bao cao doan cong tac cua Bo thang 4-2010_Ke hoach 2012 theo doi (giai ngan 30.6.12)" xfId="11424"/>
    <cellStyle name="1_Book2_Bao cao doan cong tac cua Bo thang 4-2010_Ke hoach 2012 theo doi (giai ngan 30.6.12) 2" xfId="11425"/>
    <cellStyle name="1_Book2_Bao cao doan cong tac cua Bo thang 4-2010_Ke hoach 2012 theo doi (giai ngan 30.6.12) 2 2" xfId="11426"/>
    <cellStyle name="1_Book2_Bao cao doan cong tac cua Bo thang 4-2010_Ke hoach 2012 theo doi (giai ngan 30.6.12) 2 3" xfId="11427"/>
    <cellStyle name="1_Book2_Bao cao doan cong tac cua Bo thang 4-2010_Ke hoach 2012 theo doi (giai ngan 30.6.12) 2 4" xfId="11428"/>
    <cellStyle name="1_Book2_Bao cao doan cong tac cua Bo thang 4-2010_Ke hoach 2012 theo doi (giai ngan 30.6.12) 3" xfId="11429"/>
    <cellStyle name="1_Book2_Bao cao doan cong tac cua Bo thang 4-2010_Ke hoach 2012 theo doi (giai ngan 30.6.12) 4" xfId="11430"/>
    <cellStyle name="1_Book2_Bao cao doan cong tac cua Bo thang 4-2010_Ke hoach 2012 theo doi (giai ngan 30.6.12) 5" xfId="11431"/>
    <cellStyle name="1_Book2_Bao cao tinh hinh thuc hien KH 2009 den 31-01-10" xfId="11432"/>
    <cellStyle name="1_Book2_Bao cao tinh hinh thuc hien KH 2009 den 31-01-10 2" xfId="11433"/>
    <cellStyle name="1_Book2_Bao cao tinh hinh thuc hien KH 2009 den 31-01-10 2 2" xfId="11434"/>
    <cellStyle name="1_Book2_Bao cao tinh hinh thuc hien KH 2009 den 31-01-10 2 2 2" xfId="11435"/>
    <cellStyle name="1_Book2_Bao cao tinh hinh thuc hien KH 2009 den 31-01-10 2 2 3" xfId="11436"/>
    <cellStyle name="1_Book2_Bao cao tinh hinh thuc hien KH 2009 den 31-01-10 2 2 4" xfId="11437"/>
    <cellStyle name="1_Book2_Bao cao tinh hinh thuc hien KH 2009 den 31-01-10 2 3" xfId="11438"/>
    <cellStyle name="1_Book2_Bao cao tinh hinh thuc hien KH 2009 den 31-01-10 2 4" xfId="11439"/>
    <cellStyle name="1_Book2_Bao cao tinh hinh thuc hien KH 2009 den 31-01-10 2 5" xfId="11440"/>
    <cellStyle name="1_Book2_Bao cao tinh hinh thuc hien KH 2009 den 31-01-10 3" xfId="11441"/>
    <cellStyle name="1_Book2_Bao cao tinh hinh thuc hien KH 2009 den 31-01-10 3 2" xfId="11442"/>
    <cellStyle name="1_Book2_Bao cao tinh hinh thuc hien KH 2009 den 31-01-10 3 3" xfId="11443"/>
    <cellStyle name="1_Book2_Bao cao tinh hinh thuc hien KH 2009 den 31-01-10 3 4" xfId="11444"/>
    <cellStyle name="1_Book2_Bao cao tinh hinh thuc hien KH 2009 den 31-01-10 4" xfId="11445"/>
    <cellStyle name="1_Book2_Bao cao tinh hinh thuc hien KH 2009 den 31-01-10 5" xfId="11446"/>
    <cellStyle name="1_Book2_Bao cao tinh hinh thuc hien KH 2009 den 31-01-10 6" xfId="11447"/>
    <cellStyle name="1_Book2_Bao cao tinh hinh thuc hien KH 2009 den 31-01-10_BC von DTPT 6 thang 2012" xfId="11448"/>
    <cellStyle name="1_Book2_Bao cao tinh hinh thuc hien KH 2009 den 31-01-10_BC von DTPT 6 thang 2012 2" xfId="11449"/>
    <cellStyle name="1_Book2_Bao cao tinh hinh thuc hien KH 2009 den 31-01-10_BC von DTPT 6 thang 2012 2 2" xfId="11450"/>
    <cellStyle name="1_Book2_Bao cao tinh hinh thuc hien KH 2009 den 31-01-10_BC von DTPT 6 thang 2012 2 2 2" xfId="11451"/>
    <cellStyle name="1_Book2_Bao cao tinh hinh thuc hien KH 2009 den 31-01-10_BC von DTPT 6 thang 2012 2 2 3" xfId="11452"/>
    <cellStyle name="1_Book2_Bao cao tinh hinh thuc hien KH 2009 den 31-01-10_BC von DTPT 6 thang 2012 2 2 4" xfId="11453"/>
    <cellStyle name="1_Book2_Bao cao tinh hinh thuc hien KH 2009 den 31-01-10_BC von DTPT 6 thang 2012 2 3" xfId="11454"/>
    <cellStyle name="1_Book2_Bao cao tinh hinh thuc hien KH 2009 den 31-01-10_BC von DTPT 6 thang 2012 2 4" xfId="11455"/>
    <cellStyle name="1_Book2_Bao cao tinh hinh thuc hien KH 2009 den 31-01-10_BC von DTPT 6 thang 2012 2 5" xfId="11456"/>
    <cellStyle name="1_Book2_Bao cao tinh hinh thuc hien KH 2009 den 31-01-10_BC von DTPT 6 thang 2012 3" xfId="11457"/>
    <cellStyle name="1_Book2_Bao cao tinh hinh thuc hien KH 2009 den 31-01-10_BC von DTPT 6 thang 2012 3 2" xfId="11458"/>
    <cellStyle name="1_Book2_Bao cao tinh hinh thuc hien KH 2009 den 31-01-10_BC von DTPT 6 thang 2012 3 3" xfId="11459"/>
    <cellStyle name="1_Book2_Bao cao tinh hinh thuc hien KH 2009 den 31-01-10_BC von DTPT 6 thang 2012 3 4" xfId="11460"/>
    <cellStyle name="1_Book2_Bao cao tinh hinh thuc hien KH 2009 den 31-01-10_BC von DTPT 6 thang 2012 4" xfId="11461"/>
    <cellStyle name="1_Book2_Bao cao tinh hinh thuc hien KH 2009 den 31-01-10_BC von DTPT 6 thang 2012 5" xfId="11462"/>
    <cellStyle name="1_Book2_Bao cao tinh hinh thuc hien KH 2009 den 31-01-10_BC von DTPT 6 thang 2012 6" xfId="11463"/>
    <cellStyle name="1_Book2_Bao cao tinh hinh thuc hien KH 2009 den 31-01-10_Bieu du thao QD von ho tro co MT" xfId="11464"/>
    <cellStyle name="1_Book2_Bao cao tinh hinh thuc hien KH 2009 den 31-01-10_Bieu du thao QD von ho tro co MT 2" xfId="11465"/>
    <cellStyle name="1_Book2_Bao cao tinh hinh thuc hien KH 2009 den 31-01-10_Bieu du thao QD von ho tro co MT 2 2" xfId="11466"/>
    <cellStyle name="1_Book2_Bao cao tinh hinh thuc hien KH 2009 den 31-01-10_Bieu du thao QD von ho tro co MT 2 2 2" xfId="11467"/>
    <cellStyle name="1_Book2_Bao cao tinh hinh thuc hien KH 2009 den 31-01-10_Bieu du thao QD von ho tro co MT 2 2 3" xfId="11468"/>
    <cellStyle name="1_Book2_Bao cao tinh hinh thuc hien KH 2009 den 31-01-10_Bieu du thao QD von ho tro co MT 2 2 4" xfId="11469"/>
    <cellStyle name="1_Book2_Bao cao tinh hinh thuc hien KH 2009 den 31-01-10_Bieu du thao QD von ho tro co MT 2 3" xfId="11470"/>
    <cellStyle name="1_Book2_Bao cao tinh hinh thuc hien KH 2009 den 31-01-10_Bieu du thao QD von ho tro co MT 2 4" xfId="11471"/>
    <cellStyle name="1_Book2_Bao cao tinh hinh thuc hien KH 2009 den 31-01-10_Bieu du thao QD von ho tro co MT 2 5" xfId="11472"/>
    <cellStyle name="1_Book2_Bao cao tinh hinh thuc hien KH 2009 den 31-01-10_Bieu du thao QD von ho tro co MT 3" xfId="11473"/>
    <cellStyle name="1_Book2_Bao cao tinh hinh thuc hien KH 2009 den 31-01-10_Bieu du thao QD von ho tro co MT 3 2" xfId="11474"/>
    <cellStyle name="1_Book2_Bao cao tinh hinh thuc hien KH 2009 den 31-01-10_Bieu du thao QD von ho tro co MT 3 3" xfId="11475"/>
    <cellStyle name="1_Book2_Bao cao tinh hinh thuc hien KH 2009 den 31-01-10_Bieu du thao QD von ho tro co MT 3 4" xfId="11476"/>
    <cellStyle name="1_Book2_Bao cao tinh hinh thuc hien KH 2009 den 31-01-10_Bieu du thao QD von ho tro co MT 4" xfId="11477"/>
    <cellStyle name="1_Book2_Bao cao tinh hinh thuc hien KH 2009 den 31-01-10_Bieu du thao QD von ho tro co MT 5" xfId="11478"/>
    <cellStyle name="1_Book2_Bao cao tinh hinh thuc hien KH 2009 den 31-01-10_Bieu du thao QD von ho tro co MT 6" xfId="11479"/>
    <cellStyle name="1_Book2_Bao cao tinh hinh thuc hien KH 2009 den 31-01-10_Ke hoach 2012 (theo doi)" xfId="11480"/>
    <cellStyle name="1_Book2_Bao cao tinh hinh thuc hien KH 2009 den 31-01-10_Ke hoach 2012 (theo doi) 2" xfId="11481"/>
    <cellStyle name="1_Book2_Bao cao tinh hinh thuc hien KH 2009 den 31-01-10_Ke hoach 2012 (theo doi) 2 2" xfId="11482"/>
    <cellStyle name="1_Book2_Bao cao tinh hinh thuc hien KH 2009 den 31-01-10_Ke hoach 2012 (theo doi) 2 2 2" xfId="11483"/>
    <cellStyle name="1_Book2_Bao cao tinh hinh thuc hien KH 2009 den 31-01-10_Ke hoach 2012 (theo doi) 2 2 3" xfId="11484"/>
    <cellStyle name="1_Book2_Bao cao tinh hinh thuc hien KH 2009 den 31-01-10_Ke hoach 2012 (theo doi) 2 2 4" xfId="11485"/>
    <cellStyle name="1_Book2_Bao cao tinh hinh thuc hien KH 2009 den 31-01-10_Ke hoach 2012 (theo doi) 2 3" xfId="11486"/>
    <cellStyle name="1_Book2_Bao cao tinh hinh thuc hien KH 2009 den 31-01-10_Ke hoach 2012 (theo doi) 2 4" xfId="11487"/>
    <cellStyle name="1_Book2_Bao cao tinh hinh thuc hien KH 2009 den 31-01-10_Ke hoach 2012 (theo doi) 2 5" xfId="11488"/>
    <cellStyle name="1_Book2_Bao cao tinh hinh thuc hien KH 2009 den 31-01-10_Ke hoach 2012 (theo doi) 3" xfId="11489"/>
    <cellStyle name="1_Book2_Bao cao tinh hinh thuc hien KH 2009 den 31-01-10_Ke hoach 2012 (theo doi) 3 2" xfId="11490"/>
    <cellStyle name="1_Book2_Bao cao tinh hinh thuc hien KH 2009 den 31-01-10_Ke hoach 2012 (theo doi) 3 3" xfId="11491"/>
    <cellStyle name="1_Book2_Bao cao tinh hinh thuc hien KH 2009 den 31-01-10_Ke hoach 2012 (theo doi) 3 4" xfId="11492"/>
    <cellStyle name="1_Book2_Bao cao tinh hinh thuc hien KH 2009 den 31-01-10_Ke hoach 2012 (theo doi) 4" xfId="11493"/>
    <cellStyle name="1_Book2_Bao cao tinh hinh thuc hien KH 2009 den 31-01-10_Ke hoach 2012 (theo doi) 5" xfId="11494"/>
    <cellStyle name="1_Book2_Bao cao tinh hinh thuc hien KH 2009 den 31-01-10_Ke hoach 2012 (theo doi) 6" xfId="11495"/>
    <cellStyle name="1_Book2_Bao cao tinh hinh thuc hien KH 2009 den 31-01-10_Ke hoach 2012 theo doi (giai ngan 30.6.12)" xfId="11496"/>
    <cellStyle name="1_Book2_Bao cao tinh hinh thuc hien KH 2009 den 31-01-10_Ke hoach 2012 theo doi (giai ngan 30.6.12) 2" xfId="11497"/>
    <cellStyle name="1_Book2_Bao cao tinh hinh thuc hien KH 2009 den 31-01-10_Ke hoach 2012 theo doi (giai ngan 30.6.12) 2 2" xfId="11498"/>
    <cellStyle name="1_Book2_Bao cao tinh hinh thuc hien KH 2009 den 31-01-10_Ke hoach 2012 theo doi (giai ngan 30.6.12) 2 2 2" xfId="11499"/>
    <cellStyle name="1_Book2_Bao cao tinh hinh thuc hien KH 2009 den 31-01-10_Ke hoach 2012 theo doi (giai ngan 30.6.12) 2 2 3" xfId="11500"/>
    <cellStyle name="1_Book2_Bao cao tinh hinh thuc hien KH 2009 den 31-01-10_Ke hoach 2012 theo doi (giai ngan 30.6.12) 2 2 4" xfId="11501"/>
    <cellStyle name="1_Book2_Bao cao tinh hinh thuc hien KH 2009 den 31-01-10_Ke hoach 2012 theo doi (giai ngan 30.6.12) 2 3" xfId="11502"/>
    <cellStyle name="1_Book2_Bao cao tinh hinh thuc hien KH 2009 den 31-01-10_Ke hoach 2012 theo doi (giai ngan 30.6.12) 2 4" xfId="11503"/>
    <cellStyle name="1_Book2_Bao cao tinh hinh thuc hien KH 2009 den 31-01-10_Ke hoach 2012 theo doi (giai ngan 30.6.12) 2 5" xfId="11504"/>
    <cellStyle name="1_Book2_Bao cao tinh hinh thuc hien KH 2009 den 31-01-10_Ke hoach 2012 theo doi (giai ngan 30.6.12) 3" xfId="11505"/>
    <cellStyle name="1_Book2_Bao cao tinh hinh thuc hien KH 2009 den 31-01-10_Ke hoach 2012 theo doi (giai ngan 30.6.12) 3 2" xfId="11506"/>
    <cellStyle name="1_Book2_Bao cao tinh hinh thuc hien KH 2009 den 31-01-10_Ke hoach 2012 theo doi (giai ngan 30.6.12) 3 3" xfId="11507"/>
    <cellStyle name="1_Book2_Bao cao tinh hinh thuc hien KH 2009 den 31-01-10_Ke hoach 2012 theo doi (giai ngan 30.6.12) 3 4" xfId="11508"/>
    <cellStyle name="1_Book2_Bao cao tinh hinh thuc hien KH 2009 den 31-01-10_Ke hoach 2012 theo doi (giai ngan 30.6.12) 4" xfId="11509"/>
    <cellStyle name="1_Book2_Bao cao tinh hinh thuc hien KH 2009 den 31-01-10_Ke hoach 2012 theo doi (giai ngan 30.6.12) 5" xfId="11510"/>
    <cellStyle name="1_Book2_Bao cao tinh hinh thuc hien KH 2009 den 31-01-10_Ke hoach 2012 theo doi (giai ngan 30.6.12) 6" xfId="11511"/>
    <cellStyle name="1_Book2_BC cong trinh trong diem" xfId="11512"/>
    <cellStyle name="1_Book2_BC cong trinh trong diem 2" xfId="11513"/>
    <cellStyle name="1_Book2_BC cong trinh trong diem 2 2" xfId="11514"/>
    <cellStyle name="1_Book2_BC cong trinh trong diem 2 2 2" xfId="11515"/>
    <cellStyle name="1_Book2_BC cong trinh trong diem 2 2 3" xfId="11516"/>
    <cellStyle name="1_Book2_BC cong trinh trong diem 2 2 4" xfId="11517"/>
    <cellStyle name="1_Book2_BC cong trinh trong diem 2 3" xfId="11518"/>
    <cellStyle name="1_Book2_BC cong trinh trong diem 2 4" xfId="11519"/>
    <cellStyle name="1_Book2_BC cong trinh trong diem 2 5" xfId="11520"/>
    <cellStyle name="1_Book2_BC cong trinh trong diem 3" xfId="11521"/>
    <cellStyle name="1_Book2_BC cong trinh trong diem 3 2" xfId="11522"/>
    <cellStyle name="1_Book2_BC cong trinh trong diem 3 3" xfId="11523"/>
    <cellStyle name="1_Book2_BC cong trinh trong diem 3 4" xfId="11524"/>
    <cellStyle name="1_Book2_BC cong trinh trong diem 4" xfId="11525"/>
    <cellStyle name="1_Book2_BC cong trinh trong diem 5" xfId="11526"/>
    <cellStyle name="1_Book2_BC cong trinh trong diem 6" xfId="11527"/>
    <cellStyle name="1_Book2_BC cong trinh trong diem_BC von DTPT 6 thang 2012" xfId="11528"/>
    <cellStyle name="1_Book2_BC cong trinh trong diem_BC von DTPT 6 thang 2012 2" xfId="11529"/>
    <cellStyle name="1_Book2_BC cong trinh trong diem_BC von DTPT 6 thang 2012 2 2" xfId="11530"/>
    <cellStyle name="1_Book2_BC cong trinh trong diem_BC von DTPT 6 thang 2012 2 2 2" xfId="11531"/>
    <cellStyle name="1_Book2_BC cong trinh trong diem_BC von DTPT 6 thang 2012 2 2 3" xfId="11532"/>
    <cellStyle name="1_Book2_BC cong trinh trong diem_BC von DTPT 6 thang 2012 2 2 4" xfId="11533"/>
    <cellStyle name="1_Book2_BC cong trinh trong diem_BC von DTPT 6 thang 2012 2 3" xfId="11534"/>
    <cellStyle name="1_Book2_BC cong trinh trong diem_BC von DTPT 6 thang 2012 2 4" xfId="11535"/>
    <cellStyle name="1_Book2_BC cong trinh trong diem_BC von DTPT 6 thang 2012 2 5" xfId="11536"/>
    <cellStyle name="1_Book2_BC cong trinh trong diem_BC von DTPT 6 thang 2012 3" xfId="11537"/>
    <cellStyle name="1_Book2_BC cong trinh trong diem_BC von DTPT 6 thang 2012 3 2" xfId="11538"/>
    <cellStyle name="1_Book2_BC cong trinh trong diem_BC von DTPT 6 thang 2012 3 3" xfId="11539"/>
    <cellStyle name="1_Book2_BC cong trinh trong diem_BC von DTPT 6 thang 2012 3 4" xfId="11540"/>
    <cellStyle name="1_Book2_BC cong trinh trong diem_BC von DTPT 6 thang 2012 4" xfId="11541"/>
    <cellStyle name="1_Book2_BC cong trinh trong diem_BC von DTPT 6 thang 2012 5" xfId="11542"/>
    <cellStyle name="1_Book2_BC cong trinh trong diem_BC von DTPT 6 thang 2012 6" xfId="11543"/>
    <cellStyle name="1_Book2_BC cong trinh trong diem_Bieu du thao QD von ho tro co MT" xfId="11544"/>
    <cellStyle name="1_Book2_BC cong trinh trong diem_Bieu du thao QD von ho tro co MT 2" xfId="11545"/>
    <cellStyle name="1_Book2_BC cong trinh trong diem_Bieu du thao QD von ho tro co MT 2 2" xfId="11546"/>
    <cellStyle name="1_Book2_BC cong trinh trong diem_Bieu du thao QD von ho tro co MT 2 2 2" xfId="11547"/>
    <cellStyle name="1_Book2_BC cong trinh trong diem_Bieu du thao QD von ho tro co MT 2 2 3" xfId="11548"/>
    <cellStyle name="1_Book2_BC cong trinh trong diem_Bieu du thao QD von ho tro co MT 2 2 4" xfId="11549"/>
    <cellStyle name="1_Book2_BC cong trinh trong diem_Bieu du thao QD von ho tro co MT 2 3" xfId="11550"/>
    <cellStyle name="1_Book2_BC cong trinh trong diem_Bieu du thao QD von ho tro co MT 2 4" xfId="11551"/>
    <cellStyle name="1_Book2_BC cong trinh trong diem_Bieu du thao QD von ho tro co MT 2 5" xfId="11552"/>
    <cellStyle name="1_Book2_BC cong trinh trong diem_Bieu du thao QD von ho tro co MT 3" xfId="11553"/>
    <cellStyle name="1_Book2_BC cong trinh trong diem_Bieu du thao QD von ho tro co MT 3 2" xfId="11554"/>
    <cellStyle name="1_Book2_BC cong trinh trong diem_Bieu du thao QD von ho tro co MT 3 3" xfId="11555"/>
    <cellStyle name="1_Book2_BC cong trinh trong diem_Bieu du thao QD von ho tro co MT 3 4" xfId="11556"/>
    <cellStyle name="1_Book2_BC cong trinh trong diem_Bieu du thao QD von ho tro co MT 4" xfId="11557"/>
    <cellStyle name="1_Book2_BC cong trinh trong diem_Bieu du thao QD von ho tro co MT 5" xfId="11558"/>
    <cellStyle name="1_Book2_BC cong trinh trong diem_Bieu du thao QD von ho tro co MT 6" xfId="11559"/>
    <cellStyle name="1_Book2_BC cong trinh trong diem_Ke hoach 2012 (theo doi)" xfId="11560"/>
    <cellStyle name="1_Book2_BC cong trinh trong diem_Ke hoach 2012 (theo doi) 2" xfId="11561"/>
    <cellStyle name="1_Book2_BC cong trinh trong diem_Ke hoach 2012 (theo doi) 2 2" xfId="11562"/>
    <cellStyle name="1_Book2_BC cong trinh trong diem_Ke hoach 2012 (theo doi) 2 2 2" xfId="11563"/>
    <cellStyle name="1_Book2_BC cong trinh trong diem_Ke hoach 2012 (theo doi) 2 2 3" xfId="11564"/>
    <cellStyle name="1_Book2_BC cong trinh trong diem_Ke hoach 2012 (theo doi) 2 2 4" xfId="11565"/>
    <cellStyle name="1_Book2_BC cong trinh trong diem_Ke hoach 2012 (theo doi) 2 3" xfId="11566"/>
    <cellStyle name="1_Book2_BC cong trinh trong diem_Ke hoach 2012 (theo doi) 2 4" xfId="11567"/>
    <cellStyle name="1_Book2_BC cong trinh trong diem_Ke hoach 2012 (theo doi) 2 5" xfId="11568"/>
    <cellStyle name="1_Book2_BC cong trinh trong diem_Ke hoach 2012 (theo doi) 3" xfId="11569"/>
    <cellStyle name="1_Book2_BC cong trinh trong diem_Ke hoach 2012 (theo doi) 3 2" xfId="11570"/>
    <cellStyle name="1_Book2_BC cong trinh trong diem_Ke hoach 2012 (theo doi) 3 3" xfId="11571"/>
    <cellStyle name="1_Book2_BC cong trinh trong diem_Ke hoach 2012 (theo doi) 3 4" xfId="11572"/>
    <cellStyle name="1_Book2_BC cong trinh trong diem_Ke hoach 2012 (theo doi) 4" xfId="11573"/>
    <cellStyle name="1_Book2_BC cong trinh trong diem_Ke hoach 2012 (theo doi) 5" xfId="11574"/>
    <cellStyle name="1_Book2_BC cong trinh trong diem_Ke hoach 2012 (theo doi) 6" xfId="11575"/>
    <cellStyle name="1_Book2_BC cong trinh trong diem_Ke hoach 2012 theo doi (giai ngan 30.6.12)" xfId="11576"/>
    <cellStyle name="1_Book2_BC cong trinh trong diem_Ke hoach 2012 theo doi (giai ngan 30.6.12) 2" xfId="11577"/>
    <cellStyle name="1_Book2_BC cong trinh trong diem_Ke hoach 2012 theo doi (giai ngan 30.6.12) 2 2" xfId="11578"/>
    <cellStyle name="1_Book2_BC cong trinh trong diem_Ke hoach 2012 theo doi (giai ngan 30.6.12) 2 2 2" xfId="11579"/>
    <cellStyle name="1_Book2_BC cong trinh trong diem_Ke hoach 2012 theo doi (giai ngan 30.6.12) 2 2 3" xfId="11580"/>
    <cellStyle name="1_Book2_BC cong trinh trong diem_Ke hoach 2012 theo doi (giai ngan 30.6.12) 2 2 4" xfId="11581"/>
    <cellStyle name="1_Book2_BC cong trinh trong diem_Ke hoach 2012 theo doi (giai ngan 30.6.12) 2 3" xfId="11582"/>
    <cellStyle name="1_Book2_BC cong trinh trong diem_Ke hoach 2012 theo doi (giai ngan 30.6.12) 2 4" xfId="11583"/>
    <cellStyle name="1_Book2_BC cong trinh trong diem_Ke hoach 2012 theo doi (giai ngan 30.6.12) 2 5" xfId="11584"/>
    <cellStyle name="1_Book2_BC cong trinh trong diem_Ke hoach 2012 theo doi (giai ngan 30.6.12) 3" xfId="11585"/>
    <cellStyle name="1_Book2_BC cong trinh trong diem_Ke hoach 2012 theo doi (giai ngan 30.6.12) 3 2" xfId="11586"/>
    <cellStyle name="1_Book2_BC cong trinh trong diem_Ke hoach 2012 theo doi (giai ngan 30.6.12) 3 3" xfId="11587"/>
    <cellStyle name="1_Book2_BC cong trinh trong diem_Ke hoach 2012 theo doi (giai ngan 30.6.12) 3 4" xfId="11588"/>
    <cellStyle name="1_Book2_BC cong trinh trong diem_Ke hoach 2012 theo doi (giai ngan 30.6.12) 4" xfId="11589"/>
    <cellStyle name="1_Book2_BC cong trinh trong diem_Ke hoach 2012 theo doi (giai ngan 30.6.12) 5" xfId="11590"/>
    <cellStyle name="1_Book2_BC cong trinh trong diem_Ke hoach 2012 theo doi (giai ngan 30.6.12) 6" xfId="11591"/>
    <cellStyle name="1_Book2_BC von DTPT 6 thang 2012" xfId="11592"/>
    <cellStyle name="1_Book2_BC von DTPT 6 thang 2012 2" xfId="11593"/>
    <cellStyle name="1_Book2_BC von DTPT 6 thang 2012 2 2" xfId="11594"/>
    <cellStyle name="1_Book2_BC von DTPT 6 thang 2012 2 3" xfId="11595"/>
    <cellStyle name="1_Book2_BC von DTPT 6 thang 2012 2 4" xfId="11596"/>
    <cellStyle name="1_Book2_BC von DTPT 6 thang 2012 3" xfId="11597"/>
    <cellStyle name="1_Book2_BC von DTPT 6 thang 2012 4" xfId="11598"/>
    <cellStyle name="1_Book2_BC von DTPT 6 thang 2012 5" xfId="11599"/>
    <cellStyle name="1_Book2_Bieu 01 UB(hung)" xfId="11600"/>
    <cellStyle name="1_Book2_Bieu 01 UB(hung) 2" xfId="11601"/>
    <cellStyle name="1_Book2_Bieu 01 UB(hung) 2 2" xfId="11602"/>
    <cellStyle name="1_Book2_Bieu 01 UB(hung) 2 2 2" xfId="11603"/>
    <cellStyle name="1_Book2_Bieu 01 UB(hung) 2 2 3" xfId="11604"/>
    <cellStyle name="1_Book2_Bieu 01 UB(hung) 2 2 4" xfId="11605"/>
    <cellStyle name="1_Book2_Bieu 01 UB(hung) 2 3" xfId="11606"/>
    <cellStyle name="1_Book2_Bieu 01 UB(hung) 2 4" xfId="11607"/>
    <cellStyle name="1_Book2_Bieu 01 UB(hung) 2 5" xfId="11608"/>
    <cellStyle name="1_Book2_Bieu 01 UB(hung) 3" xfId="11609"/>
    <cellStyle name="1_Book2_Bieu 01 UB(hung) 3 2" xfId="11610"/>
    <cellStyle name="1_Book2_Bieu 01 UB(hung) 3 3" xfId="11611"/>
    <cellStyle name="1_Book2_Bieu 01 UB(hung) 3 4" xfId="11612"/>
    <cellStyle name="1_Book2_Bieu 01 UB(hung) 4" xfId="11613"/>
    <cellStyle name="1_Book2_Bieu 01 UB(hung) 5" xfId="11614"/>
    <cellStyle name="1_Book2_Bieu 01 UB(hung) 6" xfId="11615"/>
    <cellStyle name="1_Book2_Bieu du thao QD von ho tro co MT" xfId="11616"/>
    <cellStyle name="1_Book2_Bieu du thao QD von ho tro co MT 2" xfId="11617"/>
    <cellStyle name="1_Book2_Bieu du thao QD von ho tro co MT 2 2" xfId="11618"/>
    <cellStyle name="1_Book2_Bieu du thao QD von ho tro co MT 2 3" xfId="11619"/>
    <cellStyle name="1_Book2_Bieu du thao QD von ho tro co MT 2 4" xfId="11620"/>
    <cellStyle name="1_Book2_Bieu du thao QD von ho tro co MT 3" xfId="11621"/>
    <cellStyle name="1_Book2_Bieu du thao QD von ho tro co MT 4" xfId="11622"/>
    <cellStyle name="1_Book2_Bieu du thao QD von ho tro co MT 5" xfId="11623"/>
    <cellStyle name="1_Book2_Book1" xfId="11624"/>
    <cellStyle name="1_Book2_Book1 2" xfId="11625"/>
    <cellStyle name="1_Book2_Book1 2 2" xfId="11626"/>
    <cellStyle name="1_Book2_Book1 2 3" xfId="11627"/>
    <cellStyle name="1_Book2_Book1 2 4" xfId="11628"/>
    <cellStyle name="1_Book2_Book1 3" xfId="11629"/>
    <cellStyle name="1_Book2_Book1 3 2" xfId="11630"/>
    <cellStyle name="1_Book2_Book1 3 3" xfId="11631"/>
    <cellStyle name="1_Book2_Book1 3 4" xfId="11632"/>
    <cellStyle name="1_Book2_Book1 4" xfId="11633"/>
    <cellStyle name="1_Book2_Book1 5" xfId="11634"/>
    <cellStyle name="1_Book2_Book1 6" xfId="11635"/>
    <cellStyle name="1_Book2_Book1_BC von DTPT 6 thang 2012" xfId="11636"/>
    <cellStyle name="1_Book2_Book1_BC von DTPT 6 thang 2012 2" xfId="11637"/>
    <cellStyle name="1_Book2_Book1_BC von DTPT 6 thang 2012 2 2" xfId="11638"/>
    <cellStyle name="1_Book2_Book1_BC von DTPT 6 thang 2012 2 3" xfId="11639"/>
    <cellStyle name="1_Book2_Book1_BC von DTPT 6 thang 2012 2 4" xfId="11640"/>
    <cellStyle name="1_Book2_Book1_BC von DTPT 6 thang 2012 3" xfId="11641"/>
    <cellStyle name="1_Book2_Book1_BC von DTPT 6 thang 2012 3 2" xfId="11642"/>
    <cellStyle name="1_Book2_Book1_BC von DTPT 6 thang 2012 3 3" xfId="11643"/>
    <cellStyle name="1_Book2_Book1_BC von DTPT 6 thang 2012 3 4" xfId="11644"/>
    <cellStyle name="1_Book2_Book1_BC von DTPT 6 thang 2012 4" xfId="11645"/>
    <cellStyle name="1_Book2_Book1_BC von DTPT 6 thang 2012 5" xfId="11646"/>
    <cellStyle name="1_Book2_Book1_BC von DTPT 6 thang 2012 6" xfId="11647"/>
    <cellStyle name="1_Book2_Book1_Bieu du thao QD von ho tro co MT" xfId="11648"/>
    <cellStyle name="1_Book2_Book1_Bieu du thao QD von ho tro co MT 2" xfId="11649"/>
    <cellStyle name="1_Book2_Book1_Bieu du thao QD von ho tro co MT 2 2" xfId="11650"/>
    <cellStyle name="1_Book2_Book1_Bieu du thao QD von ho tro co MT 2 3" xfId="11651"/>
    <cellStyle name="1_Book2_Book1_Bieu du thao QD von ho tro co MT 2 4" xfId="11652"/>
    <cellStyle name="1_Book2_Book1_Bieu du thao QD von ho tro co MT 3" xfId="11653"/>
    <cellStyle name="1_Book2_Book1_Bieu du thao QD von ho tro co MT 3 2" xfId="11654"/>
    <cellStyle name="1_Book2_Book1_Bieu du thao QD von ho tro co MT 3 3" xfId="11655"/>
    <cellStyle name="1_Book2_Book1_Bieu du thao QD von ho tro co MT 3 4" xfId="11656"/>
    <cellStyle name="1_Book2_Book1_Bieu du thao QD von ho tro co MT 4" xfId="11657"/>
    <cellStyle name="1_Book2_Book1_Bieu du thao QD von ho tro co MT 5" xfId="11658"/>
    <cellStyle name="1_Book2_Book1_Bieu du thao QD von ho tro co MT 6" xfId="11659"/>
    <cellStyle name="1_Book2_Book1_Hoan chinh KH 2012 (o nha)" xfId="11660"/>
    <cellStyle name="1_Book2_Book1_Hoan chinh KH 2012 (o nha) 2" xfId="11661"/>
    <cellStyle name="1_Book2_Book1_Hoan chinh KH 2012 (o nha) 2 2" xfId="11662"/>
    <cellStyle name="1_Book2_Book1_Hoan chinh KH 2012 (o nha) 2 3" xfId="11663"/>
    <cellStyle name="1_Book2_Book1_Hoan chinh KH 2012 (o nha) 2 4" xfId="11664"/>
    <cellStyle name="1_Book2_Book1_Hoan chinh KH 2012 (o nha) 3" xfId="11665"/>
    <cellStyle name="1_Book2_Book1_Hoan chinh KH 2012 (o nha) 3 2" xfId="11666"/>
    <cellStyle name="1_Book2_Book1_Hoan chinh KH 2012 (o nha) 3 3" xfId="11667"/>
    <cellStyle name="1_Book2_Book1_Hoan chinh KH 2012 (o nha) 3 4" xfId="11668"/>
    <cellStyle name="1_Book2_Book1_Hoan chinh KH 2012 (o nha) 4" xfId="11669"/>
    <cellStyle name="1_Book2_Book1_Hoan chinh KH 2012 (o nha) 5" xfId="11670"/>
    <cellStyle name="1_Book2_Book1_Hoan chinh KH 2012 (o nha) 6" xfId="11671"/>
    <cellStyle name="1_Book2_Book1_Hoan chinh KH 2012 (o nha)_Bao cao giai ngan quy I" xfId="11672"/>
    <cellStyle name="1_Book2_Book1_Hoan chinh KH 2012 (o nha)_Bao cao giai ngan quy I 2" xfId="11673"/>
    <cellStyle name="1_Book2_Book1_Hoan chinh KH 2012 (o nha)_Bao cao giai ngan quy I 2 2" xfId="11674"/>
    <cellStyle name="1_Book2_Book1_Hoan chinh KH 2012 (o nha)_Bao cao giai ngan quy I 2 3" xfId="11675"/>
    <cellStyle name="1_Book2_Book1_Hoan chinh KH 2012 (o nha)_Bao cao giai ngan quy I 2 4" xfId="11676"/>
    <cellStyle name="1_Book2_Book1_Hoan chinh KH 2012 (o nha)_Bao cao giai ngan quy I 3" xfId="11677"/>
    <cellStyle name="1_Book2_Book1_Hoan chinh KH 2012 (o nha)_Bao cao giai ngan quy I 3 2" xfId="11678"/>
    <cellStyle name="1_Book2_Book1_Hoan chinh KH 2012 (o nha)_Bao cao giai ngan quy I 3 3" xfId="11679"/>
    <cellStyle name="1_Book2_Book1_Hoan chinh KH 2012 (o nha)_Bao cao giai ngan quy I 3 4" xfId="11680"/>
    <cellStyle name="1_Book2_Book1_Hoan chinh KH 2012 (o nha)_Bao cao giai ngan quy I 4" xfId="11681"/>
    <cellStyle name="1_Book2_Book1_Hoan chinh KH 2012 (o nha)_Bao cao giai ngan quy I 5" xfId="11682"/>
    <cellStyle name="1_Book2_Book1_Hoan chinh KH 2012 (o nha)_Bao cao giai ngan quy I 6" xfId="11683"/>
    <cellStyle name="1_Book2_Book1_Hoan chinh KH 2012 (o nha)_BC von DTPT 6 thang 2012" xfId="11684"/>
    <cellStyle name="1_Book2_Book1_Hoan chinh KH 2012 (o nha)_BC von DTPT 6 thang 2012 2" xfId="11685"/>
    <cellStyle name="1_Book2_Book1_Hoan chinh KH 2012 (o nha)_BC von DTPT 6 thang 2012 2 2" xfId="11686"/>
    <cellStyle name="1_Book2_Book1_Hoan chinh KH 2012 (o nha)_BC von DTPT 6 thang 2012 2 3" xfId="11687"/>
    <cellStyle name="1_Book2_Book1_Hoan chinh KH 2012 (o nha)_BC von DTPT 6 thang 2012 2 4" xfId="11688"/>
    <cellStyle name="1_Book2_Book1_Hoan chinh KH 2012 (o nha)_BC von DTPT 6 thang 2012 3" xfId="11689"/>
    <cellStyle name="1_Book2_Book1_Hoan chinh KH 2012 (o nha)_BC von DTPT 6 thang 2012 3 2" xfId="11690"/>
    <cellStyle name="1_Book2_Book1_Hoan chinh KH 2012 (o nha)_BC von DTPT 6 thang 2012 3 3" xfId="11691"/>
    <cellStyle name="1_Book2_Book1_Hoan chinh KH 2012 (o nha)_BC von DTPT 6 thang 2012 3 4" xfId="11692"/>
    <cellStyle name="1_Book2_Book1_Hoan chinh KH 2012 (o nha)_BC von DTPT 6 thang 2012 4" xfId="11693"/>
    <cellStyle name="1_Book2_Book1_Hoan chinh KH 2012 (o nha)_BC von DTPT 6 thang 2012 5" xfId="11694"/>
    <cellStyle name="1_Book2_Book1_Hoan chinh KH 2012 (o nha)_BC von DTPT 6 thang 2012 6" xfId="11695"/>
    <cellStyle name="1_Book2_Book1_Hoan chinh KH 2012 (o nha)_Bieu du thao QD von ho tro co MT" xfId="11696"/>
    <cellStyle name="1_Book2_Book1_Hoan chinh KH 2012 (o nha)_Bieu du thao QD von ho tro co MT 2" xfId="11697"/>
    <cellStyle name="1_Book2_Book1_Hoan chinh KH 2012 (o nha)_Bieu du thao QD von ho tro co MT 2 2" xfId="11698"/>
    <cellStyle name="1_Book2_Book1_Hoan chinh KH 2012 (o nha)_Bieu du thao QD von ho tro co MT 2 3" xfId="11699"/>
    <cellStyle name="1_Book2_Book1_Hoan chinh KH 2012 (o nha)_Bieu du thao QD von ho tro co MT 2 4" xfId="11700"/>
    <cellStyle name="1_Book2_Book1_Hoan chinh KH 2012 (o nha)_Bieu du thao QD von ho tro co MT 3" xfId="11701"/>
    <cellStyle name="1_Book2_Book1_Hoan chinh KH 2012 (o nha)_Bieu du thao QD von ho tro co MT 3 2" xfId="11702"/>
    <cellStyle name="1_Book2_Book1_Hoan chinh KH 2012 (o nha)_Bieu du thao QD von ho tro co MT 3 3" xfId="11703"/>
    <cellStyle name="1_Book2_Book1_Hoan chinh KH 2012 (o nha)_Bieu du thao QD von ho tro co MT 3 4" xfId="11704"/>
    <cellStyle name="1_Book2_Book1_Hoan chinh KH 2012 (o nha)_Bieu du thao QD von ho tro co MT 4" xfId="11705"/>
    <cellStyle name="1_Book2_Book1_Hoan chinh KH 2012 (o nha)_Bieu du thao QD von ho tro co MT 5" xfId="11706"/>
    <cellStyle name="1_Book2_Book1_Hoan chinh KH 2012 (o nha)_Bieu du thao QD von ho tro co MT 6" xfId="11707"/>
    <cellStyle name="1_Book2_Book1_Hoan chinh KH 2012 (o nha)_Ke hoach 2012 theo doi (giai ngan 30.6.12)" xfId="11708"/>
    <cellStyle name="1_Book2_Book1_Hoan chinh KH 2012 (o nha)_Ke hoach 2012 theo doi (giai ngan 30.6.12) 2" xfId="11709"/>
    <cellStyle name="1_Book2_Book1_Hoan chinh KH 2012 (o nha)_Ke hoach 2012 theo doi (giai ngan 30.6.12) 2 2" xfId="11710"/>
    <cellStyle name="1_Book2_Book1_Hoan chinh KH 2012 (o nha)_Ke hoach 2012 theo doi (giai ngan 30.6.12) 2 3" xfId="11711"/>
    <cellStyle name="1_Book2_Book1_Hoan chinh KH 2012 (o nha)_Ke hoach 2012 theo doi (giai ngan 30.6.12) 2 4" xfId="11712"/>
    <cellStyle name="1_Book2_Book1_Hoan chinh KH 2012 (o nha)_Ke hoach 2012 theo doi (giai ngan 30.6.12) 3" xfId="11713"/>
    <cellStyle name="1_Book2_Book1_Hoan chinh KH 2012 (o nha)_Ke hoach 2012 theo doi (giai ngan 30.6.12) 3 2" xfId="11714"/>
    <cellStyle name="1_Book2_Book1_Hoan chinh KH 2012 (o nha)_Ke hoach 2012 theo doi (giai ngan 30.6.12) 3 3" xfId="11715"/>
    <cellStyle name="1_Book2_Book1_Hoan chinh KH 2012 (o nha)_Ke hoach 2012 theo doi (giai ngan 30.6.12) 3 4" xfId="11716"/>
    <cellStyle name="1_Book2_Book1_Hoan chinh KH 2012 (o nha)_Ke hoach 2012 theo doi (giai ngan 30.6.12) 4" xfId="11717"/>
    <cellStyle name="1_Book2_Book1_Hoan chinh KH 2012 (o nha)_Ke hoach 2012 theo doi (giai ngan 30.6.12) 5" xfId="11718"/>
    <cellStyle name="1_Book2_Book1_Hoan chinh KH 2012 (o nha)_Ke hoach 2012 theo doi (giai ngan 30.6.12) 6" xfId="11719"/>
    <cellStyle name="1_Book2_Book1_Hoan chinh KH 2012 Von ho tro co MT" xfId="11720"/>
    <cellStyle name="1_Book2_Book1_Hoan chinh KH 2012 Von ho tro co MT (chi tiet)" xfId="11721"/>
    <cellStyle name="1_Book2_Book1_Hoan chinh KH 2012 Von ho tro co MT (chi tiet) 2" xfId="11722"/>
    <cellStyle name="1_Book2_Book1_Hoan chinh KH 2012 Von ho tro co MT (chi tiet) 2 2" xfId="11723"/>
    <cellStyle name="1_Book2_Book1_Hoan chinh KH 2012 Von ho tro co MT (chi tiet) 2 3" xfId="11724"/>
    <cellStyle name="1_Book2_Book1_Hoan chinh KH 2012 Von ho tro co MT (chi tiet) 2 4" xfId="11725"/>
    <cellStyle name="1_Book2_Book1_Hoan chinh KH 2012 Von ho tro co MT (chi tiet) 3" xfId="11726"/>
    <cellStyle name="1_Book2_Book1_Hoan chinh KH 2012 Von ho tro co MT (chi tiet) 3 2" xfId="11727"/>
    <cellStyle name="1_Book2_Book1_Hoan chinh KH 2012 Von ho tro co MT (chi tiet) 3 3" xfId="11728"/>
    <cellStyle name="1_Book2_Book1_Hoan chinh KH 2012 Von ho tro co MT (chi tiet) 3 4" xfId="11729"/>
    <cellStyle name="1_Book2_Book1_Hoan chinh KH 2012 Von ho tro co MT (chi tiet) 4" xfId="11730"/>
    <cellStyle name="1_Book2_Book1_Hoan chinh KH 2012 Von ho tro co MT (chi tiet) 5" xfId="11731"/>
    <cellStyle name="1_Book2_Book1_Hoan chinh KH 2012 Von ho tro co MT (chi tiet) 6" xfId="11732"/>
    <cellStyle name="1_Book2_Book1_Hoan chinh KH 2012 Von ho tro co MT 10" xfId="11733"/>
    <cellStyle name="1_Book2_Book1_Hoan chinh KH 2012 Von ho tro co MT 10 2" xfId="11734"/>
    <cellStyle name="1_Book2_Book1_Hoan chinh KH 2012 Von ho tro co MT 10 3" xfId="11735"/>
    <cellStyle name="1_Book2_Book1_Hoan chinh KH 2012 Von ho tro co MT 10 4" xfId="11736"/>
    <cellStyle name="1_Book2_Book1_Hoan chinh KH 2012 Von ho tro co MT 11" xfId="11737"/>
    <cellStyle name="1_Book2_Book1_Hoan chinh KH 2012 Von ho tro co MT 11 2" xfId="11738"/>
    <cellStyle name="1_Book2_Book1_Hoan chinh KH 2012 Von ho tro co MT 11 3" xfId="11739"/>
    <cellStyle name="1_Book2_Book1_Hoan chinh KH 2012 Von ho tro co MT 11 4" xfId="11740"/>
    <cellStyle name="1_Book2_Book1_Hoan chinh KH 2012 Von ho tro co MT 12" xfId="11741"/>
    <cellStyle name="1_Book2_Book1_Hoan chinh KH 2012 Von ho tro co MT 12 2" xfId="11742"/>
    <cellStyle name="1_Book2_Book1_Hoan chinh KH 2012 Von ho tro co MT 12 3" xfId="11743"/>
    <cellStyle name="1_Book2_Book1_Hoan chinh KH 2012 Von ho tro co MT 12 4" xfId="11744"/>
    <cellStyle name="1_Book2_Book1_Hoan chinh KH 2012 Von ho tro co MT 13" xfId="11745"/>
    <cellStyle name="1_Book2_Book1_Hoan chinh KH 2012 Von ho tro co MT 13 2" xfId="11746"/>
    <cellStyle name="1_Book2_Book1_Hoan chinh KH 2012 Von ho tro co MT 13 3" xfId="11747"/>
    <cellStyle name="1_Book2_Book1_Hoan chinh KH 2012 Von ho tro co MT 13 4" xfId="11748"/>
    <cellStyle name="1_Book2_Book1_Hoan chinh KH 2012 Von ho tro co MT 14" xfId="11749"/>
    <cellStyle name="1_Book2_Book1_Hoan chinh KH 2012 Von ho tro co MT 14 2" xfId="11750"/>
    <cellStyle name="1_Book2_Book1_Hoan chinh KH 2012 Von ho tro co MT 14 3" xfId="11751"/>
    <cellStyle name="1_Book2_Book1_Hoan chinh KH 2012 Von ho tro co MT 14 4" xfId="11752"/>
    <cellStyle name="1_Book2_Book1_Hoan chinh KH 2012 Von ho tro co MT 15" xfId="11753"/>
    <cellStyle name="1_Book2_Book1_Hoan chinh KH 2012 Von ho tro co MT 15 2" xfId="11754"/>
    <cellStyle name="1_Book2_Book1_Hoan chinh KH 2012 Von ho tro co MT 15 3" xfId="11755"/>
    <cellStyle name="1_Book2_Book1_Hoan chinh KH 2012 Von ho tro co MT 15 4" xfId="11756"/>
    <cellStyle name="1_Book2_Book1_Hoan chinh KH 2012 Von ho tro co MT 16" xfId="11757"/>
    <cellStyle name="1_Book2_Book1_Hoan chinh KH 2012 Von ho tro co MT 16 2" xfId="11758"/>
    <cellStyle name="1_Book2_Book1_Hoan chinh KH 2012 Von ho tro co MT 16 3" xfId="11759"/>
    <cellStyle name="1_Book2_Book1_Hoan chinh KH 2012 Von ho tro co MT 16 4" xfId="11760"/>
    <cellStyle name="1_Book2_Book1_Hoan chinh KH 2012 Von ho tro co MT 17" xfId="11761"/>
    <cellStyle name="1_Book2_Book1_Hoan chinh KH 2012 Von ho tro co MT 17 2" xfId="11762"/>
    <cellStyle name="1_Book2_Book1_Hoan chinh KH 2012 Von ho tro co MT 17 3" xfId="11763"/>
    <cellStyle name="1_Book2_Book1_Hoan chinh KH 2012 Von ho tro co MT 17 4" xfId="11764"/>
    <cellStyle name="1_Book2_Book1_Hoan chinh KH 2012 Von ho tro co MT 18" xfId="11765"/>
    <cellStyle name="1_Book2_Book1_Hoan chinh KH 2012 Von ho tro co MT 19" xfId="11766"/>
    <cellStyle name="1_Book2_Book1_Hoan chinh KH 2012 Von ho tro co MT 2" xfId="11767"/>
    <cellStyle name="1_Book2_Book1_Hoan chinh KH 2012 Von ho tro co MT 2 2" xfId="11768"/>
    <cellStyle name="1_Book2_Book1_Hoan chinh KH 2012 Von ho tro co MT 2 3" xfId="11769"/>
    <cellStyle name="1_Book2_Book1_Hoan chinh KH 2012 Von ho tro co MT 2 4" xfId="11770"/>
    <cellStyle name="1_Book2_Book1_Hoan chinh KH 2012 Von ho tro co MT 20" xfId="11771"/>
    <cellStyle name="1_Book2_Book1_Hoan chinh KH 2012 Von ho tro co MT 3" xfId="11772"/>
    <cellStyle name="1_Book2_Book1_Hoan chinh KH 2012 Von ho tro co MT 3 2" xfId="11773"/>
    <cellStyle name="1_Book2_Book1_Hoan chinh KH 2012 Von ho tro co MT 3 3" xfId="11774"/>
    <cellStyle name="1_Book2_Book1_Hoan chinh KH 2012 Von ho tro co MT 3 4" xfId="11775"/>
    <cellStyle name="1_Book2_Book1_Hoan chinh KH 2012 Von ho tro co MT 4" xfId="11776"/>
    <cellStyle name="1_Book2_Book1_Hoan chinh KH 2012 Von ho tro co MT 4 2" xfId="11777"/>
    <cellStyle name="1_Book2_Book1_Hoan chinh KH 2012 Von ho tro co MT 4 3" xfId="11778"/>
    <cellStyle name="1_Book2_Book1_Hoan chinh KH 2012 Von ho tro co MT 4 4" xfId="11779"/>
    <cellStyle name="1_Book2_Book1_Hoan chinh KH 2012 Von ho tro co MT 5" xfId="11780"/>
    <cellStyle name="1_Book2_Book1_Hoan chinh KH 2012 Von ho tro co MT 5 2" xfId="11781"/>
    <cellStyle name="1_Book2_Book1_Hoan chinh KH 2012 Von ho tro co MT 5 3" xfId="11782"/>
    <cellStyle name="1_Book2_Book1_Hoan chinh KH 2012 Von ho tro co MT 5 4" xfId="11783"/>
    <cellStyle name="1_Book2_Book1_Hoan chinh KH 2012 Von ho tro co MT 6" xfId="11784"/>
    <cellStyle name="1_Book2_Book1_Hoan chinh KH 2012 Von ho tro co MT 6 2" xfId="11785"/>
    <cellStyle name="1_Book2_Book1_Hoan chinh KH 2012 Von ho tro co MT 6 3" xfId="11786"/>
    <cellStyle name="1_Book2_Book1_Hoan chinh KH 2012 Von ho tro co MT 6 4" xfId="11787"/>
    <cellStyle name="1_Book2_Book1_Hoan chinh KH 2012 Von ho tro co MT 7" xfId="11788"/>
    <cellStyle name="1_Book2_Book1_Hoan chinh KH 2012 Von ho tro co MT 7 2" xfId="11789"/>
    <cellStyle name="1_Book2_Book1_Hoan chinh KH 2012 Von ho tro co MT 7 3" xfId="11790"/>
    <cellStyle name="1_Book2_Book1_Hoan chinh KH 2012 Von ho tro co MT 7 4" xfId="11791"/>
    <cellStyle name="1_Book2_Book1_Hoan chinh KH 2012 Von ho tro co MT 8" xfId="11792"/>
    <cellStyle name="1_Book2_Book1_Hoan chinh KH 2012 Von ho tro co MT 8 2" xfId="11793"/>
    <cellStyle name="1_Book2_Book1_Hoan chinh KH 2012 Von ho tro co MT 8 3" xfId="11794"/>
    <cellStyle name="1_Book2_Book1_Hoan chinh KH 2012 Von ho tro co MT 8 4" xfId="11795"/>
    <cellStyle name="1_Book2_Book1_Hoan chinh KH 2012 Von ho tro co MT 9" xfId="11796"/>
    <cellStyle name="1_Book2_Book1_Hoan chinh KH 2012 Von ho tro co MT 9 2" xfId="11797"/>
    <cellStyle name="1_Book2_Book1_Hoan chinh KH 2012 Von ho tro co MT 9 3" xfId="11798"/>
    <cellStyle name="1_Book2_Book1_Hoan chinh KH 2012 Von ho tro co MT 9 4" xfId="11799"/>
    <cellStyle name="1_Book2_Book1_Hoan chinh KH 2012 Von ho tro co MT_Bao cao giai ngan quy I" xfId="11800"/>
    <cellStyle name="1_Book2_Book1_Hoan chinh KH 2012 Von ho tro co MT_Bao cao giai ngan quy I 2" xfId="11801"/>
    <cellStyle name="1_Book2_Book1_Hoan chinh KH 2012 Von ho tro co MT_Bao cao giai ngan quy I 2 2" xfId="11802"/>
    <cellStyle name="1_Book2_Book1_Hoan chinh KH 2012 Von ho tro co MT_Bao cao giai ngan quy I 2 3" xfId="11803"/>
    <cellStyle name="1_Book2_Book1_Hoan chinh KH 2012 Von ho tro co MT_Bao cao giai ngan quy I 2 4" xfId="11804"/>
    <cellStyle name="1_Book2_Book1_Hoan chinh KH 2012 Von ho tro co MT_Bao cao giai ngan quy I 3" xfId="11805"/>
    <cellStyle name="1_Book2_Book1_Hoan chinh KH 2012 Von ho tro co MT_Bao cao giai ngan quy I 3 2" xfId="11806"/>
    <cellStyle name="1_Book2_Book1_Hoan chinh KH 2012 Von ho tro co MT_Bao cao giai ngan quy I 3 3" xfId="11807"/>
    <cellStyle name="1_Book2_Book1_Hoan chinh KH 2012 Von ho tro co MT_Bao cao giai ngan quy I 3 4" xfId="11808"/>
    <cellStyle name="1_Book2_Book1_Hoan chinh KH 2012 Von ho tro co MT_Bao cao giai ngan quy I 4" xfId="11809"/>
    <cellStyle name="1_Book2_Book1_Hoan chinh KH 2012 Von ho tro co MT_Bao cao giai ngan quy I 5" xfId="11810"/>
    <cellStyle name="1_Book2_Book1_Hoan chinh KH 2012 Von ho tro co MT_Bao cao giai ngan quy I 6" xfId="11811"/>
    <cellStyle name="1_Book2_Book1_Hoan chinh KH 2012 Von ho tro co MT_BC von DTPT 6 thang 2012" xfId="11812"/>
    <cellStyle name="1_Book2_Book1_Hoan chinh KH 2012 Von ho tro co MT_BC von DTPT 6 thang 2012 2" xfId="11813"/>
    <cellStyle name="1_Book2_Book1_Hoan chinh KH 2012 Von ho tro co MT_BC von DTPT 6 thang 2012 2 2" xfId="11814"/>
    <cellStyle name="1_Book2_Book1_Hoan chinh KH 2012 Von ho tro co MT_BC von DTPT 6 thang 2012 2 3" xfId="11815"/>
    <cellStyle name="1_Book2_Book1_Hoan chinh KH 2012 Von ho tro co MT_BC von DTPT 6 thang 2012 2 4" xfId="11816"/>
    <cellStyle name="1_Book2_Book1_Hoan chinh KH 2012 Von ho tro co MT_BC von DTPT 6 thang 2012 3" xfId="11817"/>
    <cellStyle name="1_Book2_Book1_Hoan chinh KH 2012 Von ho tro co MT_BC von DTPT 6 thang 2012 3 2" xfId="11818"/>
    <cellStyle name="1_Book2_Book1_Hoan chinh KH 2012 Von ho tro co MT_BC von DTPT 6 thang 2012 3 3" xfId="11819"/>
    <cellStyle name="1_Book2_Book1_Hoan chinh KH 2012 Von ho tro co MT_BC von DTPT 6 thang 2012 3 4" xfId="11820"/>
    <cellStyle name="1_Book2_Book1_Hoan chinh KH 2012 Von ho tro co MT_BC von DTPT 6 thang 2012 4" xfId="11821"/>
    <cellStyle name="1_Book2_Book1_Hoan chinh KH 2012 Von ho tro co MT_BC von DTPT 6 thang 2012 5" xfId="11822"/>
    <cellStyle name="1_Book2_Book1_Hoan chinh KH 2012 Von ho tro co MT_BC von DTPT 6 thang 2012 6" xfId="11823"/>
    <cellStyle name="1_Book2_Book1_Hoan chinh KH 2012 Von ho tro co MT_Bieu du thao QD von ho tro co MT" xfId="11824"/>
    <cellStyle name="1_Book2_Book1_Hoan chinh KH 2012 Von ho tro co MT_Bieu du thao QD von ho tro co MT 2" xfId="11825"/>
    <cellStyle name="1_Book2_Book1_Hoan chinh KH 2012 Von ho tro co MT_Bieu du thao QD von ho tro co MT 2 2" xfId="11826"/>
    <cellStyle name="1_Book2_Book1_Hoan chinh KH 2012 Von ho tro co MT_Bieu du thao QD von ho tro co MT 2 3" xfId="11827"/>
    <cellStyle name="1_Book2_Book1_Hoan chinh KH 2012 Von ho tro co MT_Bieu du thao QD von ho tro co MT 2 4" xfId="11828"/>
    <cellStyle name="1_Book2_Book1_Hoan chinh KH 2012 Von ho tro co MT_Bieu du thao QD von ho tro co MT 3" xfId="11829"/>
    <cellStyle name="1_Book2_Book1_Hoan chinh KH 2012 Von ho tro co MT_Bieu du thao QD von ho tro co MT 3 2" xfId="11830"/>
    <cellStyle name="1_Book2_Book1_Hoan chinh KH 2012 Von ho tro co MT_Bieu du thao QD von ho tro co MT 3 3" xfId="11831"/>
    <cellStyle name="1_Book2_Book1_Hoan chinh KH 2012 Von ho tro co MT_Bieu du thao QD von ho tro co MT 3 4" xfId="11832"/>
    <cellStyle name="1_Book2_Book1_Hoan chinh KH 2012 Von ho tro co MT_Bieu du thao QD von ho tro co MT 4" xfId="11833"/>
    <cellStyle name="1_Book2_Book1_Hoan chinh KH 2012 Von ho tro co MT_Bieu du thao QD von ho tro co MT 5" xfId="11834"/>
    <cellStyle name="1_Book2_Book1_Hoan chinh KH 2012 Von ho tro co MT_Bieu du thao QD von ho tro co MT 6" xfId="11835"/>
    <cellStyle name="1_Book2_Book1_Hoan chinh KH 2012 Von ho tro co MT_Ke hoach 2012 theo doi (giai ngan 30.6.12)" xfId="11836"/>
    <cellStyle name="1_Book2_Book1_Hoan chinh KH 2012 Von ho tro co MT_Ke hoach 2012 theo doi (giai ngan 30.6.12) 2" xfId="11837"/>
    <cellStyle name="1_Book2_Book1_Hoan chinh KH 2012 Von ho tro co MT_Ke hoach 2012 theo doi (giai ngan 30.6.12) 2 2" xfId="11838"/>
    <cellStyle name="1_Book2_Book1_Hoan chinh KH 2012 Von ho tro co MT_Ke hoach 2012 theo doi (giai ngan 30.6.12) 2 3" xfId="11839"/>
    <cellStyle name="1_Book2_Book1_Hoan chinh KH 2012 Von ho tro co MT_Ke hoach 2012 theo doi (giai ngan 30.6.12) 2 4" xfId="11840"/>
    <cellStyle name="1_Book2_Book1_Hoan chinh KH 2012 Von ho tro co MT_Ke hoach 2012 theo doi (giai ngan 30.6.12) 3" xfId="11841"/>
    <cellStyle name="1_Book2_Book1_Hoan chinh KH 2012 Von ho tro co MT_Ke hoach 2012 theo doi (giai ngan 30.6.12) 3 2" xfId="11842"/>
    <cellStyle name="1_Book2_Book1_Hoan chinh KH 2012 Von ho tro co MT_Ke hoach 2012 theo doi (giai ngan 30.6.12) 3 3" xfId="11843"/>
    <cellStyle name="1_Book2_Book1_Hoan chinh KH 2012 Von ho tro co MT_Ke hoach 2012 theo doi (giai ngan 30.6.12) 3 4" xfId="11844"/>
    <cellStyle name="1_Book2_Book1_Hoan chinh KH 2012 Von ho tro co MT_Ke hoach 2012 theo doi (giai ngan 30.6.12) 4" xfId="11845"/>
    <cellStyle name="1_Book2_Book1_Hoan chinh KH 2012 Von ho tro co MT_Ke hoach 2012 theo doi (giai ngan 30.6.12) 5" xfId="11846"/>
    <cellStyle name="1_Book2_Book1_Hoan chinh KH 2012 Von ho tro co MT_Ke hoach 2012 theo doi (giai ngan 30.6.12) 6" xfId="11847"/>
    <cellStyle name="1_Book2_Book1_Ke hoach 2012 (theo doi)" xfId="11848"/>
    <cellStyle name="1_Book2_Book1_Ke hoach 2012 (theo doi) 2" xfId="11849"/>
    <cellStyle name="1_Book2_Book1_Ke hoach 2012 (theo doi) 2 2" xfId="11850"/>
    <cellStyle name="1_Book2_Book1_Ke hoach 2012 (theo doi) 2 3" xfId="11851"/>
    <cellStyle name="1_Book2_Book1_Ke hoach 2012 (theo doi) 2 4" xfId="11852"/>
    <cellStyle name="1_Book2_Book1_Ke hoach 2012 (theo doi) 3" xfId="11853"/>
    <cellStyle name="1_Book2_Book1_Ke hoach 2012 (theo doi) 3 2" xfId="11854"/>
    <cellStyle name="1_Book2_Book1_Ke hoach 2012 (theo doi) 3 3" xfId="11855"/>
    <cellStyle name="1_Book2_Book1_Ke hoach 2012 (theo doi) 3 4" xfId="11856"/>
    <cellStyle name="1_Book2_Book1_Ke hoach 2012 (theo doi) 4" xfId="11857"/>
    <cellStyle name="1_Book2_Book1_Ke hoach 2012 (theo doi) 5" xfId="11858"/>
    <cellStyle name="1_Book2_Book1_Ke hoach 2012 (theo doi) 6" xfId="11859"/>
    <cellStyle name="1_Book2_Book1_Ke hoach 2012 theo doi (giai ngan 30.6.12)" xfId="11860"/>
    <cellStyle name="1_Book2_Book1_Ke hoach 2012 theo doi (giai ngan 30.6.12) 2" xfId="11861"/>
    <cellStyle name="1_Book2_Book1_Ke hoach 2012 theo doi (giai ngan 30.6.12) 2 2" xfId="11862"/>
    <cellStyle name="1_Book2_Book1_Ke hoach 2012 theo doi (giai ngan 30.6.12) 2 3" xfId="11863"/>
    <cellStyle name="1_Book2_Book1_Ke hoach 2012 theo doi (giai ngan 30.6.12) 2 4" xfId="11864"/>
    <cellStyle name="1_Book2_Book1_Ke hoach 2012 theo doi (giai ngan 30.6.12) 3" xfId="11865"/>
    <cellStyle name="1_Book2_Book1_Ke hoach 2012 theo doi (giai ngan 30.6.12) 3 2" xfId="11866"/>
    <cellStyle name="1_Book2_Book1_Ke hoach 2012 theo doi (giai ngan 30.6.12) 3 3" xfId="11867"/>
    <cellStyle name="1_Book2_Book1_Ke hoach 2012 theo doi (giai ngan 30.6.12) 3 4" xfId="11868"/>
    <cellStyle name="1_Book2_Book1_Ke hoach 2012 theo doi (giai ngan 30.6.12) 4" xfId="11869"/>
    <cellStyle name="1_Book2_Book1_Ke hoach 2012 theo doi (giai ngan 30.6.12) 5" xfId="11870"/>
    <cellStyle name="1_Book2_Book1_Ke hoach 2012 theo doi (giai ngan 30.6.12) 6" xfId="11871"/>
    <cellStyle name="1_Book2_Chi tieu 5 nam" xfId="11872"/>
    <cellStyle name="1_Book2_Chi tieu 5 nam 2" xfId="11873"/>
    <cellStyle name="1_Book2_Chi tieu 5 nam 2 2" xfId="11874"/>
    <cellStyle name="1_Book2_Chi tieu 5 nam 2 3" xfId="11875"/>
    <cellStyle name="1_Book2_Chi tieu 5 nam 2 4" xfId="11876"/>
    <cellStyle name="1_Book2_Chi tieu 5 nam 3" xfId="11877"/>
    <cellStyle name="1_Book2_Chi tieu 5 nam 4" xfId="11878"/>
    <cellStyle name="1_Book2_Chi tieu 5 nam 5" xfId="11879"/>
    <cellStyle name="1_Book2_Chi tieu 5 nam_BC cong trinh trong diem" xfId="11880"/>
    <cellStyle name="1_Book2_Chi tieu 5 nam_BC cong trinh trong diem 2" xfId="11881"/>
    <cellStyle name="1_Book2_Chi tieu 5 nam_BC cong trinh trong diem 2 2" xfId="11882"/>
    <cellStyle name="1_Book2_Chi tieu 5 nam_BC cong trinh trong diem 2 3" xfId="11883"/>
    <cellStyle name="1_Book2_Chi tieu 5 nam_BC cong trinh trong diem 2 4" xfId="11884"/>
    <cellStyle name="1_Book2_Chi tieu 5 nam_BC cong trinh trong diem 3" xfId="11885"/>
    <cellStyle name="1_Book2_Chi tieu 5 nam_BC cong trinh trong diem 4" xfId="11886"/>
    <cellStyle name="1_Book2_Chi tieu 5 nam_BC cong trinh trong diem 5" xfId="11887"/>
    <cellStyle name="1_Book2_Chi tieu 5 nam_BC cong trinh trong diem_BC von DTPT 6 thang 2012" xfId="11888"/>
    <cellStyle name="1_Book2_Chi tieu 5 nam_BC cong trinh trong diem_BC von DTPT 6 thang 2012 2" xfId="11889"/>
    <cellStyle name="1_Book2_Chi tieu 5 nam_BC cong trinh trong diem_BC von DTPT 6 thang 2012 2 2" xfId="11890"/>
    <cellStyle name="1_Book2_Chi tieu 5 nam_BC cong trinh trong diem_BC von DTPT 6 thang 2012 2 3" xfId="11891"/>
    <cellStyle name="1_Book2_Chi tieu 5 nam_BC cong trinh trong diem_BC von DTPT 6 thang 2012 2 4" xfId="11892"/>
    <cellStyle name="1_Book2_Chi tieu 5 nam_BC cong trinh trong diem_BC von DTPT 6 thang 2012 3" xfId="11893"/>
    <cellStyle name="1_Book2_Chi tieu 5 nam_BC cong trinh trong diem_BC von DTPT 6 thang 2012 4" xfId="11894"/>
    <cellStyle name="1_Book2_Chi tieu 5 nam_BC cong trinh trong diem_BC von DTPT 6 thang 2012 5" xfId="11895"/>
    <cellStyle name="1_Book2_Chi tieu 5 nam_BC cong trinh trong diem_Bieu du thao QD von ho tro co MT" xfId="11896"/>
    <cellStyle name="1_Book2_Chi tieu 5 nam_BC cong trinh trong diem_Bieu du thao QD von ho tro co MT 2" xfId="11897"/>
    <cellStyle name="1_Book2_Chi tieu 5 nam_BC cong trinh trong diem_Bieu du thao QD von ho tro co MT 2 2" xfId="11898"/>
    <cellStyle name="1_Book2_Chi tieu 5 nam_BC cong trinh trong diem_Bieu du thao QD von ho tro co MT 2 3" xfId="11899"/>
    <cellStyle name="1_Book2_Chi tieu 5 nam_BC cong trinh trong diem_Bieu du thao QD von ho tro co MT 2 4" xfId="11900"/>
    <cellStyle name="1_Book2_Chi tieu 5 nam_BC cong trinh trong diem_Bieu du thao QD von ho tro co MT 3" xfId="11901"/>
    <cellStyle name="1_Book2_Chi tieu 5 nam_BC cong trinh trong diem_Bieu du thao QD von ho tro co MT 4" xfId="11902"/>
    <cellStyle name="1_Book2_Chi tieu 5 nam_BC cong trinh trong diem_Bieu du thao QD von ho tro co MT 5" xfId="11903"/>
    <cellStyle name="1_Book2_Chi tieu 5 nam_BC cong trinh trong diem_Ke hoach 2012 (theo doi)" xfId="11904"/>
    <cellStyle name="1_Book2_Chi tieu 5 nam_BC cong trinh trong diem_Ke hoach 2012 (theo doi) 2" xfId="11905"/>
    <cellStyle name="1_Book2_Chi tieu 5 nam_BC cong trinh trong diem_Ke hoach 2012 (theo doi) 2 2" xfId="11906"/>
    <cellStyle name="1_Book2_Chi tieu 5 nam_BC cong trinh trong diem_Ke hoach 2012 (theo doi) 2 3" xfId="11907"/>
    <cellStyle name="1_Book2_Chi tieu 5 nam_BC cong trinh trong diem_Ke hoach 2012 (theo doi) 2 4" xfId="11908"/>
    <cellStyle name="1_Book2_Chi tieu 5 nam_BC cong trinh trong diem_Ke hoach 2012 (theo doi) 3" xfId="11909"/>
    <cellStyle name="1_Book2_Chi tieu 5 nam_BC cong trinh trong diem_Ke hoach 2012 (theo doi) 4" xfId="11910"/>
    <cellStyle name="1_Book2_Chi tieu 5 nam_BC cong trinh trong diem_Ke hoach 2012 (theo doi) 5" xfId="11911"/>
    <cellStyle name="1_Book2_Chi tieu 5 nam_BC cong trinh trong diem_Ke hoach 2012 theo doi (giai ngan 30.6.12)" xfId="11912"/>
    <cellStyle name="1_Book2_Chi tieu 5 nam_BC cong trinh trong diem_Ke hoach 2012 theo doi (giai ngan 30.6.12) 2" xfId="11913"/>
    <cellStyle name="1_Book2_Chi tieu 5 nam_BC cong trinh trong diem_Ke hoach 2012 theo doi (giai ngan 30.6.12) 2 2" xfId="11914"/>
    <cellStyle name="1_Book2_Chi tieu 5 nam_BC cong trinh trong diem_Ke hoach 2012 theo doi (giai ngan 30.6.12) 2 3" xfId="11915"/>
    <cellStyle name="1_Book2_Chi tieu 5 nam_BC cong trinh trong diem_Ke hoach 2012 theo doi (giai ngan 30.6.12) 2 4" xfId="11916"/>
    <cellStyle name="1_Book2_Chi tieu 5 nam_BC cong trinh trong diem_Ke hoach 2012 theo doi (giai ngan 30.6.12) 3" xfId="11917"/>
    <cellStyle name="1_Book2_Chi tieu 5 nam_BC cong trinh trong diem_Ke hoach 2012 theo doi (giai ngan 30.6.12) 4" xfId="11918"/>
    <cellStyle name="1_Book2_Chi tieu 5 nam_BC cong trinh trong diem_Ke hoach 2012 theo doi (giai ngan 30.6.12) 5" xfId="11919"/>
    <cellStyle name="1_Book2_Chi tieu 5 nam_BC von DTPT 6 thang 2012" xfId="11920"/>
    <cellStyle name="1_Book2_Chi tieu 5 nam_BC von DTPT 6 thang 2012 2" xfId="11921"/>
    <cellStyle name="1_Book2_Chi tieu 5 nam_BC von DTPT 6 thang 2012 2 2" xfId="11922"/>
    <cellStyle name="1_Book2_Chi tieu 5 nam_BC von DTPT 6 thang 2012 2 3" xfId="11923"/>
    <cellStyle name="1_Book2_Chi tieu 5 nam_BC von DTPT 6 thang 2012 2 4" xfId="11924"/>
    <cellStyle name="1_Book2_Chi tieu 5 nam_BC von DTPT 6 thang 2012 3" xfId="11925"/>
    <cellStyle name="1_Book2_Chi tieu 5 nam_BC von DTPT 6 thang 2012 4" xfId="11926"/>
    <cellStyle name="1_Book2_Chi tieu 5 nam_BC von DTPT 6 thang 2012 5" xfId="11927"/>
    <cellStyle name="1_Book2_Chi tieu 5 nam_Bieu du thao QD von ho tro co MT" xfId="11928"/>
    <cellStyle name="1_Book2_Chi tieu 5 nam_Bieu du thao QD von ho tro co MT 2" xfId="11929"/>
    <cellStyle name="1_Book2_Chi tieu 5 nam_Bieu du thao QD von ho tro co MT 2 2" xfId="11930"/>
    <cellStyle name="1_Book2_Chi tieu 5 nam_Bieu du thao QD von ho tro co MT 2 3" xfId="11931"/>
    <cellStyle name="1_Book2_Chi tieu 5 nam_Bieu du thao QD von ho tro co MT 2 4" xfId="11932"/>
    <cellStyle name="1_Book2_Chi tieu 5 nam_Bieu du thao QD von ho tro co MT 3" xfId="11933"/>
    <cellStyle name="1_Book2_Chi tieu 5 nam_Bieu du thao QD von ho tro co MT 4" xfId="11934"/>
    <cellStyle name="1_Book2_Chi tieu 5 nam_Bieu du thao QD von ho tro co MT 5" xfId="11935"/>
    <cellStyle name="1_Book2_Chi tieu 5 nam_Ke hoach 2012 (theo doi)" xfId="11936"/>
    <cellStyle name="1_Book2_Chi tieu 5 nam_Ke hoach 2012 (theo doi) 2" xfId="11937"/>
    <cellStyle name="1_Book2_Chi tieu 5 nam_Ke hoach 2012 (theo doi) 2 2" xfId="11938"/>
    <cellStyle name="1_Book2_Chi tieu 5 nam_Ke hoach 2012 (theo doi) 2 3" xfId="11939"/>
    <cellStyle name="1_Book2_Chi tieu 5 nam_Ke hoach 2012 (theo doi) 2 4" xfId="11940"/>
    <cellStyle name="1_Book2_Chi tieu 5 nam_Ke hoach 2012 (theo doi) 3" xfId="11941"/>
    <cellStyle name="1_Book2_Chi tieu 5 nam_Ke hoach 2012 (theo doi) 4" xfId="11942"/>
    <cellStyle name="1_Book2_Chi tieu 5 nam_Ke hoach 2012 (theo doi) 5" xfId="11943"/>
    <cellStyle name="1_Book2_Chi tieu 5 nam_Ke hoach 2012 theo doi (giai ngan 30.6.12)" xfId="11944"/>
    <cellStyle name="1_Book2_Chi tieu 5 nam_Ke hoach 2012 theo doi (giai ngan 30.6.12) 2" xfId="11945"/>
    <cellStyle name="1_Book2_Chi tieu 5 nam_Ke hoach 2012 theo doi (giai ngan 30.6.12) 2 2" xfId="11946"/>
    <cellStyle name="1_Book2_Chi tieu 5 nam_Ke hoach 2012 theo doi (giai ngan 30.6.12) 2 3" xfId="11947"/>
    <cellStyle name="1_Book2_Chi tieu 5 nam_Ke hoach 2012 theo doi (giai ngan 30.6.12) 2 4" xfId="11948"/>
    <cellStyle name="1_Book2_Chi tieu 5 nam_Ke hoach 2012 theo doi (giai ngan 30.6.12) 3" xfId="11949"/>
    <cellStyle name="1_Book2_Chi tieu 5 nam_Ke hoach 2012 theo doi (giai ngan 30.6.12) 4" xfId="11950"/>
    <cellStyle name="1_Book2_Chi tieu 5 nam_Ke hoach 2012 theo doi (giai ngan 30.6.12) 5" xfId="11951"/>
    <cellStyle name="1_Book2_Chi tieu 5 nam_pvhung.skhdt 20117113152041 Danh muc cong trinh trong diem" xfId="11952"/>
    <cellStyle name="1_Book2_Chi tieu 5 nam_pvhung.skhdt 20117113152041 Danh muc cong trinh trong diem 2" xfId="11953"/>
    <cellStyle name="1_Book2_Chi tieu 5 nam_pvhung.skhdt 20117113152041 Danh muc cong trinh trong diem 2 2" xfId="11954"/>
    <cellStyle name="1_Book2_Chi tieu 5 nam_pvhung.skhdt 20117113152041 Danh muc cong trinh trong diem 2 3" xfId="11955"/>
    <cellStyle name="1_Book2_Chi tieu 5 nam_pvhung.skhdt 20117113152041 Danh muc cong trinh trong diem 2 4" xfId="11956"/>
    <cellStyle name="1_Book2_Chi tieu 5 nam_pvhung.skhdt 20117113152041 Danh muc cong trinh trong diem 3" xfId="11957"/>
    <cellStyle name="1_Book2_Chi tieu 5 nam_pvhung.skhdt 20117113152041 Danh muc cong trinh trong diem 4" xfId="11958"/>
    <cellStyle name="1_Book2_Chi tieu 5 nam_pvhung.skhdt 20117113152041 Danh muc cong trinh trong diem 5" xfId="11959"/>
    <cellStyle name="1_Book2_Chi tieu 5 nam_pvhung.skhdt 20117113152041 Danh muc cong trinh trong diem_BC von DTPT 6 thang 2012" xfId="11960"/>
    <cellStyle name="1_Book2_Chi tieu 5 nam_pvhung.skhdt 20117113152041 Danh muc cong trinh trong diem_BC von DTPT 6 thang 2012 2" xfId="11961"/>
    <cellStyle name="1_Book2_Chi tieu 5 nam_pvhung.skhdt 20117113152041 Danh muc cong trinh trong diem_BC von DTPT 6 thang 2012 2 2" xfId="11962"/>
    <cellStyle name="1_Book2_Chi tieu 5 nam_pvhung.skhdt 20117113152041 Danh muc cong trinh trong diem_BC von DTPT 6 thang 2012 2 3" xfId="11963"/>
    <cellStyle name="1_Book2_Chi tieu 5 nam_pvhung.skhdt 20117113152041 Danh muc cong trinh trong diem_BC von DTPT 6 thang 2012 2 4" xfId="11964"/>
    <cellStyle name="1_Book2_Chi tieu 5 nam_pvhung.skhdt 20117113152041 Danh muc cong trinh trong diem_BC von DTPT 6 thang 2012 3" xfId="11965"/>
    <cellStyle name="1_Book2_Chi tieu 5 nam_pvhung.skhdt 20117113152041 Danh muc cong trinh trong diem_BC von DTPT 6 thang 2012 4" xfId="11966"/>
    <cellStyle name="1_Book2_Chi tieu 5 nam_pvhung.skhdt 20117113152041 Danh muc cong trinh trong diem_BC von DTPT 6 thang 2012 5" xfId="11967"/>
    <cellStyle name="1_Book2_Chi tieu 5 nam_pvhung.skhdt 20117113152041 Danh muc cong trinh trong diem_Bieu du thao QD von ho tro co MT" xfId="11968"/>
    <cellStyle name="1_Book2_Chi tieu 5 nam_pvhung.skhdt 20117113152041 Danh muc cong trinh trong diem_Bieu du thao QD von ho tro co MT 2" xfId="11969"/>
    <cellStyle name="1_Book2_Chi tieu 5 nam_pvhung.skhdt 20117113152041 Danh muc cong trinh trong diem_Bieu du thao QD von ho tro co MT 2 2" xfId="11970"/>
    <cellStyle name="1_Book2_Chi tieu 5 nam_pvhung.skhdt 20117113152041 Danh muc cong trinh trong diem_Bieu du thao QD von ho tro co MT 2 3" xfId="11971"/>
    <cellStyle name="1_Book2_Chi tieu 5 nam_pvhung.skhdt 20117113152041 Danh muc cong trinh trong diem_Bieu du thao QD von ho tro co MT 2 4" xfId="11972"/>
    <cellStyle name="1_Book2_Chi tieu 5 nam_pvhung.skhdt 20117113152041 Danh muc cong trinh trong diem_Bieu du thao QD von ho tro co MT 3" xfId="11973"/>
    <cellStyle name="1_Book2_Chi tieu 5 nam_pvhung.skhdt 20117113152041 Danh muc cong trinh trong diem_Bieu du thao QD von ho tro co MT 4" xfId="11974"/>
    <cellStyle name="1_Book2_Chi tieu 5 nam_pvhung.skhdt 20117113152041 Danh muc cong trinh trong diem_Bieu du thao QD von ho tro co MT 5" xfId="11975"/>
    <cellStyle name="1_Book2_Chi tieu 5 nam_pvhung.skhdt 20117113152041 Danh muc cong trinh trong diem_Ke hoach 2012 (theo doi)" xfId="11976"/>
    <cellStyle name="1_Book2_Chi tieu 5 nam_pvhung.skhdt 20117113152041 Danh muc cong trinh trong diem_Ke hoach 2012 (theo doi) 2" xfId="11977"/>
    <cellStyle name="1_Book2_Chi tieu 5 nam_pvhung.skhdt 20117113152041 Danh muc cong trinh trong diem_Ke hoach 2012 (theo doi) 2 2" xfId="11978"/>
    <cellStyle name="1_Book2_Chi tieu 5 nam_pvhung.skhdt 20117113152041 Danh muc cong trinh trong diem_Ke hoach 2012 (theo doi) 2 3" xfId="11979"/>
    <cellStyle name="1_Book2_Chi tieu 5 nam_pvhung.skhdt 20117113152041 Danh muc cong trinh trong diem_Ke hoach 2012 (theo doi) 2 4" xfId="11980"/>
    <cellStyle name="1_Book2_Chi tieu 5 nam_pvhung.skhdt 20117113152041 Danh muc cong trinh trong diem_Ke hoach 2012 (theo doi) 3" xfId="11981"/>
    <cellStyle name="1_Book2_Chi tieu 5 nam_pvhung.skhdt 20117113152041 Danh muc cong trinh trong diem_Ke hoach 2012 (theo doi) 4" xfId="11982"/>
    <cellStyle name="1_Book2_Chi tieu 5 nam_pvhung.skhdt 20117113152041 Danh muc cong trinh trong diem_Ke hoach 2012 (theo doi) 5" xfId="11983"/>
    <cellStyle name="1_Book2_Chi tieu 5 nam_pvhung.skhdt 20117113152041 Danh muc cong trinh trong diem_Ke hoach 2012 theo doi (giai ngan 30.6.12)" xfId="11984"/>
    <cellStyle name="1_Book2_Chi tieu 5 nam_pvhung.skhdt 20117113152041 Danh muc cong trinh trong diem_Ke hoach 2012 theo doi (giai ngan 30.6.12) 2" xfId="11985"/>
    <cellStyle name="1_Book2_Chi tieu 5 nam_pvhung.skhdt 20117113152041 Danh muc cong trinh trong diem_Ke hoach 2012 theo doi (giai ngan 30.6.12) 2 2" xfId="11986"/>
    <cellStyle name="1_Book2_Chi tieu 5 nam_pvhung.skhdt 20117113152041 Danh muc cong trinh trong diem_Ke hoach 2012 theo doi (giai ngan 30.6.12) 2 3" xfId="11987"/>
    <cellStyle name="1_Book2_Chi tieu 5 nam_pvhung.skhdt 20117113152041 Danh muc cong trinh trong diem_Ke hoach 2012 theo doi (giai ngan 30.6.12) 2 4" xfId="11988"/>
    <cellStyle name="1_Book2_Chi tieu 5 nam_pvhung.skhdt 20117113152041 Danh muc cong trinh trong diem_Ke hoach 2012 theo doi (giai ngan 30.6.12) 3" xfId="11989"/>
    <cellStyle name="1_Book2_Chi tieu 5 nam_pvhung.skhdt 20117113152041 Danh muc cong trinh trong diem_Ke hoach 2012 theo doi (giai ngan 30.6.12) 4" xfId="11990"/>
    <cellStyle name="1_Book2_Chi tieu 5 nam_pvhung.skhdt 20117113152041 Danh muc cong trinh trong diem_Ke hoach 2012 theo doi (giai ngan 30.6.12) 5" xfId="11991"/>
    <cellStyle name="1_Book2_Dang ky phan khai von ODA (gui Bo)" xfId="11992"/>
    <cellStyle name="1_Book2_Dang ky phan khai von ODA (gui Bo) 2" xfId="11993"/>
    <cellStyle name="1_Book2_Dang ky phan khai von ODA (gui Bo) 2 2" xfId="11994"/>
    <cellStyle name="1_Book2_Dang ky phan khai von ODA (gui Bo) 2 3" xfId="11995"/>
    <cellStyle name="1_Book2_Dang ky phan khai von ODA (gui Bo) 2 4" xfId="11996"/>
    <cellStyle name="1_Book2_Dang ky phan khai von ODA (gui Bo) 3" xfId="11997"/>
    <cellStyle name="1_Book2_Dang ky phan khai von ODA (gui Bo) 4" xfId="11998"/>
    <cellStyle name="1_Book2_Dang ky phan khai von ODA (gui Bo) 5" xfId="11999"/>
    <cellStyle name="1_Book2_Dang ky phan khai von ODA (gui Bo)_BC von DTPT 6 thang 2012" xfId="12000"/>
    <cellStyle name="1_Book2_Dang ky phan khai von ODA (gui Bo)_BC von DTPT 6 thang 2012 2" xfId="12001"/>
    <cellStyle name="1_Book2_Dang ky phan khai von ODA (gui Bo)_BC von DTPT 6 thang 2012 2 2" xfId="12002"/>
    <cellStyle name="1_Book2_Dang ky phan khai von ODA (gui Bo)_BC von DTPT 6 thang 2012 2 3" xfId="12003"/>
    <cellStyle name="1_Book2_Dang ky phan khai von ODA (gui Bo)_BC von DTPT 6 thang 2012 2 4" xfId="12004"/>
    <cellStyle name="1_Book2_Dang ky phan khai von ODA (gui Bo)_BC von DTPT 6 thang 2012 3" xfId="12005"/>
    <cellStyle name="1_Book2_Dang ky phan khai von ODA (gui Bo)_BC von DTPT 6 thang 2012 4" xfId="12006"/>
    <cellStyle name="1_Book2_Dang ky phan khai von ODA (gui Bo)_BC von DTPT 6 thang 2012 5" xfId="12007"/>
    <cellStyle name="1_Book2_Dang ky phan khai von ODA (gui Bo)_Bieu du thao QD von ho tro co MT" xfId="12008"/>
    <cellStyle name="1_Book2_Dang ky phan khai von ODA (gui Bo)_Bieu du thao QD von ho tro co MT 2" xfId="12009"/>
    <cellStyle name="1_Book2_Dang ky phan khai von ODA (gui Bo)_Bieu du thao QD von ho tro co MT 2 2" xfId="12010"/>
    <cellStyle name="1_Book2_Dang ky phan khai von ODA (gui Bo)_Bieu du thao QD von ho tro co MT 2 3" xfId="12011"/>
    <cellStyle name="1_Book2_Dang ky phan khai von ODA (gui Bo)_Bieu du thao QD von ho tro co MT 2 4" xfId="12012"/>
    <cellStyle name="1_Book2_Dang ky phan khai von ODA (gui Bo)_Bieu du thao QD von ho tro co MT 3" xfId="12013"/>
    <cellStyle name="1_Book2_Dang ky phan khai von ODA (gui Bo)_Bieu du thao QD von ho tro co MT 4" xfId="12014"/>
    <cellStyle name="1_Book2_Dang ky phan khai von ODA (gui Bo)_Bieu du thao QD von ho tro co MT 5" xfId="12015"/>
    <cellStyle name="1_Book2_Dang ky phan khai von ODA (gui Bo)_Ke hoach 2012 theo doi (giai ngan 30.6.12)" xfId="12016"/>
    <cellStyle name="1_Book2_Dang ky phan khai von ODA (gui Bo)_Ke hoach 2012 theo doi (giai ngan 30.6.12) 2" xfId="12017"/>
    <cellStyle name="1_Book2_Dang ky phan khai von ODA (gui Bo)_Ke hoach 2012 theo doi (giai ngan 30.6.12) 2 2" xfId="12018"/>
    <cellStyle name="1_Book2_Dang ky phan khai von ODA (gui Bo)_Ke hoach 2012 theo doi (giai ngan 30.6.12) 2 3" xfId="12019"/>
    <cellStyle name="1_Book2_Dang ky phan khai von ODA (gui Bo)_Ke hoach 2012 theo doi (giai ngan 30.6.12) 2 4" xfId="12020"/>
    <cellStyle name="1_Book2_Dang ky phan khai von ODA (gui Bo)_Ke hoach 2012 theo doi (giai ngan 30.6.12) 3" xfId="12021"/>
    <cellStyle name="1_Book2_Dang ky phan khai von ODA (gui Bo)_Ke hoach 2012 theo doi (giai ngan 30.6.12) 4" xfId="12022"/>
    <cellStyle name="1_Book2_Dang ky phan khai von ODA (gui Bo)_Ke hoach 2012 theo doi (giai ngan 30.6.12) 5" xfId="12023"/>
    <cellStyle name="1_Book2_DK bo tri lai (chinh thuc)" xfId="12024"/>
    <cellStyle name="1_Book2_DK bo tri lai (chinh thuc) 2" xfId="12025"/>
    <cellStyle name="1_Book2_DK bo tri lai (chinh thuc) 2 2" xfId="12026"/>
    <cellStyle name="1_Book2_DK bo tri lai (chinh thuc) 2 3" xfId="12027"/>
    <cellStyle name="1_Book2_DK bo tri lai (chinh thuc) 2 4" xfId="12028"/>
    <cellStyle name="1_Book2_DK bo tri lai (chinh thuc) 3" xfId="12029"/>
    <cellStyle name="1_Book2_DK bo tri lai (chinh thuc) 3 2" xfId="12030"/>
    <cellStyle name="1_Book2_DK bo tri lai (chinh thuc) 3 3" xfId="12031"/>
    <cellStyle name="1_Book2_DK bo tri lai (chinh thuc) 3 4" xfId="12032"/>
    <cellStyle name="1_Book2_DK bo tri lai (chinh thuc) 4" xfId="12033"/>
    <cellStyle name="1_Book2_DK bo tri lai (chinh thuc) 5" xfId="12034"/>
    <cellStyle name="1_Book2_DK bo tri lai (chinh thuc) 6" xfId="12035"/>
    <cellStyle name="1_Book2_DK bo tri lai (chinh thuc)_BC von DTPT 6 thang 2012" xfId="12036"/>
    <cellStyle name="1_Book2_DK bo tri lai (chinh thuc)_BC von DTPT 6 thang 2012 2" xfId="12037"/>
    <cellStyle name="1_Book2_DK bo tri lai (chinh thuc)_BC von DTPT 6 thang 2012 2 2" xfId="12038"/>
    <cellStyle name="1_Book2_DK bo tri lai (chinh thuc)_BC von DTPT 6 thang 2012 2 3" xfId="12039"/>
    <cellStyle name="1_Book2_DK bo tri lai (chinh thuc)_BC von DTPT 6 thang 2012 2 4" xfId="12040"/>
    <cellStyle name="1_Book2_DK bo tri lai (chinh thuc)_BC von DTPT 6 thang 2012 3" xfId="12041"/>
    <cellStyle name="1_Book2_DK bo tri lai (chinh thuc)_BC von DTPT 6 thang 2012 3 2" xfId="12042"/>
    <cellStyle name="1_Book2_DK bo tri lai (chinh thuc)_BC von DTPT 6 thang 2012 3 3" xfId="12043"/>
    <cellStyle name="1_Book2_DK bo tri lai (chinh thuc)_BC von DTPT 6 thang 2012 3 4" xfId="12044"/>
    <cellStyle name="1_Book2_DK bo tri lai (chinh thuc)_BC von DTPT 6 thang 2012 4" xfId="12045"/>
    <cellStyle name="1_Book2_DK bo tri lai (chinh thuc)_BC von DTPT 6 thang 2012 5" xfId="12046"/>
    <cellStyle name="1_Book2_DK bo tri lai (chinh thuc)_BC von DTPT 6 thang 2012 6" xfId="12047"/>
    <cellStyle name="1_Book2_DK bo tri lai (chinh thuc)_Bieu du thao QD von ho tro co MT" xfId="12048"/>
    <cellStyle name="1_Book2_DK bo tri lai (chinh thuc)_Bieu du thao QD von ho tro co MT 2" xfId="12049"/>
    <cellStyle name="1_Book2_DK bo tri lai (chinh thuc)_Bieu du thao QD von ho tro co MT 2 2" xfId="12050"/>
    <cellStyle name="1_Book2_DK bo tri lai (chinh thuc)_Bieu du thao QD von ho tro co MT 2 3" xfId="12051"/>
    <cellStyle name="1_Book2_DK bo tri lai (chinh thuc)_Bieu du thao QD von ho tro co MT 2 4" xfId="12052"/>
    <cellStyle name="1_Book2_DK bo tri lai (chinh thuc)_Bieu du thao QD von ho tro co MT 3" xfId="12053"/>
    <cellStyle name="1_Book2_DK bo tri lai (chinh thuc)_Bieu du thao QD von ho tro co MT 3 2" xfId="12054"/>
    <cellStyle name="1_Book2_DK bo tri lai (chinh thuc)_Bieu du thao QD von ho tro co MT 3 3" xfId="12055"/>
    <cellStyle name="1_Book2_DK bo tri lai (chinh thuc)_Bieu du thao QD von ho tro co MT 3 4" xfId="12056"/>
    <cellStyle name="1_Book2_DK bo tri lai (chinh thuc)_Bieu du thao QD von ho tro co MT 4" xfId="12057"/>
    <cellStyle name="1_Book2_DK bo tri lai (chinh thuc)_Bieu du thao QD von ho tro co MT 5" xfId="12058"/>
    <cellStyle name="1_Book2_DK bo tri lai (chinh thuc)_Bieu du thao QD von ho tro co MT 6" xfId="12059"/>
    <cellStyle name="1_Book2_DK bo tri lai (chinh thuc)_Hoan chinh KH 2012 (o nha)" xfId="12060"/>
    <cellStyle name="1_Book2_DK bo tri lai (chinh thuc)_Hoan chinh KH 2012 (o nha) 2" xfId="12061"/>
    <cellStyle name="1_Book2_DK bo tri lai (chinh thuc)_Hoan chinh KH 2012 (o nha) 2 2" xfId="12062"/>
    <cellStyle name="1_Book2_DK bo tri lai (chinh thuc)_Hoan chinh KH 2012 (o nha) 2 3" xfId="12063"/>
    <cellStyle name="1_Book2_DK bo tri lai (chinh thuc)_Hoan chinh KH 2012 (o nha) 2 4" xfId="12064"/>
    <cellStyle name="1_Book2_DK bo tri lai (chinh thuc)_Hoan chinh KH 2012 (o nha) 3" xfId="12065"/>
    <cellStyle name="1_Book2_DK bo tri lai (chinh thuc)_Hoan chinh KH 2012 (o nha) 3 2" xfId="12066"/>
    <cellStyle name="1_Book2_DK bo tri lai (chinh thuc)_Hoan chinh KH 2012 (o nha) 3 3" xfId="12067"/>
    <cellStyle name="1_Book2_DK bo tri lai (chinh thuc)_Hoan chinh KH 2012 (o nha) 3 4" xfId="12068"/>
    <cellStyle name="1_Book2_DK bo tri lai (chinh thuc)_Hoan chinh KH 2012 (o nha) 4" xfId="12069"/>
    <cellStyle name="1_Book2_DK bo tri lai (chinh thuc)_Hoan chinh KH 2012 (o nha) 5" xfId="12070"/>
    <cellStyle name="1_Book2_DK bo tri lai (chinh thuc)_Hoan chinh KH 2012 (o nha) 6" xfId="12071"/>
    <cellStyle name="1_Book2_DK bo tri lai (chinh thuc)_Hoan chinh KH 2012 (o nha)_Bao cao giai ngan quy I" xfId="12072"/>
    <cellStyle name="1_Book2_DK bo tri lai (chinh thuc)_Hoan chinh KH 2012 (o nha)_Bao cao giai ngan quy I 2" xfId="12073"/>
    <cellStyle name="1_Book2_DK bo tri lai (chinh thuc)_Hoan chinh KH 2012 (o nha)_Bao cao giai ngan quy I 2 2" xfId="12074"/>
    <cellStyle name="1_Book2_DK bo tri lai (chinh thuc)_Hoan chinh KH 2012 (o nha)_Bao cao giai ngan quy I 2 3" xfId="12075"/>
    <cellStyle name="1_Book2_DK bo tri lai (chinh thuc)_Hoan chinh KH 2012 (o nha)_Bao cao giai ngan quy I 2 4" xfId="12076"/>
    <cellStyle name="1_Book2_DK bo tri lai (chinh thuc)_Hoan chinh KH 2012 (o nha)_Bao cao giai ngan quy I 3" xfId="12077"/>
    <cellStyle name="1_Book2_DK bo tri lai (chinh thuc)_Hoan chinh KH 2012 (o nha)_Bao cao giai ngan quy I 3 2" xfId="12078"/>
    <cellStyle name="1_Book2_DK bo tri lai (chinh thuc)_Hoan chinh KH 2012 (o nha)_Bao cao giai ngan quy I 3 3" xfId="12079"/>
    <cellStyle name="1_Book2_DK bo tri lai (chinh thuc)_Hoan chinh KH 2012 (o nha)_Bao cao giai ngan quy I 3 4" xfId="12080"/>
    <cellStyle name="1_Book2_DK bo tri lai (chinh thuc)_Hoan chinh KH 2012 (o nha)_Bao cao giai ngan quy I 4" xfId="12081"/>
    <cellStyle name="1_Book2_DK bo tri lai (chinh thuc)_Hoan chinh KH 2012 (o nha)_Bao cao giai ngan quy I 5" xfId="12082"/>
    <cellStyle name="1_Book2_DK bo tri lai (chinh thuc)_Hoan chinh KH 2012 (o nha)_Bao cao giai ngan quy I 6" xfId="12083"/>
    <cellStyle name="1_Book2_DK bo tri lai (chinh thuc)_Hoan chinh KH 2012 (o nha)_BC von DTPT 6 thang 2012" xfId="12084"/>
    <cellStyle name="1_Book2_DK bo tri lai (chinh thuc)_Hoan chinh KH 2012 (o nha)_BC von DTPT 6 thang 2012 2" xfId="12085"/>
    <cellStyle name="1_Book2_DK bo tri lai (chinh thuc)_Hoan chinh KH 2012 (o nha)_BC von DTPT 6 thang 2012 2 2" xfId="12086"/>
    <cellStyle name="1_Book2_DK bo tri lai (chinh thuc)_Hoan chinh KH 2012 (o nha)_BC von DTPT 6 thang 2012 2 3" xfId="12087"/>
    <cellStyle name="1_Book2_DK bo tri lai (chinh thuc)_Hoan chinh KH 2012 (o nha)_BC von DTPT 6 thang 2012 2 4" xfId="12088"/>
    <cellStyle name="1_Book2_DK bo tri lai (chinh thuc)_Hoan chinh KH 2012 (o nha)_BC von DTPT 6 thang 2012 3" xfId="12089"/>
    <cellStyle name="1_Book2_DK bo tri lai (chinh thuc)_Hoan chinh KH 2012 (o nha)_BC von DTPT 6 thang 2012 3 2" xfId="12090"/>
    <cellStyle name="1_Book2_DK bo tri lai (chinh thuc)_Hoan chinh KH 2012 (o nha)_BC von DTPT 6 thang 2012 3 3" xfId="12091"/>
    <cellStyle name="1_Book2_DK bo tri lai (chinh thuc)_Hoan chinh KH 2012 (o nha)_BC von DTPT 6 thang 2012 3 4" xfId="12092"/>
    <cellStyle name="1_Book2_DK bo tri lai (chinh thuc)_Hoan chinh KH 2012 (o nha)_BC von DTPT 6 thang 2012 4" xfId="12093"/>
    <cellStyle name="1_Book2_DK bo tri lai (chinh thuc)_Hoan chinh KH 2012 (o nha)_BC von DTPT 6 thang 2012 5" xfId="12094"/>
    <cellStyle name="1_Book2_DK bo tri lai (chinh thuc)_Hoan chinh KH 2012 (o nha)_BC von DTPT 6 thang 2012 6" xfId="12095"/>
    <cellStyle name="1_Book2_DK bo tri lai (chinh thuc)_Hoan chinh KH 2012 (o nha)_Bieu du thao QD von ho tro co MT" xfId="12096"/>
    <cellStyle name="1_Book2_DK bo tri lai (chinh thuc)_Hoan chinh KH 2012 (o nha)_Bieu du thao QD von ho tro co MT 2" xfId="12097"/>
    <cellStyle name="1_Book2_DK bo tri lai (chinh thuc)_Hoan chinh KH 2012 (o nha)_Bieu du thao QD von ho tro co MT 2 2" xfId="12098"/>
    <cellStyle name="1_Book2_DK bo tri lai (chinh thuc)_Hoan chinh KH 2012 (o nha)_Bieu du thao QD von ho tro co MT 2 3" xfId="12099"/>
    <cellStyle name="1_Book2_DK bo tri lai (chinh thuc)_Hoan chinh KH 2012 (o nha)_Bieu du thao QD von ho tro co MT 2 4" xfId="12100"/>
    <cellStyle name="1_Book2_DK bo tri lai (chinh thuc)_Hoan chinh KH 2012 (o nha)_Bieu du thao QD von ho tro co MT 3" xfId="12101"/>
    <cellStyle name="1_Book2_DK bo tri lai (chinh thuc)_Hoan chinh KH 2012 (o nha)_Bieu du thao QD von ho tro co MT 3 2" xfId="12102"/>
    <cellStyle name="1_Book2_DK bo tri lai (chinh thuc)_Hoan chinh KH 2012 (o nha)_Bieu du thao QD von ho tro co MT 3 3" xfId="12103"/>
    <cellStyle name="1_Book2_DK bo tri lai (chinh thuc)_Hoan chinh KH 2012 (o nha)_Bieu du thao QD von ho tro co MT 3 4" xfId="12104"/>
    <cellStyle name="1_Book2_DK bo tri lai (chinh thuc)_Hoan chinh KH 2012 (o nha)_Bieu du thao QD von ho tro co MT 4" xfId="12105"/>
    <cellStyle name="1_Book2_DK bo tri lai (chinh thuc)_Hoan chinh KH 2012 (o nha)_Bieu du thao QD von ho tro co MT 5" xfId="12106"/>
    <cellStyle name="1_Book2_DK bo tri lai (chinh thuc)_Hoan chinh KH 2012 (o nha)_Bieu du thao QD von ho tro co MT 6" xfId="12107"/>
    <cellStyle name="1_Book2_DK bo tri lai (chinh thuc)_Hoan chinh KH 2012 (o nha)_Ke hoach 2012 theo doi (giai ngan 30.6.12)" xfId="12108"/>
    <cellStyle name="1_Book2_DK bo tri lai (chinh thuc)_Hoan chinh KH 2012 (o nha)_Ke hoach 2012 theo doi (giai ngan 30.6.12) 2" xfId="12109"/>
    <cellStyle name="1_Book2_DK bo tri lai (chinh thuc)_Hoan chinh KH 2012 (o nha)_Ke hoach 2012 theo doi (giai ngan 30.6.12) 2 2" xfId="12110"/>
    <cellStyle name="1_Book2_DK bo tri lai (chinh thuc)_Hoan chinh KH 2012 (o nha)_Ke hoach 2012 theo doi (giai ngan 30.6.12) 2 3" xfId="12111"/>
    <cellStyle name="1_Book2_DK bo tri lai (chinh thuc)_Hoan chinh KH 2012 (o nha)_Ke hoach 2012 theo doi (giai ngan 30.6.12) 2 4" xfId="12112"/>
    <cellStyle name="1_Book2_DK bo tri lai (chinh thuc)_Hoan chinh KH 2012 (o nha)_Ke hoach 2012 theo doi (giai ngan 30.6.12) 3" xfId="12113"/>
    <cellStyle name="1_Book2_DK bo tri lai (chinh thuc)_Hoan chinh KH 2012 (o nha)_Ke hoach 2012 theo doi (giai ngan 30.6.12) 3 2" xfId="12114"/>
    <cellStyle name="1_Book2_DK bo tri lai (chinh thuc)_Hoan chinh KH 2012 (o nha)_Ke hoach 2012 theo doi (giai ngan 30.6.12) 3 3" xfId="12115"/>
    <cellStyle name="1_Book2_DK bo tri lai (chinh thuc)_Hoan chinh KH 2012 (o nha)_Ke hoach 2012 theo doi (giai ngan 30.6.12) 3 4" xfId="12116"/>
    <cellStyle name="1_Book2_DK bo tri lai (chinh thuc)_Hoan chinh KH 2012 (o nha)_Ke hoach 2012 theo doi (giai ngan 30.6.12) 4" xfId="12117"/>
    <cellStyle name="1_Book2_DK bo tri lai (chinh thuc)_Hoan chinh KH 2012 (o nha)_Ke hoach 2012 theo doi (giai ngan 30.6.12) 5" xfId="12118"/>
    <cellStyle name="1_Book2_DK bo tri lai (chinh thuc)_Hoan chinh KH 2012 (o nha)_Ke hoach 2012 theo doi (giai ngan 30.6.12) 6" xfId="12119"/>
    <cellStyle name="1_Book2_DK bo tri lai (chinh thuc)_Hoan chinh KH 2012 Von ho tro co MT" xfId="12120"/>
    <cellStyle name="1_Book2_DK bo tri lai (chinh thuc)_Hoan chinh KH 2012 Von ho tro co MT (chi tiet)" xfId="12121"/>
    <cellStyle name="1_Book2_DK bo tri lai (chinh thuc)_Hoan chinh KH 2012 Von ho tro co MT (chi tiet) 2" xfId="12122"/>
    <cellStyle name="1_Book2_DK bo tri lai (chinh thuc)_Hoan chinh KH 2012 Von ho tro co MT (chi tiet) 2 2" xfId="12123"/>
    <cellStyle name="1_Book2_DK bo tri lai (chinh thuc)_Hoan chinh KH 2012 Von ho tro co MT (chi tiet) 2 3" xfId="12124"/>
    <cellStyle name="1_Book2_DK bo tri lai (chinh thuc)_Hoan chinh KH 2012 Von ho tro co MT (chi tiet) 2 4" xfId="12125"/>
    <cellStyle name="1_Book2_DK bo tri lai (chinh thuc)_Hoan chinh KH 2012 Von ho tro co MT (chi tiet) 3" xfId="12126"/>
    <cellStyle name="1_Book2_DK bo tri lai (chinh thuc)_Hoan chinh KH 2012 Von ho tro co MT (chi tiet) 3 2" xfId="12127"/>
    <cellStyle name="1_Book2_DK bo tri lai (chinh thuc)_Hoan chinh KH 2012 Von ho tro co MT (chi tiet) 3 3" xfId="12128"/>
    <cellStyle name="1_Book2_DK bo tri lai (chinh thuc)_Hoan chinh KH 2012 Von ho tro co MT (chi tiet) 3 4" xfId="12129"/>
    <cellStyle name="1_Book2_DK bo tri lai (chinh thuc)_Hoan chinh KH 2012 Von ho tro co MT (chi tiet) 4" xfId="12130"/>
    <cellStyle name="1_Book2_DK bo tri lai (chinh thuc)_Hoan chinh KH 2012 Von ho tro co MT (chi tiet) 5" xfId="12131"/>
    <cellStyle name="1_Book2_DK bo tri lai (chinh thuc)_Hoan chinh KH 2012 Von ho tro co MT (chi tiet) 6" xfId="12132"/>
    <cellStyle name="1_Book2_DK bo tri lai (chinh thuc)_Hoan chinh KH 2012 Von ho tro co MT 10" xfId="12133"/>
    <cellStyle name="1_Book2_DK bo tri lai (chinh thuc)_Hoan chinh KH 2012 Von ho tro co MT 10 2" xfId="12134"/>
    <cellStyle name="1_Book2_DK bo tri lai (chinh thuc)_Hoan chinh KH 2012 Von ho tro co MT 10 3" xfId="12135"/>
    <cellStyle name="1_Book2_DK bo tri lai (chinh thuc)_Hoan chinh KH 2012 Von ho tro co MT 10 4" xfId="12136"/>
    <cellStyle name="1_Book2_DK bo tri lai (chinh thuc)_Hoan chinh KH 2012 Von ho tro co MT 11" xfId="12137"/>
    <cellStyle name="1_Book2_DK bo tri lai (chinh thuc)_Hoan chinh KH 2012 Von ho tro co MT 11 2" xfId="12138"/>
    <cellStyle name="1_Book2_DK bo tri lai (chinh thuc)_Hoan chinh KH 2012 Von ho tro co MT 11 3" xfId="12139"/>
    <cellStyle name="1_Book2_DK bo tri lai (chinh thuc)_Hoan chinh KH 2012 Von ho tro co MT 11 4" xfId="12140"/>
    <cellStyle name="1_Book2_DK bo tri lai (chinh thuc)_Hoan chinh KH 2012 Von ho tro co MT 12" xfId="12141"/>
    <cellStyle name="1_Book2_DK bo tri lai (chinh thuc)_Hoan chinh KH 2012 Von ho tro co MT 12 2" xfId="12142"/>
    <cellStyle name="1_Book2_DK bo tri lai (chinh thuc)_Hoan chinh KH 2012 Von ho tro co MT 12 3" xfId="12143"/>
    <cellStyle name="1_Book2_DK bo tri lai (chinh thuc)_Hoan chinh KH 2012 Von ho tro co MT 12 4" xfId="12144"/>
    <cellStyle name="1_Book2_DK bo tri lai (chinh thuc)_Hoan chinh KH 2012 Von ho tro co MT 13" xfId="12145"/>
    <cellStyle name="1_Book2_DK bo tri lai (chinh thuc)_Hoan chinh KH 2012 Von ho tro co MT 13 2" xfId="12146"/>
    <cellStyle name="1_Book2_DK bo tri lai (chinh thuc)_Hoan chinh KH 2012 Von ho tro co MT 13 3" xfId="12147"/>
    <cellStyle name="1_Book2_DK bo tri lai (chinh thuc)_Hoan chinh KH 2012 Von ho tro co MT 13 4" xfId="12148"/>
    <cellStyle name="1_Book2_DK bo tri lai (chinh thuc)_Hoan chinh KH 2012 Von ho tro co MT 14" xfId="12149"/>
    <cellStyle name="1_Book2_DK bo tri lai (chinh thuc)_Hoan chinh KH 2012 Von ho tro co MT 14 2" xfId="12150"/>
    <cellStyle name="1_Book2_DK bo tri lai (chinh thuc)_Hoan chinh KH 2012 Von ho tro co MT 14 3" xfId="12151"/>
    <cellStyle name="1_Book2_DK bo tri lai (chinh thuc)_Hoan chinh KH 2012 Von ho tro co MT 14 4" xfId="12152"/>
    <cellStyle name="1_Book2_DK bo tri lai (chinh thuc)_Hoan chinh KH 2012 Von ho tro co MT 15" xfId="12153"/>
    <cellStyle name="1_Book2_DK bo tri lai (chinh thuc)_Hoan chinh KH 2012 Von ho tro co MT 15 2" xfId="12154"/>
    <cellStyle name="1_Book2_DK bo tri lai (chinh thuc)_Hoan chinh KH 2012 Von ho tro co MT 15 3" xfId="12155"/>
    <cellStyle name="1_Book2_DK bo tri lai (chinh thuc)_Hoan chinh KH 2012 Von ho tro co MT 15 4" xfId="12156"/>
    <cellStyle name="1_Book2_DK bo tri lai (chinh thuc)_Hoan chinh KH 2012 Von ho tro co MT 16" xfId="12157"/>
    <cellStyle name="1_Book2_DK bo tri lai (chinh thuc)_Hoan chinh KH 2012 Von ho tro co MT 16 2" xfId="12158"/>
    <cellStyle name="1_Book2_DK bo tri lai (chinh thuc)_Hoan chinh KH 2012 Von ho tro co MT 16 3" xfId="12159"/>
    <cellStyle name="1_Book2_DK bo tri lai (chinh thuc)_Hoan chinh KH 2012 Von ho tro co MT 16 4" xfId="12160"/>
    <cellStyle name="1_Book2_DK bo tri lai (chinh thuc)_Hoan chinh KH 2012 Von ho tro co MT 17" xfId="12161"/>
    <cellStyle name="1_Book2_DK bo tri lai (chinh thuc)_Hoan chinh KH 2012 Von ho tro co MT 17 2" xfId="12162"/>
    <cellStyle name="1_Book2_DK bo tri lai (chinh thuc)_Hoan chinh KH 2012 Von ho tro co MT 17 3" xfId="12163"/>
    <cellStyle name="1_Book2_DK bo tri lai (chinh thuc)_Hoan chinh KH 2012 Von ho tro co MT 17 4" xfId="12164"/>
    <cellStyle name="1_Book2_DK bo tri lai (chinh thuc)_Hoan chinh KH 2012 Von ho tro co MT 18" xfId="12165"/>
    <cellStyle name="1_Book2_DK bo tri lai (chinh thuc)_Hoan chinh KH 2012 Von ho tro co MT 19" xfId="12166"/>
    <cellStyle name="1_Book2_DK bo tri lai (chinh thuc)_Hoan chinh KH 2012 Von ho tro co MT 2" xfId="12167"/>
    <cellStyle name="1_Book2_DK bo tri lai (chinh thuc)_Hoan chinh KH 2012 Von ho tro co MT 2 2" xfId="12168"/>
    <cellStyle name="1_Book2_DK bo tri lai (chinh thuc)_Hoan chinh KH 2012 Von ho tro co MT 2 3" xfId="12169"/>
    <cellStyle name="1_Book2_DK bo tri lai (chinh thuc)_Hoan chinh KH 2012 Von ho tro co MT 2 4" xfId="12170"/>
    <cellStyle name="1_Book2_DK bo tri lai (chinh thuc)_Hoan chinh KH 2012 Von ho tro co MT 20" xfId="12171"/>
    <cellStyle name="1_Book2_DK bo tri lai (chinh thuc)_Hoan chinh KH 2012 Von ho tro co MT 3" xfId="12172"/>
    <cellStyle name="1_Book2_DK bo tri lai (chinh thuc)_Hoan chinh KH 2012 Von ho tro co MT 3 2" xfId="12173"/>
    <cellStyle name="1_Book2_DK bo tri lai (chinh thuc)_Hoan chinh KH 2012 Von ho tro co MT 3 3" xfId="12174"/>
    <cellStyle name="1_Book2_DK bo tri lai (chinh thuc)_Hoan chinh KH 2012 Von ho tro co MT 3 4" xfId="12175"/>
    <cellStyle name="1_Book2_DK bo tri lai (chinh thuc)_Hoan chinh KH 2012 Von ho tro co MT 4" xfId="12176"/>
    <cellStyle name="1_Book2_DK bo tri lai (chinh thuc)_Hoan chinh KH 2012 Von ho tro co MT 4 2" xfId="12177"/>
    <cellStyle name="1_Book2_DK bo tri lai (chinh thuc)_Hoan chinh KH 2012 Von ho tro co MT 4 3" xfId="12178"/>
    <cellStyle name="1_Book2_DK bo tri lai (chinh thuc)_Hoan chinh KH 2012 Von ho tro co MT 4 4" xfId="12179"/>
    <cellStyle name="1_Book2_DK bo tri lai (chinh thuc)_Hoan chinh KH 2012 Von ho tro co MT 5" xfId="12180"/>
    <cellStyle name="1_Book2_DK bo tri lai (chinh thuc)_Hoan chinh KH 2012 Von ho tro co MT 5 2" xfId="12181"/>
    <cellStyle name="1_Book2_DK bo tri lai (chinh thuc)_Hoan chinh KH 2012 Von ho tro co MT 5 3" xfId="12182"/>
    <cellStyle name="1_Book2_DK bo tri lai (chinh thuc)_Hoan chinh KH 2012 Von ho tro co MT 5 4" xfId="12183"/>
    <cellStyle name="1_Book2_DK bo tri lai (chinh thuc)_Hoan chinh KH 2012 Von ho tro co MT 6" xfId="12184"/>
    <cellStyle name="1_Book2_DK bo tri lai (chinh thuc)_Hoan chinh KH 2012 Von ho tro co MT 6 2" xfId="12185"/>
    <cellStyle name="1_Book2_DK bo tri lai (chinh thuc)_Hoan chinh KH 2012 Von ho tro co MT 6 3" xfId="12186"/>
    <cellStyle name="1_Book2_DK bo tri lai (chinh thuc)_Hoan chinh KH 2012 Von ho tro co MT 6 4" xfId="12187"/>
    <cellStyle name="1_Book2_DK bo tri lai (chinh thuc)_Hoan chinh KH 2012 Von ho tro co MT 7" xfId="12188"/>
    <cellStyle name="1_Book2_DK bo tri lai (chinh thuc)_Hoan chinh KH 2012 Von ho tro co MT 7 2" xfId="12189"/>
    <cellStyle name="1_Book2_DK bo tri lai (chinh thuc)_Hoan chinh KH 2012 Von ho tro co MT 7 3" xfId="12190"/>
    <cellStyle name="1_Book2_DK bo tri lai (chinh thuc)_Hoan chinh KH 2012 Von ho tro co MT 7 4" xfId="12191"/>
    <cellStyle name="1_Book2_DK bo tri lai (chinh thuc)_Hoan chinh KH 2012 Von ho tro co MT 8" xfId="12192"/>
    <cellStyle name="1_Book2_DK bo tri lai (chinh thuc)_Hoan chinh KH 2012 Von ho tro co MT 8 2" xfId="12193"/>
    <cellStyle name="1_Book2_DK bo tri lai (chinh thuc)_Hoan chinh KH 2012 Von ho tro co MT 8 3" xfId="12194"/>
    <cellStyle name="1_Book2_DK bo tri lai (chinh thuc)_Hoan chinh KH 2012 Von ho tro co MT 8 4" xfId="12195"/>
    <cellStyle name="1_Book2_DK bo tri lai (chinh thuc)_Hoan chinh KH 2012 Von ho tro co MT 9" xfId="12196"/>
    <cellStyle name="1_Book2_DK bo tri lai (chinh thuc)_Hoan chinh KH 2012 Von ho tro co MT 9 2" xfId="12197"/>
    <cellStyle name="1_Book2_DK bo tri lai (chinh thuc)_Hoan chinh KH 2012 Von ho tro co MT 9 3" xfId="12198"/>
    <cellStyle name="1_Book2_DK bo tri lai (chinh thuc)_Hoan chinh KH 2012 Von ho tro co MT 9 4" xfId="12199"/>
    <cellStyle name="1_Book2_DK bo tri lai (chinh thuc)_Hoan chinh KH 2012 Von ho tro co MT_Bao cao giai ngan quy I" xfId="12200"/>
    <cellStyle name="1_Book2_DK bo tri lai (chinh thuc)_Hoan chinh KH 2012 Von ho tro co MT_Bao cao giai ngan quy I 2" xfId="12201"/>
    <cellStyle name="1_Book2_DK bo tri lai (chinh thuc)_Hoan chinh KH 2012 Von ho tro co MT_Bao cao giai ngan quy I 2 2" xfId="12202"/>
    <cellStyle name="1_Book2_DK bo tri lai (chinh thuc)_Hoan chinh KH 2012 Von ho tro co MT_Bao cao giai ngan quy I 2 3" xfId="12203"/>
    <cellStyle name="1_Book2_DK bo tri lai (chinh thuc)_Hoan chinh KH 2012 Von ho tro co MT_Bao cao giai ngan quy I 2 4" xfId="12204"/>
    <cellStyle name="1_Book2_DK bo tri lai (chinh thuc)_Hoan chinh KH 2012 Von ho tro co MT_Bao cao giai ngan quy I 3" xfId="12205"/>
    <cellStyle name="1_Book2_DK bo tri lai (chinh thuc)_Hoan chinh KH 2012 Von ho tro co MT_Bao cao giai ngan quy I 3 2" xfId="12206"/>
    <cellStyle name="1_Book2_DK bo tri lai (chinh thuc)_Hoan chinh KH 2012 Von ho tro co MT_Bao cao giai ngan quy I 3 3" xfId="12207"/>
    <cellStyle name="1_Book2_DK bo tri lai (chinh thuc)_Hoan chinh KH 2012 Von ho tro co MT_Bao cao giai ngan quy I 3 4" xfId="12208"/>
    <cellStyle name="1_Book2_DK bo tri lai (chinh thuc)_Hoan chinh KH 2012 Von ho tro co MT_Bao cao giai ngan quy I 4" xfId="12209"/>
    <cellStyle name="1_Book2_DK bo tri lai (chinh thuc)_Hoan chinh KH 2012 Von ho tro co MT_Bao cao giai ngan quy I 5" xfId="12210"/>
    <cellStyle name="1_Book2_DK bo tri lai (chinh thuc)_Hoan chinh KH 2012 Von ho tro co MT_Bao cao giai ngan quy I 6" xfId="12211"/>
    <cellStyle name="1_Book2_DK bo tri lai (chinh thuc)_Hoan chinh KH 2012 Von ho tro co MT_BC von DTPT 6 thang 2012" xfId="12212"/>
    <cellStyle name="1_Book2_DK bo tri lai (chinh thuc)_Hoan chinh KH 2012 Von ho tro co MT_BC von DTPT 6 thang 2012 2" xfId="12213"/>
    <cellStyle name="1_Book2_DK bo tri lai (chinh thuc)_Hoan chinh KH 2012 Von ho tro co MT_BC von DTPT 6 thang 2012 2 2" xfId="12214"/>
    <cellStyle name="1_Book2_DK bo tri lai (chinh thuc)_Hoan chinh KH 2012 Von ho tro co MT_BC von DTPT 6 thang 2012 2 3" xfId="12215"/>
    <cellStyle name="1_Book2_DK bo tri lai (chinh thuc)_Hoan chinh KH 2012 Von ho tro co MT_BC von DTPT 6 thang 2012 2 4" xfId="12216"/>
    <cellStyle name="1_Book2_DK bo tri lai (chinh thuc)_Hoan chinh KH 2012 Von ho tro co MT_BC von DTPT 6 thang 2012 3" xfId="12217"/>
    <cellStyle name="1_Book2_DK bo tri lai (chinh thuc)_Hoan chinh KH 2012 Von ho tro co MT_BC von DTPT 6 thang 2012 3 2" xfId="12218"/>
    <cellStyle name="1_Book2_DK bo tri lai (chinh thuc)_Hoan chinh KH 2012 Von ho tro co MT_BC von DTPT 6 thang 2012 3 3" xfId="12219"/>
    <cellStyle name="1_Book2_DK bo tri lai (chinh thuc)_Hoan chinh KH 2012 Von ho tro co MT_BC von DTPT 6 thang 2012 3 4" xfId="12220"/>
    <cellStyle name="1_Book2_DK bo tri lai (chinh thuc)_Hoan chinh KH 2012 Von ho tro co MT_BC von DTPT 6 thang 2012 4" xfId="12221"/>
    <cellStyle name="1_Book2_DK bo tri lai (chinh thuc)_Hoan chinh KH 2012 Von ho tro co MT_BC von DTPT 6 thang 2012 5" xfId="12222"/>
    <cellStyle name="1_Book2_DK bo tri lai (chinh thuc)_Hoan chinh KH 2012 Von ho tro co MT_BC von DTPT 6 thang 2012 6" xfId="12223"/>
    <cellStyle name="1_Book2_DK bo tri lai (chinh thuc)_Hoan chinh KH 2012 Von ho tro co MT_Bieu du thao QD von ho tro co MT" xfId="12224"/>
    <cellStyle name="1_Book2_DK bo tri lai (chinh thuc)_Hoan chinh KH 2012 Von ho tro co MT_Bieu du thao QD von ho tro co MT 2" xfId="12225"/>
    <cellStyle name="1_Book2_DK bo tri lai (chinh thuc)_Hoan chinh KH 2012 Von ho tro co MT_Bieu du thao QD von ho tro co MT 2 2" xfId="12226"/>
    <cellStyle name="1_Book2_DK bo tri lai (chinh thuc)_Hoan chinh KH 2012 Von ho tro co MT_Bieu du thao QD von ho tro co MT 2 3" xfId="12227"/>
    <cellStyle name="1_Book2_DK bo tri lai (chinh thuc)_Hoan chinh KH 2012 Von ho tro co MT_Bieu du thao QD von ho tro co MT 2 4" xfId="12228"/>
    <cellStyle name="1_Book2_DK bo tri lai (chinh thuc)_Hoan chinh KH 2012 Von ho tro co MT_Bieu du thao QD von ho tro co MT 3" xfId="12229"/>
    <cellStyle name="1_Book2_DK bo tri lai (chinh thuc)_Hoan chinh KH 2012 Von ho tro co MT_Bieu du thao QD von ho tro co MT 3 2" xfId="12230"/>
    <cellStyle name="1_Book2_DK bo tri lai (chinh thuc)_Hoan chinh KH 2012 Von ho tro co MT_Bieu du thao QD von ho tro co MT 3 3" xfId="12231"/>
    <cellStyle name="1_Book2_DK bo tri lai (chinh thuc)_Hoan chinh KH 2012 Von ho tro co MT_Bieu du thao QD von ho tro co MT 3 4" xfId="12232"/>
    <cellStyle name="1_Book2_DK bo tri lai (chinh thuc)_Hoan chinh KH 2012 Von ho tro co MT_Bieu du thao QD von ho tro co MT 4" xfId="12233"/>
    <cellStyle name="1_Book2_DK bo tri lai (chinh thuc)_Hoan chinh KH 2012 Von ho tro co MT_Bieu du thao QD von ho tro co MT 5" xfId="12234"/>
    <cellStyle name="1_Book2_DK bo tri lai (chinh thuc)_Hoan chinh KH 2012 Von ho tro co MT_Bieu du thao QD von ho tro co MT 6" xfId="12235"/>
    <cellStyle name="1_Book2_DK bo tri lai (chinh thuc)_Hoan chinh KH 2012 Von ho tro co MT_Ke hoach 2012 theo doi (giai ngan 30.6.12)" xfId="12236"/>
    <cellStyle name="1_Book2_DK bo tri lai (chinh thuc)_Hoan chinh KH 2012 Von ho tro co MT_Ke hoach 2012 theo doi (giai ngan 30.6.12) 2" xfId="12237"/>
    <cellStyle name="1_Book2_DK bo tri lai (chinh thuc)_Hoan chinh KH 2012 Von ho tro co MT_Ke hoach 2012 theo doi (giai ngan 30.6.12) 2 2" xfId="12238"/>
    <cellStyle name="1_Book2_DK bo tri lai (chinh thuc)_Hoan chinh KH 2012 Von ho tro co MT_Ke hoach 2012 theo doi (giai ngan 30.6.12) 2 3" xfId="12239"/>
    <cellStyle name="1_Book2_DK bo tri lai (chinh thuc)_Hoan chinh KH 2012 Von ho tro co MT_Ke hoach 2012 theo doi (giai ngan 30.6.12) 2 4" xfId="12240"/>
    <cellStyle name="1_Book2_DK bo tri lai (chinh thuc)_Hoan chinh KH 2012 Von ho tro co MT_Ke hoach 2012 theo doi (giai ngan 30.6.12) 3" xfId="12241"/>
    <cellStyle name="1_Book2_DK bo tri lai (chinh thuc)_Hoan chinh KH 2012 Von ho tro co MT_Ke hoach 2012 theo doi (giai ngan 30.6.12) 3 2" xfId="12242"/>
    <cellStyle name="1_Book2_DK bo tri lai (chinh thuc)_Hoan chinh KH 2012 Von ho tro co MT_Ke hoach 2012 theo doi (giai ngan 30.6.12) 3 3" xfId="12243"/>
    <cellStyle name="1_Book2_DK bo tri lai (chinh thuc)_Hoan chinh KH 2012 Von ho tro co MT_Ke hoach 2012 theo doi (giai ngan 30.6.12) 3 4" xfId="12244"/>
    <cellStyle name="1_Book2_DK bo tri lai (chinh thuc)_Hoan chinh KH 2012 Von ho tro co MT_Ke hoach 2012 theo doi (giai ngan 30.6.12) 4" xfId="12245"/>
    <cellStyle name="1_Book2_DK bo tri lai (chinh thuc)_Hoan chinh KH 2012 Von ho tro co MT_Ke hoach 2012 theo doi (giai ngan 30.6.12) 5" xfId="12246"/>
    <cellStyle name="1_Book2_DK bo tri lai (chinh thuc)_Hoan chinh KH 2012 Von ho tro co MT_Ke hoach 2012 theo doi (giai ngan 30.6.12) 6" xfId="12247"/>
    <cellStyle name="1_Book2_DK bo tri lai (chinh thuc)_Ke hoach 2012 (theo doi)" xfId="12248"/>
    <cellStyle name="1_Book2_DK bo tri lai (chinh thuc)_Ke hoach 2012 (theo doi) 2" xfId="12249"/>
    <cellStyle name="1_Book2_DK bo tri lai (chinh thuc)_Ke hoach 2012 (theo doi) 2 2" xfId="12250"/>
    <cellStyle name="1_Book2_DK bo tri lai (chinh thuc)_Ke hoach 2012 (theo doi) 2 3" xfId="12251"/>
    <cellStyle name="1_Book2_DK bo tri lai (chinh thuc)_Ke hoach 2012 (theo doi) 2 4" xfId="12252"/>
    <cellStyle name="1_Book2_DK bo tri lai (chinh thuc)_Ke hoach 2012 (theo doi) 3" xfId="12253"/>
    <cellStyle name="1_Book2_DK bo tri lai (chinh thuc)_Ke hoach 2012 (theo doi) 3 2" xfId="12254"/>
    <cellStyle name="1_Book2_DK bo tri lai (chinh thuc)_Ke hoach 2012 (theo doi) 3 3" xfId="12255"/>
    <cellStyle name="1_Book2_DK bo tri lai (chinh thuc)_Ke hoach 2012 (theo doi) 3 4" xfId="12256"/>
    <cellStyle name="1_Book2_DK bo tri lai (chinh thuc)_Ke hoach 2012 (theo doi) 4" xfId="12257"/>
    <cellStyle name="1_Book2_DK bo tri lai (chinh thuc)_Ke hoach 2012 (theo doi) 5" xfId="12258"/>
    <cellStyle name="1_Book2_DK bo tri lai (chinh thuc)_Ke hoach 2012 (theo doi) 6" xfId="12259"/>
    <cellStyle name="1_Book2_DK bo tri lai (chinh thuc)_Ke hoach 2012 theo doi (giai ngan 30.6.12)" xfId="12260"/>
    <cellStyle name="1_Book2_DK bo tri lai (chinh thuc)_Ke hoach 2012 theo doi (giai ngan 30.6.12) 2" xfId="12261"/>
    <cellStyle name="1_Book2_DK bo tri lai (chinh thuc)_Ke hoach 2012 theo doi (giai ngan 30.6.12) 2 2" xfId="12262"/>
    <cellStyle name="1_Book2_DK bo tri lai (chinh thuc)_Ke hoach 2012 theo doi (giai ngan 30.6.12) 2 3" xfId="12263"/>
    <cellStyle name="1_Book2_DK bo tri lai (chinh thuc)_Ke hoach 2012 theo doi (giai ngan 30.6.12) 2 4" xfId="12264"/>
    <cellStyle name="1_Book2_DK bo tri lai (chinh thuc)_Ke hoach 2012 theo doi (giai ngan 30.6.12) 3" xfId="12265"/>
    <cellStyle name="1_Book2_DK bo tri lai (chinh thuc)_Ke hoach 2012 theo doi (giai ngan 30.6.12) 3 2" xfId="12266"/>
    <cellStyle name="1_Book2_DK bo tri lai (chinh thuc)_Ke hoach 2012 theo doi (giai ngan 30.6.12) 3 3" xfId="12267"/>
    <cellStyle name="1_Book2_DK bo tri lai (chinh thuc)_Ke hoach 2012 theo doi (giai ngan 30.6.12) 3 4" xfId="12268"/>
    <cellStyle name="1_Book2_DK bo tri lai (chinh thuc)_Ke hoach 2012 theo doi (giai ngan 30.6.12) 4" xfId="12269"/>
    <cellStyle name="1_Book2_DK bo tri lai (chinh thuc)_Ke hoach 2012 theo doi (giai ngan 30.6.12) 5" xfId="12270"/>
    <cellStyle name="1_Book2_DK bo tri lai (chinh thuc)_Ke hoach 2012 theo doi (giai ngan 30.6.12) 6" xfId="12271"/>
    <cellStyle name="1_Book2_Ke hoach 2010 (theo doi)" xfId="12272"/>
    <cellStyle name="1_Book2_Ke hoach 2010 (theo doi) 2" xfId="12273"/>
    <cellStyle name="1_Book2_Ke hoach 2010 (theo doi) 2 2" xfId="12274"/>
    <cellStyle name="1_Book2_Ke hoach 2010 (theo doi) 2 3" xfId="12275"/>
    <cellStyle name="1_Book2_Ke hoach 2010 (theo doi) 2 4" xfId="12276"/>
    <cellStyle name="1_Book2_Ke hoach 2010 (theo doi) 3" xfId="12277"/>
    <cellStyle name="1_Book2_Ke hoach 2010 (theo doi) 4" xfId="12278"/>
    <cellStyle name="1_Book2_Ke hoach 2010 (theo doi) 5" xfId="12279"/>
    <cellStyle name="1_Book2_Ke hoach 2010 (theo doi)_BC von DTPT 6 thang 2012" xfId="12280"/>
    <cellStyle name="1_Book2_Ke hoach 2010 (theo doi)_BC von DTPT 6 thang 2012 2" xfId="12281"/>
    <cellStyle name="1_Book2_Ke hoach 2010 (theo doi)_BC von DTPT 6 thang 2012 2 2" xfId="12282"/>
    <cellStyle name="1_Book2_Ke hoach 2010 (theo doi)_BC von DTPT 6 thang 2012 2 3" xfId="12283"/>
    <cellStyle name="1_Book2_Ke hoach 2010 (theo doi)_BC von DTPT 6 thang 2012 2 4" xfId="12284"/>
    <cellStyle name="1_Book2_Ke hoach 2010 (theo doi)_BC von DTPT 6 thang 2012 3" xfId="12285"/>
    <cellStyle name="1_Book2_Ke hoach 2010 (theo doi)_BC von DTPT 6 thang 2012 4" xfId="12286"/>
    <cellStyle name="1_Book2_Ke hoach 2010 (theo doi)_BC von DTPT 6 thang 2012 5" xfId="12287"/>
    <cellStyle name="1_Book2_Ke hoach 2010 (theo doi)_Bieu du thao QD von ho tro co MT" xfId="12288"/>
    <cellStyle name="1_Book2_Ke hoach 2010 (theo doi)_Bieu du thao QD von ho tro co MT 2" xfId="12289"/>
    <cellStyle name="1_Book2_Ke hoach 2010 (theo doi)_Bieu du thao QD von ho tro co MT 2 2" xfId="12290"/>
    <cellStyle name="1_Book2_Ke hoach 2010 (theo doi)_Bieu du thao QD von ho tro co MT 2 3" xfId="12291"/>
    <cellStyle name="1_Book2_Ke hoach 2010 (theo doi)_Bieu du thao QD von ho tro co MT 2 4" xfId="12292"/>
    <cellStyle name="1_Book2_Ke hoach 2010 (theo doi)_Bieu du thao QD von ho tro co MT 3" xfId="12293"/>
    <cellStyle name="1_Book2_Ke hoach 2010 (theo doi)_Bieu du thao QD von ho tro co MT 4" xfId="12294"/>
    <cellStyle name="1_Book2_Ke hoach 2010 (theo doi)_Bieu du thao QD von ho tro co MT 5" xfId="12295"/>
    <cellStyle name="1_Book2_Ke hoach 2010 (theo doi)_Ke hoach 2012 (theo doi)" xfId="12296"/>
    <cellStyle name="1_Book2_Ke hoach 2010 (theo doi)_Ke hoach 2012 (theo doi) 2" xfId="12297"/>
    <cellStyle name="1_Book2_Ke hoach 2010 (theo doi)_Ke hoach 2012 (theo doi) 2 2" xfId="12298"/>
    <cellStyle name="1_Book2_Ke hoach 2010 (theo doi)_Ke hoach 2012 (theo doi) 2 3" xfId="12299"/>
    <cellStyle name="1_Book2_Ke hoach 2010 (theo doi)_Ke hoach 2012 (theo doi) 2 4" xfId="12300"/>
    <cellStyle name="1_Book2_Ke hoach 2010 (theo doi)_Ke hoach 2012 (theo doi) 3" xfId="12301"/>
    <cellStyle name="1_Book2_Ke hoach 2010 (theo doi)_Ke hoach 2012 (theo doi) 4" xfId="12302"/>
    <cellStyle name="1_Book2_Ke hoach 2010 (theo doi)_Ke hoach 2012 (theo doi) 5" xfId="12303"/>
    <cellStyle name="1_Book2_Ke hoach 2010 (theo doi)_Ke hoach 2012 theo doi (giai ngan 30.6.12)" xfId="12304"/>
    <cellStyle name="1_Book2_Ke hoach 2010 (theo doi)_Ke hoach 2012 theo doi (giai ngan 30.6.12) 2" xfId="12305"/>
    <cellStyle name="1_Book2_Ke hoach 2010 (theo doi)_Ke hoach 2012 theo doi (giai ngan 30.6.12) 2 2" xfId="12306"/>
    <cellStyle name="1_Book2_Ke hoach 2010 (theo doi)_Ke hoach 2012 theo doi (giai ngan 30.6.12) 2 3" xfId="12307"/>
    <cellStyle name="1_Book2_Ke hoach 2010 (theo doi)_Ke hoach 2012 theo doi (giai ngan 30.6.12) 2 4" xfId="12308"/>
    <cellStyle name="1_Book2_Ke hoach 2010 (theo doi)_Ke hoach 2012 theo doi (giai ngan 30.6.12) 3" xfId="12309"/>
    <cellStyle name="1_Book2_Ke hoach 2010 (theo doi)_Ke hoach 2012 theo doi (giai ngan 30.6.12) 4" xfId="12310"/>
    <cellStyle name="1_Book2_Ke hoach 2010 (theo doi)_Ke hoach 2012 theo doi (giai ngan 30.6.12) 5" xfId="12311"/>
    <cellStyle name="1_Book2_Ke hoach 2012 (theo doi)" xfId="12312"/>
    <cellStyle name="1_Book2_Ke hoach 2012 (theo doi) 2" xfId="12313"/>
    <cellStyle name="1_Book2_Ke hoach 2012 (theo doi) 2 2" xfId="12314"/>
    <cellStyle name="1_Book2_Ke hoach 2012 (theo doi) 2 3" xfId="12315"/>
    <cellStyle name="1_Book2_Ke hoach 2012 (theo doi) 2 4" xfId="12316"/>
    <cellStyle name="1_Book2_Ke hoach 2012 (theo doi) 3" xfId="12317"/>
    <cellStyle name="1_Book2_Ke hoach 2012 (theo doi) 4" xfId="12318"/>
    <cellStyle name="1_Book2_Ke hoach 2012 (theo doi) 5" xfId="12319"/>
    <cellStyle name="1_Book2_Ke hoach 2012 theo doi (giai ngan 30.6.12)" xfId="12320"/>
    <cellStyle name="1_Book2_Ke hoach 2012 theo doi (giai ngan 30.6.12) 2" xfId="12321"/>
    <cellStyle name="1_Book2_Ke hoach 2012 theo doi (giai ngan 30.6.12) 2 2" xfId="12322"/>
    <cellStyle name="1_Book2_Ke hoach 2012 theo doi (giai ngan 30.6.12) 2 3" xfId="12323"/>
    <cellStyle name="1_Book2_Ke hoach 2012 theo doi (giai ngan 30.6.12) 2 4" xfId="12324"/>
    <cellStyle name="1_Book2_Ke hoach 2012 theo doi (giai ngan 30.6.12) 3" xfId="12325"/>
    <cellStyle name="1_Book2_Ke hoach 2012 theo doi (giai ngan 30.6.12) 4" xfId="12326"/>
    <cellStyle name="1_Book2_Ke hoach 2012 theo doi (giai ngan 30.6.12) 5" xfId="12327"/>
    <cellStyle name="1_Book2_Ke hoach nam 2013 nguon MT(theo doi) den 31-5-13" xfId="12328"/>
    <cellStyle name="1_Book2_Ke hoach nam 2013 nguon MT(theo doi) den 31-5-13 2" xfId="12329"/>
    <cellStyle name="1_Book2_Ke hoach nam 2013 nguon MT(theo doi) den 31-5-13 2 2" xfId="12330"/>
    <cellStyle name="1_Book2_Ke hoach nam 2013 nguon MT(theo doi) den 31-5-13 2 3" xfId="12331"/>
    <cellStyle name="1_Book2_Ke hoach nam 2013 nguon MT(theo doi) den 31-5-13 2 4" xfId="12332"/>
    <cellStyle name="1_Book2_Ke hoach nam 2013 nguon MT(theo doi) den 31-5-13 3" xfId="12333"/>
    <cellStyle name="1_Book2_Ke hoach nam 2013 nguon MT(theo doi) den 31-5-13 4" xfId="12334"/>
    <cellStyle name="1_Book2_Ke hoach nam 2013 nguon MT(theo doi) den 31-5-13 5" xfId="12335"/>
    <cellStyle name="1_Book2_pvhung.skhdt 20117113152041 Danh muc cong trinh trong diem" xfId="12336"/>
    <cellStyle name="1_Book2_pvhung.skhdt 20117113152041 Danh muc cong trinh trong diem 2" xfId="12337"/>
    <cellStyle name="1_Book2_pvhung.skhdt 20117113152041 Danh muc cong trinh trong diem 2 2" xfId="12338"/>
    <cellStyle name="1_Book2_pvhung.skhdt 20117113152041 Danh muc cong trinh trong diem 2 2 2" xfId="12339"/>
    <cellStyle name="1_Book2_pvhung.skhdt 20117113152041 Danh muc cong trinh trong diem 2 2 3" xfId="12340"/>
    <cellStyle name="1_Book2_pvhung.skhdt 20117113152041 Danh muc cong trinh trong diem 2 2 4" xfId="12341"/>
    <cellStyle name="1_Book2_pvhung.skhdt 20117113152041 Danh muc cong trinh trong diem 2 3" xfId="12342"/>
    <cellStyle name="1_Book2_pvhung.skhdt 20117113152041 Danh muc cong trinh trong diem 2 4" xfId="12343"/>
    <cellStyle name="1_Book2_pvhung.skhdt 20117113152041 Danh muc cong trinh trong diem 2 5" xfId="12344"/>
    <cellStyle name="1_Book2_pvhung.skhdt 20117113152041 Danh muc cong trinh trong diem 3" xfId="12345"/>
    <cellStyle name="1_Book2_pvhung.skhdt 20117113152041 Danh muc cong trinh trong diem 3 2" xfId="12346"/>
    <cellStyle name="1_Book2_pvhung.skhdt 20117113152041 Danh muc cong trinh trong diem 3 3" xfId="12347"/>
    <cellStyle name="1_Book2_pvhung.skhdt 20117113152041 Danh muc cong trinh trong diem 3 4" xfId="12348"/>
    <cellStyle name="1_Book2_pvhung.skhdt 20117113152041 Danh muc cong trinh trong diem 4" xfId="12349"/>
    <cellStyle name="1_Book2_pvhung.skhdt 20117113152041 Danh muc cong trinh trong diem 5" xfId="12350"/>
    <cellStyle name="1_Book2_pvhung.skhdt 20117113152041 Danh muc cong trinh trong diem 6" xfId="12351"/>
    <cellStyle name="1_Book2_pvhung.skhdt 20117113152041 Danh muc cong trinh trong diem_BC von DTPT 6 thang 2012" xfId="12352"/>
    <cellStyle name="1_Book2_pvhung.skhdt 20117113152041 Danh muc cong trinh trong diem_BC von DTPT 6 thang 2012 2" xfId="12353"/>
    <cellStyle name="1_Book2_pvhung.skhdt 20117113152041 Danh muc cong trinh trong diem_BC von DTPT 6 thang 2012 2 2" xfId="12354"/>
    <cellStyle name="1_Book2_pvhung.skhdt 20117113152041 Danh muc cong trinh trong diem_BC von DTPT 6 thang 2012 2 2 2" xfId="12355"/>
    <cellStyle name="1_Book2_pvhung.skhdt 20117113152041 Danh muc cong trinh trong diem_BC von DTPT 6 thang 2012 2 2 3" xfId="12356"/>
    <cellStyle name="1_Book2_pvhung.skhdt 20117113152041 Danh muc cong trinh trong diem_BC von DTPT 6 thang 2012 2 2 4" xfId="12357"/>
    <cellStyle name="1_Book2_pvhung.skhdt 20117113152041 Danh muc cong trinh trong diem_BC von DTPT 6 thang 2012 2 3" xfId="12358"/>
    <cellStyle name="1_Book2_pvhung.skhdt 20117113152041 Danh muc cong trinh trong diem_BC von DTPT 6 thang 2012 2 4" xfId="12359"/>
    <cellStyle name="1_Book2_pvhung.skhdt 20117113152041 Danh muc cong trinh trong diem_BC von DTPT 6 thang 2012 2 5" xfId="12360"/>
    <cellStyle name="1_Book2_pvhung.skhdt 20117113152041 Danh muc cong trinh trong diem_BC von DTPT 6 thang 2012 3" xfId="12361"/>
    <cellStyle name="1_Book2_pvhung.skhdt 20117113152041 Danh muc cong trinh trong diem_BC von DTPT 6 thang 2012 3 2" xfId="12362"/>
    <cellStyle name="1_Book2_pvhung.skhdt 20117113152041 Danh muc cong trinh trong diem_BC von DTPT 6 thang 2012 3 3" xfId="12363"/>
    <cellStyle name="1_Book2_pvhung.skhdt 20117113152041 Danh muc cong trinh trong diem_BC von DTPT 6 thang 2012 3 4" xfId="12364"/>
    <cellStyle name="1_Book2_pvhung.skhdt 20117113152041 Danh muc cong trinh trong diem_BC von DTPT 6 thang 2012 4" xfId="12365"/>
    <cellStyle name="1_Book2_pvhung.skhdt 20117113152041 Danh muc cong trinh trong diem_BC von DTPT 6 thang 2012 5" xfId="12366"/>
    <cellStyle name="1_Book2_pvhung.skhdt 20117113152041 Danh muc cong trinh trong diem_BC von DTPT 6 thang 2012 6" xfId="12367"/>
    <cellStyle name="1_Book2_pvhung.skhdt 20117113152041 Danh muc cong trinh trong diem_Bieu du thao QD von ho tro co MT" xfId="12368"/>
    <cellStyle name="1_Book2_pvhung.skhdt 20117113152041 Danh muc cong trinh trong diem_Bieu du thao QD von ho tro co MT 2" xfId="12369"/>
    <cellStyle name="1_Book2_pvhung.skhdt 20117113152041 Danh muc cong trinh trong diem_Bieu du thao QD von ho tro co MT 2 2" xfId="12370"/>
    <cellStyle name="1_Book2_pvhung.skhdt 20117113152041 Danh muc cong trinh trong diem_Bieu du thao QD von ho tro co MT 2 2 2" xfId="12371"/>
    <cellStyle name="1_Book2_pvhung.skhdt 20117113152041 Danh muc cong trinh trong diem_Bieu du thao QD von ho tro co MT 2 2 3" xfId="12372"/>
    <cellStyle name="1_Book2_pvhung.skhdt 20117113152041 Danh muc cong trinh trong diem_Bieu du thao QD von ho tro co MT 2 2 4" xfId="12373"/>
    <cellStyle name="1_Book2_pvhung.skhdt 20117113152041 Danh muc cong trinh trong diem_Bieu du thao QD von ho tro co MT 2 3" xfId="12374"/>
    <cellStyle name="1_Book2_pvhung.skhdt 20117113152041 Danh muc cong trinh trong diem_Bieu du thao QD von ho tro co MT 2 4" xfId="12375"/>
    <cellStyle name="1_Book2_pvhung.skhdt 20117113152041 Danh muc cong trinh trong diem_Bieu du thao QD von ho tro co MT 2 5" xfId="12376"/>
    <cellStyle name="1_Book2_pvhung.skhdt 20117113152041 Danh muc cong trinh trong diem_Bieu du thao QD von ho tro co MT 3" xfId="12377"/>
    <cellStyle name="1_Book2_pvhung.skhdt 20117113152041 Danh muc cong trinh trong diem_Bieu du thao QD von ho tro co MT 3 2" xfId="12378"/>
    <cellStyle name="1_Book2_pvhung.skhdt 20117113152041 Danh muc cong trinh trong diem_Bieu du thao QD von ho tro co MT 3 3" xfId="12379"/>
    <cellStyle name="1_Book2_pvhung.skhdt 20117113152041 Danh muc cong trinh trong diem_Bieu du thao QD von ho tro co MT 3 4" xfId="12380"/>
    <cellStyle name="1_Book2_pvhung.skhdt 20117113152041 Danh muc cong trinh trong diem_Bieu du thao QD von ho tro co MT 4" xfId="12381"/>
    <cellStyle name="1_Book2_pvhung.skhdt 20117113152041 Danh muc cong trinh trong diem_Bieu du thao QD von ho tro co MT 5" xfId="12382"/>
    <cellStyle name="1_Book2_pvhung.skhdt 20117113152041 Danh muc cong trinh trong diem_Bieu du thao QD von ho tro co MT 6" xfId="12383"/>
    <cellStyle name="1_Book2_pvhung.skhdt 20117113152041 Danh muc cong trinh trong diem_Ke hoach 2012 (theo doi)" xfId="12384"/>
    <cellStyle name="1_Book2_pvhung.skhdt 20117113152041 Danh muc cong trinh trong diem_Ke hoach 2012 (theo doi) 2" xfId="12385"/>
    <cellStyle name="1_Book2_pvhung.skhdt 20117113152041 Danh muc cong trinh trong diem_Ke hoach 2012 (theo doi) 2 2" xfId="12386"/>
    <cellStyle name="1_Book2_pvhung.skhdt 20117113152041 Danh muc cong trinh trong diem_Ke hoach 2012 (theo doi) 2 2 2" xfId="12387"/>
    <cellStyle name="1_Book2_pvhung.skhdt 20117113152041 Danh muc cong trinh trong diem_Ke hoach 2012 (theo doi) 2 2 3" xfId="12388"/>
    <cellStyle name="1_Book2_pvhung.skhdt 20117113152041 Danh muc cong trinh trong diem_Ke hoach 2012 (theo doi) 2 2 4" xfId="12389"/>
    <cellStyle name="1_Book2_pvhung.skhdt 20117113152041 Danh muc cong trinh trong diem_Ke hoach 2012 (theo doi) 2 3" xfId="12390"/>
    <cellStyle name="1_Book2_pvhung.skhdt 20117113152041 Danh muc cong trinh trong diem_Ke hoach 2012 (theo doi) 2 4" xfId="12391"/>
    <cellStyle name="1_Book2_pvhung.skhdt 20117113152041 Danh muc cong trinh trong diem_Ke hoach 2012 (theo doi) 2 5" xfId="12392"/>
    <cellStyle name="1_Book2_pvhung.skhdt 20117113152041 Danh muc cong trinh trong diem_Ke hoach 2012 (theo doi) 3" xfId="12393"/>
    <cellStyle name="1_Book2_pvhung.skhdt 20117113152041 Danh muc cong trinh trong diem_Ke hoach 2012 (theo doi) 3 2" xfId="12394"/>
    <cellStyle name="1_Book2_pvhung.skhdt 20117113152041 Danh muc cong trinh trong diem_Ke hoach 2012 (theo doi) 3 3" xfId="12395"/>
    <cellStyle name="1_Book2_pvhung.skhdt 20117113152041 Danh muc cong trinh trong diem_Ke hoach 2012 (theo doi) 3 4" xfId="12396"/>
    <cellStyle name="1_Book2_pvhung.skhdt 20117113152041 Danh muc cong trinh trong diem_Ke hoach 2012 (theo doi) 4" xfId="12397"/>
    <cellStyle name="1_Book2_pvhung.skhdt 20117113152041 Danh muc cong trinh trong diem_Ke hoach 2012 (theo doi) 5" xfId="12398"/>
    <cellStyle name="1_Book2_pvhung.skhdt 20117113152041 Danh muc cong trinh trong diem_Ke hoach 2012 (theo doi) 6" xfId="12399"/>
    <cellStyle name="1_Book2_pvhung.skhdt 20117113152041 Danh muc cong trinh trong diem_Ke hoach 2012 theo doi (giai ngan 30.6.12)" xfId="12400"/>
    <cellStyle name="1_Book2_pvhung.skhdt 20117113152041 Danh muc cong trinh trong diem_Ke hoach 2012 theo doi (giai ngan 30.6.12) 2" xfId="12401"/>
    <cellStyle name="1_Book2_pvhung.skhdt 20117113152041 Danh muc cong trinh trong diem_Ke hoach 2012 theo doi (giai ngan 30.6.12) 2 2" xfId="12402"/>
    <cellStyle name="1_Book2_pvhung.skhdt 20117113152041 Danh muc cong trinh trong diem_Ke hoach 2012 theo doi (giai ngan 30.6.12) 2 2 2" xfId="12403"/>
    <cellStyle name="1_Book2_pvhung.skhdt 20117113152041 Danh muc cong trinh trong diem_Ke hoach 2012 theo doi (giai ngan 30.6.12) 2 2 3" xfId="12404"/>
    <cellStyle name="1_Book2_pvhung.skhdt 20117113152041 Danh muc cong trinh trong diem_Ke hoach 2012 theo doi (giai ngan 30.6.12) 2 2 4" xfId="12405"/>
    <cellStyle name="1_Book2_pvhung.skhdt 20117113152041 Danh muc cong trinh trong diem_Ke hoach 2012 theo doi (giai ngan 30.6.12) 2 3" xfId="12406"/>
    <cellStyle name="1_Book2_pvhung.skhdt 20117113152041 Danh muc cong trinh trong diem_Ke hoach 2012 theo doi (giai ngan 30.6.12) 2 4" xfId="12407"/>
    <cellStyle name="1_Book2_pvhung.skhdt 20117113152041 Danh muc cong trinh trong diem_Ke hoach 2012 theo doi (giai ngan 30.6.12) 2 5" xfId="12408"/>
    <cellStyle name="1_Book2_pvhung.skhdt 20117113152041 Danh muc cong trinh trong diem_Ke hoach 2012 theo doi (giai ngan 30.6.12) 3" xfId="12409"/>
    <cellStyle name="1_Book2_pvhung.skhdt 20117113152041 Danh muc cong trinh trong diem_Ke hoach 2012 theo doi (giai ngan 30.6.12) 3 2" xfId="12410"/>
    <cellStyle name="1_Book2_pvhung.skhdt 20117113152041 Danh muc cong trinh trong diem_Ke hoach 2012 theo doi (giai ngan 30.6.12) 3 3" xfId="12411"/>
    <cellStyle name="1_Book2_pvhung.skhdt 20117113152041 Danh muc cong trinh trong diem_Ke hoach 2012 theo doi (giai ngan 30.6.12) 3 4" xfId="12412"/>
    <cellStyle name="1_Book2_pvhung.skhdt 20117113152041 Danh muc cong trinh trong diem_Ke hoach 2012 theo doi (giai ngan 30.6.12) 4" xfId="12413"/>
    <cellStyle name="1_Book2_pvhung.skhdt 20117113152041 Danh muc cong trinh trong diem_Ke hoach 2012 theo doi (giai ngan 30.6.12) 5" xfId="12414"/>
    <cellStyle name="1_Book2_pvhung.skhdt 20117113152041 Danh muc cong trinh trong diem_Ke hoach 2012 theo doi (giai ngan 30.6.12) 6" xfId="12415"/>
    <cellStyle name="1_Book2_Tong hop so lieu" xfId="12416"/>
    <cellStyle name="1_Book2_Tong hop so lieu 2" xfId="12417"/>
    <cellStyle name="1_Book2_Tong hop so lieu 2 2" xfId="12418"/>
    <cellStyle name="1_Book2_Tong hop so lieu 2 3" xfId="12419"/>
    <cellStyle name="1_Book2_Tong hop so lieu 2 4" xfId="12420"/>
    <cellStyle name="1_Book2_Tong hop so lieu 3" xfId="12421"/>
    <cellStyle name="1_Book2_Tong hop so lieu 4" xfId="12422"/>
    <cellStyle name="1_Book2_Tong hop so lieu 5" xfId="12423"/>
    <cellStyle name="1_Book2_Tong hop so lieu_BC cong trinh trong diem" xfId="12424"/>
    <cellStyle name="1_Book2_Tong hop so lieu_BC cong trinh trong diem 2" xfId="12425"/>
    <cellStyle name="1_Book2_Tong hop so lieu_BC cong trinh trong diem 2 2" xfId="12426"/>
    <cellStyle name="1_Book2_Tong hop so lieu_BC cong trinh trong diem 2 3" xfId="12427"/>
    <cellStyle name="1_Book2_Tong hop so lieu_BC cong trinh trong diem 2 4" xfId="12428"/>
    <cellStyle name="1_Book2_Tong hop so lieu_BC cong trinh trong diem 3" xfId="12429"/>
    <cellStyle name="1_Book2_Tong hop so lieu_BC cong trinh trong diem 4" xfId="12430"/>
    <cellStyle name="1_Book2_Tong hop so lieu_BC cong trinh trong diem 5" xfId="12431"/>
    <cellStyle name="1_Book2_Tong hop so lieu_BC cong trinh trong diem_BC von DTPT 6 thang 2012" xfId="12432"/>
    <cellStyle name="1_Book2_Tong hop so lieu_BC cong trinh trong diem_BC von DTPT 6 thang 2012 2" xfId="12433"/>
    <cellStyle name="1_Book2_Tong hop so lieu_BC cong trinh trong diem_BC von DTPT 6 thang 2012 2 2" xfId="12434"/>
    <cellStyle name="1_Book2_Tong hop so lieu_BC cong trinh trong diem_BC von DTPT 6 thang 2012 2 3" xfId="12435"/>
    <cellStyle name="1_Book2_Tong hop so lieu_BC cong trinh trong diem_BC von DTPT 6 thang 2012 2 4" xfId="12436"/>
    <cellStyle name="1_Book2_Tong hop so lieu_BC cong trinh trong diem_BC von DTPT 6 thang 2012 3" xfId="12437"/>
    <cellStyle name="1_Book2_Tong hop so lieu_BC cong trinh trong diem_BC von DTPT 6 thang 2012 4" xfId="12438"/>
    <cellStyle name="1_Book2_Tong hop so lieu_BC cong trinh trong diem_BC von DTPT 6 thang 2012 5" xfId="12439"/>
    <cellStyle name="1_Book2_Tong hop so lieu_BC cong trinh trong diem_Bieu du thao QD von ho tro co MT" xfId="12440"/>
    <cellStyle name="1_Book2_Tong hop so lieu_BC cong trinh trong diem_Bieu du thao QD von ho tro co MT 2" xfId="12441"/>
    <cellStyle name="1_Book2_Tong hop so lieu_BC cong trinh trong diem_Bieu du thao QD von ho tro co MT 2 2" xfId="12442"/>
    <cellStyle name="1_Book2_Tong hop so lieu_BC cong trinh trong diem_Bieu du thao QD von ho tro co MT 2 3" xfId="12443"/>
    <cellStyle name="1_Book2_Tong hop so lieu_BC cong trinh trong diem_Bieu du thao QD von ho tro co MT 2 4" xfId="12444"/>
    <cellStyle name="1_Book2_Tong hop so lieu_BC cong trinh trong diem_Bieu du thao QD von ho tro co MT 3" xfId="12445"/>
    <cellStyle name="1_Book2_Tong hop so lieu_BC cong trinh trong diem_Bieu du thao QD von ho tro co MT 4" xfId="12446"/>
    <cellStyle name="1_Book2_Tong hop so lieu_BC cong trinh trong diem_Bieu du thao QD von ho tro co MT 5" xfId="12447"/>
    <cellStyle name="1_Book2_Tong hop so lieu_BC cong trinh trong diem_Ke hoach 2012 (theo doi)" xfId="12448"/>
    <cellStyle name="1_Book2_Tong hop so lieu_BC cong trinh trong diem_Ke hoach 2012 (theo doi) 2" xfId="12449"/>
    <cellStyle name="1_Book2_Tong hop so lieu_BC cong trinh trong diem_Ke hoach 2012 (theo doi) 2 2" xfId="12450"/>
    <cellStyle name="1_Book2_Tong hop so lieu_BC cong trinh trong diem_Ke hoach 2012 (theo doi) 2 3" xfId="12451"/>
    <cellStyle name="1_Book2_Tong hop so lieu_BC cong trinh trong diem_Ke hoach 2012 (theo doi) 2 4" xfId="12452"/>
    <cellStyle name="1_Book2_Tong hop so lieu_BC cong trinh trong diem_Ke hoach 2012 (theo doi) 3" xfId="12453"/>
    <cellStyle name="1_Book2_Tong hop so lieu_BC cong trinh trong diem_Ke hoach 2012 (theo doi) 4" xfId="12454"/>
    <cellStyle name="1_Book2_Tong hop so lieu_BC cong trinh trong diem_Ke hoach 2012 (theo doi) 5" xfId="12455"/>
    <cellStyle name="1_Book2_Tong hop so lieu_BC cong trinh trong diem_Ke hoach 2012 theo doi (giai ngan 30.6.12)" xfId="12456"/>
    <cellStyle name="1_Book2_Tong hop so lieu_BC cong trinh trong diem_Ke hoach 2012 theo doi (giai ngan 30.6.12) 2" xfId="12457"/>
    <cellStyle name="1_Book2_Tong hop so lieu_BC cong trinh trong diem_Ke hoach 2012 theo doi (giai ngan 30.6.12) 2 2" xfId="12458"/>
    <cellStyle name="1_Book2_Tong hop so lieu_BC cong trinh trong diem_Ke hoach 2012 theo doi (giai ngan 30.6.12) 2 3" xfId="12459"/>
    <cellStyle name="1_Book2_Tong hop so lieu_BC cong trinh trong diem_Ke hoach 2012 theo doi (giai ngan 30.6.12) 2 4" xfId="12460"/>
    <cellStyle name="1_Book2_Tong hop so lieu_BC cong trinh trong diem_Ke hoach 2012 theo doi (giai ngan 30.6.12) 3" xfId="12461"/>
    <cellStyle name="1_Book2_Tong hop so lieu_BC cong trinh trong diem_Ke hoach 2012 theo doi (giai ngan 30.6.12) 4" xfId="12462"/>
    <cellStyle name="1_Book2_Tong hop so lieu_BC cong trinh trong diem_Ke hoach 2012 theo doi (giai ngan 30.6.12) 5" xfId="12463"/>
    <cellStyle name="1_Book2_Tong hop so lieu_BC von DTPT 6 thang 2012" xfId="12464"/>
    <cellStyle name="1_Book2_Tong hop so lieu_BC von DTPT 6 thang 2012 2" xfId="12465"/>
    <cellStyle name="1_Book2_Tong hop so lieu_BC von DTPT 6 thang 2012 2 2" xfId="12466"/>
    <cellStyle name="1_Book2_Tong hop so lieu_BC von DTPT 6 thang 2012 2 3" xfId="12467"/>
    <cellStyle name="1_Book2_Tong hop so lieu_BC von DTPT 6 thang 2012 2 4" xfId="12468"/>
    <cellStyle name="1_Book2_Tong hop so lieu_BC von DTPT 6 thang 2012 3" xfId="12469"/>
    <cellStyle name="1_Book2_Tong hop so lieu_BC von DTPT 6 thang 2012 4" xfId="12470"/>
    <cellStyle name="1_Book2_Tong hop so lieu_BC von DTPT 6 thang 2012 5" xfId="12471"/>
    <cellStyle name="1_Book2_Tong hop so lieu_Bieu du thao QD von ho tro co MT" xfId="12472"/>
    <cellStyle name="1_Book2_Tong hop so lieu_Bieu du thao QD von ho tro co MT 2" xfId="12473"/>
    <cellStyle name="1_Book2_Tong hop so lieu_Bieu du thao QD von ho tro co MT 2 2" xfId="12474"/>
    <cellStyle name="1_Book2_Tong hop so lieu_Bieu du thao QD von ho tro co MT 2 3" xfId="12475"/>
    <cellStyle name="1_Book2_Tong hop so lieu_Bieu du thao QD von ho tro co MT 2 4" xfId="12476"/>
    <cellStyle name="1_Book2_Tong hop so lieu_Bieu du thao QD von ho tro co MT 3" xfId="12477"/>
    <cellStyle name="1_Book2_Tong hop so lieu_Bieu du thao QD von ho tro co MT 4" xfId="12478"/>
    <cellStyle name="1_Book2_Tong hop so lieu_Bieu du thao QD von ho tro co MT 5" xfId="12479"/>
    <cellStyle name="1_Book2_Tong hop so lieu_Ke hoach 2012 (theo doi)" xfId="12480"/>
    <cellStyle name="1_Book2_Tong hop so lieu_Ke hoach 2012 (theo doi) 2" xfId="12481"/>
    <cellStyle name="1_Book2_Tong hop so lieu_Ke hoach 2012 (theo doi) 2 2" xfId="12482"/>
    <cellStyle name="1_Book2_Tong hop so lieu_Ke hoach 2012 (theo doi) 2 3" xfId="12483"/>
    <cellStyle name="1_Book2_Tong hop so lieu_Ke hoach 2012 (theo doi) 2 4" xfId="12484"/>
    <cellStyle name="1_Book2_Tong hop so lieu_Ke hoach 2012 (theo doi) 3" xfId="12485"/>
    <cellStyle name="1_Book2_Tong hop so lieu_Ke hoach 2012 (theo doi) 4" xfId="12486"/>
    <cellStyle name="1_Book2_Tong hop so lieu_Ke hoach 2012 (theo doi) 5" xfId="12487"/>
    <cellStyle name="1_Book2_Tong hop so lieu_Ke hoach 2012 theo doi (giai ngan 30.6.12)" xfId="12488"/>
    <cellStyle name="1_Book2_Tong hop so lieu_Ke hoach 2012 theo doi (giai ngan 30.6.12) 2" xfId="12489"/>
    <cellStyle name="1_Book2_Tong hop so lieu_Ke hoach 2012 theo doi (giai ngan 30.6.12) 2 2" xfId="12490"/>
    <cellStyle name="1_Book2_Tong hop so lieu_Ke hoach 2012 theo doi (giai ngan 30.6.12) 2 3" xfId="12491"/>
    <cellStyle name="1_Book2_Tong hop so lieu_Ke hoach 2012 theo doi (giai ngan 30.6.12) 2 4" xfId="12492"/>
    <cellStyle name="1_Book2_Tong hop so lieu_Ke hoach 2012 theo doi (giai ngan 30.6.12) 3" xfId="12493"/>
    <cellStyle name="1_Book2_Tong hop so lieu_Ke hoach 2012 theo doi (giai ngan 30.6.12) 4" xfId="12494"/>
    <cellStyle name="1_Book2_Tong hop so lieu_Ke hoach 2012 theo doi (giai ngan 30.6.12) 5" xfId="12495"/>
    <cellStyle name="1_Book2_Tong hop so lieu_pvhung.skhdt 20117113152041 Danh muc cong trinh trong diem" xfId="12496"/>
    <cellStyle name="1_Book2_Tong hop so lieu_pvhung.skhdt 20117113152041 Danh muc cong trinh trong diem 2" xfId="12497"/>
    <cellStyle name="1_Book2_Tong hop so lieu_pvhung.skhdt 20117113152041 Danh muc cong trinh trong diem 2 2" xfId="12498"/>
    <cellStyle name="1_Book2_Tong hop so lieu_pvhung.skhdt 20117113152041 Danh muc cong trinh trong diem 2 3" xfId="12499"/>
    <cellStyle name="1_Book2_Tong hop so lieu_pvhung.skhdt 20117113152041 Danh muc cong trinh trong diem 2 4" xfId="12500"/>
    <cellStyle name="1_Book2_Tong hop so lieu_pvhung.skhdt 20117113152041 Danh muc cong trinh trong diem 3" xfId="12501"/>
    <cellStyle name="1_Book2_Tong hop so lieu_pvhung.skhdt 20117113152041 Danh muc cong trinh trong diem 4" xfId="12502"/>
    <cellStyle name="1_Book2_Tong hop so lieu_pvhung.skhdt 20117113152041 Danh muc cong trinh trong diem 5" xfId="12503"/>
    <cellStyle name="1_Book2_Tong hop so lieu_pvhung.skhdt 20117113152041 Danh muc cong trinh trong diem_BC von DTPT 6 thang 2012" xfId="12504"/>
    <cellStyle name="1_Book2_Tong hop so lieu_pvhung.skhdt 20117113152041 Danh muc cong trinh trong diem_BC von DTPT 6 thang 2012 2" xfId="12505"/>
    <cellStyle name="1_Book2_Tong hop so lieu_pvhung.skhdt 20117113152041 Danh muc cong trinh trong diem_BC von DTPT 6 thang 2012 2 2" xfId="12506"/>
    <cellStyle name="1_Book2_Tong hop so lieu_pvhung.skhdt 20117113152041 Danh muc cong trinh trong diem_BC von DTPT 6 thang 2012 2 3" xfId="12507"/>
    <cellStyle name="1_Book2_Tong hop so lieu_pvhung.skhdt 20117113152041 Danh muc cong trinh trong diem_BC von DTPT 6 thang 2012 2 4" xfId="12508"/>
    <cellStyle name="1_Book2_Tong hop so lieu_pvhung.skhdt 20117113152041 Danh muc cong trinh trong diem_BC von DTPT 6 thang 2012 3" xfId="12509"/>
    <cellStyle name="1_Book2_Tong hop so lieu_pvhung.skhdt 20117113152041 Danh muc cong trinh trong diem_BC von DTPT 6 thang 2012 4" xfId="12510"/>
    <cellStyle name="1_Book2_Tong hop so lieu_pvhung.skhdt 20117113152041 Danh muc cong trinh trong diem_BC von DTPT 6 thang 2012 5" xfId="12511"/>
    <cellStyle name="1_Book2_Tong hop so lieu_pvhung.skhdt 20117113152041 Danh muc cong trinh trong diem_Bieu du thao QD von ho tro co MT" xfId="12512"/>
    <cellStyle name="1_Book2_Tong hop so lieu_pvhung.skhdt 20117113152041 Danh muc cong trinh trong diem_Bieu du thao QD von ho tro co MT 2" xfId="12513"/>
    <cellStyle name="1_Book2_Tong hop so lieu_pvhung.skhdt 20117113152041 Danh muc cong trinh trong diem_Bieu du thao QD von ho tro co MT 2 2" xfId="12514"/>
    <cellStyle name="1_Book2_Tong hop so lieu_pvhung.skhdt 20117113152041 Danh muc cong trinh trong diem_Bieu du thao QD von ho tro co MT 2 3" xfId="12515"/>
    <cellStyle name="1_Book2_Tong hop so lieu_pvhung.skhdt 20117113152041 Danh muc cong trinh trong diem_Bieu du thao QD von ho tro co MT 2 4" xfId="12516"/>
    <cellStyle name="1_Book2_Tong hop so lieu_pvhung.skhdt 20117113152041 Danh muc cong trinh trong diem_Bieu du thao QD von ho tro co MT 3" xfId="12517"/>
    <cellStyle name="1_Book2_Tong hop so lieu_pvhung.skhdt 20117113152041 Danh muc cong trinh trong diem_Bieu du thao QD von ho tro co MT 4" xfId="12518"/>
    <cellStyle name="1_Book2_Tong hop so lieu_pvhung.skhdt 20117113152041 Danh muc cong trinh trong diem_Bieu du thao QD von ho tro co MT 5" xfId="12519"/>
    <cellStyle name="1_Book2_Tong hop so lieu_pvhung.skhdt 20117113152041 Danh muc cong trinh trong diem_Ke hoach 2012 (theo doi)" xfId="12520"/>
    <cellStyle name="1_Book2_Tong hop so lieu_pvhung.skhdt 20117113152041 Danh muc cong trinh trong diem_Ke hoach 2012 (theo doi) 2" xfId="12521"/>
    <cellStyle name="1_Book2_Tong hop so lieu_pvhung.skhdt 20117113152041 Danh muc cong trinh trong diem_Ke hoach 2012 (theo doi) 2 2" xfId="12522"/>
    <cellStyle name="1_Book2_Tong hop so lieu_pvhung.skhdt 20117113152041 Danh muc cong trinh trong diem_Ke hoach 2012 (theo doi) 2 3" xfId="12523"/>
    <cellStyle name="1_Book2_Tong hop so lieu_pvhung.skhdt 20117113152041 Danh muc cong trinh trong diem_Ke hoach 2012 (theo doi) 2 4" xfId="12524"/>
    <cellStyle name="1_Book2_Tong hop so lieu_pvhung.skhdt 20117113152041 Danh muc cong trinh trong diem_Ke hoach 2012 (theo doi) 3" xfId="12525"/>
    <cellStyle name="1_Book2_Tong hop so lieu_pvhung.skhdt 20117113152041 Danh muc cong trinh trong diem_Ke hoach 2012 (theo doi) 4" xfId="12526"/>
    <cellStyle name="1_Book2_Tong hop so lieu_pvhung.skhdt 20117113152041 Danh muc cong trinh trong diem_Ke hoach 2012 (theo doi) 5" xfId="12527"/>
    <cellStyle name="1_Book2_Tong hop so lieu_pvhung.skhdt 20117113152041 Danh muc cong trinh trong diem_Ke hoach 2012 theo doi (giai ngan 30.6.12)" xfId="12528"/>
    <cellStyle name="1_Book2_Tong hop so lieu_pvhung.skhdt 20117113152041 Danh muc cong trinh trong diem_Ke hoach 2012 theo doi (giai ngan 30.6.12) 2" xfId="12529"/>
    <cellStyle name="1_Book2_Tong hop so lieu_pvhung.skhdt 20117113152041 Danh muc cong trinh trong diem_Ke hoach 2012 theo doi (giai ngan 30.6.12) 2 2" xfId="12530"/>
    <cellStyle name="1_Book2_Tong hop so lieu_pvhung.skhdt 20117113152041 Danh muc cong trinh trong diem_Ke hoach 2012 theo doi (giai ngan 30.6.12) 2 3" xfId="12531"/>
    <cellStyle name="1_Book2_Tong hop so lieu_pvhung.skhdt 20117113152041 Danh muc cong trinh trong diem_Ke hoach 2012 theo doi (giai ngan 30.6.12) 2 4" xfId="12532"/>
    <cellStyle name="1_Book2_Tong hop so lieu_pvhung.skhdt 20117113152041 Danh muc cong trinh trong diem_Ke hoach 2012 theo doi (giai ngan 30.6.12) 3" xfId="12533"/>
    <cellStyle name="1_Book2_Tong hop so lieu_pvhung.skhdt 20117113152041 Danh muc cong trinh trong diem_Ke hoach 2012 theo doi (giai ngan 30.6.12) 4" xfId="12534"/>
    <cellStyle name="1_Book2_Tong hop so lieu_pvhung.skhdt 20117113152041 Danh muc cong trinh trong diem_Ke hoach 2012 theo doi (giai ngan 30.6.12) 5" xfId="12535"/>
    <cellStyle name="1_Book2_Tong hop theo doi von TPCP (BC)" xfId="12536"/>
    <cellStyle name="1_Book2_Tong hop theo doi von TPCP (BC) 2" xfId="12537"/>
    <cellStyle name="1_Book2_Tong hop theo doi von TPCP (BC) 2 2" xfId="12538"/>
    <cellStyle name="1_Book2_Tong hop theo doi von TPCP (BC) 2 3" xfId="12539"/>
    <cellStyle name="1_Book2_Tong hop theo doi von TPCP (BC) 2 4" xfId="12540"/>
    <cellStyle name="1_Book2_Tong hop theo doi von TPCP (BC) 3" xfId="12541"/>
    <cellStyle name="1_Book2_Tong hop theo doi von TPCP (BC) 4" xfId="12542"/>
    <cellStyle name="1_Book2_Tong hop theo doi von TPCP (BC) 5" xfId="12543"/>
    <cellStyle name="1_Book2_Tong hop theo doi von TPCP (BC)_BC von DTPT 6 thang 2012" xfId="12544"/>
    <cellStyle name="1_Book2_Tong hop theo doi von TPCP (BC)_BC von DTPT 6 thang 2012 2" xfId="12545"/>
    <cellStyle name="1_Book2_Tong hop theo doi von TPCP (BC)_BC von DTPT 6 thang 2012 2 2" xfId="12546"/>
    <cellStyle name="1_Book2_Tong hop theo doi von TPCP (BC)_BC von DTPT 6 thang 2012 2 3" xfId="12547"/>
    <cellStyle name="1_Book2_Tong hop theo doi von TPCP (BC)_BC von DTPT 6 thang 2012 2 4" xfId="12548"/>
    <cellStyle name="1_Book2_Tong hop theo doi von TPCP (BC)_BC von DTPT 6 thang 2012 3" xfId="12549"/>
    <cellStyle name="1_Book2_Tong hop theo doi von TPCP (BC)_BC von DTPT 6 thang 2012 4" xfId="12550"/>
    <cellStyle name="1_Book2_Tong hop theo doi von TPCP (BC)_BC von DTPT 6 thang 2012 5" xfId="12551"/>
    <cellStyle name="1_Book2_Tong hop theo doi von TPCP (BC)_Bieu du thao QD von ho tro co MT" xfId="12552"/>
    <cellStyle name="1_Book2_Tong hop theo doi von TPCP (BC)_Bieu du thao QD von ho tro co MT 2" xfId="12553"/>
    <cellStyle name="1_Book2_Tong hop theo doi von TPCP (BC)_Bieu du thao QD von ho tro co MT 2 2" xfId="12554"/>
    <cellStyle name="1_Book2_Tong hop theo doi von TPCP (BC)_Bieu du thao QD von ho tro co MT 2 3" xfId="12555"/>
    <cellStyle name="1_Book2_Tong hop theo doi von TPCP (BC)_Bieu du thao QD von ho tro co MT 2 4" xfId="12556"/>
    <cellStyle name="1_Book2_Tong hop theo doi von TPCP (BC)_Bieu du thao QD von ho tro co MT 3" xfId="12557"/>
    <cellStyle name="1_Book2_Tong hop theo doi von TPCP (BC)_Bieu du thao QD von ho tro co MT 4" xfId="12558"/>
    <cellStyle name="1_Book2_Tong hop theo doi von TPCP (BC)_Bieu du thao QD von ho tro co MT 5" xfId="12559"/>
    <cellStyle name="1_Book2_Tong hop theo doi von TPCP (BC)_Ke hoach 2012 (theo doi)" xfId="12560"/>
    <cellStyle name="1_Book2_Tong hop theo doi von TPCP (BC)_Ke hoach 2012 (theo doi) 2" xfId="12561"/>
    <cellStyle name="1_Book2_Tong hop theo doi von TPCP (BC)_Ke hoach 2012 (theo doi) 2 2" xfId="12562"/>
    <cellStyle name="1_Book2_Tong hop theo doi von TPCP (BC)_Ke hoach 2012 (theo doi) 2 3" xfId="12563"/>
    <cellStyle name="1_Book2_Tong hop theo doi von TPCP (BC)_Ke hoach 2012 (theo doi) 2 4" xfId="12564"/>
    <cellStyle name="1_Book2_Tong hop theo doi von TPCP (BC)_Ke hoach 2012 (theo doi) 3" xfId="12565"/>
    <cellStyle name="1_Book2_Tong hop theo doi von TPCP (BC)_Ke hoach 2012 (theo doi) 4" xfId="12566"/>
    <cellStyle name="1_Book2_Tong hop theo doi von TPCP (BC)_Ke hoach 2012 (theo doi) 5" xfId="12567"/>
    <cellStyle name="1_Book2_Tong hop theo doi von TPCP (BC)_Ke hoach 2012 theo doi (giai ngan 30.6.12)" xfId="12568"/>
    <cellStyle name="1_Book2_Tong hop theo doi von TPCP (BC)_Ke hoach 2012 theo doi (giai ngan 30.6.12) 2" xfId="12569"/>
    <cellStyle name="1_Book2_Tong hop theo doi von TPCP (BC)_Ke hoach 2012 theo doi (giai ngan 30.6.12) 2 2" xfId="12570"/>
    <cellStyle name="1_Book2_Tong hop theo doi von TPCP (BC)_Ke hoach 2012 theo doi (giai ngan 30.6.12) 2 3" xfId="12571"/>
    <cellStyle name="1_Book2_Tong hop theo doi von TPCP (BC)_Ke hoach 2012 theo doi (giai ngan 30.6.12) 2 4" xfId="12572"/>
    <cellStyle name="1_Book2_Tong hop theo doi von TPCP (BC)_Ke hoach 2012 theo doi (giai ngan 30.6.12) 3" xfId="12573"/>
    <cellStyle name="1_Book2_Tong hop theo doi von TPCP (BC)_Ke hoach 2012 theo doi (giai ngan 30.6.12) 4" xfId="12574"/>
    <cellStyle name="1_Book2_Tong hop theo doi von TPCP (BC)_Ke hoach 2012 theo doi (giai ngan 30.6.12) 5" xfId="12575"/>
    <cellStyle name="1_Book2_Worksheet in D: My Documents Ke Hoach KH cac nam Nam 2014 Bao cao ve Ke hoach nam 2014 ( Hoan chinh sau TL voi Bo KH)" xfId="12576"/>
    <cellStyle name="1_Book2_Worksheet in D: My Documents Ke Hoach KH cac nam Nam 2014 Bao cao ve Ke hoach nam 2014 ( Hoan chinh sau TL voi Bo KH) 2" xfId="12577"/>
    <cellStyle name="1_Book2_Worksheet in D: My Documents Ke Hoach KH cac nam Nam 2014 Bao cao ve Ke hoach nam 2014 ( Hoan chinh sau TL voi Bo KH) 2 2" xfId="12578"/>
    <cellStyle name="1_Book2_Worksheet in D: My Documents Ke Hoach KH cac nam Nam 2014 Bao cao ve Ke hoach nam 2014 ( Hoan chinh sau TL voi Bo KH) 2 3" xfId="12579"/>
    <cellStyle name="1_Book2_Worksheet in D: My Documents Ke Hoach KH cac nam Nam 2014 Bao cao ve Ke hoach nam 2014 ( Hoan chinh sau TL voi Bo KH) 2 4" xfId="12580"/>
    <cellStyle name="1_Book2_Worksheet in D: My Documents Ke Hoach KH cac nam Nam 2014 Bao cao ve Ke hoach nam 2014 ( Hoan chinh sau TL voi Bo KH) 3" xfId="12581"/>
    <cellStyle name="1_Book2_Worksheet in D: My Documents Ke Hoach KH cac nam Nam 2014 Bao cao ve Ke hoach nam 2014 ( Hoan chinh sau TL voi Bo KH) 4" xfId="12582"/>
    <cellStyle name="1_Book2_Worksheet in D: My Documents Ke Hoach KH cac nam Nam 2014 Bao cao ve Ke hoach nam 2014 ( Hoan chinh sau TL voi Bo KH) 5" xfId="12583"/>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4"/>
    <cellStyle name="1_Chi tieu 5 nam 2" xfId="12585"/>
    <cellStyle name="1_Chi tieu 5 nam 2 2" xfId="12586"/>
    <cellStyle name="1_Chi tieu 5 nam 2 3" xfId="12587"/>
    <cellStyle name="1_Chi tieu 5 nam 2 4" xfId="12588"/>
    <cellStyle name="1_Chi tieu 5 nam 3" xfId="12589"/>
    <cellStyle name="1_Chi tieu 5 nam 4" xfId="12590"/>
    <cellStyle name="1_Chi tieu 5 nam 5" xfId="12591"/>
    <cellStyle name="1_Chi tieu 5 nam_BC cong trinh trong diem" xfId="12592"/>
    <cellStyle name="1_Chi tieu 5 nam_BC cong trinh trong diem 2" xfId="12593"/>
    <cellStyle name="1_Chi tieu 5 nam_BC cong trinh trong diem 2 2" xfId="12594"/>
    <cellStyle name="1_Chi tieu 5 nam_BC cong trinh trong diem 2 3" xfId="12595"/>
    <cellStyle name="1_Chi tieu 5 nam_BC cong trinh trong diem 2 4" xfId="12596"/>
    <cellStyle name="1_Chi tieu 5 nam_BC cong trinh trong diem 3" xfId="12597"/>
    <cellStyle name="1_Chi tieu 5 nam_BC cong trinh trong diem 4" xfId="12598"/>
    <cellStyle name="1_Chi tieu 5 nam_BC cong trinh trong diem 5" xfId="12599"/>
    <cellStyle name="1_Chi tieu 5 nam_BC cong trinh trong diem_BC von DTPT 6 thang 2012" xfId="12600"/>
    <cellStyle name="1_Chi tieu 5 nam_BC cong trinh trong diem_BC von DTPT 6 thang 2012 2" xfId="12601"/>
    <cellStyle name="1_Chi tieu 5 nam_BC cong trinh trong diem_BC von DTPT 6 thang 2012 2 2" xfId="12602"/>
    <cellStyle name="1_Chi tieu 5 nam_BC cong trinh trong diem_BC von DTPT 6 thang 2012 2 3" xfId="12603"/>
    <cellStyle name="1_Chi tieu 5 nam_BC cong trinh trong diem_BC von DTPT 6 thang 2012 2 4" xfId="12604"/>
    <cellStyle name="1_Chi tieu 5 nam_BC cong trinh trong diem_BC von DTPT 6 thang 2012 3" xfId="12605"/>
    <cellStyle name="1_Chi tieu 5 nam_BC cong trinh trong diem_BC von DTPT 6 thang 2012 4" xfId="12606"/>
    <cellStyle name="1_Chi tieu 5 nam_BC cong trinh trong diem_BC von DTPT 6 thang 2012 5" xfId="12607"/>
    <cellStyle name="1_Chi tieu 5 nam_BC cong trinh trong diem_Bieu du thao QD von ho tro co MT" xfId="12608"/>
    <cellStyle name="1_Chi tieu 5 nam_BC cong trinh trong diem_Bieu du thao QD von ho tro co MT 2" xfId="12609"/>
    <cellStyle name="1_Chi tieu 5 nam_BC cong trinh trong diem_Bieu du thao QD von ho tro co MT 2 2" xfId="12610"/>
    <cellStyle name="1_Chi tieu 5 nam_BC cong trinh trong diem_Bieu du thao QD von ho tro co MT 2 3" xfId="12611"/>
    <cellStyle name="1_Chi tieu 5 nam_BC cong trinh trong diem_Bieu du thao QD von ho tro co MT 2 4" xfId="12612"/>
    <cellStyle name="1_Chi tieu 5 nam_BC cong trinh trong diem_Bieu du thao QD von ho tro co MT 3" xfId="12613"/>
    <cellStyle name="1_Chi tieu 5 nam_BC cong trinh trong diem_Bieu du thao QD von ho tro co MT 4" xfId="12614"/>
    <cellStyle name="1_Chi tieu 5 nam_BC cong trinh trong diem_Bieu du thao QD von ho tro co MT 5" xfId="12615"/>
    <cellStyle name="1_Chi tieu 5 nam_BC cong trinh trong diem_Ke hoach 2012 (theo doi)" xfId="12616"/>
    <cellStyle name="1_Chi tieu 5 nam_BC cong trinh trong diem_Ke hoach 2012 (theo doi) 2" xfId="12617"/>
    <cellStyle name="1_Chi tieu 5 nam_BC cong trinh trong diem_Ke hoach 2012 (theo doi) 2 2" xfId="12618"/>
    <cellStyle name="1_Chi tieu 5 nam_BC cong trinh trong diem_Ke hoach 2012 (theo doi) 2 3" xfId="12619"/>
    <cellStyle name="1_Chi tieu 5 nam_BC cong trinh trong diem_Ke hoach 2012 (theo doi) 2 4" xfId="12620"/>
    <cellStyle name="1_Chi tieu 5 nam_BC cong trinh trong diem_Ke hoach 2012 (theo doi) 3" xfId="12621"/>
    <cellStyle name="1_Chi tieu 5 nam_BC cong trinh trong diem_Ke hoach 2012 (theo doi) 4" xfId="12622"/>
    <cellStyle name="1_Chi tieu 5 nam_BC cong trinh trong diem_Ke hoach 2012 (theo doi) 5" xfId="12623"/>
    <cellStyle name="1_Chi tieu 5 nam_BC cong trinh trong diem_Ke hoach 2012 theo doi (giai ngan 30.6.12)" xfId="12624"/>
    <cellStyle name="1_Chi tieu 5 nam_BC cong trinh trong diem_Ke hoach 2012 theo doi (giai ngan 30.6.12) 2" xfId="12625"/>
    <cellStyle name="1_Chi tieu 5 nam_BC cong trinh trong diem_Ke hoach 2012 theo doi (giai ngan 30.6.12) 2 2" xfId="12626"/>
    <cellStyle name="1_Chi tieu 5 nam_BC cong trinh trong diem_Ke hoach 2012 theo doi (giai ngan 30.6.12) 2 3" xfId="12627"/>
    <cellStyle name="1_Chi tieu 5 nam_BC cong trinh trong diem_Ke hoach 2012 theo doi (giai ngan 30.6.12) 2 4" xfId="12628"/>
    <cellStyle name="1_Chi tieu 5 nam_BC cong trinh trong diem_Ke hoach 2012 theo doi (giai ngan 30.6.12) 3" xfId="12629"/>
    <cellStyle name="1_Chi tieu 5 nam_BC cong trinh trong diem_Ke hoach 2012 theo doi (giai ngan 30.6.12) 4" xfId="12630"/>
    <cellStyle name="1_Chi tieu 5 nam_BC cong trinh trong diem_Ke hoach 2012 theo doi (giai ngan 30.6.12) 5" xfId="12631"/>
    <cellStyle name="1_Chi tieu 5 nam_BC von DTPT 6 thang 2012" xfId="12632"/>
    <cellStyle name="1_Chi tieu 5 nam_BC von DTPT 6 thang 2012 2" xfId="12633"/>
    <cellStyle name="1_Chi tieu 5 nam_BC von DTPT 6 thang 2012 2 2" xfId="12634"/>
    <cellStyle name="1_Chi tieu 5 nam_BC von DTPT 6 thang 2012 2 3" xfId="12635"/>
    <cellStyle name="1_Chi tieu 5 nam_BC von DTPT 6 thang 2012 2 4" xfId="12636"/>
    <cellStyle name="1_Chi tieu 5 nam_BC von DTPT 6 thang 2012 3" xfId="12637"/>
    <cellStyle name="1_Chi tieu 5 nam_BC von DTPT 6 thang 2012 4" xfId="12638"/>
    <cellStyle name="1_Chi tieu 5 nam_BC von DTPT 6 thang 2012 5" xfId="12639"/>
    <cellStyle name="1_Chi tieu 5 nam_Bieu du thao QD von ho tro co MT" xfId="12640"/>
    <cellStyle name="1_Chi tieu 5 nam_Bieu du thao QD von ho tro co MT 2" xfId="12641"/>
    <cellStyle name="1_Chi tieu 5 nam_Bieu du thao QD von ho tro co MT 2 2" xfId="12642"/>
    <cellStyle name="1_Chi tieu 5 nam_Bieu du thao QD von ho tro co MT 2 3" xfId="12643"/>
    <cellStyle name="1_Chi tieu 5 nam_Bieu du thao QD von ho tro co MT 2 4" xfId="12644"/>
    <cellStyle name="1_Chi tieu 5 nam_Bieu du thao QD von ho tro co MT 3" xfId="12645"/>
    <cellStyle name="1_Chi tieu 5 nam_Bieu du thao QD von ho tro co MT 4" xfId="12646"/>
    <cellStyle name="1_Chi tieu 5 nam_Bieu du thao QD von ho tro co MT 5" xfId="12647"/>
    <cellStyle name="1_Chi tieu 5 nam_Ke hoach 2012 (theo doi)" xfId="12648"/>
    <cellStyle name="1_Chi tieu 5 nam_Ke hoach 2012 (theo doi) 2" xfId="12649"/>
    <cellStyle name="1_Chi tieu 5 nam_Ke hoach 2012 (theo doi) 2 2" xfId="12650"/>
    <cellStyle name="1_Chi tieu 5 nam_Ke hoach 2012 (theo doi) 2 3" xfId="12651"/>
    <cellStyle name="1_Chi tieu 5 nam_Ke hoach 2012 (theo doi) 2 4" xfId="12652"/>
    <cellStyle name="1_Chi tieu 5 nam_Ke hoach 2012 (theo doi) 3" xfId="12653"/>
    <cellStyle name="1_Chi tieu 5 nam_Ke hoach 2012 (theo doi) 4" xfId="12654"/>
    <cellStyle name="1_Chi tieu 5 nam_Ke hoach 2012 (theo doi) 5" xfId="12655"/>
    <cellStyle name="1_Chi tieu 5 nam_Ke hoach 2012 theo doi (giai ngan 30.6.12)" xfId="12656"/>
    <cellStyle name="1_Chi tieu 5 nam_Ke hoach 2012 theo doi (giai ngan 30.6.12) 2" xfId="12657"/>
    <cellStyle name="1_Chi tieu 5 nam_Ke hoach 2012 theo doi (giai ngan 30.6.12) 2 2" xfId="12658"/>
    <cellStyle name="1_Chi tieu 5 nam_Ke hoach 2012 theo doi (giai ngan 30.6.12) 2 3" xfId="12659"/>
    <cellStyle name="1_Chi tieu 5 nam_Ke hoach 2012 theo doi (giai ngan 30.6.12) 2 4" xfId="12660"/>
    <cellStyle name="1_Chi tieu 5 nam_Ke hoach 2012 theo doi (giai ngan 30.6.12) 3" xfId="12661"/>
    <cellStyle name="1_Chi tieu 5 nam_Ke hoach 2012 theo doi (giai ngan 30.6.12) 4" xfId="12662"/>
    <cellStyle name="1_Chi tieu 5 nam_Ke hoach 2012 theo doi (giai ngan 30.6.12) 5" xfId="12663"/>
    <cellStyle name="1_Chi tieu 5 nam_pvhung.skhdt 20117113152041 Danh muc cong trinh trong diem" xfId="12664"/>
    <cellStyle name="1_Chi tieu 5 nam_pvhung.skhdt 20117113152041 Danh muc cong trinh trong diem 2" xfId="12665"/>
    <cellStyle name="1_Chi tieu 5 nam_pvhung.skhdt 20117113152041 Danh muc cong trinh trong diem 2 2" xfId="12666"/>
    <cellStyle name="1_Chi tieu 5 nam_pvhung.skhdt 20117113152041 Danh muc cong trinh trong diem 2 3" xfId="12667"/>
    <cellStyle name="1_Chi tieu 5 nam_pvhung.skhdt 20117113152041 Danh muc cong trinh trong diem 2 4" xfId="12668"/>
    <cellStyle name="1_Chi tieu 5 nam_pvhung.skhdt 20117113152041 Danh muc cong trinh trong diem 3" xfId="12669"/>
    <cellStyle name="1_Chi tieu 5 nam_pvhung.skhdt 20117113152041 Danh muc cong trinh trong diem 4" xfId="12670"/>
    <cellStyle name="1_Chi tieu 5 nam_pvhung.skhdt 20117113152041 Danh muc cong trinh trong diem 5" xfId="12671"/>
    <cellStyle name="1_Chi tieu 5 nam_pvhung.skhdt 20117113152041 Danh muc cong trinh trong diem_BC von DTPT 6 thang 2012" xfId="12672"/>
    <cellStyle name="1_Chi tieu 5 nam_pvhung.skhdt 20117113152041 Danh muc cong trinh trong diem_BC von DTPT 6 thang 2012 2" xfId="12673"/>
    <cellStyle name="1_Chi tieu 5 nam_pvhung.skhdt 20117113152041 Danh muc cong trinh trong diem_BC von DTPT 6 thang 2012 2 2" xfId="12674"/>
    <cellStyle name="1_Chi tieu 5 nam_pvhung.skhdt 20117113152041 Danh muc cong trinh trong diem_BC von DTPT 6 thang 2012 2 3" xfId="12675"/>
    <cellStyle name="1_Chi tieu 5 nam_pvhung.skhdt 20117113152041 Danh muc cong trinh trong diem_BC von DTPT 6 thang 2012 2 4" xfId="12676"/>
    <cellStyle name="1_Chi tieu 5 nam_pvhung.skhdt 20117113152041 Danh muc cong trinh trong diem_BC von DTPT 6 thang 2012 3" xfId="12677"/>
    <cellStyle name="1_Chi tieu 5 nam_pvhung.skhdt 20117113152041 Danh muc cong trinh trong diem_BC von DTPT 6 thang 2012 4" xfId="12678"/>
    <cellStyle name="1_Chi tieu 5 nam_pvhung.skhdt 20117113152041 Danh muc cong trinh trong diem_BC von DTPT 6 thang 2012 5" xfId="12679"/>
    <cellStyle name="1_Chi tieu 5 nam_pvhung.skhdt 20117113152041 Danh muc cong trinh trong diem_Bieu du thao QD von ho tro co MT" xfId="12680"/>
    <cellStyle name="1_Chi tieu 5 nam_pvhung.skhdt 20117113152041 Danh muc cong trinh trong diem_Bieu du thao QD von ho tro co MT 2" xfId="12681"/>
    <cellStyle name="1_Chi tieu 5 nam_pvhung.skhdt 20117113152041 Danh muc cong trinh trong diem_Bieu du thao QD von ho tro co MT 2 2" xfId="12682"/>
    <cellStyle name="1_Chi tieu 5 nam_pvhung.skhdt 20117113152041 Danh muc cong trinh trong diem_Bieu du thao QD von ho tro co MT 2 3" xfId="12683"/>
    <cellStyle name="1_Chi tieu 5 nam_pvhung.skhdt 20117113152041 Danh muc cong trinh trong diem_Bieu du thao QD von ho tro co MT 2 4" xfId="12684"/>
    <cellStyle name="1_Chi tieu 5 nam_pvhung.skhdt 20117113152041 Danh muc cong trinh trong diem_Bieu du thao QD von ho tro co MT 3" xfId="12685"/>
    <cellStyle name="1_Chi tieu 5 nam_pvhung.skhdt 20117113152041 Danh muc cong trinh trong diem_Bieu du thao QD von ho tro co MT 4" xfId="12686"/>
    <cellStyle name="1_Chi tieu 5 nam_pvhung.skhdt 20117113152041 Danh muc cong trinh trong diem_Bieu du thao QD von ho tro co MT 5" xfId="12687"/>
    <cellStyle name="1_Chi tieu 5 nam_pvhung.skhdt 20117113152041 Danh muc cong trinh trong diem_Ke hoach 2012 (theo doi)" xfId="12688"/>
    <cellStyle name="1_Chi tieu 5 nam_pvhung.skhdt 20117113152041 Danh muc cong trinh trong diem_Ke hoach 2012 (theo doi) 2" xfId="12689"/>
    <cellStyle name="1_Chi tieu 5 nam_pvhung.skhdt 20117113152041 Danh muc cong trinh trong diem_Ke hoach 2012 (theo doi) 2 2" xfId="12690"/>
    <cellStyle name="1_Chi tieu 5 nam_pvhung.skhdt 20117113152041 Danh muc cong trinh trong diem_Ke hoach 2012 (theo doi) 2 3" xfId="12691"/>
    <cellStyle name="1_Chi tieu 5 nam_pvhung.skhdt 20117113152041 Danh muc cong trinh trong diem_Ke hoach 2012 (theo doi) 2 4" xfId="12692"/>
    <cellStyle name="1_Chi tieu 5 nam_pvhung.skhdt 20117113152041 Danh muc cong trinh trong diem_Ke hoach 2012 (theo doi) 3" xfId="12693"/>
    <cellStyle name="1_Chi tieu 5 nam_pvhung.skhdt 20117113152041 Danh muc cong trinh trong diem_Ke hoach 2012 (theo doi) 4" xfId="12694"/>
    <cellStyle name="1_Chi tieu 5 nam_pvhung.skhdt 20117113152041 Danh muc cong trinh trong diem_Ke hoach 2012 (theo doi) 5" xfId="12695"/>
    <cellStyle name="1_Chi tieu 5 nam_pvhung.skhdt 20117113152041 Danh muc cong trinh trong diem_Ke hoach 2012 theo doi (giai ngan 30.6.12)" xfId="12696"/>
    <cellStyle name="1_Chi tieu 5 nam_pvhung.skhdt 20117113152041 Danh muc cong trinh trong diem_Ke hoach 2012 theo doi (giai ngan 30.6.12) 2" xfId="12697"/>
    <cellStyle name="1_Chi tieu 5 nam_pvhung.skhdt 20117113152041 Danh muc cong trinh trong diem_Ke hoach 2012 theo doi (giai ngan 30.6.12) 2 2" xfId="12698"/>
    <cellStyle name="1_Chi tieu 5 nam_pvhung.skhdt 20117113152041 Danh muc cong trinh trong diem_Ke hoach 2012 theo doi (giai ngan 30.6.12) 2 3" xfId="12699"/>
    <cellStyle name="1_Chi tieu 5 nam_pvhung.skhdt 20117113152041 Danh muc cong trinh trong diem_Ke hoach 2012 theo doi (giai ngan 30.6.12) 2 4" xfId="12700"/>
    <cellStyle name="1_Chi tieu 5 nam_pvhung.skhdt 20117113152041 Danh muc cong trinh trong diem_Ke hoach 2012 theo doi (giai ngan 30.6.12) 3" xfId="12701"/>
    <cellStyle name="1_Chi tieu 5 nam_pvhung.skhdt 20117113152041 Danh muc cong trinh trong diem_Ke hoach 2012 theo doi (giai ngan 30.6.12) 4" xfId="12702"/>
    <cellStyle name="1_Chi tieu 5 nam_pvhung.skhdt 20117113152041 Danh muc cong trinh trong diem_Ke hoach 2012 theo doi (giai ngan 30.6.12) 5" xfId="12703"/>
    <cellStyle name="1_Co TC 2008" xfId="12704"/>
    <cellStyle name="1_Cong trinh co y kien LD_Dang_NN_2011-Tay nguyen-9-10" xfId="1165"/>
    <cellStyle name="1_Dang ky phan khai von ODA (gui Bo)" xfId="12705"/>
    <cellStyle name="1_Dang ky phan khai von ODA (gui Bo) 2" xfId="12706"/>
    <cellStyle name="1_Dang ky phan khai von ODA (gui Bo) 2 2" xfId="12707"/>
    <cellStyle name="1_Dang ky phan khai von ODA (gui Bo) 2 3" xfId="12708"/>
    <cellStyle name="1_Dang ky phan khai von ODA (gui Bo) 2 4" xfId="12709"/>
    <cellStyle name="1_Dang ky phan khai von ODA (gui Bo) 3" xfId="12710"/>
    <cellStyle name="1_Dang ky phan khai von ODA (gui Bo) 4" xfId="12711"/>
    <cellStyle name="1_Dang ky phan khai von ODA (gui Bo) 5" xfId="12712"/>
    <cellStyle name="1_Dang ky phan khai von ODA (gui Bo)_BC von DTPT 6 thang 2012" xfId="12713"/>
    <cellStyle name="1_Dang ky phan khai von ODA (gui Bo)_BC von DTPT 6 thang 2012 2" xfId="12714"/>
    <cellStyle name="1_Dang ky phan khai von ODA (gui Bo)_BC von DTPT 6 thang 2012 2 2" xfId="12715"/>
    <cellStyle name="1_Dang ky phan khai von ODA (gui Bo)_BC von DTPT 6 thang 2012 2 3" xfId="12716"/>
    <cellStyle name="1_Dang ky phan khai von ODA (gui Bo)_BC von DTPT 6 thang 2012 2 4" xfId="12717"/>
    <cellStyle name="1_Dang ky phan khai von ODA (gui Bo)_BC von DTPT 6 thang 2012 3" xfId="12718"/>
    <cellStyle name="1_Dang ky phan khai von ODA (gui Bo)_BC von DTPT 6 thang 2012 4" xfId="12719"/>
    <cellStyle name="1_Dang ky phan khai von ODA (gui Bo)_BC von DTPT 6 thang 2012 5" xfId="12720"/>
    <cellStyle name="1_Dang ky phan khai von ODA (gui Bo)_Bieu du thao QD von ho tro co MT" xfId="12721"/>
    <cellStyle name="1_Dang ky phan khai von ODA (gui Bo)_Bieu du thao QD von ho tro co MT 2" xfId="12722"/>
    <cellStyle name="1_Dang ky phan khai von ODA (gui Bo)_Bieu du thao QD von ho tro co MT 2 2" xfId="12723"/>
    <cellStyle name="1_Dang ky phan khai von ODA (gui Bo)_Bieu du thao QD von ho tro co MT 2 3" xfId="12724"/>
    <cellStyle name="1_Dang ky phan khai von ODA (gui Bo)_Bieu du thao QD von ho tro co MT 2 4" xfId="12725"/>
    <cellStyle name="1_Dang ky phan khai von ODA (gui Bo)_Bieu du thao QD von ho tro co MT 3" xfId="12726"/>
    <cellStyle name="1_Dang ky phan khai von ODA (gui Bo)_Bieu du thao QD von ho tro co MT 4" xfId="12727"/>
    <cellStyle name="1_Dang ky phan khai von ODA (gui Bo)_Bieu du thao QD von ho tro co MT 5" xfId="12728"/>
    <cellStyle name="1_Dang ky phan khai von ODA (gui Bo)_Ke hoach 2012 theo doi (giai ngan 30.6.12)" xfId="12729"/>
    <cellStyle name="1_Dang ky phan khai von ODA (gui Bo)_Ke hoach 2012 theo doi (giai ngan 30.6.12) 2" xfId="12730"/>
    <cellStyle name="1_Dang ky phan khai von ODA (gui Bo)_Ke hoach 2012 theo doi (giai ngan 30.6.12) 2 2" xfId="12731"/>
    <cellStyle name="1_Dang ky phan khai von ODA (gui Bo)_Ke hoach 2012 theo doi (giai ngan 30.6.12) 2 3" xfId="12732"/>
    <cellStyle name="1_Dang ky phan khai von ODA (gui Bo)_Ke hoach 2012 theo doi (giai ngan 30.6.12) 2 4" xfId="12733"/>
    <cellStyle name="1_Dang ky phan khai von ODA (gui Bo)_Ke hoach 2012 theo doi (giai ngan 30.6.12) 3" xfId="12734"/>
    <cellStyle name="1_Dang ky phan khai von ODA (gui Bo)_Ke hoach 2012 theo doi (giai ngan 30.6.12) 4" xfId="12735"/>
    <cellStyle name="1_Dang ky phan khai von ODA (gui Bo)_Ke hoach 2012 theo doi (giai ngan 30.6.12) 5" xfId="12736"/>
    <cellStyle name="1_Danh sach gui BC thuc hien KH2009" xfId="12737"/>
    <cellStyle name="1_Danh sach gui BC thuc hien KH2009 2" xfId="12738"/>
    <cellStyle name="1_Danh sach gui BC thuc hien KH2009 2 2" xfId="12739"/>
    <cellStyle name="1_Danh sach gui BC thuc hien KH2009 2 3" xfId="12740"/>
    <cellStyle name="1_Danh sach gui BC thuc hien KH2009 2 4" xfId="12741"/>
    <cellStyle name="1_Danh sach gui BC thuc hien KH2009 3" xfId="12742"/>
    <cellStyle name="1_Danh sach gui BC thuc hien KH2009 4" xfId="12743"/>
    <cellStyle name="1_Danh sach gui BC thuc hien KH2009 5" xfId="12744"/>
    <cellStyle name="1_Danh sach gui BC thuc hien KH2009_Bao cao doan cong tac cua Bo thang 4-2010" xfId="12745"/>
    <cellStyle name="1_Danh sach gui BC thuc hien KH2009_Bao cao doan cong tac cua Bo thang 4-2010 2" xfId="12746"/>
    <cellStyle name="1_Danh sach gui BC thuc hien KH2009_Bao cao doan cong tac cua Bo thang 4-2010 2 2" xfId="12747"/>
    <cellStyle name="1_Danh sach gui BC thuc hien KH2009_Bao cao doan cong tac cua Bo thang 4-2010 2 3" xfId="12748"/>
    <cellStyle name="1_Danh sach gui BC thuc hien KH2009_Bao cao doan cong tac cua Bo thang 4-2010 2 4" xfId="12749"/>
    <cellStyle name="1_Danh sach gui BC thuc hien KH2009_Bao cao doan cong tac cua Bo thang 4-2010 3" xfId="12750"/>
    <cellStyle name="1_Danh sach gui BC thuc hien KH2009_Bao cao doan cong tac cua Bo thang 4-2010 4" xfId="12751"/>
    <cellStyle name="1_Danh sach gui BC thuc hien KH2009_Bao cao doan cong tac cua Bo thang 4-2010 5" xfId="12752"/>
    <cellStyle name="1_Danh sach gui BC thuc hien KH2009_Bao cao doan cong tac cua Bo thang 4-2010_BC von DTPT 6 thang 2012" xfId="12753"/>
    <cellStyle name="1_Danh sach gui BC thuc hien KH2009_Bao cao doan cong tac cua Bo thang 4-2010_BC von DTPT 6 thang 2012 2" xfId="12754"/>
    <cellStyle name="1_Danh sach gui BC thuc hien KH2009_Bao cao doan cong tac cua Bo thang 4-2010_BC von DTPT 6 thang 2012 2 2" xfId="12755"/>
    <cellStyle name="1_Danh sach gui BC thuc hien KH2009_Bao cao doan cong tac cua Bo thang 4-2010_BC von DTPT 6 thang 2012 2 3" xfId="12756"/>
    <cellStyle name="1_Danh sach gui BC thuc hien KH2009_Bao cao doan cong tac cua Bo thang 4-2010_BC von DTPT 6 thang 2012 2 4" xfId="12757"/>
    <cellStyle name="1_Danh sach gui BC thuc hien KH2009_Bao cao doan cong tac cua Bo thang 4-2010_BC von DTPT 6 thang 2012 3" xfId="12758"/>
    <cellStyle name="1_Danh sach gui BC thuc hien KH2009_Bao cao doan cong tac cua Bo thang 4-2010_BC von DTPT 6 thang 2012 4" xfId="12759"/>
    <cellStyle name="1_Danh sach gui BC thuc hien KH2009_Bao cao doan cong tac cua Bo thang 4-2010_BC von DTPT 6 thang 2012 5" xfId="12760"/>
    <cellStyle name="1_Danh sach gui BC thuc hien KH2009_Bao cao doan cong tac cua Bo thang 4-2010_Bieu du thao QD von ho tro co MT" xfId="12761"/>
    <cellStyle name="1_Danh sach gui BC thuc hien KH2009_Bao cao doan cong tac cua Bo thang 4-2010_Bieu du thao QD von ho tro co MT 2" xfId="12762"/>
    <cellStyle name="1_Danh sach gui BC thuc hien KH2009_Bao cao doan cong tac cua Bo thang 4-2010_Bieu du thao QD von ho tro co MT 2 2" xfId="12763"/>
    <cellStyle name="1_Danh sach gui BC thuc hien KH2009_Bao cao doan cong tac cua Bo thang 4-2010_Bieu du thao QD von ho tro co MT 2 3" xfId="12764"/>
    <cellStyle name="1_Danh sach gui BC thuc hien KH2009_Bao cao doan cong tac cua Bo thang 4-2010_Bieu du thao QD von ho tro co MT 2 4" xfId="12765"/>
    <cellStyle name="1_Danh sach gui BC thuc hien KH2009_Bao cao doan cong tac cua Bo thang 4-2010_Bieu du thao QD von ho tro co MT 3" xfId="12766"/>
    <cellStyle name="1_Danh sach gui BC thuc hien KH2009_Bao cao doan cong tac cua Bo thang 4-2010_Bieu du thao QD von ho tro co MT 4" xfId="12767"/>
    <cellStyle name="1_Danh sach gui BC thuc hien KH2009_Bao cao doan cong tac cua Bo thang 4-2010_Bieu du thao QD von ho tro co MT 5" xfId="12768"/>
    <cellStyle name="1_Danh sach gui BC thuc hien KH2009_Bao cao doan cong tac cua Bo thang 4-2010_Dang ky phan khai von ODA (gui Bo)" xfId="12769"/>
    <cellStyle name="1_Danh sach gui BC thuc hien KH2009_Bao cao doan cong tac cua Bo thang 4-2010_Dang ky phan khai von ODA (gui Bo) 2" xfId="12770"/>
    <cellStyle name="1_Danh sach gui BC thuc hien KH2009_Bao cao doan cong tac cua Bo thang 4-2010_Dang ky phan khai von ODA (gui Bo) 2 2" xfId="12771"/>
    <cellStyle name="1_Danh sach gui BC thuc hien KH2009_Bao cao doan cong tac cua Bo thang 4-2010_Dang ky phan khai von ODA (gui Bo) 2 3" xfId="12772"/>
    <cellStyle name="1_Danh sach gui BC thuc hien KH2009_Bao cao doan cong tac cua Bo thang 4-2010_Dang ky phan khai von ODA (gui Bo) 2 4" xfId="12773"/>
    <cellStyle name="1_Danh sach gui BC thuc hien KH2009_Bao cao doan cong tac cua Bo thang 4-2010_Dang ky phan khai von ODA (gui Bo) 3" xfId="12774"/>
    <cellStyle name="1_Danh sach gui BC thuc hien KH2009_Bao cao doan cong tac cua Bo thang 4-2010_Dang ky phan khai von ODA (gui Bo) 4" xfId="12775"/>
    <cellStyle name="1_Danh sach gui BC thuc hien KH2009_Bao cao doan cong tac cua Bo thang 4-2010_Dang ky phan khai von ODA (gui Bo) 5" xfId="12776"/>
    <cellStyle name="1_Danh sach gui BC thuc hien KH2009_Bao cao doan cong tac cua Bo thang 4-2010_Dang ky phan khai von ODA (gui Bo)_BC von DTPT 6 thang 2012" xfId="12777"/>
    <cellStyle name="1_Danh sach gui BC thuc hien KH2009_Bao cao doan cong tac cua Bo thang 4-2010_Dang ky phan khai von ODA (gui Bo)_BC von DTPT 6 thang 2012 2" xfId="12778"/>
    <cellStyle name="1_Danh sach gui BC thuc hien KH2009_Bao cao doan cong tac cua Bo thang 4-2010_Dang ky phan khai von ODA (gui Bo)_BC von DTPT 6 thang 2012 2 2" xfId="12779"/>
    <cellStyle name="1_Danh sach gui BC thuc hien KH2009_Bao cao doan cong tac cua Bo thang 4-2010_Dang ky phan khai von ODA (gui Bo)_BC von DTPT 6 thang 2012 2 3" xfId="12780"/>
    <cellStyle name="1_Danh sach gui BC thuc hien KH2009_Bao cao doan cong tac cua Bo thang 4-2010_Dang ky phan khai von ODA (gui Bo)_BC von DTPT 6 thang 2012 2 4" xfId="12781"/>
    <cellStyle name="1_Danh sach gui BC thuc hien KH2009_Bao cao doan cong tac cua Bo thang 4-2010_Dang ky phan khai von ODA (gui Bo)_BC von DTPT 6 thang 2012 3" xfId="12782"/>
    <cellStyle name="1_Danh sach gui BC thuc hien KH2009_Bao cao doan cong tac cua Bo thang 4-2010_Dang ky phan khai von ODA (gui Bo)_BC von DTPT 6 thang 2012 4" xfId="12783"/>
    <cellStyle name="1_Danh sach gui BC thuc hien KH2009_Bao cao doan cong tac cua Bo thang 4-2010_Dang ky phan khai von ODA (gui Bo)_BC von DTPT 6 thang 2012 5" xfId="12784"/>
    <cellStyle name="1_Danh sach gui BC thuc hien KH2009_Bao cao doan cong tac cua Bo thang 4-2010_Dang ky phan khai von ODA (gui Bo)_Bieu du thao QD von ho tro co MT" xfId="12785"/>
    <cellStyle name="1_Danh sach gui BC thuc hien KH2009_Bao cao doan cong tac cua Bo thang 4-2010_Dang ky phan khai von ODA (gui Bo)_Bieu du thao QD von ho tro co MT 2" xfId="12786"/>
    <cellStyle name="1_Danh sach gui BC thuc hien KH2009_Bao cao doan cong tac cua Bo thang 4-2010_Dang ky phan khai von ODA (gui Bo)_Bieu du thao QD von ho tro co MT 2 2" xfId="12787"/>
    <cellStyle name="1_Danh sach gui BC thuc hien KH2009_Bao cao doan cong tac cua Bo thang 4-2010_Dang ky phan khai von ODA (gui Bo)_Bieu du thao QD von ho tro co MT 2 3" xfId="12788"/>
    <cellStyle name="1_Danh sach gui BC thuc hien KH2009_Bao cao doan cong tac cua Bo thang 4-2010_Dang ky phan khai von ODA (gui Bo)_Bieu du thao QD von ho tro co MT 2 4" xfId="12789"/>
    <cellStyle name="1_Danh sach gui BC thuc hien KH2009_Bao cao doan cong tac cua Bo thang 4-2010_Dang ky phan khai von ODA (gui Bo)_Bieu du thao QD von ho tro co MT 3" xfId="12790"/>
    <cellStyle name="1_Danh sach gui BC thuc hien KH2009_Bao cao doan cong tac cua Bo thang 4-2010_Dang ky phan khai von ODA (gui Bo)_Bieu du thao QD von ho tro co MT 4" xfId="12791"/>
    <cellStyle name="1_Danh sach gui BC thuc hien KH2009_Bao cao doan cong tac cua Bo thang 4-2010_Dang ky phan khai von ODA (gui Bo)_Bieu du thao QD von ho tro co MT 5" xfId="12792"/>
    <cellStyle name="1_Danh sach gui BC thuc hien KH2009_Bao cao doan cong tac cua Bo thang 4-2010_Dang ky phan khai von ODA (gui Bo)_Ke hoach 2012 theo doi (giai ngan 30.6.12)" xfId="12793"/>
    <cellStyle name="1_Danh sach gui BC thuc hien KH2009_Bao cao doan cong tac cua Bo thang 4-2010_Dang ky phan khai von ODA (gui Bo)_Ke hoach 2012 theo doi (giai ngan 30.6.12) 2" xfId="12794"/>
    <cellStyle name="1_Danh sach gui BC thuc hien KH2009_Bao cao doan cong tac cua Bo thang 4-2010_Dang ky phan khai von ODA (gui Bo)_Ke hoach 2012 theo doi (giai ngan 30.6.12) 2 2" xfId="12795"/>
    <cellStyle name="1_Danh sach gui BC thuc hien KH2009_Bao cao doan cong tac cua Bo thang 4-2010_Dang ky phan khai von ODA (gui Bo)_Ke hoach 2012 theo doi (giai ngan 30.6.12) 2 3" xfId="12796"/>
    <cellStyle name="1_Danh sach gui BC thuc hien KH2009_Bao cao doan cong tac cua Bo thang 4-2010_Dang ky phan khai von ODA (gui Bo)_Ke hoach 2012 theo doi (giai ngan 30.6.12) 2 4" xfId="12797"/>
    <cellStyle name="1_Danh sach gui BC thuc hien KH2009_Bao cao doan cong tac cua Bo thang 4-2010_Dang ky phan khai von ODA (gui Bo)_Ke hoach 2012 theo doi (giai ngan 30.6.12) 3" xfId="12798"/>
    <cellStyle name="1_Danh sach gui BC thuc hien KH2009_Bao cao doan cong tac cua Bo thang 4-2010_Dang ky phan khai von ODA (gui Bo)_Ke hoach 2012 theo doi (giai ngan 30.6.12) 4" xfId="12799"/>
    <cellStyle name="1_Danh sach gui BC thuc hien KH2009_Bao cao doan cong tac cua Bo thang 4-2010_Dang ky phan khai von ODA (gui Bo)_Ke hoach 2012 theo doi (giai ngan 30.6.12) 5" xfId="12800"/>
    <cellStyle name="1_Danh sach gui BC thuc hien KH2009_Bao cao doan cong tac cua Bo thang 4-2010_Ke hoach 2012 (theo doi)" xfId="12801"/>
    <cellStyle name="1_Danh sach gui BC thuc hien KH2009_Bao cao doan cong tac cua Bo thang 4-2010_Ke hoach 2012 (theo doi) 2" xfId="12802"/>
    <cellStyle name="1_Danh sach gui BC thuc hien KH2009_Bao cao doan cong tac cua Bo thang 4-2010_Ke hoach 2012 (theo doi) 2 2" xfId="12803"/>
    <cellStyle name="1_Danh sach gui BC thuc hien KH2009_Bao cao doan cong tac cua Bo thang 4-2010_Ke hoach 2012 (theo doi) 2 3" xfId="12804"/>
    <cellStyle name="1_Danh sach gui BC thuc hien KH2009_Bao cao doan cong tac cua Bo thang 4-2010_Ke hoach 2012 (theo doi) 2 4" xfId="12805"/>
    <cellStyle name="1_Danh sach gui BC thuc hien KH2009_Bao cao doan cong tac cua Bo thang 4-2010_Ke hoach 2012 (theo doi) 3" xfId="12806"/>
    <cellStyle name="1_Danh sach gui BC thuc hien KH2009_Bao cao doan cong tac cua Bo thang 4-2010_Ke hoach 2012 (theo doi) 4" xfId="12807"/>
    <cellStyle name="1_Danh sach gui BC thuc hien KH2009_Bao cao doan cong tac cua Bo thang 4-2010_Ke hoach 2012 (theo doi) 5" xfId="12808"/>
    <cellStyle name="1_Danh sach gui BC thuc hien KH2009_Bao cao doan cong tac cua Bo thang 4-2010_Ke hoach 2012 theo doi (giai ngan 30.6.12)" xfId="12809"/>
    <cellStyle name="1_Danh sach gui BC thuc hien KH2009_Bao cao doan cong tac cua Bo thang 4-2010_Ke hoach 2012 theo doi (giai ngan 30.6.12) 2" xfId="12810"/>
    <cellStyle name="1_Danh sach gui BC thuc hien KH2009_Bao cao doan cong tac cua Bo thang 4-2010_Ke hoach 2012 theo doi (giai ngan 30.6.12) 2 2" xfId="12811"/>
    <cellStyle name="1_Danh sach gui BC thuc hien KH2009_Bao cao doan cong tac cua Bo thang 4-2010_Ke hoach 2012 theo doi (giai ngan 30.6.12) 2 3" xfId="12812"/>
    <cellStyle name="1_Danh sach gui BC thuc hien KH2009_Bao cao doan cong tac cua Bo thang 4-2010_Ke hoach 2012 theo doi (giai ngan 30.6.12) 2 4" xfId="12813"/>
    <cellStyle name="1_Danh sach gui BC thuc hien KH2009_Bao cao doan cong tac cua Bo thang 4-2010_Ke hoach 2012 theo doi (giai ngan 30.6.12) 3" xfId="12814"/>
    <cellStyle name="1_Danh sach gui BC thuc hien KH2009_Bao cao doan cong tac cua Bo thang 4-2010_Ke hoach 2012 theo doi (giai ngan 30.6.12) 4" xfId="12815"/>
    <cellStyle name="1_Danh sach gui BC thuc hien KH2009_Bao cao doan cong tac cua Bo thang 4-2010_Ke hoach 2012 theo doi (giai ngan 30.6.12) 5" xfId="12816"/>
    <cellStyle name="1_Danh sach gui BC thuc hien KH2009_Bao cao tinh hinh thuc hien KH 2009 den 31-01-10" xfId="12817"/>
    <cellStyle name="1_Danh sach gui BC thuc hien KH2009_Bao cao tinh hinh thuc hien KH 2009 den 31-01-10 2" xfId="12818"/>
    <cellStyle name="1_Danh sach gui BC thuc hien KH2009_Bao cao tinh hinh thuc hien KH 2009 den 31-01-10 2 2" xfId="12819"/>
    <cellStyle name="1_Danh sach gui BC thuc hien KH2009_Bao cao tinh hinh thuc hien KH 2009 den 31-01-10 2 2 2" xfId="12820"/>
    <cellStyle name="1_Danh sach gui BC thuc hien KH2009_Bao cao tinh hinh thuc hien KH 2009 den 31-01-10 2 2 3" xfId="12821"/>
    <cellStyle name="1_Danh sach gui BC thuc hien KH2009_Bao cao tinh hinh thuc hien KH 2009 den 31-01-10 2 2 4" xfId="12822"/>
    <cellStyle name="1_Danh sach gui BC thuc hien KH2009_Bao cao tinh hinh thuc hien KH 2009 den 31-01-10 2 3" xfId="12823"/>
    <cellStyle name="1_Danh sach gui BC thuc hien KH2009_Bao cao tinh hinh thuc hien KH 2009 den 31-01-10 2 4" xfId="12824"/>
    <cellStyle name="1_Danh sach gui BC thuc hien KH2009_Bao cao tinh hinh thuc hien KH 2009 den 31-01-10 2 5" xfId="12825"/>
    <cellStyle name="1_Danh sach gui BC thuc hien KH2009_Bao cao tinh hinh thuc hien KH 2009 den 31-01-10 3" xfId="12826"/>
    <cellStyle name="1_Danh sach gui BC thuc hien KH2009_Bao cao tinh hinh thuc hien KH 2009 den 31-01-10 3 2" xfId="12827"/>
    <cellStyle name="1_Danh sach gui BC thuc hien KH2009_Bao cao tinh hinh thuc hien KH 2009 den 31-01-10 3 3" xfId="12828"/>
    <cellStyle name="1_Danh sach gui BC thuc hien KH2009_Bao cao tinh hinh thuc hien KH 2009 den 31-01-10 3 4" xfId="12829"/>
    <cellStyle name="1_Danh sach gui BC thuc hien KH2009_Bao cao tinh hinh thuc hien KH 2009 den 31-01-10 4" xfId="12830"/>
    <cellStyle name="1_Danh sach gui BC thuc hien KH2009_Bao cao tinh hinh thuc hien KH 2009 den 31-01-10 5" xfId="12831"/>
    <cellStyle name="1_Danh sach gui BC thuc hien KH2009_Bao cao tinh hinh thuc hien KH 2009 den 31-01-10 6" xfId="12832"/>
    <cellStyle name="1_Danh sach gui BC thuc hien KH2009_Bao cao tinh hinh thuc hien KH 2009 den 31-01-10_BC von DTPT 6 thang 2012" xfId="12833"/>
    <cellStyle name="1_Danh sach gui BC thuc hien KH2009_Bao cao tinh hinh thuc hien KH 2009 den 31-01-10_BC von DTPT 6 thang 2012 2" xfId="12834"/>
    <cellStyle name="1_Danh sach gui BC thuc hien KH2009_Bao cao tinh hinh thuc hien KH 2009 den 31-01-10_BC von DTPT 6 thang 2012 2 2" xfId="12835"/>
    <cellStyle name="1_Danh sach gui BC thuc hien KH2009_Bao cao tinh hinh thuc hien KH 2009 den 31-01-10_BC von DTPT 6 thang 2012 2 2 2" xfId="12836"/>
    <cellStyle name="1_Danh sach gui BC thuc hien KH2009_Bao cao tinh hinh thuc hien KH 2009 den 31-01-10_BC von DTPT 6 thang 2012 2 2 3" xfId="12837"/>
    <cellStyle name="1_Danh sach gui BC thuc hien KH2009_Bao cao tinh hinh thuc hien KH 2009 den 31-01-10_BC von DTPT 6 thang 2012 2 2 4" xfId="12838"/>
    <cellStyle name="1_Danh sach gui BC thuc hien KH2009_Bao cao tinh hinh thuc hien KH 2009 den 31-01-10_BC von DTPT 6 thang 2012 2 3" xfId="12839"/>
    <cellStyle name="1_Danh sach gui BC thuc hien KH2009_Bao cao tinh hinh thuc hien KH 2009 den 31-01-10_BC von DTPT 6 thang 2012 2 4" xfId="12840"/>
    <cellStyle name="1_Danh sach gui BC thuc hien KH2009_Bao cao tinh hinh thuc hien KH 2009 den 31-01-10_BC von DTPT 6 thang 2012 2 5" xfId="12841"/>
    <cellStyle name="1_Danh sach gui BC thuc hien KH2009_Bao cao tinh hinh thuc hien KH 2009 den 31-01-10_BC von DTPT 6 thang 2012 3" xfId="12842"/>
    <cellStyle name="1_Danh sach gui BC thuc hien KH2009_Bao cao tinh hinh thuc hien KH 2009 den 31-01-10_BC von DTPT 6 thang 2012 3 2" xfId="12843"/>
    <cellStyle name="1_Danh sach gui BC thuc hien KH2009_Bao cao tinh hinh thuc hien KH 2009 den 31-01-10_BC von DTPT 6 thang 2012 3 3" xfId="12844"/>
    <cellStyle name="1_Danh sach gui BC thuc hien KH2009_Bao cao tinh hinh thuc hien KH 2009 den 31-01-10_BC von DTPT 6 thang 2012 3 4" xfId="12845"/>
    <cellStyle name="1_Danh sach gui BC thuc hien KH2009_Bao cao tinh hinh thuc hien KH 2009 den 31-01-10_BC von DTPT 6 thang 2012 4" xfId="12846"/>
    <cellStyle name="1_Danh sach gui BC thuc hien KH2009_Bao cao tinh hinh thuc hien KH 2009 den 31-01-10_BC von DTPT 6 thang 2012 5" xfId="12847"/>
    <cellStyle name="1_Danh sach gui BC thuc hien KH2009_Bao cao tinh hinh thuc hien KH 2009 den 31-01-10_BC von DTPT 6 thang 2012 6" xfId="12848"/>
    <cellStyle name="1_Danh sach gui BC thuc hien KH2009_Bao cao tinh hinh thuc hien KH 2009 den 31-01-10_Bieu du thao QD von ho tro co MT" xfId="12849"/>
    <cellStyle name="1_Danh sach gui BC thuc hien KH2009_Bao cao tinh hinh thuc hien KH 2009 den 31-01-10_Bieu du thao QD von ho tro co MT 2" xfId="12850"/>
    <cellStyle name="1_Danh sach gui BC thuc hien KH2009_Bao cao tinh hinh thuc hien KH 2009 den 31-01-10_Bieu du thao QD von ho tro co MT 2 2" xfId="12851"/>
    <cellStyle name="1_Danh sach gui BC thuc hien KH2009_Bao cao tinh hinh thuc hien KH 2009 den 31-01-10_Bieu du thao QD von ho tro co MT 2 2 2" xfId="12852"/>
    <cellStyle name="1_Danh sach gui BC thuc hien KH2009_Bao cao tinh hinh thuc hien KH 2009 den 31-01-10_Bieu du thao QD von ho tro co MT 2 2 3" xfId="12853"/>
    <cellStyle name="1_Danh sach gui BC thuc hien KH2009_Bao cao tinh hinh thuc hien KH 2009 den 31-01-10_Bieu du thao QD von ho tro co MT 2 2 4" xfId="12854"/>
    <cellStyle name="1_Danh sach gui BC thuc hien KH2009_Bao cao tinh hinh thuc hien KH 2009 den 31-01-10_Bieu du thao QD von ho tro co MT 2 3" xfId="12855"/>
    <cellStyle name="1_Danh sach gui BC thuc hien KH2009_Bao cao tinh hinh thuc hien KH 2009 den 31-01-10_Bieu du thao QD von ho tro co MT 2 4" xfId="12856"/>
    <cellStyle name="1_Danh sach gui BC thuc hien KH2009_Bao cao tinh hinh thuc hien KH 2009 den 31-01-10_Bieu du thao QD von ho tro co MT 2 5" xfId="12857"/>
    <cellStyle name="1_Danh sach gui BC thuc hien KH2009_Bao cao tinh hinh thuc hien KH 2009 den 31-01-10_Bieu du thao QD von ho tro co MT 3" xfId="12858"/>
    <cellStyle name="1_Danh sach gui BC thuc hien KH2009_Bao cao tinh hinh thuc hien KH 2009 den 31-01-10_Bieu du thao QD von ho tro co MT 3 2" xfId="12859"/>
    <cellStyle name="1_Danh sach gui BC thuc hien KH2009_Bao cao tinh hinh thuc hien KH 2009 den 31-01-10_Bieu du thao QD von ho tro co MT 3 3" xfId="12860"/>
    <cellStyle name="1_Danh sach gui BC thuc hien KH2009_Bao cao tinh hinh thuc hien KH 2009 den 31-01-10_Bieu du thao QD von ho tro co MT 3 4" xfId="12861"/>
    <cellStyle name="1_Danh sach gui BC thuc hien KH2009_Bao cao tinh hinh thuc hien KH 2009 den 31-01-10_Bieu du thao QD von ho tro co MT 4" xfId="12862"/>
    <cellStyle name="1_Danh sach gui BC thuc hien KH2009_Bao cao tinh hinh thuc hien KH 2009 den 31-01-10_Bieu du thao QD von ho tro co MT 5" xfId="12863"/>
    <cellStyle name="1_Danh sach gui BC thuc hien KH2009_Bao cao tinh hinh thuc hien KH 2009 den 31-01-10_Bieu du thao QD von ho tro co MT 6" xfId="12864"/>
    <cellStyle name="1_Danh sach gui BC thuc hien KH2009_Bao cao tinh hinh thuc hien KH 2009 den 31-01-10_Ke hoach 2012 (theo doi)" xfId="12865"/>
    <cellStyle name="1_Danh sach gui BC thuc hien KH2009_Bao cao tinh hinh thuc hien KH 2009 den 31-01-10_Ke hoach 2012 (theo doi) 2" xfId="12866"/>
    <cellStyle name="1_Danh sach gui BC thuc hien KH2009_Bao cao tinh hinh thuc hien KH 2009 den 31-01-10_Ke hoach 2012 (theo doi) 2 2" xfId="12867"/>
    <cellStyle name="1_Danh sach gui BC thuc hien KH2009_Bao cao tinh hinh thuc hien KH 2009 den 31-01-10_Ke hoach 2012 (theo doi) 2 2 2" xfId="12868"/>
    <cellStyle name="1_Danh sach gui BC thuc hien KH2009_Bao cao tinh hinh thuc hien KH 2009 den 31-01-10_Ke hoach 2012 (theo doi) 2 2 3" xfId="12869"/>
    <cellStyle name="1_Danh sach gui BC thuc hien KH2009_Bao cao tinh hinh thuc hien KH 2009 den 31-01-10_Ke hoach 2012 (theo doi) 2 2 4" xfId="12870"/>
    <cellStyle name="1_Danh sach gui BC thuc hien KH2009_Bao cao tinh hinh thuc hien KH 2009 den 31-01-10_Ke hoach 2012 (theo doi) 2 3" xfId="12871"/>
    <cellStyle name="1_Danh sach gui BC thuc hien KH2009_Bao cao tinh hinh thuc hien KH 2009 den 31-01-10_Ke hoach 2012 (theo doi) 2 4" xfId="12872"/>
    <cellStyle name="1_Danh sach gui BC thuc hien KH2009_Bao cao tinh hinh thuc hien KH 2009 den 31-01-10_Ke hoach 2012 (theo doi) 2 5" xfId="12873"/>
    <cellStyle name="1_Danh sach gui BC thuc hien KH2009_Bao cao tinh hinh thuc hien KH 2009 den 31-01-10_Ke hoach 2012 (theo doi) 3" xfId="12874"/>
    <cellStyle name="1_Danh sach gui BC thuc hien KH2009_Bao cao tinh hinh thuc hien KH 2009 den 31-01-10_Ke hoach 2012 (theo doi) 3 2" xfId="12875"/>
    <cellStyle name="1_Danh sach gui BC thuc hien KH2009_Bao cao tinh hinh thuc hien KH 2009 den 31-01-10_Ke hoach 2012 (theo doi) 3 3" xfId="12876"/>
    <cellStyle name="1_Danh sach gui BC thuc hien KH2009_Bao cao tinh hinh thuc hien KH 2009 den 31-01-10_Ke hoach 2012 (theo doi) 3 4" xfId="12877"/>
    <cellStyle name="1_Danh sach gui BC thuc hien KH2009_Bao cao tinh hinh thuc hien KH 2009 den 31-01-10_Ke hoach 2012 (theo doi) 4" xfId="12878"/>
    <cellStyle name="1_Danh sach gui BC thuc hien KH2009_Bao cao tinh hinh thuc hien KH 2009 den 31-01-10_Ke hoach 2012 (theo doi) 5" xfId="12879"/>
    <cellStyle name="1_Danh sach gui BC thuc hien KH2009_Bao cao tinh hinh thuc hien KH 2009 den 31-01-10_Ke hoach 2012 (theo doi) 6" xfId="12880"/>
    <cellStyle name="1_Danh sach gui BC thuc hien KH2009_Bao cao tinh hinh thuc hien KH 2009 den 31-01-10_Ke hoach 2012 theo doi (giai ngan 30.6.12)" xfId="12881"/>
    <cellStyle name="1_Danh sach gui BC thuc hien KH2009_Bao cao tinh hinh thuc hien KH 2009 den 31-01-10_Ke hoach 2012 theo doi (giai ngan 30.6.12) 2" xfId="12882"/>
    <cellStyle name="1_Danh sach gui BC thuc hien KH2009_Bao cao tinh hinh thuc hien KH 2009 den 31-01-10_Ke hoach 2012 theo doi (giai ngan 30.6.12) 2 2" xfId="12883"/>
    <cellStyle name="1_Danh sach gui BC thuc hien KH2009_Bao cao tinh hinh thuc hien KH 2009 den 31-01-10_Ke hoach 2012 theo doi (giai ngan 30.6.12) 2 2 2" xfId="12884"/>
    <cellStyle name="1_Danh sach gui BC thuc hien KH2009_Bao cao tinh hinh thuc hien KH 2009 den 31-01-10_Ke hoach 2012 theo doi (giai ngan 30.6.12) 2 2 3" xfId="12885"/>
    <cellStyle name="1_Danh sach gui BC thuc hien KH2009_Bao cao tinh hinh thuc hien KH 2009 den 31-01-10_Ke hoach 2012 theo doi (giai ngan 30.6.12) 2 2 4" xfId="12886"/>
    <cellStyle name="1_Danh sach gui BC thuc hien KH2009_Bao cao tinh hinh thuc hien KH 2009 den 31-01-10_Ke hoach 2012 theo doi (giai ngan 30.6.12) 2 3" xfId="12887"/>
    <cellStyle name="1_Danh sach gui BC thuc hien KH2009_Bao cao tinh hinh thuc hien KH 2009 den 31-01-10_Ke hoach 2012 theo doi (giai ngan 30.6.12) 2 4" xfId="12888"/>
    <cellStyle name="1_Danh sach gui BC thuc hien KH2009_Bao cao tinh hinh thuc hien KH 2009 den 31-01-10_Ke hoach 2012 theo doi (giai ngan 30.6.12) 2 5" xfId="12889"/>
    <cellStyle name="1_Danh sach gui BC thuc hien KH2009_Bao cao tinh hinh thuc hien KH 2009 den 31-01-10_Ke hoach 2012 theo doi (giai ngan 30.6.12) 3" xfId="12890"/>
    <cellStyle name="1_Danh sach gui BC thuc hien KH2009_Bao cao tinh hinh thuc hien KH 2009 den 31-01-10_Ke hoach 2012 theo doi (giai ngan 30.6.12) 3 2" xfId="12891"/>
    <cellStyle name="1_Danh sach gui BC thuc hien KH2009_Bao cao tinh hinh thuc hien KH 2009 den 31-01-10_Ke hoach 2012 theo doi (giai ngan 30.6.12) 3 3" xfId="12892"/>
    <cellStyle name="1_Danh sach gui BC thuc hien KH2009_Bao cao tinh hinh thuc hien KH 2009 den 31-01-10_Ke hoach 2012 theo doi (giai ngan 30.6.12) 3 4" xfId="12893"/>
    <cellStyle name="1_Danh sach gui BC thuc hien KH2009_Bao cao tinh hinh thuc hien KH 2009 den 31-01-10_Ke hoach 2012 theo doi (giai ngan 30.6.12) 4" xfId="12894"/>
    <cellStyle name="1_Danh sach gui BC thuc hien KH2009_Bao cao tinh hinh thuc hien KH 2009 den 31-01-10_Ke hoach 2012 theo doi (giai ngan 30.6.12) 5" xfId="12895"/>
    <cellStyle name="1_Danh sach gui BC thuc hien KH2009_Bao cao tinh hinh thuc hien KH 2009 den 31-01-10_Ke hoach 2012 theo doi (giai ngan 30.6.12) 6" xfId="12896"/>
    <cellStyle name="1_Danh sach gui BC thuc hien KH2009_BC von DTPT 6 thang 2012" xfId="12897"/>
    <cellStyle name="1_Danh sach gui BC thuc hien KH2009_BC von DTPT 6 thang 2012 2" xfId="12898"/>
    <cellStyle name="1_Danh sach gui BC thuc hien KH2009_BC von DTPT 6 thang 2012 2 2" xfId="12899"/>
    <cellStyle name="1_Danh sach gui BC thuc hien KH2009_BC von DTPT 6 thang 2012 2 3" xfId="12900"/>
    <cellStyle name="1_Danh sach gui BC thuc hien KH2009_BC von DTPT 6 thang 2012 2 4" xfId="12901"/>
    <cellStyle name="1_Danh sach gui BC thuc hien KH2009_BC von DTPT 6 thang 2012 3" xfId="12902"/>
    <cellStyle name="1_Danh sach gui BC thuc hien KH2009_BC von DTPT 6 thang 2012 4" xfId="12903"/>
    <cellStyle name="1_Danh sach gui BC thuc hien KH2009_BC von DTPT 6 thang 2012 5" xfId="12904"/>
    <cellStyle name="1_Danh sach gui BC thuc hien KH2009_Bieu du thao QD von ho tro co MT" xfId="12905"/>
    <cellStyle name="1_Danh sach gui BC thuc hien KH2009_Bieu du thao QD von ho tro co MT 2" xfId="12906"/>
    <cellStyle name="1_Danh sach gui BC thuc hien KH2009_Bieu du thao QD von ho tro co MT 2 2" xfId="12907"/>
    <cellStyle name="1_Danh sach gui BC thuc hien KH2009_Bieu du thao QD von ho tro co MT 2 3" xfId="12908"/>
    <cellStyle name="1_Danh sach gui BC thuc hien KH2009_Bieu du thao QD von ho tro co MT 2 4" xfId="12909"/>
    <cellStyle name="1_Danh sach gui BC thuc hien KH2009_Bieu du thao QD von ho tro co MT 3" xfId="12910"/>
    <cellStyle name="1_Danh sach gui BC thuc hien KH2009_Bieu du thao QD von ho tro co MT 4" xfId="12911"/>
    <cellStyle name="1_Danh sach gui BC thuc hien KH2009_Bieu du thao QD von ho tro co MT 5" xfId="12912"/>
    <cellStyle name="1_Danh sach gui BC thuc hien KH2009_Book1" xfId="12913"/>
    <cellStyle name="1_Danh sach gui BC thuc hien KH2009_Book1 2" xfId="12914"/>
    <cellStyle name="1_Danh sach gui BC thuc hien KH2009_Book1 2 2" xfId="12915"/>
    <cellStyle name="1_Danh sach gui BC thuc hien KH2009_Book1 2 3" xfId="12916"/>
    <cellStyle name="1_Danh sach gui BC thuc hien KH2009_Book1 2 4" xfId="12917"/>
    <cellStyle name="1_Danh sach gui BC thuc hien KH2009_Book1 3" xfId="12918"/>
    <cellStyle name="1_Danh sach gui BC thuc hien KH2009_Book1 3 2" xfId="12919"/>
    <cellStyle name="1_Danh sach gui BC thuc hien KH2009_Book1 3 3" xfId="12920"/>
    <cellStyle name="1_Danh sach gui BC thuc hien KH2009_Book1 3 4" xfId="12921"/>
    <cellStyle name="1_Danh sach gui BC thuc hien KH2009_Book1 4" xfId="12922"/>
    <cellStyle name="1_Danh sach gui BC thuc hien KH2009_Book1 5" xfId="12923"/>
    <cellStyle name="1_Danh sach gui BC thuc hien KH2009_Book1 6" xfId="12924"/>
    <cellStyle name="1_Danh sach gui BC thuc hien KH2009_Book1_BC von DTPT 6 thang 2012" xfId="12925"/>
    <cellStyle name="1_Danh sach gui BC thuc hien KH2009_Book1_BC von DTPT 6 thang 2012 2" xfId="12926"/>
    <cellStyle name="1_Danh sach gui BC thuc hien KH2009_Book1_BC von DTPT 6 thang 2012 2 2" xfId="12927"/>
    <cellStyle name="1_Danh sach gui BC thuc hien KH2009_Book1_BC von DTPT 6 thang 2012 2 3" xfId="12928"/>
    <cellStyle name="1_Danh sach gui BC thuc hien KH2009_Book1_BC von DTPT 6 thang 2012 2 4" xfId="12929"/>
    <cellStyle name="1_Danh sach gui BC thuc hien KH2009_Book1_BC von DTPT 6 thang 2012 3" xfId="12930"/>
    <cellStyle name="1_Danh sach gui BC thuc hien KH2009_Book1_BC von DTPT 6 thang 2012 3 2" xfId="12931"/>
    <cellStyle name="1_Danh sach gui BC thuc hien KH2009_Book1_BC von DTPT 6 thang 2012 3 3" xfId="12932"/>
    <cellStyle name="1_Danh sach gui BC thuc hien KH2009_Book1_BC von DTPT 6 thang 2012 3 4" xfId="12933"/>
    <cellStyle name="1_Danh sach gui BC thuc hien KH2009_Book1_BC von DTPT 6 thang 2012 4" xfId="12934"/>
    <cellStyle name="1_Danh sach gui BC thuc hien KH2009_Book1_BC von DTPT 6 thang 2012 5" xfId="12935"/>
    <cellStyle name="1_Danh sach gui BC thuc hien KH2009_Book1_BC von DTPT 6 thang 2012 6" xfId="12936"/>
    <cellStyle name="1_Danh sach gui BC thuc hien KH2009_Book1_Bieu du thao QD von ho tro co MT" xfId="12937"/>
    <cellStyle name="1_Danh sach gui BC thuc hien KH2009_Book1_Bieu du thao QD von ho tro co MT 2" xfId="12938"/>
    <cellStyle name="1_Danh sach gui BC thuc hien KH2009_Book1_Bieu du thao QD von ho tro co MT 2 2" xfId="12939"/>
    <cellStyle name="1_Danh sach gui BC thuc hien KH2009_Book1_Bieu du thao QD von ho tro co MT 2 3" xfId="12940"/>
    <cellStyle name="1_Danh sach gui BC thuc hien KH2009_Book1_Bieu du thao QD von ho tro co MT 2 4" xfId="12941"/>
    <cellStyle name="1_Danh sach gui BC thuc hien KH2009_Book1_Bieu du thao QD von ho tro co MT 3" xfId="12942"/>
    <cellStyle name="1_Danh sach gui BC thuc hien KH2009_Book1_Bieu du thao QD von ho tro co MT 3 2" xfId="12943"/>
    <cellStyle name="1_Danh sach gui BC thuc hien KH2009_Book1_Bieu du thao QD von ho tro co MT 3 3" xfId="12944"/>
    <cellStyle name="1_Danh sach gui BC thuc hien KH2009_Book1_Bieu du thao QD von ho tro co MT 3 4" xfId="12945"/>
    <cellStyle name="1_Danh sach gui BC thuc hien KH2009_Book1_Bieu du thao QD von ho tro co MT 4" xfId="12946"/>
    <cellStyle name="1_Danh sach gui BC thuc hien KH2009_Book1_Bieu du thao QD von ho tro co MT 5" xfId="12947"/>
    <cellStyle name="1_Danh sach gui BC thuc hien KH2009_Book1_Bieu du thao QD von ho tro co MT 6" xfId="12948"/>
    <cellStyle name="1_Danh sach gui BC thuc hien KH2009_Book1_Hoan chinh KH 2012 (o nha)" xfId="12949"/>
    <cellStyle name="1_Danh sach gui BC thuc hien KH2009_Book1_Hoan chinh KH 2012 (o nha) 2" xfId="12950"/>
    <cellStyle name="1_Danh sach gui BC thuc hien KH2009_Book1_Hoan chinh KH 2012 (o nha) 2 2" xfId="12951"/>
    <cellStyle name="1_Danh sach gui BC thuc hien KH2009_Book1_Hoan chinh KH 2012 (o nha) 2 3" xfId="12952"/>
    <cellStyle name="1_Danh sach gui BC thuc hien KH2009_Book1_Hoan chinh KH 2012 (o nha) 2 4" xfId="12953"/>
    <cellStyle name="1_Danh sach gui BC thuc hien KH2009_Book1_Hoan chinh KH 2012 (o nha) 3" xfId="12954"/>
    <cellStyle name="1_Danh sach gui BC thuc hien KH2009_Book1_Hoan chinh KH 2012 (o nha) 3 2" xfId="12955"/>
    <cellStyle name="1_Danh sach gui BC thuc hien KH2009_Book1_Hoan chinh KH 2012 (o nha) 3 3" xfId="12956"/>
    <cellStyle name="1_Danh sach gui BC thuc hien KH2009_Book1_Hoan chinh KH 2012 (o nha) 3 4" xfId="12957"/>
    <cellStyle name="1_Danh sach gui BC thuc hien KH2009_Book1_Hoan chinh KH 2012 (o nha) 4" xfId="12958"/>
    <cellStyle name="1_Danh sach gui BC thuc hien KH2009_Book1_Hoan chinh KH 2012 (o nha) 5" xfId="12959"/>
    <cellStyle name="1_Danh sach gui BC thuc hien KH2009_Book1_Hoan chinh KH 2012 (o nha) 6" xfId="12960"/>
    <cellStyle name="1_Danh sach gui BC thuc hien KH2009_Book1_Hoan chinh KH 2012 (o nha)_Bao cao giai ngan quy I" xfId="12961"/>
    <cellStyle name="1_Danh sach gui BC thuc hien KH2009_Book1_Hoan chinh KH 2012 (o nha)_Bao cao giai ngan quy I 2" xfId="12962"/>
    <cellStyle name="1_Danh sach gui BC thuc hien KH2009_Book1_Hoan chinh KH 2012 (o nha)_Bao cao giai ngan quy I 2 2" xfId="12963"/>
    <cellStyle name="1_Danh sach gui BC thuc hien KH2009_Book1_Hoan chinh KH 2012 (o nha)_Bao cao giai ngan quy I 2 3" xfId="12964"/>
    <cellStyle name="1_Danh sach gui BC thuc hien KH2009_Book1_Hoan chinh KH 2012 (o nha)_Bao cao giai ngan quy I 2 4" xfId="12965"/>
    <cellStyle name="1_Danh sach gui BC thuc hien KH2009_Book1_Hoan chinh KH 2012 (o nha)_Bao cao giai ngan quy I 3" xfId="12966"/>
    <cellStyle name="1_Danh sach gui BC thuc hien KH2009_Book1_Hoan chinh KH 2012 (o nha)_Bao cao giai ngan quy I 3 2" xfId="12967"/>
    <cellStyle name="1_Danh sach gui BC thuc hien KH2009_Book1_Hoan chinh KH 2012 (o nha)_Bao cao giai ngan quy I 3 3" xfId="12968"/>
    <cellStyle name="1_Danh sach gui BC thuc hien KH2009_Book1_Hoan chinh KH 2012 (o nha)_Bao cao giai ngan quy I 3 4" xfId="12969"/>
    <cellStyle name="1_Danh sach gui BC thuc hien KH2009_Book1_Hoan chinh KH 2012 (o nha)_Bao cao giai ngan quy I 4" xfId="12970"/>
    <cellStyle name="1_Danh sach gui BC thuc hien KH2009_Book1_Hoan chinh KH 2012 (o nha)_Bao cao giai ngan quy I 5" xfId="12971"/>
    <cellStyle name="1_Danh sach gui BC thuc hien KH2009_Book1_Hoan chinh KH 2012 (o nha)_Bao cao giai ngan quy I 6" xfId="12972"/>
    <cellStyle name="1_Danh sach gui BC thuc hien KH2009_Book1_Hoan chinh KH 2012 (o nha)_BC von DTPT 6 thang 2012" xfId="12973"/>
    <cellStyle name="1_Danh sach gui BC thuc hien KH2009_Book1_Hoan chinh KH 2012 (o nha)_BC von DTPT 6 thang 2012 2" xfId="12974"/>
    <cellStyle name="1_Danh sach gui BC thuc hien KH2009_Book1_Hoan chinh KH 2012 (o nha)_BC von DTPT 6 thang 2012 2 2" xfId="12975"/>
    <cellStyle name="1_Danh sach gui BC thuc hien KH2009_Book1_Hoan chinh KH 2012 (o nha)_BC von DTPT 6 thang 2012 2 3" xfId="12976"/>
    <cellStyle name="1_Danh sach gui BC thuc hien KH2009_Book1_Hoan chinh KH 2012 (o nha)_BC von DTPT 6 thang 2012 2 4" xfId="12977"/>
    <cellStyle name="1_Danh sach gui BC thuc hien KH2009_Book1_Hoan chinh KH 2012 (o nha)_BC von DTPT 6 thang 2012 3" xfId="12978"/>
    <cellStyle name="1_Danh sach gui BC thuc hien KH2009_Book1_Hoan chinh KH 2012 (o nha)_BC von DTPT 6 thang 2012 3 2" xfId="12979"/>
    <cellStyle name="1_Danh sach gui BC thuc hien KH2009_Book1_Hoan chinh KH 2012 (o nha)_BC von DTPT 6 thang 2012 3 3" xfId="12980"/>
    <cellStyle name="1_Danh sach gui BC thuc hien KH2009_Book1_Hoan chinh KH 2012 (o nha)_BC von DTPT 6 thang 2012 3 4" xfId="12981"/>
    <cellStyle name="1_Danh sach gui BC thuc hien KH2009_Book1_Hoan chinh KH 2012 (o nha)_BC von DTPT 6 thang 2012 4" xfId="12982"/>
    <cellStyle name="1_Danh sach gui BC thuc hien KH2009_Book1_Hoan chinh KH 2012 (o nha)_BC von DTPT 6 thang 2012 5" xfId="12983"/>
    <cellStyle name="1_Danh sach gui BC thuc hien KH2009_Book1_Hoan chinh KH 2012 (o nha)_BC von DTPT 6 thang 2012 6" xfId="12984"/>
    <cellStyle name="1_Danh sach gui BC thuc hien KH2009_Book1_Hoan chinh KH 2012 (o nha)_Bieu du thao QD von ho tro co MT" xfId="12985"/>
    <cellStyle name="1_Danh sach gui BC thuc hien KH2009_Book1_Hoan chinh KH 2012 (o nha)_Bieu du thao QD von ho tro co MT 2" xfId="12986"/>
    <cellStyle name="1_Danh sach gui BC thuc hien KH2009_Book1_Hoan chinh KH 2012 (o nha)_Bieu du thao QD von ho tro co MT 2 2" xfId="12987"/>
    <cellStyle name="1_Danh sach gui BC thuc hien KH2009_Book1_Hoan chinh KH 2012 (o nha)_Bieu du thao QD von ho tro co MT 2 3" xfId="12988"/>
    <cellStyle name="1_Danh sach gui BC thuc hien KH2009_Book1_Hoan chinh KH 2012 (o nha)_Bieu du thao QD von ho tro co MT 2 4" xfId="12989"/>
    <cellStyle name="1_Danh sach gui BC thuc hien KH2009_Book1_Hoan chinh KH 2012 (o nha)_Bieu du thao QD von ho tro co MT 3" xfId="12990"/>
    <cellStyle name="1_Danh sach gui BC thuc hien KH2009_Book1_Hoan chinh KH 2012 (o nha)_Bieu du thao QD von ho tro co MT 3 2" xfId="12991"/>
    <cellStyle name="1_Danh sach gui BC thuc hien KH2009_Book1_Hoan chinh KH 2012 (o nha)_Bieu du thao QD von ho tro co MT 3 3" xfId="12992"/>
    <cellStyle name="1_Danh sach gui BC thuc hien KH2009_Book1_Hoan chinh KH 2012 (o nha)_Bieu du thao QD von ho tro co MT 3 4" xfId="12993"/>
    <cellStyle name="1_Danh sach gui BC thuc hien KH2009_Book1_Hoan chinh KH 2012 (o nha)_Bieu du thao QD von ho tro co MT 4" xfId="12994"/>
    <cellStyle name="1_Danh sach gui BC thuc hien KH2009_Book1_Hoan chinh KH 2012 (o nha)_Bieu du thao QD von ho tro co MT 5" xfId="12995"/>
    <cellStyle name="1_Danh sach gui BC thuc hien KH2009_Book1_Hoan chinh KH 2012 (o nha)_Bieu du thao QD von ho tro co MT 6" xfId="12996"/>
    <cellStyle name="1_Danh sach gui BC thuc hien KH2009_Book1_Hoan chinh KH 2012 (o nha)_Ke hoach 2012 theo doi (giai ngan 30.6.12)" xfId="12997"/>
    <cellStyle name="1_Danh sach gui BC thuc hien KH2009_Book1_Hoan chinh KH 2012 (o nha)_Ke hoach 2012 theo doi (giai ngan 30.6.12) 2" xfId="12998"/>
    <cellStyle name="1_Danh sach gui BC thuc hien KH2009_Book1_Hoan chinh KH 2012 (o nha)_Ke hoach 2012 theo doi (giai ngan 30.6.12) 2 2" xfId="12999"/>
    <cellStyle name="1_Danh sach gui BC thuc hien KH2009_Book1_Hoan chinh KH 2012 (o nha)_Ke hoach 2012 theo doi (giai ngan 30.6.12) 2 3" xfId="13000"/>
    <cellStyle name="1_Danh sach gui BC thuc hien KH2009_Book1_Hoan chinh KH 2012 (o nha)_Ke hoach 2012 theo doi (giai ngan 30.6.12) 2 4" xfId="13001"/>
    <cellStyle name="1_Danh sach gui BC thuc hien KH2009_Book1_Hoan chinh KH 2012 (o nha)_Ke hoach 2012 theo doi (giai ngan 30.6.12) 3" xfId="13002"/>
    <cellStyle name="1_Danh sach gui BC thuc hien KH2009_Book1_Hoan chinh KH 2012 (o nha)_Ke hoach 2012 theo doi (giai ngan 30.6.12) 3 2" xfId="13003"/>
    <cellStyle name="1_Danh sach gui BC thuc hien KH2009_Book1_Hoan chinh KH 2012 (o nha)_Ke hoach 2012 theo doi (giai ngan 30.6.12) 3 3" xfId="13004"/>
    <cellStyle name="1_Danh sach gui BC thuc hien KH2009_Book1_Hoan chinh KH 2012 (o nha)_Ke hoach 2012 theo doi (giai ngan 30.6.12) 3 4" xfId="13005"/>
    <cellStyle name="1_Danh sach gui BC thuc hien KH2009_Book1_Hoan chinh KH 2012 (o nha)_Ke hoach 2012 theo doi (giai ngan 30.6.12) 4" xfId="13006"/>
    <cellStyle name="1_Danh sach gui BC thuc hien KH2009_Book1_Hoan chinh KH 2012 (o nha)_Ke hoach 2012 theo doi (giai ngan 30.6.12) 5" xfId="13007"/>
    <cellStyle name="1_Danh sach gui BC thuc hien KH2009_Book1_Hoan chinh KH 2012 (o nha)_Ke hoach 2012 theo doi (giai ngan 30.6.12) 6" xfId="13008"/>
    <cellStyle name="1_Danh sach gui BC thuc hien KH2009_Book1_Hoan chinh KH 2012 Von ho tro co MT" xfId="13009"/>
    <cellStyle name="1_Danh sach gui BC thuc hien KH2009_Book1_Hoan chinh KH 2012 Von ho tro co MT (chi tiet)" xfId="13010"/>
    <cellStyle name="1_Danh sach gui BC thuc hien KH2009_Book1_Hoan chinh KH 2012 Von ho tro co MT (chi tiet) 2" xfId="13011"/>
    <cellStyle name="1_Danh sach gui BC thuc hien KH2009_Book1_Hoan chinh KH 2012 Von ho tro co MT (chi tiet) 2 2" xfId="13012"/>
    <cellStyle name="1_Danh sach gui BC thuc hien KH2009_Book1_Hoan chinh KH 2012 Von ho tro co MT (chi tiet) 2 3" xfId="13013"/>
    <cellStyle name="1_Danh sach gui BC thuc hien KH2009_Book1_Hoan chinh KH 2012 Von ho tro co MT (chi tiet) 2 4" xfId="13014"/>
    <cellStyle name="1_Danh sach gui BC thuc hien KH2009_Book1_Hoan chinh KH 2012 Von ho tro co MT (chi tiet) 3" xfId="13015"/>
    <cellStyle name="1_Danh sach gui BC thuc hien KH2009_Book1_Hoan chinh KH 2012 Von ho tro co MT (chi tiet) 3 2" xfId="13016"/>
    <cellStyle name="1_Danh sach gui BC thuc hien KH2009_Book1_Hoan chinh KH 2012 Von ho tro co MT (chi tiet) 3 3" xfId="13017"/>
    <cellStyle name="1_Danh sach gui BC thuc hien KH2009_Book1_Hoan chinh KH 2012 Von ho tro co MT (chi tiet) 3 4" xfId="13018"/>
    <cellStyle name="1_Danh sach gui BC thuc hien KH2009_Book1_Hoan chinh KH 2012 Von ho tro co MT (chi tiet) 4" xfId="13019"/>
    <cellStyle name="1_Danh sach gui BC thuc hien KH2009_Book1_Hoan chinh KH 2012 Von ho tro co MT (chi tiet) 5" xfId="13020"/>
    <cellStyle name="1_Danh sach gui BC thuc hien KH2009_Book1_Hoan chinh KH 2012 Von ho tro co MT (chi tiet) 6" xfId="13021"/>
    <cellStyle name="1_Danh sach gui BC thuc hien KH2009_Book1_Hoan chinh KH 2012 Von ho tro co MT 10" xfId="13022"/>
    <cellStyle name="1_Danh sach gui BC thuc hien KH2009_Book1_Hoan chinh KH 2012 Von ho tro co MT 10 2" xfId="13023"/>
    <cellStyle name="1_Danh sach gui BC thuc hien KH2009_Book1_Hoan chinh KH 2012 Von ho tro co MT 10 3" xfId="13024"/>
    <cellStyle name="1_Danh sach gui BC thuc hien KH2009_Book1_Hoan chinh KH 2012 Von ho tro co MT 10 4" xfId="13025"/>
    <cellStyle name="1_Danh sach gui BC thuc hien KH2009_Book1_Hoan chinh KH 2012 Von ho tro co MT 11" xfId="13026"/>
    <cellStyle name="1_Danh sach gui BC thuc hien KH2009_Book1_Hoan chinh KH 2012 Von ho tro co MT 11 2" xfId="13027"/>
    <cellStyle name="1_Danh sach gui BC thuc hien KH2009_Book1_Hoan chinh KH 2012 Von ho tro co MT 11 3" xfId="13028"/>
    <cellStyle name="1_Danh sach gui BC thuc hien KH2009_Book1_Hoan chinh KH 2012 Von ho tro co MT 11 4" xfId="13029"/>
    <cellStyle name="1_Danh sach gui BC thuc hien KH2009_Book1_Hoan chinh KH 2012 Von ho tro co MT 12" xfId="13030"/>
    <cellStyle name="1_Danh sach gui BC thuc hien KH2009_Book1_Hoan chinh KH 2012 Von ho tro co MT 12 2" xfId="13031"/>
    <cellStyle name="1_Danh sach gui BC thuc hien KH2009_Book1_Hoan chinh KH 2012 Von ho tro co MT 12 3" xfId="13032"/>
    <cellStyle name="1_Danh sach gui BC thuc hien KH2009_Book1_Hoan chinh KH 2012 Von ho tro co MT 12 4" xfId="13033"/>
    <cellStyle name="1_Danh sach gui BC thuc hien KH2009_Book1_Hoan chinh KH 2012 Von ho tro co MT 13" xfId="13034"/>
    <cellStyle name="1_Danh sach gui BC thuc hien KH2009_Book1_Hoan chinh KH 2012 Von ho tro co MT 13 2" xfId="13035"/>
    <cellStyle name="1_Danh sach gui BC thuc hien KH2009_Book1_Hoan chinh KH 2012 Von ho tro co MT 13 3" xfId="13036"/>
    <cellStyle name="1_Danh sach gui BC thuc hien KH2009_Book1_Hoan chinh KH 2012 Von ho tro co MT 13 4" xfId="13037"/>
    <cellStyle name="1_Danh sach gui BC thuc hien KH2009_Book1_Hoan chinh KH 2012 Von ho tro co MT 14" xfId="13038"/>
    <cellStyle name="1_Danh sach gui BC thuc hien KH2009_Book1_Hoan chinh KH 2012 Von ho tro co MT 14 2" xfId="13039"/>
    <cellStyle name="1_Danh sach gui BC thuc hien KH2009_Book1_Hoan chinh KH 2012 Von ho tro co MT 14 3" xfId="13040"/>
    <cellStyle name="1_Danh sach gui BC thuc hien KH2009_Book1_Hoan chinh KH 2012 Von ho tro co MT 14 4" xfId="13041"/>
    <cellStyle name="1_Danh sach gui BC thuc hien KH2009_Book1_Hoan chinh KH 2012 Von ho tro co MT 15" xfId="13042"/>
    <cellStyle name="1_Danh sach gui BC thuc hien KH2009_Book1_Hoan chinh KH 2012 Von ho tro co MT 15 2" xfId="13043"/>
    <cellStyle name="1_Danh sach gui BC thuc hien KH2009_Book1_Hoan chinh KH 2012 Von ho tro co MT 15 3" xfId="13044"/>
    <cellStyle name="1_Danh sach gui BC thuc hien KH2009_Book1_Hoan chinh KH 2012 Von ho tro co MT 15 4" xfId="13045"/>
    <cellStyle name="1_Danh sach gui BC thuc hien KH2009_Book1_Hoan chinh KH 2012 Von ho tro co MT 16" xfId="13046"/>
    <cellStyle name="1_Danh sach gui BC thuc hien KH2009_Book1_Hoan chinh KH 2012 Von ho tro co MT 16 2" xfId="13047"/>
    <cellStyle name="1_Danh sach gui BC thuc hien KH2009_Book1_Hoan chinh KH 2012 Von ho tro co MT 16 3" xfId="13048"/>
    <cellStyle name="1_Danh sach gui BC thuc hien KH2009_Book1_Hoan chinh KH 2012 Von ho tro co MT 16 4" xfId="13049"/>
    <cellStyle name="1_Danh sach gui BC thuc hien KH2009_Book1_Hoan chinh KH 2012 Von ho tro co MT 17" xfId="13050"/>
    <cellStyle name="1_Danh sach gui BC thuc hien KH2009_Book1_Hoan chinh KH 2012 Von ho tro co MT 17 2" xfId="13051"/>
    <cellStyle name="1_Danh sach gui BC thuc hien KH2009_Book1_Hoan chinh KH 2012 Von ho tro co MT 17 3" xfId="13052"/>
    <cellStyle name="1_Danh sach gui BC thuc hien KH2009_Book1_Hoan chinh KH 2012 Von ho tro co MT 17 4" xfId="13053"/>
    <cellStyle name="1_Danh sach gui BC thuc hien KH2009_Book1_Hoan chinh KH 2012 Von ho tro co MT 18" xfId="13054"/>
    <cellStyle name="1_Danh sach gui BC thuc hien KH2009_Book1_Hoan chinh KH 2012 Von ho tro co MT 19" xfId="13055"/>
    <cellStyle name="1_Danh sach gui BC thuc hien KH2009_Book1_Hoan chinh KH 2012 Von ho tro co MT 2" xfId="13056"/>
    <cellStyle name="1_Danh sach gui BC thuc hien KH2009_Book1_Hoan chinh KH 2012 Von ho tro co MT 2 2" xfId="13057"/>
    <cellStyle name="1_Danh sach gui BC thuc hien KH2009_Book1_Hoan chinh KH 2012 Von ho tro co MT 2 3" xfId="13058"/>
    <cellStyle name="1_Danh sach gui BC thuc hien KH2009_Book1_Hoan chinh KH 2012 Von ho tro co MT 2 4" xfId="13059"/>
    <cellStyle name="1_Danh sach gui BC thuc hien KH2009_Book1_Hoan chinh KH 2012 Von ho tro co MT 20" xfId="13060"/>
    <cellStyle name="1_Danh sach gui BC thuc hien KH2009_Book1_Hoan chinh KH 2012 Von ho tro co MT 3" xfId="13061"/>
    <cellStyle name="1_Danh sach gui BC thuc hien KH2009_Book1_Hoan chinh KH 2012 Von ho tro co MT 3 2" xfId="13062"/>
    <cellStyle name="1_Danh sach gui BC thuc hien KH2009_Book1_Hoan chinh KH 2012 Von ho tro co MT 3 3" xfId="13063"/>
    <cellStyle name="1_Danh sach gui BC thuc hien KH2009_Book1_Hoan chinh KH 2012 Von ho tro co MT 3 4" xfId="13064"/>
    <cellStyle name="1_Danh sach gui BC thuc hien KH2009_Book1_Hoan chinh KH 2012 Von ho tro co MT 4" xfId="13065"/>
    <cellStyle name="1_Danh sach gui BC thuc hien KH2009_Book1_Hoan chinh KH 2012 Von ho tro co MT 4 2" xfId="13066"/>
    <cellStyle name="1_Danh sach gui BC thuc hien KH2009_Book1_Hoan chinh KH 2012 Von ho tro co MT 4 3" xfId="13067"/>
    <cellStyle name="1_Danh sach gui BC thuc hien KH2009_Book1_Hoan chinh KH 2012 Von ho tro co MT 4 4" xfId="13068"/>
    <cellStyle name="1_Danh sach gui BC thuc hien KH2009_Book1_Hoan chinh KH 2012 Von ho tro co MT 5" xfId="13069"/>
    <cellStyle name="1_Danh sach gui BC thuc hien KH2009_Book1_Hoan chinh KH 2012 Von ho tro co MT 5 2" xfId="13070"/>
    <cellStyle name="1_Danh sach gui BC thuc hien KH2009_Book1_Hoan chinh KH 2012 Von ho tro co MT 5 3" xfId="13071"/>
    <cellStyle name="1_Danh sach gui BC thuc hien KH2009_Book1_Hoan chinh KH 2012 Von ho tro co MT 5 4" xfId="13072"/>
    <cellStyle name="1_Danh sach gui BC thuc hien KH2009_Book1_Hoan chinh KH 2012 Von ho tro co MT 6" xfId="13073"/>
    <cellStyle name="1_Danh sach gui BC thuc hien KH2009_Book1_Hoan chinh KH 2012 Von ho tro co MT 6 2" xfId="13074"/>
    <cellStyle name="1_Danh sach gui BC thuc hien KH2009_Book1_Hoan chinh KH 2012 Von ho tro co MT 6 3" xfId="13075"/>
    <cellStyle name="1_Danh sach gui BC thuc hien KH2009_Book1_Hoan chinh KH 2012 Von ho tro co MT 6 4" xfId="13076"/>
    <cellStyle name="1_Danh sach gui BC thuc hien KH2009_Book1_Hoan chinh KH 2012 Von ho tro co MT 7" xfId="13077"/>
    <cellStyle name="1_Danh sach gui BC thuc hien KH2009_Book1_Hoan chinh KH 2012 Von ho tro co MT 7 2" xfId="13078"/>
    <cellStyle name="1_Danh sach gui BC thuc hien KH2009_Book1_Hoan chinh KH 2012 Von ho tro co MT 7 3" xfId="13079"/>
    <cellStyle name="1_Danh sach gui BC thuc hien KH2009_Book1_Hoan chinh KH 2012 Von ho tro co MT 7 4" xfId="13080"/>
    <cellStyle name="1_Danh sach gui BC thuc hien KH2009_Book1_Hoan chinh KH 2012 Von ho tro co MT 8" xfId="13081"/>
    <cellStyle name="1_Danh sach gui BC thuc hien KH2009_Book1_Hoan chinh KH 2012 Von ho tro co MT 8 2" xfId="13082"/>
    <cellStyle name="1_Danh sach gui BC thuc hien KH2009_Book1_Hoan chinh KH 2012 Von ho tro co MT 8 3" xfId="13083"/>
    <cellStyle name="1_Danh sach gui BC thuc hien KH2009_Book1_Hoan chinh KH 2012 Von ho tro co MT 8 4" xfId="13084"/>
    <cellStyle name="1_Danh sach gui BC thuc hien KH2009_Book1_Hoan chinh KH 2012 Von ho tro co MT 9" xfId="13085"/>
    <cellStyle name="1_Danh sach gui BC thuc hien KH2009_Book1_Hoan chinh KH 2012 Von ho tro co MT 9 2" xfId="13086"/>
    <cellStyle name="1_Danh sach gui BC thuc hien KH2009_Book1_Hoan chinh KH 2012 Von ho tro co MT 9 3" xfId="13087"/>
    <cellStyle name="1_Danh sach gui BC thuc hien KH2009_Book1_Hoan chinh KH 2012 Von ho tro co MT 9 4" xfId="13088"/>
    <cellStyle name="1_Danh sach gui BC thuc hien KH2009_Book1_Hoan chinh KH 2012 Von ho tro co MT_Bao cao giai ngan quy I" xfId="13089"/>
    <cellStyle name="1_Danh sach gui BC thuc hien KH2009_Book1_Hoan chinh KH 2012 Von ho tro co MT_Bao cao giai ngan quy I 2" xfId="13090"/>
    <cellStyle name="1_Danh sach gui BC thuc hien KH2009_Book1_Hoan chinh KH 2012 Von ho tro co MT_Bao cao giai ngan quy I 2 2" xfId="13091"/>
    <cellStyle name="1_Danh sach gui BC thuc hien KH2009_Book1_Hoan chinh KH 2012 Von ho tro co MT_Bao cao giai ngan quy I 2 3" xfId="13092"/>
    <cellStyle name="1_Danh sach gui BC thuc hien KH2009_Book1_Hoan chinh KH 2012 Von ho tro co MT_Bao cao giai ngan quy I 2 4" xfId="13093"/>
    <cellStyle name="1_Danh sach gui BC thuc hien KH2009_Book1_Hoan chinh KH 2012 Von ho tro co MT_Bao cao giai ngan quy I 3" xfId="13094"/>
    <cellStyle name="1_Danh sach gui BC thuc hien KH2009_Book1_Hoan chinh KH 2012 Von ho tro co MT_Bao cao giai ngan quy I 3 2" xfId="13095"/>
    <cellStyle name="1_Danh sach gui BC thuc hien KH2009_Book1_Hoan chinh KH 2012 Von ho tro co MT_Bao cao giai ngan quy I 3 3" xfId="13096"/>
    <cellStyle name="1_Danh sach gui BC thuc hien KH2009_Book1_Hoan chinh KH 2012 Von ho tro co MT_Bao cao giai ngan quy I 3 4" xfId="13097"/>
    <cellStyle name="1_Danh sach gui BC thuc hien KH2009_Book1_Hoan chinh KH 2012 Von ho tro co MT_Bao cao giai ngan quy I 4" xfId="13098"/>
    <cellStyle name="1_Danh sach gui BC thuc hien KH2009_Book1_Hoan chinh KH 2012 Von ho tro co MT_Bao cao giai ngan quy I 5" xfId="13099"/>
    <cellStyle name="1_Danh sach gui BC thuc hien KH2009_Book1_Hoan chinh KH 2012 Von ho tro co MT_Bao cao giai ngan quy I 6" xfId="13100"/>
    <cellStyle name="1_Danh sach gui BC thuc hien KH2009_Book1_Hoan chinh KH 2012 Von ho tro co MT_BC von DTPT 6 thang 2012" xfId="13101"/>
    <cellStyle name="1_Danh sach gui BC thuc hien KH2009_Book1_Hoan chinh KH 2012 Von ho tro co MT_BC von DTPT 6 thang 2012 2" xfId="13102"/>
    <cellStyle name="1_Danh sach gui BC thuc hien KH2009_Book1_Hoan chinh KH 2012 Von ho tro co MT_BC von DTPT 6 thang 2012 2 2" xfId="13103"/>
    <cellStyle name="1_Danh sach gui BC thuc hien KH2009_Book1_Hoan chinh KH 2012 Von ho tro co MT_BC von DTPT 6 thang 2012 2 3" xfId="13104"/>
    <cellStyle name="1_Danh sach gui BC thuc hien KH2009_Book1_Hoan chinh KH 2012 Von ho tro co MT_BC von DTPT 6 thang 2012 2 4" xfId="13105"/>
    <cellStyle name="1_Danh sach gui BC thuc hien KH2009_Book1_Hoan chinh KH 2012 Von ho tro co MT_BC von DTPT 6 thang 2012 3" xfId="13106"/>
    <cellStyle name="1_Danh sach gui BC thuc hien KH2009_Book1_Hoan chinh KH 2012 Von ho tro co MT_BC von DTPT 6 thang 2012 3 2" xfId="13107"/>
    <cellStyle name="1_Danh sach gui BC thuc hien KH2009_Book1_Hoan chinh KH 2012 Von ho tro co MT_BC von DTPT 6 thang 2012 3 3" xfId="13108"/>
    <cellStyle name="1_Danh sach gui BC thuc hien KH2009_Book1_Hoan chinh KH 2012 Von ho tro co MT_BC von DTPT 6 thang 2012 3 4" xfId="13109"/>
    <cellStyle name="1_Danh sach gui BC thuc hien KH2009_Book1_Hoan chinh KH 2012 Von ho tro co MT_BC von DTPT 6 thang 2012 4" xfId="13110"/>
    <cellStyle name="1_Danh sach gui BC thuc hien KH2009_Book1_Hoan chinh KH 2012 Von ho tro co MT_BC von DTPT 6 thang 2012 5" xfId="13111"/>
    <cellStyle name="1_Danh sach gui BC thuc hien KH2009_Book1_Hoan chinh KH 2012 Von ho tro co MT_BC von DTPT 6 thang 2012 6" xfId="13112"/>
    <cellStyle name="1_Danh sach gui BC thuc hien KH2009_Book1_Hoan chinh KH 2012 Von ho tro co MT_Bieu du thao QD von ho tro co MT" xfId="13113"/>
    <cellStyle name="1_Danh sach gui BC thuc hien KH2009_Book1_Hoan chinh KH 2012 Von ho tro co MT_Bieu du thao QD von ho tro co MT 2" xfId="13114"/>
    <cellStyle name="1_Danh sach gui BC thuc hien KH2009_Book1_Hoan chinh KH 2012 Von ho tro co MT_Bieu du thao QD von ho tro co MT 2 2" xfId="13115"/>
    <cellStyle name="1_Danh sach gui BC thuc hien KH2009_Book1_Hoan chinh KH 2012 Von ho tro co MT_Bieu du thao QD von ho tro co MT 2 3" xfId="13116"/>
    <cellStyle name="1_Danh sach gui BC thuc hien KH2009_Book1_Hoan chinh KH 2012 Von ho tro co MT_Bieu du thao QD von ho tro co MT 2 4" xfId="13117"/>
    <cellStyle name="1_Danh sach gui BC thuc hien KH2009_Book1_Hoan chinh KH 2012 Von ho tro co MT_Bieu du thao QD von ho tro co MT 3" xfId="13118"/>
    <cellStyle name="1_Danh sach gui BC thuc hien KH2009_Book1_Hoan chinh KH 2012 Von ho tro co MT_Bieu du thao QD von ho tro co MT 3 2" xfId="13119"/>
    <cellStyle name="1_Danh sach gui BC thuc hien KH2009_Book1_Hoan chinh KH 2012 Von ho tro co MT_Bieu du thao QD von ho tro co MT 3 3" xfId="13120"/>
    <cellStyle name="1_Danh sach gui BC thuc hien KH2009_Book1_Hoan chinh KH 2012 Von ho tro co MT_Bieu du thao QD von ho tro co MT 3 4" xfId="13121"/>
    <cellStyle name="1_Danh sach gui BC thuc hien KH2009_Book1_Hoan chinh KH 2012 Von ho tro co MT_Bieu du thao QD von ho tro co MT 4" xfId="13122"/>
    <cellStyle name="1_Danh sach gui BC thuc hien KH2009_Book1_Hoan chinh KH 2012 Von ho tro co MT_Bieu du thao QD von ho tro co MT 5" xfId="13123"/>
    <cellStyle name="1_Danh sach gui BC thuc hien KH2009_Book1_Hoan chinh KH 2012 Von ho tro co MT_Bieu du thao QD von ho tro co MT 6" xfId="13124"/>
    <cellStyle name="1_Danh sach gui BC thuc hien KH2009_Book1_Hoan chinh KH 2012 Von ho tro co MT_Ke hoach 2012 theo doi (giai ngan 30.6.12)" xfId="13125"/>
    <cellStyle name="1_Danh sach gui BC thuc hien KH2009_Book1_Hoan chinh KH 2012 Von ho tro co MT_Ke hoach 2012 theo doi (giai ngan 30.6.12) 2" xfId="13126"/>
    <cellStyle name="1_Danh sach gui BC thuc hien KH2009_Book1_Hoan chinh KH 2012 Von ho tro co MT_Ke hoach 2012 theo doi (giai ngan 30.6.12) 2 2" xfId="13127"/>
    <cellStyle name="1_Danh sach gui BC thuc hien KH2009_Book1_Hoan chinh KH 2012 Von ho tro co MT_Ke hoach 2012 theo doi (giai ngan 30.6.12) 2 3" xfId="13128"/>
    <cellStyle name="1_Danh sach gui BC thuc hien KH2009_Book1_Hoan chinh KH 2012 Von ho tro co MT_Ke hoach 2012 theo doi (giai ngan 30.6.12) 2 4" xfId="13129"/>
    <cellStyle name="1_Danh sach gui BC thuc hien KH2009_Book1_Hoan chinh KH 2012 Von ho tro co MT_Ke hoach 2012 theo doi (giai ngan 30.6.12) 3" xfId="13130"/>
    <cellStyle name="1_Danh sach gui BC thuc hien KH2009_Book1_Hoan chinh KH 2012 Von ho tro co MT_Ke hoach 2012 theo doi (giai ngan 30.6.12) 3 2" xfId="13131"/>
    <cellStyle name="1_Danh sach gui BC thuc hien KH2009_Book1_Hoan chinh KH 2012 Von ho tro co MT_Ke hoach 2012 theo doi (giai ngan 30.6.12) 3 3" xfId="13132"/>
    <cellStyle name="1_Danh sach gui BC thuc hien KH2009_Book1_Hoan chinh KH 2012 Von ho tro co MT_Ke hoach 2012 theo doi (giai ngan 30.6.12) 3 4" xfId="13133"/>
    <cellStyle name="1_Danh sach gui BC thuc hien KH2009_Book1_Hoan chinh KH 2012 Von ho tro co MT_Ke hoach 2012 theo doi (giai ngan 30.6.12) 4" xfId="13134"/>
    <cellStyle name="1_Danh sach gui BC thuc hien KH2009_Book1_Hoan chinh KH 2012 Von ho tro co MT_Ke hoach 2012 theo doi (giai ngan 30.6.12) 5" xfId="13135"/>
    <cellStyle name="1_Danh sach gui BC thuc hien KH2009_Book1_Hoan chinh KH 2012 Von ho tro co MT_Ke hoach 2012 theo doi (giai ngan 30.6.12) 6" xfId="13136"/>
    <cellStyle name="1_Danh sach gui BC thuc hien KH2009_Book1_Ke hoach 2012 (theo doi)" xfId="13137"/>
    <cellStyle name="1_Danh sach gui BC thuc hien KH2009_Book1_Ke hoach 2012 (theo doi) 2" xfId="13138"/>
    <cellStyle name="1_Danh sach gui BC thuc hien KH2009_Book1_Ke hoach 2012 (theo doi) 2 2" xfId="13139"/>
    <cellStyle name="1_Danh sach gui BC thuc hien KH2009_Book1_Ke hoach 2012 (theo doi) 2 3" xfId="13140"/>
    <cellStyle name="1_Danh sach gui BC thuc hien KH2009_Book1_Ke hoach 2012 (theo doi) 2 4" xfId="13141"/>
    <cellStyle name="1_Danh sach gui BC thuc hien KH2009_Book1_Ke hoach 2012 (theo doi) 3" xfId="13142"/>
    <cellStyle name="1_Danh sach gui BC thuc hien KH2009_Book1_Ke hoach 2012 (theo doi) 3 2" xfId="13143"/>
    <cellStyle name="1_Danh sach gui BC thuc hien KH2009_Book1_Ke hoach 2012 (theo doi) 3 3" xfId="13144"/>
    <cellStyle name="1_Danh sach gui BC thuc hien KH2009_Book1_Ke hoach 2012 (theo doi) 3 4" xfId="13145"/>
    <cellStyle name="1_Danh sach gui BC thuc hien KH2009_Book1_Ke hoach 2012 (theo doi) 4" xfId="13146"/>
    <cellStyle name="1_Danh sach gui BC thuc hien KH2009_Book1_Ke hoach 2012 (theo doi) 5" xfId="13147"/>
    <cellStyle name="1_Danh sach gui BC thuc hien KH2009_Book1_Ke hoach 2012 (theo doi) 6" xfId="13148"/>
    <cellStyle name="1_Danh sach gui BC thuc hien KH2009_Book1_Ke hoach 2012 theo doi (giai ngan 30.6.12)" xfId="13149"/>
    <cellStyle name="1_Danh sach gui BC thuc hien KH2009_Book1_Ke hoach 2012 theo doi (giai ngan 30.6.12) 2" xfId="13150"/>
    <cellStyle name="1_Danh sach gui BC thuc hien KH2009_Book1_Ke hoach 2012 theo doi (giai ngan 30.6.12) 2 2" xfId="13151"/>
    <cellStyle name="1_Danh sach gui BC thuc hien KH2009_Book1_Ke hoach 2012 theo doi (giai ngan 30.6.12) 2 3" xfId="13152"/>
    <cellStyle name="1_Danh sach gui BC thuc hien KH2009_Book1_Ke hoach 2012 theo doi (giai ngan 30.6.12) 2 4" xfId="13153"/>
    <cellStyle name="1_Danh sach gui BC thuc hien KH2009_Book1_Ke hoach 2012 theo doi (giai ngan 30.6.12) 3" xfId="13154"/>
    <cellStyle name="1_Danh sach gui BC thuc hien KH2009_Book1_Ke hoach 2012 theo doi (giai ngan 30.6.12) 3 2" xfId="13155"/>
    <cellStyle name="1_Danh sach gui BC thuc hien KH2009_Book1_Ke hoach 2012 theo doi (giai ngan 30.6.12) 3 3" xfId="13156"/>
    <cellStyle name="1_Danh sach gui BC thuc hien KH2009_Book1_Ke hoach 2012 theo doi (giai ngan 30.6.12) 3 4" xfId="13157"/>
    <cellStyle name="1_Danh sach gui BC thuc hien KH2009_Book1_Ke hoach 2012 theo doi (giai ngan 30.6.12) 4" xfId="13158"/>
    <cellStyle name="1_Danh sach gui BC thuc hien KH2009_Book1_Ke hoach 2012 theo doi (giai ngan 30.6.12) 5" xfId="13159"/>
    <cellStyle name="1_Danh sach gui BC thuc hien KH2009_Book1_Ke hoach 2012 theo doi (giai ngan 30.6.12) 6" xfId="13160"/>
    <cellStyle name="1_Danh sach gui BC thuc hien KH2009_Dang ky phan khai von ODA (gui Bo)" xfId="13161"/>
    <cellStyle name="1_Danh sach gui BC thuc hien KH2009_Dang ky phan khai von ODA (gui Bo) 2" xfId="13162"/>
    <cellStyle name="1_Danh sach gui BC thuc hien KH2009_Dang ky phan khai von ODA (gui Bo) 2 2" xfId="13163"/>
    <cellStyle name="1_Danh sach gui BC thuc hien KH2009_Dang ky phan khai von ODA (gui Bo) 2 3" xfId="13164"/>
    <cellStyle name="1_Danh sach gui BC thuc hien KH2009_Dang ky phan khai von ODA (gui Bo) 2 4" xfId="13165"/>
    <cellStyle name="1_Danh sach gui BC thuc hien KH2009_Dang ky phan khai von ODA (gui Bo) 3" xfId="13166"/>
    <cellStyle name="1_Danh sach gui BC thuc hien KH2009_Dang ky phan khai von ODA (gui Bo) 4" xfId="13167"/>
    <cellStyle name="1_Danh sach gui BC thuc hien KH2009_Dang ky phan khai von ODA (gui Bo) 5" xfId="13168"/>
    <cellStyle name="1_Danh sach gui BC thuc hien KH2009_Dang ky phan khai von ODA (gui Bo)_BC von DTPT 6 thang 2012" xfId="13169"/>
    <cellStyle name="1_Danh sach gui BC thuc hien KH2009_Dang ky phan khai von ODA (gui Bo)_BC von DTPT 6 thang 2012 2" xfId="13170"/>
    <cellStyle name="1_Danh sach gui BC thuc hien KH2009_Dang ky phan khai von ODA (gui Bo)_BC von DTPT 6 thang 2012 2 2" xfId="13171"/>
    <cellStyle name="1_Danh sach gui BC thuc hien KH2009_Dang ky phan khai von ODA (gui Bo)_BC von DTPT 6 thang 2012 2 3" xfId="13172"/>
    <cellStyle name="1_Danh sach gui BC thuc hien KH2009_Dang ky phan khai von ODA (gui Bo)_BC von DTPT 6 thang 2012 2 4" xfId="13173"/>
    <cellStyle name="1_Danh sach gui BC thuc hien KH2009_Dang ky phan khai von ODA (gui Bo)_BC von DTPT 6 thang 2012 3" xfId="13174"/>
    <cellStyle name="1_Danh sach gui BC thuc hien KH2009_Dang ky phan khai von ODA (gui Bo)_BC von DTPT 6 thang 2012 4" xfId="13175"/>
    <cellStyle name="1_Danh sach gui BC thuc hien KH2009_Dang ky phan khai von ODA (gui Bo)_BC von DTPT 6 thang 2012 5" xfId="13176"/>
    <cellStyle name="1_Danh sach gui BC thuc hien KH2009_Dang ky phan khai von ODA (gui Bo)_Bieu du thao QD von ho tro co MT" xfId="13177"/>
    <cellStyle name="1_Danh sach gui BC thuc hien KH2009_Dang ky phan khai von ODA (gui Bo)_Bieu du thao QD von ho tro co MT 2" xfId="13178"/>
    <cellStyle name="1_Danh sach gui BC thuc hien KH2009_Dang ky phan khai von ODA (gui Bo)_Bieu du thao QD von ho tro co MT 2 2" xfId="13179"/>
    <cellStyle name="1_Danh sach gui BC thuc hien KH2009_Dang ky phan khai von ODA (gui Bo)_Bieu du thao QD von ho tro co MT 2 3" xfId="13180"/>
    <cellStyle name="1_Danh sach gui BC thuc hien KH2009_Dang ky phan khai von ODA (gui Bo)_Bieu du thao QD von ho tro co MT 2 4" xfId="13181"/>
    <cellStyle name="1_Danh sach gui BC thuc hien KH2009_Dang ky phan khai von ODA (gui Bo)_Bieu du thao QD von ho tro co MT 3" xfId="13182"/>
    <cellStyle name="1_Danh sach gui BC thuc hien KH2009_Dang ky phan khai von ODA (gui Bo)_Bieu du thao QD von ho tro co MT 4" xfId="13183"/>
    <cellStyle name="1_Danh sach gui BC thuc hien KH2009_Dang ky phan khai von ODA (gui Bo)_Bieu du thao QD von ho tro co MT 5" xfId="13184"/>
    <cellStyle name="1_Danh sach gui BC thuc hien KH2009_Dang ky phan khai von ODA (gui Bo)_Ke hoach 2012 theo doi (giai ngan 30.6.12)" xfId="13185"/>
    <cellStyle name="1_Danh sach gui BC thuc hien KH2009_Dang ky phan khai von ODA (gui Bo)_Ke hoach 2012 theo doi (giai ngan 30.6.12) 2" xfId="13186"/>
    <cellStyle name="1_Danh sach gui BC thuc hien KH2009_Dang ky phan khai von ODA (gui Bo)_Ke hoach 2012 theo doi (giai ngan 30.6.12) 2 2" xfId="13187"/>
    <cellStyle name="1_Danh sach gui BC thuc hien KH2009_Dang ky phan khai von ODA (gui Bo)_Ke hoach 2012 theo doi (giai ngan 30.6.12) 2 3" xfId="13188"/>
    <cellStyle name="1_Danh sach gui BC thuc hien KH2009_Dang ky phan khai von ODA (gui Bo)_Ke hoach 2012 theo doi (giai ngan 30.6.12) 2 4" xfId="13189"/>
    <cellStyle name="1_Danh sach gui BC thuc hien KH2009_Dang ky phan khai von ODA (gui Bo)_Ke hoach 2012 theo doi (giai ngan 30.6.12) 3" xfId="13190"/>
    <cellStyle name="1_Danh sach gui BC thuc hien KH2009_Dang ky phan khai von ODA (gui Bo)_Ke hoach 2012 theo doi (giai ngan 30.6.12) 4" xfId="13191"/>
    <cellStyle name="1_Danh sach gui BC thuc hien KH2009_Dang ky phan khai von ODA (gui Bo)_Ke hoach 2012 theo doi (giai ngan 30.6.12) 5" xfId="13192"/>
    <cellStyle name="1_Danh sach gui BC thuc hien KH2009_DK bo tri lai (chinh thuc)" xfId="13193"/>
    <cellStyle name="1_Danh sach gui BC thuc hien KH2009_DK bo tri lai (chinh thuc) 2" xfId="13194"/>
    <cellStyle name="1_Danh sach gui BC thuc hien KH2009_DK bo tri lai (chinh thuc) 2 2" xfId="13195"/>
    <cellStyle name="1_Danh sach gui BC thuc hien KH2009_DK bo tri lai (chinh thuc) 2 3" xfId="13196"/>
    <cellStyle name="1_Danh sach gui BC thuc hien KH2009_DK bo tri lai (chinh thuc) 2 4" xfId="13197"/>
    <cellStyle name="1_Danh sach gui BC thuc hien KH2009_DK bo tri lai (chinh thuc) 3" xfId="13198"/>
    <cellStyle name="1_Danh sach gui BC thuc hien KH2009_DK bo tri lai (chinh thuc) 3 2" xfId="13199"/>
    <cellStyle name="1_Danh sach gui BC thuc hien KH2009_DK bo tri lai (chinh thuc) 3 3" xfId="13200"/>
    <cellStyle name="1_Danh sach gui BC thuc hien KH2009_DK bo tri lai (chinh thuc) 3 4" xfId="13201"/>
    <cellStyle name="1_Danh sach gui BC thuc hien KH2009_DK bo tri lai (chinh thuc) 4" xfId="13202"/>
    <cellStyle name="1_Danh sach gui BC thuc hien KH2009_DK bo tri lai (chinh thuc) 5" xfId="13203"/>
    <cellStyle name="1_Danh sach gui BC thuc hien KH2009_DK bo tri lai (chinh thuc) 6" xfId="13204"/>
    <cellStyle name="1_Danh sach gui BC thuc hien KH2009_DK bo tri lai (chinh thuc)_BC von DTPT 6 thang 2012" xfId="13205"/>
    <cellStyle name="1_Danh sach gui BC thuc hien KH2009_DK bo tri lai (chinh thuc)_BC von DTPT 6 thang 2012 2" xfId="13206"/>
    <cellStyle name="1_Danh sach gui BC thuc hien KH2009_DK bo tri lai (chinh thuc)_BC von DTPT 6 thang 2012 2 2" xfId="13207"/>
    <cellStyle name="1_Danh sach gui BC thuc hien KH2009_DK bo tri lai (chinh thuc)_BC von DTPT 6 thang 2012 2 3" xfId="13208"/>
    <cellStyle name="1_Danh sach gui BC thuc hien KH2009_DK bo tri lai (chinh thuc)_BC von DTPT 6 thang 2012 2 4" xfId="13209"/>
    <cellStyle name="1_Danh sach gui BC thuc hien KH2009_DK bo tri lai (chinh thuc)_BC von DTPT 6 thang 2012 3" xfId="13210"/>
    <cellStyle name="1_Danh sach gui BC thuc hien KH2009_DK bo tri lai (chinh thuc)_BC von DTPT 6 thang 2012 3 2" xfId="13211"/>
    <cellStyle name="1_Danh sach gui BC thuc hien KH2009_DK bo tri lai (chinh thuc)_BC von DTPT 6 thang 2012 3 3" xfId="13212"/>
    <cellStyle name="1_Danh sach gui BC thuc hien KH2009_DK bo tri lai (chinh thuc)_BC von DTPT 6 thang 2012 3 4" xfId="13213"/>
    <cellStyle name="1_Danh sach gui BC thuc hien KH2009_DK bo tri lai (chinh thuc)_BC von DTPT 6 thang 2012 4" xfId="13214"/>
    <cellStyle name="1_Danh sach gui BC thuc hien KH2009_DK bo tri lai (chinh thuc)_BC von DTPT 6 thang 2012 5" xfId="13215"/>
    <cellStyle name="1_Danh sach gui BC thuc hien KH2009_DK bo tri lai (chinh thuc)_BC von DTPT 6 thang 2012 6" xfId="13216"/>
    <cellStyle name="1_Danh sach gui BC thuc hien KH2009_DK bo tri lai (chinh thuc)_Bieu du thao QD von ho tro co MT" xfId="13217"/>
    <cellStyle name="1_Danh sach gui BC thuc hien KH2009_DK bo tri lai (chinh thuc)_Bieu du thao QD von ho tro co MT 2" xfId="13218"/>
    <cellStyle name="1_Danh sach gui BC thuc hien KH2009_DK bo tri lai (chinh thuc)_Bieu du thao QD von ho tro co MT 2 2" xfId="13219"/>
    <cellStyle name="1_Danh sach gui BC thuc hien KH2009_DK bo tri lai (chinh thuc)_Bieu du thao QD von ho tro co MT 2 3" xfId="13220"/>
    <cellStyle name="1_Danh sach gui BC thuc hien KH2009_DK bo tri lai (chinh thuc)_Bieu du thao QD von ho tro co MT 2 4" xfId="13221"/>
    <cellStyle name="1_Danh sach gui BC thuc hien KH2009_DK bo tri lai (chinh thuc)_Bieu du thao QD von ho tro co MT 3" xfId="13222"/>
    <cellStyle name="1_Danh sach gui BC thuc hien KH2009_DK bo tri lai (chinh thuc)_Bieu du thao QD von ho tro co MT 3 2" xfId="13223"/>
    <cellStyle name="1_Danh sach gui BC thuc hien KH2009_DK bo tri lai (chinh thuc)_Bieu du thao QD von ho tro co MT 3 3" xfId="13224"/>
    <cellStyle name="1_Danh sach gui BC thuc hien KH2009_DK bo tri lai (chinh thuc)_Bieu du thao QD von ho tro co MT 3 4" xfId="13225"/>
    <cellStyle name="1_Danh sach gui BC thuc hien KH2009_DK bo tri lai (chinh thuc)_Bieu du thao QD von ho tro co MT 4" xfId="13226"/>
    <cellStyle name="1_Danh sach gui BC thuc hien KH2009_DK bo tri lai (chinh thuc)_Bieu du thao QD von ho tro co MT 5" xfId="13227"/>
    <cellStyle name="1_Danh sach gui BC thuc hien KH2009_DK bo tri lai (chinh thuc)_Bieu du thao QD von ho tro co MT 6" xfId="13228"/>
    <cellStyle name="1_Danh sach gui BC thuc hien KH2009_DK bo tri lai (chinh thuc)_Hoan chinh KH 2012 (o nha)" xfId="13229"/>
    <cellStyle name="1_Danh sach gui BC thuc hien KH2009_DK bo tri lai (chinh thuc)_Hoan chinh KH 2012 (o nha) 2" xfId="13230"/>
    <cellStyle name="1_Danh sach gui BC thuc hien KH2009_DK bo tri lai (chinh thuc)_Hoan chinh KH 2012 (o nha) 2 2" xfId="13231"/>
    <cellStyle name="1_Danh sach gui BC thuc hien KH2009_DK bo tri lai (chinh thuc)_Hoan chinh KH 2012 (o nha) 2 3" xfId="13232"/>
    <cellStyle name="1_Danh sach gui BC thuc hien KH2009_DK bo tri lai (chinh thuc)_Hoan chinh KH 2012 (o nha) 2 4" xfId="13233"/>
    <cellStyle name="1_Danh sach gui BC thuc hien KH2009_DK bo tri lai (chinh thuc)_Hoan chinh KH 2012 (o nha) 3" xfId="13234"/>
    <cellStyle name="1_Danh sach gui BC thuc hien KH2009_DK bo tri lai (chinh thuc)_Hoan chinh KH 2012 (o nha) 3 2" xfId="13235"/>
    <cellStyle name="1_Danh sach gui BC thuc hien KH2009_DK bo tri lai (chinh thuc)_Hoan chinh KH 2012 (o nha) 3 3" xfId="13236"/>
    <cellStyle name="1_Danh sach gui BC thuc hien KH2009_DK bo tri lai (chinh thuc)_Hoan chinh KH 2012 (o nha) 3 4" xfId="13237"/>
    <cellStyle name="1_Danh sach gui BC thuc hien KH2009_DK bo tri lai (chinh thuc)_Hoan chinh KH 2012 (o nha) 4" xfId="13238"/>
    <cellStyle name="1_Danh sach gui BC thuc hien KH2009_DK bo tri lai (chinh thuc)_Hoan chinh KH 2012 (o nha) 5" xfId="13239"/>
    <cellStyle name="1_Danh sach gui BC thuc hien KH2009_DK bo tri lai (chinh thuc)_Hoan chinh KH 2012 (o nha) 6" xfId="13240"/>
    <cellStyle name="1_Danh sach gui BC thuc hien KH2009_DK bo tri lai (chinh thuc)_Hoan chinh KH 2012 (o nha)_Bao cao giai ngan quy I" xfId="13241"/>
    <cellStyle name="1_Danh sach gui BC thuc hien KH2009_DK bo tri lai (chinh thuc)_Hoan chinh KH 2012 (o nha)_Bao cao giai ngan quy I 2" xfId="13242"/>
    <cellStyle name="1_Danh sach gui BC thuc hien KH2009_DK bo tri lai (chinh thuc)_Hoan chinh KH 2012 (o nha)_Bao cao giai ngan quy I 2 2" xfId="13243"/>
    <cellStyle name="1_Danh sach gui BC thuc hien KH2009_DK bo tri lai (chinh thuc)_Hoan chinh KH 2012 (o nha)_Bao cao giai ngan quy I 2 3" xfId="13244"/>
    <cellStyle name="1_Danh sach gui BC thuc hien KH2009_DK bo tri lai (chinh thuc)_Hoan chinh KH 2012 (o nha)_Bao cao giai ngan quy I 2 4" xfId="13245"/>
    <cellStyle name="1_Danh sach gui BC thuc hien KH2009_DK bo tri lai (chinh thuc)_Hoan chinh KH 2012 (o nha)_Bao cao giai ngan quy I 3" xfId="13246"/>
    <cellStyle name="1_Danh sach gui BC thuc hien KH2009_DK bo tri lai (chinh thuc)_Hoan chinh KH 2012 (o nha)_Bao cao giai ngan quy I 3 2" xfId="13247"/>
    <cellStyle name="1_Danh sach gui BC thuc hien KH2009_DK bo tri lai (chinh thuc)_Hoan chinh KH 2012 (o nha)_Bao cao giai ngan quy I 3 3" xfId="13248"/>
    <cellStyle name="1_Danh sach gui BC thuc hien KH2009_DK bo tri lai (chinh thuc)_Hoan chinh KH 2012 (o nha)_Bao cao giai ngan quy I 3 4" xfId="13249"/>
    <cellStyle name="1_Danh sach gui BC thuc hien KH2009_DK bo tri lai (chinh thuc)_Hoan chinh KH 2012 (o nha)_Bao cao giai ngan quy I 4" xfId="13250"/>
    <cellStyle name="1_Danh sach gui BC thuc hien KH2009_DK bo tri lai (chinh thuc)_Hoan chinh KH 2012 (o nha)_Bao cao giai ngan quy I 5" xfId="13251"/>
    <cellStyle name="1_Danh sach gui BC thuc hien KH2009_DK bo tri lai (chinh thuc)_Hoan chinh KH 2012 (o nha)_Bao cao giai ngan quy I 6" xfId="13252"/>
    <cellStyle name="1_Danh sach gui BC thuc hien KH2009_DK bo tri lai (chinh thuc)_Hoan chinh KH 2012 (o nha)_BC von DTPT 6 thang 2012" xfId="13253"/>
    <cellStyle name="1_Danh sach gui BC thuc hien KH2009_DK bo tri lai (chinh thuc)_Hoan chinh KH 2012 (o nha)_BC von DTPT 6 thang 2012 2" xfId="13254"/>
    <cellStyle name="1_Danh sach gui BC thuc hien KH2009_DK bo tri lai (chinh thuc)_Hoan chinh KH 2012 (o nha)_BC von DTPT 6 thang 2012 2 2" xfId="13255"/>
    <cellStyle name="1_Danh sach gui BC thuc hien KH2009_DK bo tri lai (chinh thuc)_Hoan chinh KH 2012 (o nha)_BC von DTPT 6 thang 2012 2 3" xfId="13256"/>
    <cellStyle name="1_Danh sach gui BC thuc hien KH2009_DK bo tri lai (chinh thuc)_Hoan chinh KH 2012 (o nha)_BC von DTPT 6 thang 2012 2 4" xfId="13257"/>
    <cellStyle name="1_Danh sach gui BC thuc hien KH2009_DK bo tri lai (chinh thuc)_Hoan chinh KH 2012 (o nha)_BC von DTPT 6 thang 2012 3" xfId="13258"/>
    <cellStyle name="1_Danh sach gui BC thuc hien KH2009_DK bo tri lai (chinh thuc)_Hoan chinh KH 2012 (o nha)_BC von DTPT 6 thang 2012 3 2" xfId="13259"/>
    <cellStyle name="1_Danh sach gui BC thuc hien KH2009_DK bo tri lai (chinh thuc)_Hoan chinh KH 2012 (o nha)_BC von DTPT 6 thang 2012 3 3" xfId="13260"/>
    <cellStyle name="1_Danh sach gui BC thuc hien KH2009_DK bo tri lai (chinh thuc)_Hoan chinh KH 2012 (o nha)_BC von DTPT 6 thang 2012 3 4" xfId="13261"/>
    <cellStyle name="1_Danh sach gui BC thuc hien KH2009_DK bo tri lai (chinh thuc)_Hoan chinh KH 2012 (o nha)_BC von DTPT 6 thang 2012 4" xfId="13262"/>
    <cellStyle name="1_Danh sach gui BC thuc hien KH2009_DK bo tri lai (chinh thuc)_Hoan chinh KH 2012 (o nha)_BC von DTPT 6 thang 2012 5" xfId="13263"/>
    <cellStyle name="1_Danh sach gui BC thuc hien KH2009_DK bo tri lai (chinh thuc)_Hoan chinh KH 2012 (o nha)_BC von DTPT 6 thang 2012 6" xfId="13264"/>
    <cellStyle name="1_Danh sach gui BC thuc hien KH2009_DK bo tri lai (chinh thuc)_Hoan chinh KH 2012 (o nha)_Bieu du thao QD von ho tro co MT" xfId="13265"/>
    <cellStyle name="1_Danh sach gui BC thuc hien KH2009_DK bo tri lai (chinh thuc)_Hoan chinh KH 2012 (o nha)_Bieu du thao QD von ho tro co MT 2" xfId="13266"/>
    <cellStyle name="1_Danh sach gui BC thuc hien KH2009_DK bo tri lai (chinh thuc)_Hoan chinh KH 2012 (o nha)_Bieu du thao QD von ho tro co MT 2 2" xfId="13267"/>
    <cellStyle name="1_Danh sach gui BC thuc hien KH2009_DK bo tri lai (chinh thuc)_Hoan chinh KH 2012 (o nha)_Bieu du thao QD von ho tro co MT 2 3" xfId="13268"/>
    <cellStyle name="1_Danh sach gui BC thuc hien KH2009_DK bo tri lai (chinh thuc)_Hoan chinh KH 2012 (o nha)_Bieu du thao QD von ho tro co MT 2 4" xfId="13269"/>
    <cellStyle name="1_Danh sach gui BC thuc hien KH2009_DK bo tri lai (chinh thuc)_Hoan chinh KH 2012 (o nha)_Bieu du thao QD von ho tro co MT 3" xfId="13270"/>
    <cellStyle name="1_Danh sach gui BC thuc hien KH2009_DK bo tri lai (chinh thuc)_Hoan chinh KH 2012 (o nha)_Bieu du thao QD von ho tro co MT 3 2" xfId="13271"/>
    <cellStyle name="1_Danh sach gui BC thuc hien KH2009_DK bo tri lai (chinh thuc)_Hoan chinh KH 2012 (o nha)_Bieu du thao QD von ho tro co MT 3 3" xfId="13272"/>
    <cellStyle name="1_Danh sach gui BC thuc hien KH2009_DK bo tri lai (chinh thuc)_Hoan chinh KH 2012 (o nha)_Bieu du thao QD von ho tro co MT 3 4" xfId="13273"/>
    <cellStyle name="1_Danh sach gui BC thuc hien KH2009_DK bo tri lai (chinh thuc)_Hoan chinh KH 2012 (o nha)_Bieu du thao QD von ho tro co MT 4" xfId="13274"/>
    <cellStyle name="1_Danh sach gui BC thuc hien KH2009_DK bo tri lai (chinh thuc)_Hoan chinh KH 2012 (o nha)_Bieu du thao QD von ho tro co MT 5" xfId="13275"/>
    <cellStyle name="1_Danh sach gui BC thuc hien KH2009_DK bo tri lai (chinh thuc)_Hoan chinh KH 2012 (o nha)_Bieu du thao QD von ho tro co MT 6" xfId="13276"/>
    <cellStyle name="1_Danh sach gui BC thuc hien KH2009_DK bo tri lai (chinh thuc)_Hoan chinh KH 2012 (o nha)_Ke hoach 2012 theo doi (giai ngan 30.6.12)" xfId="13277"/>
    <cellStyle name="1_Danh sach gui BC thuc hien KH2009_DK bo tri lai (chinh thuc)_Hoan chinh KH 2012 (o nha)_Ke hoach 2012 theo doi (giai ngan 30.6.12) 2" xfId="13278"/>
    <cellStyle name="1_Danh sach gui BC thuc hien KH2009_DK bo tri lai (chinh thuc)_Hoan chinh KH 2012 (o nha)_Ke hoach 2012 theo doi (giai ngan 30.6.12) 2 2" xfId="13279"/>
    <cellStyle name="1_Danh sach gui BC thuc hien KH2009_DK bo tri lai (chinh thuc)_Hoan chinh KH 2012 (o nha)_Ke hoach 2012 theo doi (giai ngan 30.6.12) 2 3" xfId="13280"/>
    <cellStyle name="1_Danh sach gui BC thuc hien KH2009_DK bo tri lai (chinh thuc)_Hoan chinh KH 2012 (o nha)_Ke hoach 2012 theo doi (giai ngan 30.6.12) 2 4" xfId="13281"/>
    <cellStyle name="1_Danh sach gui BC thuc hien KH2009_DK bo tri lai (chinh thuc)_Hoan chinh KH 2012 (o nha)_Ke hoach 2012 theo doi (giai ngan 30.6.12) 3" xfId="13282"/>
    <cellStyle name="1_Danh sach gui BC thuc hien KH2009_DK bo tri lai (chinh thuc)_Hoan chinh KH 2012 (o nha)_Ke hoach 2012 theo doi (giai ngan 30.6.12) 3 2" xfId="13283"/>
    <cellStyle name="1_Danh sach gui BC thuc hien KH2009_DK bo tri lai (chinh thuc)_Hoan chinh KH 2012 (o nha)_Ke hoach 2012 theo doi (giai ngan 30.6.12) 3 3" xfId="13284"/>
    <cellStyle name="1_Danh sach gui BC thuc hien KH2009_DK bo tri lai (chinh thuc)_Hoan chinh KH 2012 (o nha)_Ke hoach 2012 theo doi (giai ngan 30.6.12) 3 4" xfId="13285"/>
    <cellStyle name="1_Danh sach gui BC thuc hien KH2009_DK bo tri lai (chinh thuc)_Hoan chinh KH 2012 (o nha)_Ke hoach 2012 theo doi (giai ngan 30.6.12) 4" xfId="13286"/>
    <cellStyle name="1_Danh sach gui BC thuc hien KH2009_DK bo tri lai (chinh thuc)_Hoan chinh KH 2012 (o nha)_Ke hoach 2012 theo doi (giai ngan 30.6.12) 5" xfId="13287"/>
    <cellStyle name="1_Danh sach gui BC thuc hien KH2009_DK bo tri lai (chinh thuc)_Hoan chinh KH 2012 (o nha)_Ke hoach 2012 theo doi (giai ngan 30.6.12) 6" xfId="13288"/>
    <cellStyle name="1_Danh sach gui BC thuc hien KH2009_DK bo tri lai (chinh thuc)_Hoan chinh KH 2012 Von ho tro co MT" xfId="13289"/>
    <cellStyle name="1_Danh sach gui BC thuc hien KH2009_DK bo tri lai (chinh thuc)_Hoan chinh KH 2012 Von ho tro co MT (chi tiet)" xfId="13290"/>
    <cellStyle name="1_Danh sach gui BC thuc hien KH2009_DK bo tri lai (chinh thuc)_Hoan chinh KH 2012 Von ho tro co MT (chi tiet) 2" xfId="13291"/>
    <cellStyle name="1_Danh sach gui BC thuc hien KH2009_DK bo tri lai (chinh thuc)_Hoan chinh KH 2012 Von ho tro co MT (chi tiet) 2 2" xfId="13292"/>
    <cellStyle name="1_Danh sach gui BC thuc hien KH2009_DK bo tri lai (chinh thuc)_Hoan chinh KH 2012 Von ho tro co MT (chi tiet) 2 3" xfId="13293"/>
    <cellStyle name="1_Danh sach gui BC thuc hien KH2009_DK bo tri lai (chinh thuc)_Hoan chinh KH 2012 Von ho tro co MT (chi tiet) 2 4" xfId="13294"/>
    <cellStyle name="1_Danh sach gui BC thuc hien KH2009_DK bo tri lai (chinh thuc)_Hoan chinh KH 2012 Von ho tro co MT (chi tiet) 3" xfId="13295"/>
    <cellStyle name="1_Danh sach gui BC thuc hien KH2009_DK bo tri lai (chinh thuc)_Hoan chinh KH 2012 Von ho tro co MT (chi tiet) 3 2" xfId="13296"/>
    <cellStyle name="1_Danh sach gui BC thuc hien KH2009_DK bo tri lai (chinh thuc)_Hoan chinh KH 2012 Von ho tro co MT (chi tiet) 3 3" xfId="13297"/>
    <cellStyle name="1_Danh sach gui BC thuc hien KH2009_DK bo tri lai (chinh thuc)_Hoan chinh KH 2012 Von ho tro co MT (chi tiet) 3 4" xfId="13298"/>
    <cellStyle name="1_Danh sach gui BC thuc hien KH2009_DK bo tri lai (chinh thuc)_Hoan chinh KH 2012 Von ho tro co MT (chi tiet) 4" xfId="13299"/>
    <cellStyle name="1_Danh sach gui BC thuc hien KH2009_DK bo tri lai (chinh thuc)_Hoan chinh KH 2012 Von ho tro co MT (chi tiet) 5" xfId="13300"/>
    <cellStyle name="1_Danh sach gui BC thuc hien KH2009_DK bo tri lai (chinh thuc)_Hoan chinh KH 2012 Von ho tro co MT (chi tiet) 6" xfId="13301"/>
    <cellStyle name="1_Danh sach gui BC thuc hien KH2009_DK bo tri lai (chinh thuc)_Hoan chinh KH 2012 Von ho tro co MT 10" xfId="13302"/>
    <cellStyle name="1_Danh sach gui BC thuc hien KH2009_DK bo tri lai (chinh thuc)_Hoan chinh KH 2012 Von ho tro co MT 10 2" xfId="13303"/>
    <cellStyle name="1_Danh sach gui BC thuc hien KH2009_DK bo tri lai (chinh thuc)_Hoan chinh KH 2012 Von ho tro co MT 10 3" xfId="13304"/>
    <cellStyle name="1_Danh sach gui BC thuc hien KH2009_DK bo tri lai (chinh thuc)_Hoan chinh KH 2012 Von ho tro co MT 10 4" xfId="13305"/>
    <cellStyle name="1_Danh sach gui BC thuc hien KH2009_DK bo tri lai (chinh thuc)_Hoan chinh KH 2012 Von ho tro co MT 11" xfId="13306"/>
    <cellStyle name="1_Danh sach gui BC thuc hien KH2009_DK bo tri lai (chinh thuc)_Hoan chinh KH 2012 Von ho tro co MT 11 2" xfId="13307"/>
    <cellStyle name="1_Danh sach gui BC thuc hien KH2009_DK bo tri lai (chinh thuc)_Hoan chinh KH 2012 Von ho tro co MT 11 3" xfId="13308"/>
    <cellStyle name="1_Danh sach gui BC thuc hien KH2009_DK bo tri lai (chinh thuc)_Hoan chinh KH 2012 Von ho tro co MT 11 4" xfId="13309"/>
    <cellStyle name="1_Danh sach gui BC thuc hien KH2009_DK bo tri lai (chinh thuc)_Hoan chinh KH 2012 Von ho tro co MT 12" xfId="13310"/>
    <cellStyle name="1_Danh sach gui BC thuc hien KH2009_DK bo tri lai (chinh thuc)_Hoan chinh KH 2012 Von ho tro co MT 12 2" xfId="13311"/>
    <cellStyle name="1_Danh sach gui BC thuc hien KH2009_DK bo tri lai (chinh thuc)_Hoan chinh KH 2012 Von ho tro co MT 12 3" xfId="13312"/>
    <cellStyle name="1_Danh sach gui BC thuc hien KH2009_DK bo tri lai (chinh thuc)_Hoan chinh KH 2012 Von ho tro co MT 12 4" xfId="13313"/>
    <cellStyle name="1_Danh sach gui BC thuc hien KH2009_DK bo tri lai (chinh thuc)_Hoan chinh KH 2012 Von ho tro co MT 13" xfId="13314"/>
    <cellStyle name="1_Danh sach gui BC thuc hien KH2009_DK bo tri lai (chinh thuc)_Hoan chinh KH 2012 Von ho tro co MT 13 2" xfId="13315"/>
    <cellStyle name="1_Danh sach gui BC thuc hien KH2009_DK bo tri lai (chinh thuc)_Hoan chinh KH 2012 Von ho tro co MT 13 3" xfId="13316"/>
    <cellStyle name="1_Danh sach gui BC thuc hien KH2009_DK bo tri lai (chinh thuc)_Hoan chinh KH 2012 Von ho tro co MT 13 4" xfId="13317"/>
    <cellStyle name="1_Danh sach gui BC thuc hien KH2009_DK bo tri lai (chinh thuc)_Hoan chinh KH 2012 Von ho tro co MT 14" xfId="13318"/>
    <cellStyle name="1_Danh sach gui BC thuc hien KH2009_DK bo tri lai (chinh thuc)_Hoan chinh KH 2012 Von ho tro co MT 14 2" xfId="13319"/>
    <cellStyle name="1_Danh sach gui BC thuc hien KH2009_DK bo tri lai (chinh thuc)_Hoan chinh KH 2012 Von ho tro co MT 14 3" xfId="13320"/>
    <cellStyle name="1_Danh sach gui BC thuc hien KH2009_DK bo tri lai (chinh thuc)_Hoan chinh KH 2012 Von ho tro co MT 14 4" xfId="13321"/>
    <cellStyle name="1_Danh sach gui BC thuc hien KH2009_DK bo tri lai (chinh thuc)_Hoan chinh KH 2012 Von ho tro co MT 15" xfId="13322"/>
    <cellStyle name="1_Danh sach gui BC thuc hien KH2009_DK bo tri lai (chinh thuc)_Hoan chinh KH 2012 Von ho tro co MT 15 2" xfId="13323"/>
    <cellStyle name="1_Danh sach gui BC thuc hien KH2009_DK bo tri lai (chinh thuc)_Hoan chinh KH 2012 Von ho tro co MT 15 3" xfId="13324"/>
    <cellStyle name="1_Danh sach gui BC thuc hien KH2009_DK bo tri lai (chinh thuc)_Hoan chinh KH 2012 Von ho tro co MT 15 4" xfId="13325"/>
    <cellStyle name="1_Danh sach gui BC thuc hien KH2009_DK bo tri lai (chinh thuc)_Hoan chinh KH 2012 Von ho tro co MT 16" xfId="13326"/>
    <cellStyle name="1_Danh sach gui BC thuc hien KH2009_DK bo tri lai (chinh thuc)_Hoan chinh KH 2012 Von ho tro co MT 16 2" xfId="13327"/>
    <cellStyle name="1_Danh sach gui BC thuc hien KH2009_DK bo tri lai (chinh thuc)_Hoan chinh KH 2012 Von ho tro co MT 16 3" xfId="13328"/>
    <cellStyle name="1_Danh sach gui BC thuc hien KH2009_DK bo tri lai (chinh thuc)_Hoan chinh KH 2012 Von ho tro co MT 16 4" xfId="13329"/>
    <cellStyle name="1_Danh sach gui BC thuc hien KH2009_DK bo tri lai (chinh thuc)_Hoan chinh KH 2012 Von ho tro co MT 17" xfId="13330"/>
    <cellStyle name="1_Danh sach gui BC thuc hien KH2009_DK bo tri lai (chinh thuc)_Hoan chinh KH 2012 Von ho tro co MT 17 2" xfId="13331"/>
    <cellStyle name="1_Danh sach gui BC thuc hien KH2009_DK bo tri lai (chinh thuc)_Hoan chinh KH 2012 Von ho tro co MT 17 3" xfId="13332"/>
    <cellStyle name="1_Danh sach gui BC thuc hien KH2009_DK bo tri lai (chinh thuc)_Hoan chinh KH 2012 Von ho tro co MT 17 4" xfId="13333"/>
    <cellStyle name="1_Danh sach gui BC thuc hien KH2009_DK bo tri lai (chinh thuc)_Hoan chinh KH 2012 Von ho tro co MT 18" xfId="13334"/>
    <cellStyle name="1_Danh sach gui BC thuc hien KH2009_DK bo tri lai (chinh thuc)_Hoan chinh KH 2012 Von ho tro co MT 19" xfId="13335"/>
    <cellStyle name="1_Danh sach gui BC thuc hien KH2009_DK bo tri lai (chinh thuc)_Hoan chinh KH 2012 Von ho tro co MT 2" xfId="13336"/>
    <cellStyle name="1_Danh sach gui BC thuc hien KH2009_DK bo tri lai (chinh thuc)_Hoan chinh KH 2012 Von ho tro co MT 2 2" xfId="13337"/>
    <cellStyle name="1_Danh sach gui BC thuc hien KH2009_DK bo tri lai (chinh thuc)_Hoan chinh KH 2012 Von ho tro co MT 2 3" xfId="13338"/>
    <cellStyle name="1_Danh sach gui BC thuc hien KH2009_DK bo tri lai (chinh thuc)_Hoan chinh KH 2012 Von ho tro co MT 2 4" xfId="13339"/>
    <cellStyle name="1_Danh sach gui BC thuc hien KH2009_DK bo tri lai (chinh thuc)_Hoan chinh KH 2012 Von ho tro co MT 20" xfId="13340"/>
    <cellStyle name="1_Danh sach gui BC thuc hien KH2009_DK bo tri lai (chinh thuc)_Hoan chinh KH 2012 Von ho tro co MT 3" xfId="13341"/>
    <cellStyle name="1_Danh sach gui BC thuc hien KH2009_DK bo tri lai (chinh thuc)_Hoan chinh KH 2012 Von ho tro co MT 3 2" xfId="13342"/>
    <cellStyle name="1_Danh sach gui BC thuc hien KH2009_DK bo tri lai (chinh thuc)_Hoan chinh KH 2012 Von ho tro co MT 3 3" xfId="13343"/>
    <cellStyle name="1_Danh sach gui BC thuc hien KH2009_DK bo tri lai (chinh thuc)_Hoan chinh KH 2012 Von ho tro co MT 3 4" xfId="13344"/>
    <cellStyle name="1_Danh sach gui BC thuc hien KH2009_DK bo tri lai (chinh thuc)_Hoan chinh KH 2012 Von ho tro co MT 4" xfId="13345"/>
    <cellStyle name="1_Danh sach gui BC thuc hien KH2009_DK bo tri lai (chinh thuc)_Hoan chinh KH 2012 Von ho tro co MT 4 2" xfId="13346"/>
    <cellStyle name="1_Danh sach gui BC thuc hien KH2009_DK bo tri lai (chinh thuc)_Hoan chinh KH 2012 Von ho tro co MT 4 3" xfId="13347"/>
    <cellStyle name="1_Danh sach gui BC thuc hien KH2009_DK bo tri lai (chinh thuc)_Hoan chinh KH 2012 Von ho tro co MT 4 4" xfId="13348"/>
    <cellStyle name="1_Danh sach gui BC thuc hien KH2009_DK bo tri lai (chinh thuc)_Hoan chinh KH 2012 Von ho tro co MT 5" xfId="13349"/>
    <cellStyle name="1_Danh sach gui BC thuc hien KH2009_DK bo tri lai (chinh thuc)_Hoan chinh KH 2012 Von ho tro co MT 5 2" xfId="13350"/>
    <cellStyle name="1_Danh sach gui BC thuc hien KH2009_DK bo tri lai (chinh thuc)_Hoan chinh KH 2012 Von ho tro co MT 5 3" xfId="13351"/>
    <cellStyle name="1_Danh sach gui BC thuc hien KH2009_DK bo tri lai (chinh thuc)_Hoan chinh KH 2012 Von ho tro co MT 5 4" xfId="13352"/>
    <cellStyle name="1_Danh sach gui BC thuc hien KH2009_DK bo tri lai (chinh thuc)_Hoan chinh KH 2012 Von ho tro co MT 6" xfId="13353"/>
    <cellStyle name="1_Danh sach gui BC thuc hien KH2009_DK bo tri lai (chinh thuc)_Hoan chinh KH 2012 Von ho tro co MT 6 2" xfId="13354"/>
    <cellStyle name="1_Danh sach gui BC thuc hien KH2009_DK bo tri lai (chinh thuc)_Hoan chinh KH 2012 Von ho tro co MT 6 3" xfId="13355"/>
    <cellStyle name="1_Danh sach gui BC thuc hien KH2009_DK bo tri lai (chinh thuc)_Hoan chinh KH 2012 Von ho tro co MT 6 4" xfId="13356"/>
    <cellStyle name="1_Danh sach gui BC thuc hien KH2009_DK bo tri lai (chinh thuc)_Hoan chinh KH 2012 Von ho tro co MT 7" xfId="13357"/>
    <cellStyle name="1_Danh sach gui BC thuc hien KH2009_DK bo tri lai (chinh thuc)_Hoan chinh KH 2012 Von ho tro co MT 7 2" xfId="13358"/>
    <cellStyle name="1_Danh sach gui BC thuc hien KH2009_DK bo tri lai (chinh thuc)_Hoan chinh KH 2012 Von ho tro co MT 7 3" xfId="13359"/>
    <cellStyle name="1_Danh sach gui BC thuc hien KH2009_DK bo tri lai (chinh thuc)_Hoan chinh KH 2012 Von ho tro co MT 7 4" xfId="13360"/>
    <cellStyle name="1_Danh sach gui BC thuc hien KH2009_DK bo tri lai (chinh thuc)_Hoan chinh KH 2012 Von ho tro co MT 8" xfId="13361"/>
    <cellStyle name="1_Danh sach gui BC thuc hien KH2009_DK bo tri lai (chinh thuc)_Hoan chinh KH 2012 Von ho tro co MT 8 2" xfId="13362"/>
    <cellStyle name="1_Danh sach gui BC thuc hien KH2009_DK bo tri lai (chinh thuc)_Hoan chinh KH 2012 Von ho tro co MT 8 3" xfId="13363"/>
    <cellStyle name="1_Danh sach gui BC thuc hien KH2009_DK bo tri lai (chinh thuc)_Hoan chinh KH 2012 Von ho tro co MT 8 4" xfId="13364"/>
    <cellStyle name="1_Danh sach gui BC thuc hien KH2009_DK bo tri lai (chinh thuc)_Hoan chinh KH 2012 Von ho tro co MT 9" xfId="13365"/>
    <cellStyle name="1_Danh sach gui BC thuc hien KH2009_DK bo tri lai (chinh thuc)_Hoan chinh KH 2012 Von ho tro co MT 9 2" xfId="13366"/>
    <cellStyle name="1_Danh sach gui BC thuc hien KH2009_DK bo tri lai (chinh thuc)_Hoan chinh KH 2012 Von ho tro co MT 9 3" xfId="13367"/>
    <cellStyle name="1_Danh sach gui BC thuc hien KH2009_DK bo tri lai (chinh thuc)_Hoan chinh KH 2012 Von ho tro co MT 9 4" xfId="13368"/>
    <cellStyle name="1_Danh sach gui BC thuc hien KH2009_DK bo tri lai (chinh thuc)_Hoan chinh KH 2012 Von ho tro co MT_Bao cao giai ngan quy I" xfId="13369"/>
    <cellStyle name="1_Danh sach gui BC thuc hien KH2009_DK bo tri lai (chinh thuc)_Hoan chinh KH 2012 Von ho tro co MT_Bao cao giai ngan quy I 2" xfId="13370"/>
    <cellStyle name="1_Danh sach gui BC thuc hien KH2009_DK bo tri lai (chinh thuc)_Hoan chinh KH 2012 Von ho tro co MT_Bao cao giai ngan quy I 2 2" xfId="13371"/>
    <cellStyle name="1_Danh sach gui BC thuc hien KH2009_DK bo tri lai (chinh thuc)_Hoan chinh KH 2012 Von ho tro co MT_Bao cao giai ngan quy I 2 3" xfId="13372"/>
    <cellStyle name="1_Danh sach gui BC thuc hien KH2009_DK bo tri lai (chinh thuc)_Hoan chinh KH 2012 Von ho tro co MT_Bao cao giai ngan quy I 2 4" xfId="13373"/>
    <cellStyle name="1_Danh sach gui BC thuc hien KH2009_DK bo tri lai (chinh thuc)_Hoan chinh KH 2012 Von ho tro co MT_Bao cao giai ngan quy I 3" xfId="13374"/>
    <cellStyle name="1_Danh sach gui BC thuc hien KH2009_DK bo tri lai (chinh thuc)_Hoan chinh KH 2012 Von ho tro co MT_Bao cao giai ngan quy I 3 2" xfId="13375"/>
    <cellStyle name="1_Danh sach gui BC thuc hien KH2009_DK bo tri lai (chinh thuc)_Hoan chinh KH 2012 Von ho tro co MT_Bao cao giai ngan quy I 3 3" xfId="13376"/>
    <cellStyle name="1_Danh sach gui BC thuc hien KH2009_DK bo tri lai (chinh thuc)_Hoan chinh KH 2012 Von ho tro co MT_Bao cao giai ngan quy I 3 4" xfId="13377"/>
    <cellStyle name="1_Danh sach gui BC thuc hien KH2009_DK bo tri lai (chinh thuc)_Hoan chinh KH 2012 Von ho tro co MT_Bao cao giai ngan quy I 4" xfId="13378"/>
    <cellStyle name="1_Danh sach gui BC thuc hien KH2009_DK bo tri lai (chinh thuc)_Hoan chinh KH 2012 Von ho tro co MT_Bao cao giai ngan quy I 5" xfId="13379"/>
    <cellStyle name="1_Danh sach gui BC thuc hien KH2009_DK bo tri lai (chinh thuc)_Hoan chinh KH 2012 Von ho tro co MT_Bao cao giai ngan quy I 6" xfId="13380"/>
    <cellStyle name="1_Danh sach gui BC thuc hien KH2009_DK bo tri lai (chinh thuc)_Hoan chinh KH 2012 Von ho tro co MT_BC von DTPT 6 thang 2012" xfId="13381"/>
    <cellStyle name="1_Danh sach gui BC thuc hien KH2009_DK bo tri lai (chinh thuc)_Hoan chinh KH 2012 Von ho tro co MT_BC von DTPT 6 thang 2012 2" xfId="13382"/>
    <cellStyle name="1_Danh sach gui BC thuc hien KH2009_DK bo tri lai (chinh thuc)_Hoan chinh KH 2012 Von ho tro co MT_BC von DTPT 6 thang 2012 2 2" xfId="13383"/>
    <cellStyle name="1_Danh sach gui BC thuc hien KH2009_DK bo tri lai (chinh thuc)_Hoan chinh KH 2012 Von ho tro co MT_BC von DTPT 6 thang 2012 2 3" xfId="13384"/>
    <cellStyle name="1_Danh sach gui BC thuc hien KH2009_DK bo tri lai (chinh thuc)_Hoan chinh KH 2012 Von ho tro co MT_BC von DTPT 6 thang 2012 2 4" xfId="13385"/>
    <cellStyle name="1_Danh sach gui BC thuc hien KH2009_DK bo tri lai (chinh thuc)_Hoan chinh KH 2012 Von ho tro co MT_BC von DTPT 6 thang 2012 3" xfId="13386"/>
    <cellStyle name="1_Danh sach gui BC thuc hien KH2009_DK bo tri lai (chinh thuc)_Hoan chinh KH 2012 Von ho tro co MT_BC von DTPT 6 thang 2012 3 2" xfId="13387"/>
    <cellStyle name="1_Danh sach gui BC thuc hien KH2009_DK bo tri lai (chinh thuc)_Hoan chinh KH 2012 Von ho tro co MT_BC von DTPT 6 thang 2012 3 3" xfId="13388"/>
    <cellStyle name="1_Danh sach gui BC thuc hien KH2009_DK bo tri lai (chinh thuc)_Hoan chinh KH 2012 Von ho tro co MT_BC von DTPT 6 thang 2012 3 4" xfId="13389"/>
    <cellStyle name="1_Danh sach gui BC thuc hien KH2009_DK bo tri lai (chinh thuc)_Hoan chinh KH 2012 Von ho tro co MT_BC von DTPT 6 thang 2012 4" xfId="13390"/>
    <cellStyle name="1_Danh sach gui BC thuc hien KH2009_DK bo tri lai (chinh thuc)_Hoan chinh KH 2012 Von ho tro co MT_BC von DTPT 6 thang 2012 5" xfId="13391"/>
    <cellStyle name="1_Danh sach gui BC thuc hien KH2009_DK bo tri lai (chinh thuc)_Hoan chinh KH 2012 Von ho tro co MT_BC von DTPT 6 thang 2012 6" xfId="13392"/>
    <cellStyle name="1_Danh sach gui BC thuc hien KH2009_DK bo tri lai (chinh thuc)_Hoan chinh KH 2012 Von ho tro co MT_Bieu du thao QD von ho tro co MT" xfId="13393"/>
    <cellStyle name="1_Danh sach gui BC thuc hien KH2009_DK bo tri lai (chinh thuc)_Hoan chinh KH 2012 Von ho tro co MT_Bieu du thao QD von ho tro co MT 2" xfId="13394"/>
    <cellStyle name="1_Danh sach gui BC thuc hien KH2009_DK bo tri lai (chinh thuc)_Hoan chinh KH 2012 Von ho tro co MT_Bieu du thao QD von ho tro co MT 2 2" xfId="13395"/>
    <cellStyle name="1_Danh sach gui BC thuc hien KH2009_DK bo tri lai (chinh thuc)_Hoan chinh KH 2012 Von ho tro co MT_Bieu du thao QD von ho tro co MT 2 3" xfId="13396"/>
    <cellStyle name="1_Danh sach gui BC thuc hien KH2009_DK bo tri lai (chinh thuc)_Hoan chinh KH 2012 Von ho tro co MT_Bieu du thao QD von ho tro co MT 2 4" xfId="13397"/>
    <cellStyle name="1_Danh sach gui BC thuc hien KH2009_DK bo tri lai (chinh thuc)_Hoan chinh KH 2012 Von ho tro co MT_Bieu du thao QD von ho tro co MT 3" xfId="13398"/>
    <cellStyle name="1_Danh sach gui BC thuc hien KH2009_DK bo tri lai (chinh thuc)_Hoan chinh KH 2012 Von ho tro co MT_Bieu du thao QD von ho tro co MT 3 2" xfId="13399"/>
    <cellStyle name="1_Danh sach gui BC thuc hien KH2009_DK bo tri lai (chinh thuc)_Hoan chinh KH 2012 Von ho tro co MT_Bieu du thao QD von ho tro co MT 3 3" xfId="13400"/>
    <cellStyle name="1_Danh sach gui BC thuc hien KH2009_DK bo tri lai (chinh thuc)_Hoan chinh KH 2012 Von ho tro co MT_Bieu du thao QD von ho tro co MT 3 4" xfId="13401"/>
    <cellStyle name="1_Danh sach gui BC thuc hien KH2009_DK bo tri lai (chinh thuc)_Hoan chinh KH 2012 Von ho tro co MT_Bieu du thao QD von ho tro co MT 4" xfId="13402"/>
    <cellStyle name="1_Danh sach gui BC thuc hien KH2009_DK bo tri lai (chinh thuc)_Hoan chinh KH 2012 Von ho tro co MT_Bieu du thao QD von ho tro co MT 5" xfId="13403"/>
    <cellStyle name="1_Danh sach gui BC thuc hien KH2009_DK bo tri lai (chinh thuc)_Hoan chinh KH 2012 Von ho tro co MT_Bieu du thao QD von ho tro co MT 6" xfId="13404"/>
    <cellStyle name="1_Danh sach gui BC thuc hien KH2009_DK bo tri lai (chinh thuc)_Hoan chinh KH 2012 Von ho tro co MT_Ke hoach 2012 theo doi (giai ngan 30.6.12)" xfId="13405"/>
    <cellStyle name="1_Danh sach gui BC thuc hien KH2009_DK bo tri lai (chinh thuc)_Hoan chinh KH 2012 Von ho tro co MT_Ke hoach 2012 theo doi (giai ngan 30.6.12) 2" xfId="13406"/>
    <cellStyle name="1_Danh sach gui BC thuc hien KH2009_DK bo tri lai (chinh thuc)_Hoan chinh KH 2012 Von ho tro co MT_Ke hoach 2012 theo doi (giai ngan 30.6.12) 2 2" xfId="13407"/>
    <cellStyle name="1_Danh sach gui BC thuc hien KH2009_DK bo tri lai (chinh thuc)_Hoan chinh KH 2012 Von ho tro co MT_Ke hoach 2012 theo doi (giai ngan 30.6.12) 2 3" xfId="13408"/>
    <cellStyle name="1_Danh sach gui BC thuc hien KH2009_DK bo tri lai (chinh thuc)_Hoan chinh KH 2012 Von ho tro co MT_Ke hoach 2012 theo doi (giai ngan 30.6.12) 2 4" xfId="13409"/>
    <cellStyle name="1_Danh sach gui BC thuc hien KH2009_DK bo tri lai (chinh thuc)_Hoan chinh KH 2012 Von ho tro co MT_Ke hoach 2012 theo doi (giai ngan 30.6.12) 3" xfId="13410"/>
    <cellStyle name="1_Danh sach gui BC thuc hien KH2009_DK bo tri lai (chinh thuc)_Hoan chinh KH 2012 Von ho tro co MT_Ke hoach 2012 theo doi (giai ngan 30.6.12) 3 2" xfId="13411"/>
    <cellStyle name="1_Danh sach gui BC thuc hien KH2009_DK bo tri lai (chinh thuc)_Hoan chinh KH 2012 Von ho tro co MT_Ke hoach 2012 theo doi (giai ngan 30.6.12) 3 3" xfId="13412"/>
    <cellStyle name="1_Danh sach gui BC thuc hien KH2009_DK bo tri lai (chinh thuc)_Hoan chinh KH 2012 Von ho tro co MT_Ke hoach 2012 theo doi (giai ngan 30.6.12) 3 4" xfId="13413"/>
    <cellStyle name="1_Danh sach gui BC thuc hien KH2009_DK bo tri lai (chinh thuc)_Hoan chinh KH 2012 Von ho tro co MT_Ke hoach 2012 theo doi (giai ngan 30.6.12) 4" xfId="13414"/>
    <cellStyle name="1_Danh sach gui BC thuc hien KH2009_DK bo tri lai (chinh thuc)_Hoan chinh KH 2012 Von ho tro co MT_Ke hoach 2012 theo doi (giai ngan 30.6.12) 5" xfId="13415"/>
    <cellStyle name="1_Danh sach gui BC thuc hien KH2009_DK bo tri lai (chinh thuc)_Hoan chinh KH 2012 Von ho tro co MT_Ke hoach 2012 theo doi (giai ngan 30.6.12) 6" xfId="13416"/>
    <cellStyle name="1_Danh sach gui BC thuc hien KH2009_DK bo tri lai (chinh thuc)_Ke hoach 2012 (theo doi)" xfId="13417"/>
    <cellStyle name="1_Danh sach gui BC thuc hien KH2009_DK bo tri lai (chinh thuc)_Ke hoach 2012 (theo doi) 2" xfId="13418"/>
    <cellStyle name="1_Danh sach gui BC thuc hien KH2009_DK bo tri lai (chinh thuc)_Ke hoach 2012 (theo doi) 2 2" xfId="13419"/>
    <cellStyle name="1_Danh sach gui BC thuc hien KH2009_DK bo tri lai (chinh thuc)_Ke hoach 2012 (theo doi) 2 3" xfId="13420"/>
    <cellStyle name="1_Danh sach gui BC thuc hien KH2009_DK bo tri lai (chinh thuc)_Ke hoach 2012 (theo doi) 2 4" xfId="13421"/>
    <cellStyle name="1_Danh sach gui BC thuc hien KH2009_DK bo tri lai (chinh thuc)_Ke hoach 2012 (theo doi) 3" xfId="13422"/>
    <cellStyle name="1_Danh sach gui BC thuc hien KH2009_DK bo tri lai (chinh thuc)_Ke hoach 2012 (theo doi) 3 2" xfId="13423"/>
    <cellStyle name="1_Danh sach gui BC thuc hien KH2009_DK bo tri lai (chinh thuc)_Ke hoach 2012 (theo doi) 3 3" xfId="13424"/>
    <cellStyle name="1_Danh sach gui BC thuc hien KH2009_DK bo tri lai (chinh thuc)_Ke hoach 2012 (theo doi) 3 4" xfId="13425"/>
    <cellStyle name="1_Danh sach gui BC thuc hien KH2009_DK bo tri lai (chinh thuc)_Ke hoach 2012 (theo doi) 4" xfId="13426"/>
    <cellStyle name="1_Danh sach gui BC thuc hien KH2009_DK bo tri lai (chinh thuc)_Ke hoach 2012 (theo doi) 5" xfId="13427"/>
    <cellStyle name="1_Danh sach gui BC thuc hien KH2009_DK bo tri lai (chinh thuc)_Ke hoach 2012 (theo doi) 6" xfId="13428"/>
    <cellStyle name="1_Danh sach gui BC thuc hien KH2009_DK bo tri lai (chinh thuc)_Ke hoach 2012 theo doi (giai ngan 30.6.12)" xfId="13429"/>
    <cellStyle name="1_Danh sach gui BC thuc hien KH2009_DK bo tri lai (chinh thuc)_Ke hoach 2012 theo doi (giai ngan 30.6.12) 2" xfId="13430"/>
    <cellStyle name="1_Danh sach gui BC thuc hien KH2009_DK bo tri lai (chinh thuc)_Ke hoach 2012 theo doi (giai ngan 30.6.12) 2 2" xfId="13431"/>
    <cellStyle name="1_Danh sach gui BC thuc hien KH2009_DK bo tri lai (chinh thuc)_Ke hoach 2012 theo doi (giai ngan 30.6.12) 2 3" xfId="13432"/>
    <cellStyle name="1_Danh sach gui BC thuc hien KH2009_DK bo tri lai (chinh thuc)_Ke hoach 2012 theo doi (giai ngan 30.6.12) 2 4" xfId="13433"/>
    <cellStyle name="1_Danh sach gui BC thuc hien KH2009_DK bo tri lai (chinh thuc)_Ke hoach 2012 theo doi (giai ngan 30.6.12) 3" xfId="13434"/>
    <cellStyle name="1_Danh sach gui BC thuc hien KH2009_DK bo tri lai (chinh thuc)_Ke hoach 2012 theo doi (giai ngan 30.6.12) 3 2" xfId="13435"/>
    <cellStyle name="1_Danh sach gui BC thuc hien KH2009_DK bo tri lai (chinh thuc)_Ke hoach 2012 theo doi (giai ngan 30.6.12) 3 3" xfId="13436"/>
    <cellStyle name="1_Danh sach gui BC thuc hien KH2009_DK bo tri lai (chinh thuc)_Ke hoach 2012 theo doi (giai ngan 30.6.12) 3 4" xfId="13437"/>
    <cellStyle name="1_Danh sach gui BC thuc hien KH2009_DK bo tri lai (chinh thuc)_Ke hoach 2012 theo doi (giai ngan 30.6.12) 4" xfId="13438"/>
    <cellStyle name="1_Danh sach gui BC thuc hien KH2009_DK bo tri lai (chinh thuc)_Ke hoach 2012 theo doi (giai ngan 30.6.12) 5" xfId="13439"/>
    <cellStyle name="1_Danh sach gui BC thuc hien KH2009_DK bo tri lai (chinh thuc)_Ke hoach 2012 theo doi (giai ngan 30.6.12) 6" xfId="13440"/>
    <cellStyle name="1_Danh sach gui BC thuc hien KH2009_Ke hoach 2009 (theo doi) -1" xfId="13441"/>
    <cellStyle name="1_Danh sach gui BC thuc hien KH2009_Ke hoach 2009 (theo doi) -1 2" xfId="13442"/>
    <cellStyle name="1_Danh sach gui BC thuc hien KH2009_Ke hoach 2009 (theo doi) -1 2 2" xfId="13443"/>
    <cellStyle name="1_Danh sach gui BC thuc hien KH2009_Ke hoach 2009 (theo doi) -1 2 3" xfId="13444"/>
    <cellStyle name="1_Danh sach gui BC thuc hien KH2009_Ke hoach 2009 (theo doi) -1 2 4" xfId="13445"/>
    <cellStyle name="1_Danh sach gui BC thuc hien KH2009_Ke hoach 2009 (theo doi) -1 3" xfId="13446"/>
    <cellStyle name="1_Danh sach gui BC thuc hien KH2009_Ke hoach 2009 (theo doi) -1 4" xfId="13447"/>
    <cellStyle name="1_Danh sach gui BC thuc hien KH2009_Ke hoach 2009 (theo doi) -1 5" xfId="13448"/>
    <cellStyle name="1_Danh sach gui BC thuc hien KH2009_Ke hoach 2009 (theo doi) -1_Bao cao tinh hinh thuc hien KH 2009 den 31-01-10" xfId="13449"/>
    <cellStyle name="1_Danh sach gui BC thuc hien KH2009_Ke hoach 2009 (theo doi) -1_Bao cao tinh hinh thuc hien KH 2009 den 31-01-10 2" xfId="13450"/>
    <cellStyle name="1_Danh sach gui BC thuc hien KH2009_Ke hoach 2009 (theo doi) -1_Bao cao tinh hinh thuc hien KH 2009 den 31-01-10 2 2" xfId="13451"/>
    <cellStyle name="1_Danh sach gui BC thuc hien KH2009_Ke hoach 2009 (theo doi) -1_Bao cao tinh hinh thuc hien KH 2009 den 31-01-10 2 2 2" xfId="13452"/>
    <cellStyle name="1_Danh sach gui BC thuc hien KH2009_Ke hoach 2009 (theo doi) -1_Bao cao tinh hinh thuc hien KH 2009 den 31-01-10 2 2 3" xfId="13453"/>
    <cellStyle name="1_Danh sach gui BC thuc hien KH2009_Ke hoach 2009 (theo doi) -1_Bao cao tinh hinh thuc hien KH 2009 den 31-01-10 2 2 4" xfId="13454"/>
    <cellStyle name="1_Danh sach gui BC thuc hien KH2009_Ke hoach 2009 (theo doi) -1_Bao cao tinh hinh thuc hien KH 2009 den 31-01-10 2 3" xfId="13455"/>
    <cellStyle name="1_Danh sach gui BC thuc hien KH2009_Ke hoach 2009 (theo doi) -1_Bao cao tinh hinh thuc hien KH 2009 den 31-01-10 2 4" xfId="13456"/>
    <cellStyle name="1_Danh sach gui BC thuc hien KH2009_Ke hoach 2009 (theo doi) -1_Bao cao tinh hinh thuc hien KH 2009 den 31-01-10 2 5" xfId="13457"/>
    <cellStyle name="1_Danh sach gui BC thuc hien KH2009_Ke hoach 2009 (theo doi) -1_Bao cao tinh hinh thuc hien KH 2009 den 31-01-10 3" xfId="13458"/>
    <cellStyle name="1_Danh sach gui BC thuc hien KH2009_Ke hoach 2009 (theo doi) -1_Bao cao tinh hinh thuc hien KH 2009 den 31-01-10 3 2" xfId="13459"/>
    <cellStyle name="1_Danh sach gui BC thuc hien KH2009_Ke hoach 2009 (theo doi) -1_Bao cao tinh hinh thuc hien KH 2009 den 31-01-10 3 3" xfId="13460"/>
    <cellStyle name="1_Danh sach gui BC thuc hien KH2009_Ke hoach 2009 (theo doi) -1_Bao cao tinh hinh thuc hien KH 2009 den 31-01-10 3 4" xfId="13461"/>
    <cellStyle name="1_Danh sach gui BC thuc hien KH2009_Ke hoach 2009 (theo doi) -1_Bao cao tinh hinh thuc hien KH 2009 den 31-01-10 4" xfId="13462"/>
    <cellStyle name="1_Danh sach gui BC thuc hien KH2009_Ke hoach 2009 (theo doi) -1_Bao cao tinh hinh thuc hien KH 2009 den 31-01-10 5" xfId="13463"/>
    <cellStyle name="1_Danh sach gui BC thuc hien KH2009_Ke hoach 2009 (theo doi) -1_Bao cao tinh hinh thuc hien KH 2009 den 31-01-10 6" xfId="13464"/>
    <cellStyle name="1_Danh sach gui BC thuc hien KH2009_Ke hoach 2009 (theo doi) -1_Bao cao tinh hinh thuc hien KH 2009 den 31-01-10_BC von DTPT 6 thang 2012" xfId="13465"/>
    <cellStyle name="1_Danh sach gui BC thuc hien KH2009_Ke hoach 2009 (theo doi) -1_Bao cao tinh hinh thuc hien KH 2009 den 31-01-10_BC von DTPT 6 thang 2012 2" xfId="13466"/>
    <cellStyle name="1_Danh sach gui BC thuc hien KH2009_Ke hoach 2009 (theo doi) -1_Bao cao tinh hinh thuc hien KH 2009 den 31-01-10_BC von DTPT 6 thang 2012 2 2" xfId="13467"/>
    <cellStyle name="1_Danh sach gui BC thuc hien KH2009_Ke hoach 2009 (theo doi) -1_Bao cao tinh hinh thuc hien KH 2009 den 31-01-10_BC von DTPT 6 thang 2012 2 2 2" xfId="13468"/>
    <cellStyle name="1_Danh sach gui BC thuc hien KH2009_Ke hoach 2009 (theo doi) -1_Bao cao tinh hinh thuc hien KH 2009 den 31-01-10_BC von DTPT 6 thang 2012 2 2 3" xfId="13469"/>
    <cellStyle name="1_Danh sach gui BC thuc hien KH2009_Ke hoach 2009 (theo doi) -1_Bao cao tinh hinh thuc hien KH 2009 den 31-01-10_BC von DTPT 6 thang 2012 2 2 4" xfId="13470"/>
    <cellStyle name="1_Danh sach gui BC thuc hien KH2009_Ke hoach 2009 (theo doi) -1_Bao cao tinh hinh thuc hien KH 2009 den 31-01-10_BC von DTPT 6 thang 2012 2 3" xfId="13471"/>
    <cellStyle name="1_Danh sach gui BC thuc hien KH2009_Ke hoach 2009 (theo doi) -1_Bao cao tinh hinh thuc hien KH 2009 den 31-01-10_BC von DTPT 6 thang 2012 2 4" xfId="13472"/>
    <cellStyle name="1_Danh sach gui BC thuc hien KH2009_Ke hoach 2009 (theo doi) -1_Bao cao tinh hinh thuc hien KH 2009 den 31-01-10_BC von DTPT 6 thang 2012 2 5" xfId="13473"/>
    <cellStyle name="1_Danh sach gui BC thuc hien KH2009_Ke hoach 2009 (theo doi) -1_Bao cao tinh hinh thuc hien KH 2009 den 31-01-10_BC von DTPT 6 thang 2012 3" xfId="13474"/>
    <cellStyle name="1_Danh sach gui BC thuc hien KH2009_Ke hoach 2009 (theo doi) -1_Bao cao tinh hinh thuc hien KH 2009 den 31-01-10_BC von DTPT 6 thang 2012 3 2" xfId="13475"/>
    <cellStyle name="1_Danh sach gui BC thuc hien KH2009_Ke hoach 2009 (theo doi) -1_Bao cao tinh hinh thuc hien KH 2009 den 31-01-10_BC von DTPT 6 thang 2012 3 3" xfId="13476"/>
    <cellStyle name="1_Danh sach gui BC thuc hien KH2009_Ke hoach 2009 (theo doi) -1_Bao cao tinh hinh thuc hien KH 2009 den 31-01-10_BC von DTPT 6 thang 2012 3 4" xfId="13477"/>
    <cellStyle name="1_Danh sach gui BC thuc hien KH2009_Ke hoach 2009 (theo doi) -1_Bao cao tinh hinh thuc hien KH 2009 den 31-01-10_BC von DTPT 6 thang 2012 4" xfId="13478"/>
    <cellStyle name="1_Danh sach gui BC thuc hien KH2009_Ke hoach 2009 (theo doi) -1_Bao cao tinh hinh thuc hien KH 2009 den 31-01-10_BC von DTPT 6 thang 2012 5" xfId="13479"/>
    <cellStyle name="1_Danh sach gui BC thuc hien KH2009_Ke hoach 2009 (theo doi) -1_Bao cao tinh hinh thuc hien KH 2009 den 31-01-10_BC von DTPT 6 thang 2012 6" xfId="13480"/>
    <cellStyle name="1_Danh sach gui BC thuc hien KH2009_Ke hoach 2009 (theo doi) -1_Bao cao tinh hinh thuc hien KH 2009 den 31-01-10_Bieu du thao QD von ho tro co MT" xfId="13481"/>
    <cellStyle name="1_Danh sach gui BC thuc hien KH2009_Ke hoach 2009 (theo doi) -1_Bao cao tinh hinh thuc hien KH 2009 den 31-01-10_Bieu du thao QD von ho tro co MT 2" xfId="13482"/>
    <cellStyle name="1_Danh sach gui BC thuc hien KH2009_Ke hoach 2009 (theo doi) -1_Bao cao tinh hinh thuc hien KH 2009 den 31-01-10_Bieu du thao QD von ho tro co MT 2 2" xfId="13483"/>
    <cellStyle name="1_Danh sach gui BC thuc hien KH2009_Ke hoach 2009 (theo doi) -1_Bao cao tinh hinh thuc hien KH 2009 den 31-01-10_Bieu du thao QD von ho tro co MT 2 2 2" xfId="13484"/>
    <cellStyle name="1_Danh sach gui BC thuc hien KH2009_Ke hoach 2009 (theo doi) -1_Bao cao tinh hinh thuc hien KH 2009 den 31-01-10_Bieu du thao QD von ho tro co MT 2 2 3" xfId="13485"/>
    <cellStyle name="1_Danh sach gui BC thuc hien KH2009_Ke hoach 2009 (theo doi) -1_Bao cao tinh hinh thuc hien KH 2009 den 31-01-10_Bieu du thao QD von ho tro co MT 2 2 4" xfId="13486"/>
    <cellStyle name="1_Danh sach gui BC thuc hien KH2009_Ke hoach 2009 (theo doi) -1_Bao cao tinh hinh thuc hien KH 2009 den 31-01-10_Bieu du thao QD von ho tro co MT 2 3" xfId="13487"/>
    <cellStyle name="1_Danh sach gui BC thuc hien KH2009_Ke hoach 2009 (theo doi) -1_Bao cao tinh hinh thuc hien KH 2009 den 31-01-10_Bieu du thao QD von ho tro co MT 2 4" xfId="13488"/>
    <cellStyle name="1_Danh sach gui BC thuc hien KH2009_Ke hoach 2009 (theo doi) -1_Bao cao tinh hinh thuc hien KH 2009 den 31-01-10_Bieu du thao QD von ho tro co MT 2 5" xfId="13489"/>
    <cellStyle name="1_Danh sach gui BC thuc hien KH2009_Ke hoach 2009 (theo doi) -1_Bao cao tinh hinh thuc hien KH 2009 den 31-01-10_Bieu du thao QD von ho tro co MT 3" xfId="13490"/>
    <cellStyle name="1_Danh sach gui BC thuc hien KH2009_Ke hoach 2009 (theo doi) -1_Bao cao tinh hinh thuc hien KH 2009 den 31-01-10_Bieu du thao QD von ho tro co MT 3 2" xfId="13491"/>
    <cellStyle name="1_Danh sach gui BC thuc hien KH2009_Ke hoach 2009 (theo doi) -1_Bao cao tinh hinh thuc hien KH 2009 den 31-01-10_Bieu du thao QD von ho tro co MT 3 3" xfId="13492"/>
    <cellStyle name="1_Danh sach gui BC thuc hien KH2009_Ke hoach 2009 (theo doi) -1_Bao cao tinh hinh thuc hien KH 2009 den 31-01-10_Bieu du thao QD von ho tro co MT 3 4" xfId="13493"/>
    <cellStyle name="1_Danh sach gui BC thuc hien KH2009_Ke hoach 2009 (theo doi) -1_Bao cao tinh hinh thuc hien KH 2009 den 31-01-10_Bieu du thao QD von ho tro co MT 4" xfId="13494"/>
    <cellStyle name="1_Danh sach gui BC thuc hien KH2009_Ke hoach 2009 (theo doi) -1_Bao cao tinh hinh thuc hien KH 2009 den 31-01-10_Bieu du thao QD von ho tro co MT 5" xfId="13495"/>
    <cellStyle name="1_Danh sach gui BC thuc hien KH2009_Ke hoach 2009 (theo doi) -1_Bao cao tinh hinh thuc hien KH 2009 den 31-01-10_Bieu du thao QD von ho tro co MT 6" xfId="13496"/>
    <cellStyle name="1_Danh sach gui BC thuc hien KH2009_Ke hoach 2009 (theo doi) -1_Bao cao tinh hinh thuc hien KH 2009 den 31-01-10_Ke hoach 2012 (theo doi)" xfId="13497"/>
    <cellStyle name="1_Danh sach gui BC thuc hien KH2009_Ke hoach 2009 (theo doi) -1_Bao cao tinh hinh thuc hien KH 2009 den 31-01-10_Ke hoach 2012 (theo doi) 2" xfId="13498"/>
    <cellStyle name="1_Danh sach gui BC thuc hien KH2009_Ke hoach 2009 (theo doi) -1_Bao cao tinh hinh thuc hien KH 2009 den 31-01-10_Ke hoach 2012 (theo doi) 2 2" xfId="13499"/>
    <cellStyle name="1_Danh sach gui BC thuc hien KH2009_Ke hoach 2009 (theo doi) -1_Bao cao tinh hinh thuc hien KH 2009 den 31-01-10_Ke hoach 2012 (theo doi) 2 2 2" xfId="13500"/>
    <cellStyle name="1_Danh sach gui BC thuc hien KH2009_Ke hoach 2009 (theo doi) -1_Bao cao tinh hinh thuc hien KH 2009 den 31-01-10_Ke hoach 2012 (theo doi) 2 2 3" xfId="13501"/>
    <cellStyle name="1_Danh sach gui BC thuc hien KH2009_Ke hoach 2009 (theo doi) -1_Bao cao tinh hinh thuc hien KH 2009 den 31-01-10_Ke hoach 2012 (theo doi) 2 2 4" xfId="13502"/>
    <cellStyle name="1_Danh sach gui BC thuc hien KH2009_Ke hoach 2009 (theo doi) -1_Bao cao tinh hinh thuc hien KH 2009 den 31-01-10_Ke hoach 2012 (theo doi) 2 3" xfId="13503"/>
    <cellStyle name="1_Danh sach gui BC thuc hien KH2009_Ke hoach 2009 (theo doi) -1_Bao cao tinh hinh thuc hien KH 2009 den 31-01-10_Ke hoach 2012 (theo doi) 2 4" xfId="13504"/>
    <cellStyle name="1_Danh sach gui BC thuc hien KH2009_Ke hoach 2009 (theo doi) -1_Bao cao tinh hinh thuc hien KH 2009 den 31-01-10_Ke hoach 2012 (theo doi) 2 5" xfId="13505"/>
    <cellStyle name="1_Danh sach gui BC thuc hien KH2009_Ke hoach 2009 (theo doi) -1_Bao cao tinh hinh thuc hien KH 2009 den 31-01-10_Ke hoach 2012 (theo doi) 3" xfId="13506"/>
    <cellStyle name="1_Danh sach gui BC thuc hien KH2009_Ke hoach 2009 (theo doi) -1_Bao cao tinh hinh thuc hien KH 2009 den 31-01-10_Ke hoach 2012 (theo doi) 3 2" xfId="13507"/>
    <cellStyle name="1_Danh sach gui BC thuc hien KH2009_Ke hoach 2009 (theo doi) -1_Bao cao tinh hinh thuc hien KH 2009 den 31-01-10_Ke hoach 2012 (theo doi) 3 3" xfId="13508"/>
    <cellStyle name="1_Danh sach gui BC thuc hien KH2009_Ke hoach 2009 (theo doi) -1_Bao cao tinh hinh thuc hien KH 2009 den 31-01-10_Ke hoach 2012 (theo doi) 3 4" xfId="13509"/>
    <cellStyle name="1_Danh sach gui BC thuc hien KH2009_Ke hoach 2009 (theo doi) -1_Bao cao tinh hinh thuc hien KH 2009 den 31-01-10_Ke hoach 2012 (theo doi) 4" xfId="13510"/>
    <cellStyle name="1_Danh sach gui BC thuc hien KH2009_Ke hoach 2009 (theo doi) -1_Bao cao tinh hinh thuc hien KH 2009 den 31-01-10_Ke hoach 2012 (theo doi) 5" xfId="13511"/>
    <cellStyle name="1_Danh sach gui BC thuc hien KH2009_Ke hoach 2009 (theo doi) -1_Bao cao tinh hinh thuc hien KH 2009 den 31-01-10_Ke hoach 2012 (theo doi) 6" xfId="13512"/>
    <cellStyle name="1_Danh sach gui BC thuc hien KH2009_Ke hoach 2009 (theo doi) -1_Bao cao tinh hinh thuc hien KH 2009 den 31-01-10_Ke hoach 2012 theo doi (giai ngan 30.6.12)" xfId="13513"/>
    <cellStyle name="1_Danh sach gui BC thuc hien KH2009_Ke hoach 2009 (theo doi) -1_Bao cao tinh hinh thuc hien KH 2009 den 31-01-10_Ke hoach 2012 theo doi (giai ngan 30.6.12) 2" xfId="13514"/>
    <cellStyle name="1_Danh sach gui BC thuc hien KH2009_Ke hoach 2009 (theo doi) -1_Bao cao tinh hinh thuc hien KH 2009 den 31-01-10_Ke hoach 2012 theo doi (giai ngan 30.6.12) 2 2" xfId="13515"/>
    <cellStyle name="1_Danh sach gui BC thuc hien KH2009_Ke hoach 2009 (theo doi) -1_Bao cao tinh hinh thuc hien KH 2009 den 31-01-10_Ke hoach 2012 theo doi (giai ngan 30.6.12) 2 2 2" xfId="13516"/>
    <cellStyle name="1_Danh sach gui BC thuc hien KH2009_Ke hoach 2009 (theo doi) -1_Bao cao tinh hinh thuc hien KH 2009 den 31-01-10_Ke hoach 2012 theo doi (giai ngan 30.6.12) 2 2 3" xfId="13517"/>
    <cellStyle name="1_Danh sach gui BC thuc hien KH2009_Ke hoach 2009 (theo doi) -1_Bao cao tinh hinh thuc hien KH 2009 den 31-01-10_Ke hoach 2012 theo doi (giai ngan 30.6.12) 2 2 4" xfId="13518"/>
    <cellStyle name="1_Danh sach gui BC thuc hien KH2009_Ke hoach 2009 (theo doi) -1_Bao cao tinh hinh thuc hien KH 2009 den 31-01-10_Ke hoach 2012 theo doi (giai ngan 30.6.12) 2 3" xfId="13519"/>
    <cellStyle name="1_Danh sach gui BC thuc hien KH2009_Ke hoach 2009 (theo doi) -1_Bao cao tinh hinh thuc hien KH 2009 den 31-01-10_Ke hoach 2012 theo doi (giai ngan 30.6.12) 2 4" xfId="13520"/>
    <cellStyle name="1_Danh sach gui BC thuc hien KH2009_Ke hoach 2009 (theo doi) -1_Bao cao tinh hinh thuc hien KH 2009 den 31-01-10_Ke hoach 2012 theo doi (giai ngan 30.6.12) 2 5" xfId="13521"/>
    <cellStyle name="1_Danh sach gui BC thuc hien KH2009_Ke hoach 2009 (theo doi) -1_Bao cao tinh hinh thuc hien KH 2009 den 31-01-10_Ke hoach 2012 theo doi (giai ngan 30.6.12) 3" xfId="13522"/>
    <cellStyle name="1_Danh sach gui BC thuc hien KH2009_Ke hoach 2009 (theo doi) -1_Bao cao tinh hinh thuc hien KH 2009 den 31-01-10_Ke hoach 2012 theo doi (giai ngan 30.6.12) 3 2" xfId="13523"/>
    <cellStyle name="1_Danh sach gui BC thuc hien KH2009_Ke hoach 2009 (theo doi) -1_Bao cao tinh hinh thuc hien KH 2009 den 31-01-10_Ke hoach 2012 theo doi (giai ngan 30.6.12) 3 3" xfId="13524"/>
    <cellStyle name="1_Danh sach gui BC thuc hien KH2009_Ke hoach 2009 (theo doi) -1_Bao cao tinh hinh thuc hien KH 2009 den 31-01-10_Ke hoach 2012 theo doi (giai ngan 30.6.12) 3 4" xfId="13525"/>
    <cellStyle name="1_Danh sach gui BC thuc hien KH2009_Ke hoach 2009 (theo doi) -1_Bao cao tinh hinh thuc hien KH 2009 den 31-01-10_Ke hoach 2012 theo doi (giai ngan 30.6.12) 4" xfId="13526"/>
    <cellStyle name="1_Danh sach gui BC thuc hien KH2009_Ke hoach 2009 (theo doi) -1_Bao cao tinh hinh thuc hien KH 2009 den 31-01-10_Ke hoach 2012 theo doi (giai ngan 30.6.12) 5" xfId="13527"/>
    <cellStyle name="1_Danh sach gui BC thuc hien KH2009_Ke hoach 2009 (theo doi) -1_Bao cao tinh hinh thuc hien KH 2009 den 31-01-10_Ke hoach 2012 theo doi (giai ngan 30.6.12) 6" xfId="13528"/>
    <cellStyle name="1_Danh sach gui BC thuc hien KH2009_Ke hoach 2009 (theo doi) -1_BC von DTPT 6 thang 2012" xfId="13529"/>
    <cellStyle name="1_Danh sach gui BC thuc hien KH2009_Ke hoach 2009 (theo doi) -1_BC von DTPT 6 thang 2012 2" xfId="13530"/>
    <cellStyle name="1_Danh sach gui BC thuc hien KH2009_Ke hoach 2009 (theo doi) -1_BC von DTPT 6 thang 2012 2 2" xfId="13531"/>
    <cellStyle name="1_Danh sach gui BC thuc hien KH2009_Ke hoach 2009 (theo doi) -1_BC von DTPT 6 thang 2012 2 3" xfId="13532"/>
    <cellStyle name="1_Danh sach gui BC thuc hien KH2009_Ke hoach 2009 (theo doi) -1_BC von DTPT 6 thang 2012 2 4" xfId="13533"/>
    <cellStyle name="1_Danh sach gui BC thuc hien KH2009_Ke hoach 2009 (theo doi) -1_BC von DTPT 6 thang 2012 3" xfId="13534"/>
    <cellStyle name="1_Danh sach gui BC thuc hien KH2009_Ke hoach 2009 (theo doi) -1_BC von DTPT 6 thang 2012 4" xfId="13535"/>
    <cellStyle name="1_Danh sach gui BC thuc hien KH2009_Ke hoach 2009 (theo doi) -1_BC von DTPT 6 thang 2012 5" xfId="13536"/>
    <cellStyle name="1_Danh sach gui BC thuc hien KH2009_Ke hoach 2009 (theo doi) -1_Bieu du thao QD von ho tro co MT" xfId="13537"/>
    <cellStyle name="1_Danh sach gui BC thuc hien KH2009_Ke hoach 2009 (theo doi) -1_Bieu du thao QD von ho tro co MT 2" xfId="13538"/>
    <cellStyle name="1_Danh sach gui BC thuc hien KH2009_Ke hoach 2009 (theo doi) -1_Bieu du thao QD von ho tro co MT 2 2" xfId="13539"/>
    <cellStyle name="1_Danh sach gui BC thuc hien KH2009_Ke hoach 2009 (theo doi) -1_Bieu du thao QD von ho tro co MT 2 3" xfId="13540"/>
    <cellStyle name="1_Danh sach gui BC thuc hien KH2009_Ke hoach 2009 (theo doi) -1_Bieu du thao QD von ho tro co MT 2 4" xfId="13541"/>
    <cellStyle name="1_Danh sach gui BC thuc hien KH2009_Ke hoach 2009 (theo doi) -1_Bieu du thao QD von ho tro co MT 3" xfId="13542"/>
    <cellStyle name="1_Danh sach gui BC thuc hien KH2009_Ke hoach 2009 (theo doi) -1_Bieu du thao QD von ho tro co MT 4" xfId="13543"/>
    <cellStyle name="1_Danh sach gui BC thuc hien KH2009_Ke hoach 2009 (theo doi) -1_Bieu du thao QD von ho tro co MT 5" xfId="13544"/>
    <cellStyle name="1_Danh sach gui BC thuc hien KH2009_Ke hoach 2009 (theo doi) -1_Book1" xfId="13545"/>
    <cellStyle name="1_Danh sach gui BC thuc hien KH2009_Ke hoach 2009 (theo doi) -1_Book1 2" xfId="13546"/>
    <cellStyle name="1_Danh sach gui BC thuc hien KH2009_Ke hoach 2009 (theo doi) -1_Book1 2 2" xfId="13547"/>
    <cellStyle name="1_Danh sach gui BC thuc hien KH2009_Ke hoach 2009 (theo doi) -1_Book1 2 3" xfId="13548"/>
    <cellStyle name="1_Danh sach gui BC thuc hien KH2009_Ke hoach 2009 (theo doi) -1_Book1 2 4" xfId="13549"/>
    <cellStyle name="1_Danh sach gui BC thuc hien KH2009_Ke hoach 2009 (theo doi) -1_Book1 3" xfId="13550"/>
    <cellStyle name="1_Danh sach gui BC thuc hien KH2009_Ke hoach 2009 (theo doi) -1_Book1 3 2" xfId="13551"/>
    <cellStyle name="1_Danh sach gui BC thuc hien KH2009_Ke hoach 2009 (theo doi) -1_Book1 3 3" xfId="13552"/>
    <cellStyle name="1_Danh sach gui BC thuc hien KH2009_Ke hoach 2009 (theo doi) -1_Book1 3 4" xfId="13553"/>
    <cellStyle name="1_Danh sach gui BC thuc hien KH2009_Ke hoach 2009 (theo doi) -1_Book1 4" xfId="13554"/>
    <cellStyle name="1_Danh sach gui BC thuc hien KH2009_Ke hoach 2009 (theo doi) -1_Book1 5" xfId="13555"/>
    <cellStyle name="1_Danh sach gui BC thuc hien KH2009_Ke hoach 2009 (theo doi) -1_Book1 6" xfId="13556"/>
    <cellStyle name="1_Danh sach gui BC thuc hien KH2009_Ke hoach 2009 (theo doi) -1_Book1_BC von DTPT 6 thang 2012" xfId="13557"/>
    <cellStyle name="1_Danh sach gui BC thuc hien KH2009_Ke hoach 2009 (theo doi) -1_Book1_BC von DTPT 6 thang 2012 2" xfId="13558"/>
    <cellStyle name="1_Danh sach gui BC thuc hien KH2009_Ke hoach 2009 (theo doi) -1_Book1_BC von DTPT 6 thang 2012 2 2" xfId="13559"/>
    <cellStyle name="1_Danh sach gui BC thuc hien KH2009_Ke hoach 2009 (theo doi) -1_Book1_BC von DTPT 6 thang 2012 2 3" xfId="13560"/>
    <cellStyle name="1_Danh sach gui BC thuc hien KH2009_Ke hoach 2009 (theo doi) -1_Book1_BC von DTPT 6 thang 2012 2 4" xfId="13561"/>
    <cellStyle name="1_Danh sach gui BC thuc hien KH2009_Ke hoach 2009 (theo doi) -1_Book1_BC von DTPT 6 thang 2012 3" xfId="13562"/>
    <cellStyle name="1_Danh sach gui BC thuc hien KH2009_Ke hoach 2009 (theo doi) -1_Book1_BC von DTPT 6 thang 2012 3 2" xfId="13563"/>
    <cellStyle name="1_Danh sach gui BC thuc hien KH2009_Ke hoach 2009 (theo doi) -1_Book1_BC von DTPT 6 thang 2012 3 3" xfId="13564"/>
    <cellStyle name="1_Danh sach gui BC thuc hien KH2009_Ke hoach 2009 (theo doi) -1_Book1_BC von DTPT 6 thang 2012 3 4" xfId="13565"/>
    <cellStyle name="1_Danh sach gui BC thuc hien KH2009_Ke hoach 2009 (theo doi) -1_Book1_BC von DTPT 6 thang 2012 4" xfId="13566"/>
    <cellStyle name="1_Danh sach gui BC thuc hien KH2009_Ke hoach 2009 (theo doi) -1_Book1_BC von DTPT 6 thang 2012 5" xfId="13567"/>
    <cellStyle name="1_Danh sach gui BC thuc hien KH2009_Ke hoach 2009 (theo doi) -1_Book1_BC von DTPT 6 thang 2012 6" xfId="13568"/>
    <cellStyle name="1_Danh sach gui BC thuc hien KH2009_Ke hoach 2009 (theo doi) -1_Book1_Bieu du thao QD von ho tro co MT" xfId="13569"/>
    <cellStyle name="1_Danh sach gui BC thuc hien KH2009_Ke hoach 2009 (theo doi) -1_Book1_Bieu du thao QD von ho tro co MT 2" xfId="13570"/>
    <cellStyle name="1_Danh sach gui BC thuc hien KH2009_Ke hoach 2009 (theo doi) -1_Book1_Bieu du thao QD von ho tro co MT 2 2" xfId="13571"/>
    <cellStyle name="1_Danh sach gui BC thuc hien KH2009_Ke hoach 2009 (theo doi) -1_Book1_Bieu du thao QD von ho tro co MT 2 3" xfId="13572"/>
    <cellStyle name="1_Danh sach gui BC thuc hien KH2009_Ke hoach 2009 (theo doi) -1_Book1_Bieu du thao QD von ho tro co MT 2 4" xfId="13573"/>
    <cellStyle name="1_Danh sach gui BC thuc hien KH2009_Ke hoach 2009 (theo doi) -1_Book1_Bieu du thao QD von ho tro co MT 3" xfId="13574"/>
    <cellStyle name="1_Danh sach gui BC thuc hien KH2009_Ke hoach 2009 (theo doi) -1_Book1_Bieu du thao QD von ho tro co MT 3 2" xfId="13575"/>
    <cellStyle name="1_Danh sach gui BC thuc hien KH2009_Ke hoach 2009 (theo doi) -1_Book1_Bieu du thao QD von ho tro co MT 3 3" xfId="13576"/>
    <cellStyle name="1_Danh sach gui BC thuc hien KH2009_Ke hoach 2009 (theo doi) -1_Book1_Bieu du thao QD von ho tro co MT 3 4" xfId="13577"/>
    <cellStyle name="1_Danh sach gui BC thuc hien KH2009_Ke hoach 2009 (theo doi) -1_Book1_Bieu du thao QD von ho tro co MT 4" xfId="13578"/>
    <cellStyle name="1_Danh sach gui BC thuc hien KH2009_Ke hoach 2009 (theo doi) -1_Book1_Bieu du thao QD von ho tro co MT 5" xfId="13579"/>
    <cellStyle name="1_Danh sach gui BC thuc hien KH2009_Ke hoach 2009 (theo doi) -1_Book1_Bieu du thao QD von ho tro co MT 6" xfId="13580"/>
    <cellStyle name="1_Danh sach gui BC thuc hien KH2009_Ke hoach 2009 (theo doi) -1_Book1_Hoan chinh KH 2012 (o nha)" xfId="13581"/>
    <cellStyle name="1_Danh sach gui BC thuc hien KH2009_Ke hoach 2009 (theo doi) -1_Book1_Hoan chinh KH 2012 (o nha) 2" xfId="13582"/>
    <cellStyle name="1_Danh sach gui BC thuc hien KH2009_Ke hoach 2009 (theo doi) -1_Book1_Hoan chinh KH 2012 (o nha) 2 2" xfId="13583"/>
    <cellStyle name="1_Danh sach gui BC thuc hien KH2009_Ke hoach 2009 (theo doi) -1_Book1_Hoan chinh KH 2012 (o nha) 2 3" xfId="13584"/>
    <cellStyle name="1_Danh sach gui BC thuc hien KH2009_Ke hoach 2009 (theo doi) -1_Book1_Hoan chinh KH 2012 (o nha) 2 4" xfId="13585"/>
    <cellStyle name="1_Danh sach gui BC thuc hien KH2009_Ke hoach 2009 (theo doi) -1_Book1_Hoan chinh KH 2012 (o nha) 3" xfId="13586"/>
    <cellStyle name="1_Danh sach gui BC thuc hien KH2009_Ke hoach 2009 (theo doi) -1_Book1_Hoan chinh KH 2012 (o nha) 3 2" xfId="13587"/>
    <cellStyle name="1_Danh sach gui BC thuc hien KH2009_Ke hoach 2009 (theo doi) -1_Book1_Hoan chinh KH 2012 (o nha) 3 3" xfId="13588"/>
    <cellStyle name="1_Danh sach gui BC thuc hien KH2009_Ke hoach 2009 (theo doi) -1_Book1_Hoan chinh KH 2012 (o nha) 3 4" xfId="13589"/>
    <cellStyle name="1_Danh sach gui BC thuc hien KH2009_Ke hoach 2009 (theo doi) -1_Book1_Hoan chinh KH 2012 (o nha) 4" xfId="13590"/>
    <cellStyle name="1_Danh sach gui BC thuc hien KH2009_Ke hoach 2009 (theo doi) -1_Book1_Hoan chinh KH 2012 (o nha) 5" xfId="13591"/>
    <cellStyle name="1_Danh sach gui BC thuc hien KH2009_Ke hoach 2009 (theo doi) -1_Book1_Hoan chinh KH 2012 (o nha) 6" xfId="13592"/>
    <cellStyle name="1_Danh sach gui BC thuc hien KH2009_Ke hoach 2009 (theo doi) -1_Book1_Hoan chinh KH 2012 (o nha)_Bao cao giai ngan quy I" xfId="13593"/>
    <cellStyle name="1_Danh sach gui BC thuc hien KH2009_Ke hoach 2009 (theo doi) -1_Book1_Hoan chinh KH 2012 (o nha)_Bao cao giai ngan quy I 2" xfId="13594"/>
    <cellStyle name="1_Danh sach gui BC thuc hien KH2009_Ke hoach 2009 (theo doi) -1_Book1_Hoan chinh KH 2012 (o nha)_Bao cao giai ngan quy I 2 2" xfId="13595"/>
    <cellStyle name="1_Danh sach gui BC thuc hien KH2009_Ke hoach 2009 (theo doi) -1_Book1_Hoan chinh KH 2012 (o nha)_Bao cao giai ngan quy I 2 3" xfId="13596"/>
    <cellStyle name="1_Danh sach gui BC thuc hien KH2009_Ke hoach 2009 (theo doi) -1_Book1_Hoan chinh KH 2012 (o nha)_Bao cao giai ngan quy I 2 4" xfId="13597"/>
    <cellStyle name="1_Danh sach gui BC thuc hien KH2009_Ke hoach 2009 (theo doi) -1_Book1_Hoan chinh KH 2012 (o nha)_Bao cao giai ngan quy I 3" xfId="13598"/>
    <cellStyle name="1_Danh sach gui BC thuc hien KH2009_Ke hoach 2009 (theo doi) -1_Book1_Hoan chinh KH 2012 (o nha)_Bao cao giai ngan quy I 3 2" xfId="13599"/>
    <cellStyle name="1_Danh sach gui BC thuc hien KH2009_Ke hoach 2009 (theo doi) -1_Book1_Hoan chinh KH 2012 (o nha)_Bao cao giai ngan quy I 3 3" xfId="13600"/>
    <cellStyle name="1_Danh sach gui BC thuc hien KH2009_Ke hoach 2009 (theo doi) -1_Book1_Hoan chinh KH 2012 (o nha)_Bao cao giai ngan quy I 3 4" xfId="13601"/>
    <cellStyle name="1_Danh sach gui BC thuc hien KH2009_Ke hoach 2009 (theo doi) -1_Book1_Hoan chinh KH 2012 (o nha)_Bao cao giai ngan quy I 4" xfId="13602"/>
    <cellStyle name="1_Danh sach gui BC thuc hien KH2009_Ke hoach 2009 (theo doi) -1_Book1_Hoan chinh KH 2012 (o nha)_Bao cao giai ngan quy I 5" xfId="13603"/>
    <cellStyle name="1_Danh sach gui BC thuc hien KH2009_Ke hoach 2009 (theo doi) -1_Book1_Hoan chinh KH 2012 (o nha)_Bao cao giai ngan quy I 6" xfId="13604"/>
    <cellStyle name="1_Danh sach gui BC thuc hien KH2009_Ke hoach 2009 (theo doi) -1_Book1_Hoan chinh KH 2012 (o nha)_BC von DTPT 6 thang 2012" xfId="13605"/>
    <cellStyle name="1_Danh sach gui BC thuc hien KH2009_Ke hoach 2009 (theo doi) -1_Book1_Hoan chinh KH 2012 (o nha)_BC von DTPT 6 thang 2012 2" xfId="13606"/>
    <cellStyle name="1_Danh sach gui BC thuc hien KH2009_Ke hoach 2009 (theo doi) -1_Book1_Hoan chinh KH 2012 (o nha)_BC von DTPT 6 thang 2012 2 2" xfId="13607"/>
    <cellStyle name="1_Danh sach gui BC thuc hien KH2009_Ke hoach 2009 (theo doi) -1_Book1_Hoan chinh KH 2012 (o nha)_BC von DTPT 6 thang 2012 2 3" xfId="13608"/>
    <cellStyle name="1_Danh sach gui BC thuc hien KH2009_Ke hoach 2009 (theo doi) -1_Book1_Hoan chinh KH 2012 (o nha)_BC von DTPT 6 thang 2012 2 4" xfId="13609"/>
    <cellStyle name="1_Danh sach gui BC thuc hien KH2009_Ke hoach 2009 (theo doi) -1_Book1_Hoan chinh KH 2012 (o nha)_BC von DTPT 6 thang 2012 3" xfId="13610"/>
    <cellStyle name="1_Danh sach gui BC thuc hien KH2009_Ke hoach 2009 (theo doi) -1_Book1_Hoan chinh KH 2012 (o nha)_BC von DTPT 6 thang 2012 3 2" xfId="13611"/>
    <cellStyle name="1_Danh sach gui BC thuc hien KH2009_Ke hoach 2009 (theo doi) -1_Book1_Hoan chinh KH 2012 (o nha)_BC von DTPT 6 thang 2012 3 3" xfId="13612"/>
    <cellStyle name="1_Danh sach gui BC thuc hien KH2009_Ke hoach 2009 (theo doi) -1_Book1_Hoan chinh KH 2012 (o nha)_BC von DTPT 6 thang 2012 3 4" xfId="13613"/>
    <cellStyle name="1_Danh sach gui BC thuc hien KH2009_Ke hoach 2009 (theo doi) -1_Book1_Hoan chinh KH 2012 (o nha)_BC von DTPT 6 thang 2012 4" xfId="13614"/>
    <cellStyle name="1_Danh sach gui BC thuc hien KH2009_Ke hoach 2009 (theo doi) -1_Book1_Hoan chinh KH 2012 (o nha)_BC von DTPT 6 thang 2012 5" xfId="13615"/>
    <cellStyle name="1_Danh sach gui BC thuc hien KH2009_Ke hoach 2009 (theo doi) -1_Book1_Hoan chinh KH 2012 (o nha)_BC von DTPT 6 thang 2012 6" xfId="13616"/>
    <cellStyle name="1_Danh sach gui BC thuc hien KH2009_Ke hoach 2009 (theo doi) -1_Book1_Hoan chinh KH 2012 (o nha)_Bieu du thao QD von ho tro co MT" xfId="13617"/>
    <cellStyle name="1_Danh sach gui BC thuc hien KH2009_Ke hoach 2009 (theo doi) -1_Book1_Hoan chinh KH 2012 (o nha)_Bieu du thao QD von ho tro co MT 2" xfId="13618"/>
    <cellStyle name="1_Danh sach gui BC thuc hien KH2009_Ke hoach 2009 (theo doi) -1_Book1_Hoan chinh KH 2012 (o nha)_Bieu du thao QD von ho tro co MT 2 2" xfId="13619"/>
    <cellStyle name="1_Danh sach gui BC thuc hien KH2009_Ke hoach 2009 (theo doi) -1_Book1_Hoan chinh KH 2012 (o nha)_Bieu du thao QD von ho tro co MT 2 3" xfId="13620"/>
    <cellStyle name="1_Danh sach gui BC thuc hien KH2009_Ke hoach 2009 (theo doi) -1_Book1_Hoan chinh KH 2012 (o nha)_Bieu du thao QD von ho tro co MT 2 4" xfId="13621"/>
    <cellStyle name="1_Danh sach gui BC thuc hien KH2009_Ke hoach 2009 (theo doi) -1_Book1_Hoan chinh KH 2012 (o nha)_Bieu du thao QD von ho tro co MT 3" xfId="13622"/>
    <cellStyle name="1_Danh sach gui BC thuc hien KH2009_Ke hoach 2009 (theo doi) -1_Book1_Hoan chinh KH 2012 (o nha)_Bieu du thao QD von ho tro co MT 3 2" xfId="13623"/>
    <cellStyle name="1_Danh sach gui BC thuc hien KH2009_Ke hoach 2009 (theo doi) -1_Book1_Hoan chinh KH 2012 (o nha)_Bieu du thao QD von ho tro co MT 3 3" xfId="13624"/>
    <cellStyle name="1_Danh sach gui BC thuc hien KH2009_Ke hoach 2009 (theo doi) -1_Book1_Hoan chinh KH 2012 (o nha)_Bieu du thao QD von ho tro co MT 3 4" xfId="13625"/>
    <cellStyle name="1_Danh sach gui BC thuc hien KH2009_Ke hoach 2009 (theo doi) -1_Book1_Hoan chinh KH 2012 (o nha)_Bieu du thao QD von ho tro co MT 4" xfId="13626"/>
    <cellStyle name="1_Danh sach gui BC thuc hien KH2009_Ke hoach 2009 (theo doi) -1_Book1_Hoan chinh KH 2012 (o nha)_Bieu du thao QD von ho tro co MT 5" xfId="13627"/>
    <cellStyle name="1_Danh sach gui BC thuc hien KH2009_Ke hoach 2009 (theo doi) -1_Book1_Hoan chinh KH 2012 (o nha)_Bieu du thao QD von ho tro co MT 6" xfId="13628"/>
    <cellStyle name="1_Danh sach gui BC thuc hien KH2009_Ke hoach 2009 (theo doi) -1_Book1_Hoan chinh KH 2012 (o nha)_Ke hoach 2012 theo doi (giai ngan 30.6.12)" xfId="13629"/>
    <cellStyle name="1_Danh sach gui BC thuc hien KH2009_Ke hoach 2009 (theo doi) -1_Book1_Hoan chinh KH 2012 (o nha)_Ke hoach 2012 theo doi (giai ngan 30.6.12) 2" xfId="13630"/>
    <cellStyle name="1_Danh sach gui BC thuc hien KH2009_Ke hoach 2009 (theo doi) -1_Book1_Hoan chinh KH 2012 (o nha)_Ke hoach 2012 theo doi (giai ngan 30.6.12) 2 2" xfId="13631"/>
    <cellStyle name="1_Danh sach gui BC thuc hien KH2009_Ke hoach 2009 (theo doi) -1_Book1_Hoan chinh KH 2012 (o nha)_Ke hoach 2012 theo doi (giai ngan 30.6.12) 2 3" xfId="13632"/>
    <cellStyle name="1_Danh sach gui BC thuc hien KH2009_Ke hoach 2009 (theo doi) -1_Book1_Hoan chinh KH 2012 (o nha)_Ke hoach 2012 theo doi (giai ngan 30.6.12) 2 4" xfId="13633"/>
    <cellStyle name="1_Danh sach gui BC thuc hien KH2009_Ke hoach 2009 (theo doi) -1_Book1_Hoan chinh KH 2012 (o nha)_Ke hoach 2012 theo doi (giai ngan 30.6.12) 3" xfId="13634"/>
    <cellStyle name="1_Danh sach gui BC thuc hien KH2009_Ke hoach 2009 (theo doi) -1_Book1_Hoan chinh KH 2012 (o nha)_Ke hoach 2012 theo doi (giai ngan 30.6.12) 3 2" xfId="13635"/>
    <cellStyle name="1_Danh sach gui BC thuc hien KH2009_Ke hoach 2009 (theo doi) -1_Book1_Hoan chinh KH 2012 (o nha)_Ke hoach 2012 theo doi (giai ngan 30.6.12) 3 3" xfId="13636"/>
    <cellStyle name="1_Danh sach gui BC thuc hien KH2009_Ke hoach 2009 (theo doi) -1_Book1_Hoan chinh KH 2012 (o nha)_Ke hoach 2012 theo doi (giai ngan 30.6.12) 3 4" xfId="13637"/>
    <cellStyle name="1_Danh sach gui BC thuc hien KH2009_Ke hoach 2009 (theo doi) -1_Book1_Hoan chinh KH 2012 (o nha)_Ke hoach 2012 theo doi (giai ngan 30.6.12) 4" xfId="13638"/>
    <cellStyle name="1_Danh sach gui BC thuc hien KH2009_Ke hoach 2009 (theo doi) -1_Book1_Hoan chinh KH 2012 (o nha)_Ke hoach 2012 theo doi (giai ngan 30.6.12) 5" xfId="13639"/>
    <cellStyle name="1_Danh sach gui BC thuc hien KH2009_Ke hoach 2009 (theo doi) -1_Book1_Hoan chinh KH 2012 (o nha)_Ke hoach 2012 theo doi (giai ngan 30.6.12) 6" xfId="13640"/>
    <cellStyle name="1_Danh sach gui BC thuc hien KH2009_Ke hoach 2009 (theo doi) -1_Book1_Hoan chinh KH 2012 Von ho tro co MT" xfId="13641"/>
    <cellStyle name="1_Danh sach gui BC thuc hien KH2009_Ke hoach 2009 (theo doi) -1_Book1_Hoan chinh KH 2012 Von ho tro co MT (chi tiet)" xfId="13642"/>
    <cellStyle name="1_Danh sach gui BC thuc hien KH2009_Ke hoach 2009 (theo doi) -1_Book1_Hoan chinh KH 2012 Von ho tro co MT (chi tiet) 2" xfId="13643"/>
    <cellStyle name="1_Danh sach gui BC thuc hien KH2009_Ke hoach 2009 (theo doi) -1_Book1_Hoan chinh KH 2012 Von ho tro co MT (chi tiet) 2 2" xfId="13644"/>
    <cellStyle name="1_Danh sach gui BC thuc hien KH2009_Ke hoach 2009 (theo doi) -1_Book1_Hoan chinh KH 2012 Von ho tro co MT (chi tiet) 2 3" xfId="13645"/>
    <cellStyle name="1_Danh sach gui BC thuc hien KH2009_Ke hoach 2009 (theo doi) -1_Book1_Hoan chinh KH 2012 Von ho tro co MT (chi tiet) 2 4" xfId="13646"/>
    <cellStyle name="1_Danh sach gui BC thuc hien KH2009_Ke hoach 2009 (theo doi) -1_Book1_Hoan chinh KH 2012 Von ho tro co MT (chi tiet) 3" xfId="13647"/>
    <cellStyle name="1_Danh sach gui BC thuc hien KH2009_Ke hoach 2009 (theo doi) -1_Book1_Hoan chinh KH 2012 Von ho tro co MT (chi tiet) 3 2" xfId="13648"/>
    <cellStyle name="1_Danh sach gui BC thuc hien KH2009_Ke hoach 2009 (theo doi) -1_Book1_Hoan chinh KH 2012 Von ho tro co MT (chi tiet) 3 3" xfId="13649"/>
    <cellStyle name="1_Danh sach gui BC thuc hien KH2009_Ke hoach 2009 (theo doi) -1_Book1_Hoan chinh KH 2012 Von ho tro co MT (chi tiet) 3 4" xfId="13650"/>
    <cellStyle name="1_Danh sach gui BC thuc hien KH2009_Ke hoach 2009 (theo doi) -1_Book1_Hoan chinh KH 2012 Von ho tro co MT (chi tiet) 4" xfId="13651"/>
    <cellStyle name="1_Danh sach gui BC thuc hien KH2009_Ke hoach 2009 (theo doi) -1_Book1_Hoan chinh KH 2012 Von ho tro co MT (chi tiet) 5" xfId="13652"/>
    <cellStyle name="1_Danh sach gui BC thuc hien KH2009_Ke hoach 2009 (theo doi) -1_Book1_Hoan chinh KH 2012 Von ho tro co MT (chi tiet) 6" xfId="13653"/>
    <cellStyle name="1_Danh sach gui BC thuc hien KH2009_Ke hoach 2009 (theo doi) -1_Book1_Hoan chinh KH 2012 Von ho tro co MT 10" xfId="13654"/>
    <cellStyle name="1_Danh sach gui BC thuc hien KH2009_Ke hoach 2009 (theo doi) -1_Book1_Hoan chinh KH 2012 Von ho tro co MT 10 2" xfId="13655"/>
    <cellStyle name="1_Danh sach gui BC thuc hien KH2009_Ke hoach 2009 (theo doi) -1_Book1_Hoan chinh KH 2012 Von ho tro co MT 10 3" xfId="13656"/>
    <cellStyle name="1_Danh sach gui BC thuc hien KH2009_Ke hoach 2009 (theo doi) -1_Book1_Hoan chinh KH 2012 Von ho tro co MT 10 4" xfId="13657"/>
    <cellStyle name="1_Danh sach gui BC thuc hien KH2009_Ke hoach 2009 (theo doi) -1_Book1_Hoan chinh KH 2012 Von ho tro co MT 11" xfId="13658"/>
    <cellStyle name="1_Danh sach gui BC thuc hien KH2009_Ke hoach 2009 (theo doi) -1_Book1_Hoan chinh KH 2012 Von ho tro co MT 11 2" xfId="13659"/>
    <cellStyle name="1_Danh sach gui BC thuc hien KH2009_Ke hoach 2009 (theo doi) -1_Book1_Hoan chinh KH 2012 Von ho tro co MT 11 3" xfId="13660"/>
    <cellStyle name="1_Danh sach gui BC thuc hien KH2009_Ke hoach 2009 (theo doi) -1_Book1_Hoan chinh KH 2012 Von ho tro co MT 11 4" xfId="13661"/>
    <cellStyle name="1_Danh sach gui BC thuc hien KH2009_Ke hoach 2009 (theo doi) -1_Book1_Hoan chinh KH 2012 Von ho tro co MT 12" xfId="13662"/>
    <cellStyle name="1_Danh sach gui BC thuc hien KH2009_Ke hoach 2009 (theo doi) -1_Book1_Hoan chinh KH 2012 Von ho tro co MT 12 2" xfId="13663"/>
    <cellStyle name="1_Danh sach gui BC thuc hien KH2009_Ke hoach 2009 (theo doi) -1_Book1_Hoan chinh KH 2012 Von ho tro co MT 12 3" xfId="13664"/>
    <cellStyle name="1_Danh sach gui BC thuc hien KH2009_Ke hoach 2009 (theo doi) -1_Book1_Hoan chinh KH 2012 Von ho tro co MT 12 4" xfId="13665"/>
    <cellStyle name="1_Danh sach gui BC thuc hien KH2009_Ke hoach 2009 (theo doi) -1_Book1_Hoan chinh KH 2012 Von ho tro co MT 13" xfId="13666"/>
    <cellStyle name="1_Danh sach gui BC thuc hien KH2009_Ke hoach 2009 (theo doi) -1_Book1_Hoan chinh KH 2012 Von ho tro co MT 13 2" xfId="13667"/>
    <cellStyle name="1_Danh sach gui BC thuc hien KH2009_Ke hoach 2009 (theo doi) -1_Book1_Hoan chinh KH 2012 Von ho tro co MT 13 3" xfId="13668"/>
    <cellStyle name="1_Danh sach gui BC thuc hien KH2009_Ke hoach 2009 (theo doi) -1_Book1_Hoan chinh KH 2012 Von ho tro co MT 13 4" xfId="13669"/>
    <cellStyle name="1_Danh sach gui BC thuc hien KH2009_Ke hoach 2009 (theo doi) -1_Book1_Hoan chinh KH 2012 Von ho tro co MT 14" xfId="13670"/>
    <cellStyle name="1_Danh sach gui BC thuc hien KH2009_Ke hoach 2009 (theo doi) -1_Book1_Hoan chinh KH 2012 Von ho tro co MT 14 2" xfId="13671"/>
    <cellStyle name="1_Danh sach gui BC thuc hien KH2009_Ke hoach 2009 (theo doi) -1_Book1_Hoan chinh KH 2012 Von ho tro co MT 14 3" xfId="13672"/>
    <cellStyle name="1_Danh sach gui BC thuc hien KH2009_Ke hoach 2009 (theo doi) -1_Book1_Hoan chinh KH 2012 Von ho tro co MT 14 4" xfId="13673"/>
    <cellStyle name="1_Danh sach gui BC thuc hien KH2009_Ke hoach 2009 (theo doi) -1_Book1_Hoan chinh KH 2012 Von ho tro co MT 15" xfId="13674"/>
    <cellStyle name="1_Danh sach gui BC thuc hien KH2009_Ke hoach 2009 (theo doi) -1_Book1_Hoan chinh KH 2012 Von ho tro co MT 15 2" xfId="13675"/>
    <cellStyle name="1_Danh sach gui BC thuc hien KH2009_Ke hoach 2009 (theo doi) -1_Book1_Hoan chinh KH 2012 Von ho tro co MT 15 3" xfId="13676"/>
    <cellStyle name="1_Danh sach gui BC thuc hien KH2009_Ke hoach 2009 (theo doi) -1_Book1_Hoan chinh KH 2012 Von ho tro co MT 15 4" xfId="13677"/>
    <cellStyle name="1_Danh sach gui BC thuc hien KH2009_Ke hoach 2009 (theo doi) -1_Book1_Hoan chinh KH 2012 Von ho tro co MT 16" xfId="13678"/>
    <cellStyle name="1_Danh sach gui BC thuc hien KH2009_Ke hoach 2009 (theo doi) -1_Book1_Hoan chinh KH 2012 Von ho tro co MT 16 2" xfId="13679"/>
    <cellStyle name="1_Danh sach gui BC thuc hien KH2009_Ke hoach 2009 (theo doi) -1_Book1_Hoan chinh KH 2012 Von ho tro co MT 16 3" xfId="13680"/>
    <cellStyle name="1_Danh sach gui BC thuc hien KH2009_Ke hoach 2009 (theo doi) -1_Book1_Hoan chinh KH 2012 Von ho tro co MT 16 4" xfId="13681"/>
    <cellStyle name="1_Danh sach gui BC thuc hien KH2009_Ke hoach 2009 (theo doi) -1_Book1_Hoan chinh KH 2012 Von ho tro co MT 17" xfId="13682"/>
    <cellStyle name="1_Danh sach gui BC thuc hien KH2009_Ke hoach 2009 (theo doi) -1_Book1_Hoan chinh KH 2012 Von ho tro co MT 17 2" xfId="13683"/>
    <cellStyle name="1_Danh sach gui BC thuc hien KH2009_Ke hoach 2009 (theo doi) -1_Book1_Hoan chinh KH 2012 Von ho tro co MT 17 3" xfId="13684"/>
    <cellStyle name="1_Danh sach gui BC thuc hien KH2009_Ke hoach 2009 (theo doi) -1_Book1_Hoan chinh KH 2012 Von ho tro co MT 17 4" xfId="13685"/>
    <cellStyle name="1_Danh sach gui BC thuc hien KH2009_Ke hoach 2009 (theo doi) -1_Book1_Hoan chinh KH 2012 Von ho tro co MT 18" xfId="13686"/>
    <cellStyle name="1_Danh sach gui BC thuc hien KH2009_Ke hoach 2009 (theo doi) -1_Book1_Hoan chinh KH 2012 Von ho tro co MT 19" xfId="13687"/>
    <cellStyle name="1_Danh sach gui BC thuc hien KH2009_Ke hoach 2009 (theo doi) -1_Book1_Hoan chinh KH 2012 Von ho tro co MT 2" xfId="13688"/>
    <cellStyle name="1_Danh sach gui BC thuc hien KH2009_Ke hoach 2009 (theo doi) -1_Book1_Hoan chinh KH 2012 Von ho tro co MT 2 2" xfId="13689"/>
    <cellStyle name="1_Danh sach gui BC thuc hien KH2009_Ke hoach 2009 (theo doi) -1_Book1_Hoan chinh KH 2012 Von ho tro co MT 2 3" xfId="13690"/>
    <cellStyle name="1_Danh sach gui BC thuc hien KH2009_Ke hoach 2009 (theo doi) -1_Book1_Hoan chinh KH 2012 Von ho tro co MT 2 4" xfId="13691"/>
    <cellStyle name="1_Danh sach gui BC thuc hien KH2009_Ke hoach 2009 (theo doi) -1_Book1_Hoan chinh KH 2012 Von ho tro co MT 20" xfId="13692"/>
    <cellStyle name="1_Danh sach gui BC thuc hien KH2009_Ke hoach 2009 (theo doi) -1_Book1_Hoan chinh KH 2012 Von ho tro co MT 3" xfId="13693"/>
    <cellStyle name="1_Danh sach gui BC thuc hien KH2009_Ke hoach 2009 (theo doi) -1_Book1_Hoan chinh KH 2012 Von ho tro co MT 3 2" xfId="13694"/>
    <cellStyle name="1_Danh sach gui BC thuc hien KH2009_Ke hoach 2009 (theo doi) -1_Book1_Hoan chinh KH 2012 Von ho tro co MT 3 3" xfId="13695"/>
    <cellStyle name="1_Danh sach gui BC thuc hien KH2009_Ke hoach 2009 (theo doi) -1_Book1_Hoan chinh KH 2012 Von ho tro co MT 3 4" xfId="13696"/>
    <cellStyle name="1_Danh sach gui BC thuc hien KH2009_Ke hoach 2009 (theo doi) -1_Book1_Hoan chinh KH 2012 Von ho tro co MT 4" xfId="13697"/>
    <cellStyle name="1_Danh sach gui BC thuc hien KH2009_Ke hoach 2009 (theo doi) -1_Book1_Hoan chinh KH 2012 Von ho tro co MT 4 2" xfId="13698"/>
    <cellStyle name="1_Danh sach gui BC thuc hien KH2009_Ke hoach 2009 (theo doi) -1_Book1_Hoan chinh KH 2012 Von ho tro co MT 4 3" xfId="13699"/>
    <cellStyle name="1_Danh sach gui BC thuc hien KH2009_Ke hoach 2009 (theo doi) -1_Book1_Hoan chinh KH 2012 Von ho tro co MT 4 4" xfId="13700"/>
    <cellStyle name="1_Danh sach gui BC thuc hien KH2009_Ke hoach 2009 (theo doi) -1_Book1_Hoan chinh KH 2012 Von ho tro co MT 5" xfId="13701"/>
    <cellStyle name="1_Danh sach gui BC thuc hien KH2009_Ke hoach 2009 (theo doi) -1_Book1_Hoan chinh KH 2012 Von ho tro co MT 5 2" xfId="13702"/>
    <cellStyle name="1_Danh sach gui BC thuc hien KH2009_Ke hoach 2009 (theo doi) -1_Book1_Hoan chinh KH 2012 Von ho tro co MT 5 3" xfId="13703"/>
    <cellStyle name="1_Danh sach gui BC thuc hien KH2009_Ke hoach 2009 (theo doi) -1_Book1_Hoan chinh KH 2012 Von ho tro co MT 5 4" xfId="13704"/>
    <cellStyle name="1_Danh sach gui BC thuc hien KH2009_Ke hoach 2009 (theo doi) -1_Book1_Hoan chinh KH 2012 Von ho tro co MT 6" xfId="13705"/>
    <cellStyle name="1_Danh sach gui BC thuc hien KH2009_Ke hoach 2009 (theo doi) -1_Book1_Hoan chinh KH 2012 Von ho tro co MT 6 2" xfId="13706"/>
    <cellStyle name="1_Danh sach gui BC thuc hien KH2009_Ke hoach 2009 (theo doi) -1_Book1_Hoan chinh KH 2012 Von ho tro co MT 6 3" xfId="13707"/>
    <cellStyle name="1_Danh sach gui BC thuc hien KH2009_Ke hoach 2009 (theo doi) -1_Book1_Hoan chinh KH 2012 Von ho tro co MT 6 4" xfId="13708"/>
    <cellStyle name="1_Danh sach gui BC thuc hien KH2009_Ke hoach 2009 (theo doi) -1_Book1_Hoan chinh KH 2012 Von ho tro co MT 7" xfId="13709"/>
    <cellStyle name="1_Danh sach gui BC thuc hien KH2009_Ke hoach 2009 (theo doi) -1_Book1_Hoan chinh KH 2012 Von ho tro co MT 7 2" xfId="13710"/>
    <cellStyle name="1_Danh sach gui BC thuc hien KH2009_Ke hoach 2009 (theo doi) -1_Book1_Hoan chinh KH 2012 Von ho tro co MT 7 3" xfId="13711"/>
    <cellStyle name="1_Danh sach gui BC thuc hien KH2009_Ke hoach 2009 (theo doi) -1_Book1_Hoan chinh KH 2012 Von ho tro co MT 7 4" xfId="13712"/>
    <cellStyle name="1_Danh sach gui BC thuc hien KH2009_Ke hoach 2009 (theo doi) -1_Book1_Hoan chinh KH 2012 Von ho tro co MT 8" xfId="13713"/>
    <cellStyle name="1_Danh sach gui BC thuc hien KH2009_Ke hoach 2009 (theo doi) -1_Book1_Hoan chinh KH 2012 Von ho tro co MT 8 2" xfId="13714"/>
    <cellStyle name="1_Danh sach gui BC thuc hien KH2009_Ke hoach 2009 (theo doi) -1_Book1_Hoan chinh KH 2012 Von ho tro co MT 8 3" xfId="13715"/>
    <cellStyle name="1_Danh sach gui BC thuc hien KH2009_Ke hoach 2009 (theo doi) -1_Book1_Hoan chinh KH 2012 Von ho tro co MT 8 4" xfId="13716"/>
    <cellStyle name="1_Danh sach gui BC thuc hien KH2009_Ke hoach 2009 (theo doi) -1_Book1_Hoan chinh KH 2012 Von ho tro co MT 9" xfId="13717"/>
    <cellStyle name="1_Danh sach gui BC thuc hien KH2009_Ke hoach 2009 (theo doi) -1_Book1_Hoan chinh KH 2012 Von ho tro co MT 9 2" xfId="13718"/>
    <cellStyle name="1_Danh sach gui BC thuc hien KH2009_Ke hoach 2009 (theo doi) -1_Book1_Hoan chinh KH 2012 Von ho tro co MT 9 3" xfId="13719"/>
    <cellStyle name="1_Danh sach gui BC thuc hien KH2009_Ke hoach 2009 (theo doi) -1_Book1_Hoan chinh KH 2012 Von ho tro co MT 9 4" xfId="13720"/>
    <cellStyle name="1_Danh sach gui BC thuc hien KH2009_Ke hoach 2009 (theo doi) -1_Book1_Hoan chinh KH 2012 Von ho tro co MT_Bao cao giai ngan quy I" xfId="13721"/>
    <cellStyle name="1_Danh sach gui BC thuc hien KH2009_Ke hoach 2009 (theo doi) -1_Book1_Hoan chinh KH 2012 Von ho tro co MT_Bao cao giai ngan quy I 2" xfId="13722"/>
    <cellStyle name="1_Danh sach gui BC thuc hien KH2009_Ke hoach 2009 (theo doi) -1_Book1_Hoan chinh KH 2012 Von ho tro co MT_Bao cao giai ngan quy I 2 2" xfId="13723"/>
    <cellStyle name="1_Danh sach gui BC thuc hien KH2009_Ke hoach 2009 (theo doi) -1_Book1_Hoan chinh KH 2012 Von ho tro co MT_Bao cao giai ngan quy I 2 3" xfId="13724"/>
    <cellStyle name="1_Danh sach gui BC thuc hien KH2009_Ke hoach 2009 (theo doi) -1_Book1_Hoan chinh KH 2012 Von ho tro co MT_Bao cao giai ngan quy I 2 4" xfId="13725"/>
    <cellStyle name="1_Danh sach gui BC thuc hien KH2009_Ke hoach 2009 (theo doi) -1_Book1_Hoan chinh KH 2012 Von ho tro co MT_Bao cao giai ngan quy I 3" xfId="13726"/>
    <cellStyle name="1_Danh sach gui BC thuc hien KH2009_Ke hoach 2009 (theo doi) -1_Book1_Hoan chinh KH 2012 Von ho tro co MT_Bao cao giai ngan quy I 3 2" xfId="13727"/>
    <cellStyle name="1_Danh sach gui BC thuc hien KH2009_Ke hoach 2009 (theo doi) -1_Book1_Hoan chinh KH 2012 Von ho tro co MT_Bao cao giai ngan quy I 3 3" xfId="13728"/>
    <cellStyle name="1_Danh sach gui BC thuc hien KH2009_Ke hoach 2009 (theo doi) -1_Book1_Hoan chinh KH 2012 Von ho tro co MT_Bao cao giai ngan quy I 3 4" xfId="13729"/>
    <cellStyle name="1_Danh sach gui BC thuc hien KH2009_Ke hoach 2009 (theo doi) -1_Book1_Hoan chinh KH 2012 Von ho tro co MT_Bao cao giai ngan quy I 4" xfId="13730"/>
    <cellStyle name="1_Danh sach gui BC thuc hien KH2009_Ke hoach 2009 (theo doi) -1_Book1_Hoan chinh KH 2012 Von ho tro co MT_Bao cao giai ngan quy I 5" xfId="13731"/>
    <cellStyle name="1_Danh sach gui BC thuc hien KH2009_Ke hoach 2009 (theo doi) -1_Book1_Hoan chinh KH 2012 Von ho tro co MT_Bao cao giai ngan quy I 6" xfId="13732"/>
    <cellStyle name="1_Danh sach gui BC thuc hien KH2009_Ke hoach 2009 (theo doi) -1_Book1_Hoan chinh KH 2012 Von ho tro co MT_BC von DTPT 6 thang 2012" xfId="13733"/>
    <cellStyle name="1_Danh sach gui BC thuc hien KH2009_Ke hoach 2009 (theo doi) -1_Book1_Hoan chinh KH 2012 Von ho tro co MT_BC von DTPT 6 thang 2012 2" xfId="13734"/>
    <cellStyle name="1_Danh sach gui BC thuc hien KH2009_Ke hoach 2009 (theo doi) -1_Book1_Hoan chinh KH 2012 Von ho tro co MT_BC von DTPT 6 thang 2012 2 2" xfId="13735"/>
    <cellStyle name="1_Danh sach gui BC thuc hien KH2009_Ke hoach 2009 (theo doi) -1_Book1_Hoan chinh KH 2012 Von ho tro co MT_BC von DTPT 6 thang 2012 2 3" xfId="13736"/>
    <cellStyle name="1_Danh sach gui BC thuc hien KH2009_Ke hoach 2009 (theo doi) -1_Book1_Hoan chinh KH 2012 Von ho tro co MT_BC von DTPT 6 thang 2012 2 4" xfId="13737"/>
    <cellStyle name="1_Danh sach gui BC thuc hien KH2009_Ke hoach 2009 (theo doi) -1_Book1_Hoan chinh KH 2012 Von ho tro co MT_BC von DTPT 6 thang 2012 3" xfId="13738"/>
    <cellStyle name="1_Danh sach gui BC thuc hien KH2009_Ke hoach 2009 (theo doi) -1_Book1_Hoan chinh KH 2012 Von ho tro co MT_BC von DTPT 6 thang 2012 3 2" xfId="13739"/>
    <cellStyle name="1_Danh sach gui BC thuc hien KH2009_Ke hoach 2009 (theo doi) -1_Book1_Hoan chinh KH 2012 Von ho tro co MT_BC von DTPT 6 thang 2012 3 3" xfId="13740"/>
    <cellStyle name="1_Danh sach gui BC thuc hien KH2009_Ke hoach 2009 (theo doi) -1_Book1_Hoan chinh KH 2012 Von ho tro co MT_BC von DTPT 6 thang 2012 3 4" xfId="13741"/>
    <cellStyle name="1_Danh sach gui BC thuc hien KH2009_Ke hoach 2009 (theo doi) -1_Book1_Hoan chinh KH 2012 Von ho tro co MT_BC von DTPT 6 thang 2012 4" xfId="13742"/>
    <cellStyle name="1_Danh sach gui BC thuc hien KH2009_Ke hoach 2009 (theo doi) -1_Book1_Hoan chinh KH 2012 Von ho tro co MT_BC von DTPT 6 thang 2012 5" xfId="13743"/>
    <cellStyle name="1_Danh sach gui BC thuc hien KH2009_Ke hoach 2009 (theo doi) -1_Book1_Hoan chinh KH 2012 Von ho tro co MT_BC von DTPT 6 thang 2012 6" xfId="13744"/>
    <cellStyle name="1_Danh sach gui BC thuc hien KH2009_Ke hoach 2009 (theo doi) -1_Book1_Hoan chinh KH 2012 Von ho tro co MT_Bieu du thao QD von ho tro co MT" xfId="13745"/>
    <cellStyle name="1_Danh sach gui BC thuc hien KH2009_Ke hoach 2009 (theo doi) -1_Book1_Hoan chinh KH 2012 Von ho tro co MT_Bieu du thao QD von ho tro co MT 2" xfId="13746"/>
    <cellStyle name="1_Danh sach gui BC thuc hien KH2009_Ke hoach 2009 (theo doi) -1_Book1_Hoan chinh KH 2012 Von ho tro co MT_Bieu du thao QD von ho tro co MT 2 2" xfId="13747"/>
    <cellStyle name="1_Danh sach gui BC thuc hien KH2009_Ke hoach 2009 (theo doi) -1_Book1_Hoan chinh KH 2012 Von ho tro co MT_Bieu du thao QD von ho tro co MT 2 3" xfId="13748"/>
    <cellStyle name="1_Danh sach gui BC thuc hien KH2009_Ke hoach 2009 (theo doi) -1_Book1_Hoan chinh KH 2012 Von ho tro co MT_Bieu du thao QD von ho tro co MT 2 4" xfId="13749"/>
    <cellStyle name="1_Danh sach gui BC thuc hien KH2009_Ke hoach 2009 (theo doi) -1_Book1_Hoan chinh KH 2012 Von ho tro co MT_Bieu du thao QD von ho tro co MT 3" xfId="13750"/>
    <cellStyle name="1_Danh sach gui BC thuc hien KH2009_Ke hoach 2009 (theo doi) -1_Book1_Hoan chinh KH 2012 Von ho tro co MT_Bieu du thao QD von ho tro co MT 3 2" xfId="13751"/>
    <cellStyle name="1_Danh sach gui BC thuc hien KH2009_Ke hoach 2009 (theo doi) -1_Book1_Hoan chinh KH 2012 Von ho tro co MT_Bieu du thao QD von ho tro co MT 3 3" xfId="13752"/>
    <cellStyle name="1_Danh sach gui BC thuc hien KH2009_Ke hoach 2009 (theo doi) -1_Book1_Hoan chinh KH 2012 Von ho tro co MT_Bieu du thao QD von ho tro co MT 3 4" xfId="13753"/>
    <cellStyle name="1_Danh sach gui BC thuc hien KH2009_Ke hoach 2009 (theo doi) -1_Book1_Hoan chinh KH 2012 Von ho tro co MT_Bieu du thao QD von ho tro co MT 4" xfId="13754"/>
    <cellStyle name="1_Danh sach gui BC thuc hien KH2009_Ke hoach 2009 (theo doi) -1_Book1_Hoan chinh KH 2012 Von ho tro co MT_Bieu du thao QD von ho tro co MT 5" xfId="13755"/>
    <cellStyle name="1_Danh sach gui BC thuc hien KH2009_Ke hoach 2009 (theo doi) -1_Book1_Hoan chinh KH 2012 Von ho tro co MT_Bieu du thao QD von ho tro co MT 6" xfId="13756"/>
    <cellStyle name="1_Danh sach gui BC thuc hien KH2009_Ke hoach 2009 (theo doi) -1_Book1_Hoan chinh KH 2012 Von ho tro co MT_Ke hoach 2012 theo doi (giai ngan 30.6.12)" xfId="13757"/>
    <cellStyle name="1_Danh sach gui BC thuc hien KH2009_Ke hoach 2009 (theo doi) -1_Book1_Hoan chinh KH 2012 Von ho tro co MT_Ke hoach 2012 theo doi (giai ngan 30.6.12) 2" xfId="13758"/>
    <cellStyle name="1_Danh sach gui BC thuc hien KH2009_Ke hoach 2009 (theo doi) -1_Book1_Hoan chinh KH 2012 Von ho tro co MT_Ke hoach 2012 theo doi (giai ngan 30.6.12) 2 2" xfId="13759"/>
    <cellStyle name="1_Danh sach gui BC thuc hien KH2009_Ke hoach 2009 (theo doi) -1_Book1_Hoan chinh KH 2012 Von ho tro co MT_Ke hoach 2012 theo doi (giai ngan 30.6.12) 2 3" xfId="13760"/>
    <cellStyle name="1_Danh sach gui BC thuc hien KH2009_Ke hoach 2009 (theo doi) -1_Book1_Hoan chinh KH 2012 Von ho tro co MT_Ke hoach 2012 theo doi (giai ngan 30.6.12) 2 4" xfId="13761"/>
    <cellStyle name="1_Danh sach gui BC thuc hien KH2009_Ke hoach 2009 (theo doi) -1_Book1_Hoan chinh KH 2012 Von ho tro co MT_Ke hoach 2012 theo doi (giai ngan 30.6.12) 3" xfId="13762"/>
    <cellStyle name="1_Danh sach gui BC thuc hien KH2009_Ke hoach 2009 (theo doi) -1_Book1_Hoan chinh KH 2012 Von ho tro co MT_Ke hoach 2012 theo doi (giai ngan 30.6.12) 3 2" xfId="13763"/>
    <cellStyle name="1_Danh sach gui BC thuc hien KH2009_Ke hoach 2009 (theo doi) -1_Book1_Hoan chinh KH 2012 Von ho tro co MT_Ke hoach 2012 theo doi (giai ngan 30.6.12) 3 3" xfId="13764"/>
    <cellStyle name="1_Danh sach gui BC thuc hien KH2009_Ke hoach 2009 (theo doi) -1_Book1_Hoan chinh KH 2012 Von ho tro co MT_Ke hoach 2012 theo doi (giai ngan 30.6.12) 3 4" xfId="13765"/>
    <cellStyle name="1_Danh sach gui BC thuc hien KH2009_Ke hoach 2009 (theo doi) -1_Book1_Hoan chinh KH 2012 Von ho tro co MT_Ke hoach 2012 theo doi (giai ngan 30.6.12) 4" xfId="13766"/>
    <cellStyle name="1_Danh sach gui BC thuc hien KH2009_Ke hoach 2009 (theo doi) -1_Book1_Hoan chinh KH 2012 Von ho tro co MT_Ke hoach 2012 theo doi (giai ngan 30.6.12) 5" xfId="13767"/>
    <cellStyle name="1_Danh sach gui BC thuc hien KH2009_Ke hoach 2009 (theo doi) -1_Book1_Hoan chinh KH 2012 Von ho tro co MT_Ke hoach 2012 theo doi (giai ngan 30.6.12) 6" xfId="13768"/>
    <cellStyle name="1_Danh sach gui BC thuc hien KH2009_Ke hoach 2009 (theo doi) -1_Book1_Ke hoach 2012 (theo doi)" xfId="13769"/>
    <cellStyle name="1_Danh sach gui BC thuc hien KH2009_Ke hoach 2009 (theo doi) -1_Book1_Ke hoach 2012 (theo doi) 2" xfId="13770"/>
    <cellStyle name="1_Danh sach gui BC thuc hien KH2009_Ke hoach 2009 (theo doi) -1_Book1_Ke hoach 2012 (theo doi) 2 2" xfId="13771"/>
    <cellStyle name="1_Danh sach gui BC thuc hien KH2009_Ke hoach 2009 (theo doi) -1_Book1_Ke hoach 2012 (theo doi) 2 3" xfId="13772"/>
    <cellStyle name="1_Danh sach gui BC thuc hien KH2009_Ke hoach 2009 (theo doi) -1_Book1_Ke hoach 2012 (theo doi) 2 4" xfId="13773"/>
    <cellStyle name="1_Danh sach gui BC thuc hien KH2009_Ke hoach 2009 (theo doi) -1_Book1_Ke hoach 2012 (theo doi) 3" xfId="13774"/>
    <cellStyle name="1_Danh sach gui BC thuc hien KH2009_Ke hoach 2009 (theo doi) -1_Book1_Ke hoach 2012 (theo doi) 3 2" xfId="13775"/>
    <cellStyle name="1_Danh sach gui BC thuc hien KH2009_Ke hoach 2009 (theo doi) -1_Book1_Ke hoach 2012 (theo doi) 3 3" xfId="13776"/>
    <cellStyle name="1_Danh sach gui BC thuc hien KH2009_Ke hoach 2009 (theo doi) -1_Book1_Ke hoach 2012 (theo doi) 3 4" xfId="13777"/>
    <cellStyle name="1_Danh sach gui BC thuc hien KH2009_Ke hoach 2009 (theo doi) -1_Book1_Ke hoach 2012 (theo doi) 4" xfId="13778"/>
    <cellStyle name="1_Danh sach gui BC thuc hien KH2009_Ke hoach 2009 (theo doi) -1_Book1_Ke hoach 2012 (theo doi) 5" xfId="13779"/>
    <cellStyle name="1_Danh sach gui BC thuc hien KH2009_Ke hoach 2009 (theo doi) -1_Book1_Ke hoach 2012 (theo doi) 6" xfId="13780"/>
    <cellStyle name="1_Danh sach gui BC thuc hien KH2009_Ke hoach 2009 (theo doi) -1_Book1_Ke hoach 2012 theo doi (giai ngan 30.6.12)" xfId="13781"/>
    <cellStyle name="1_Danh sach gui BC thuc hien KH2009_Ke hoach 2009 (theo doi) -1_Book1_Ke hoach 2012 theo doi (giai ngan 30.6.12) 2" xfId="13782"/>
    <cellStyle name="1_Danh sach gui BC thuc hien KH2009_Ke hoach 2009 (theo doi) -1_Book1_Ke hoach 2012 theo doi (giai ngan 30.6.12) 2 2" xfId="13783"/>
    <cellStyle name="1_Danh sach gui BC thuc hien KH2009_Ke hoach 2009 (theo doi) -1_Book1_Ke hoach 2012 theo doi (giai ngan 30.6.12) 2 3" xfId="13784"/>
    <cellStyle name="1_Danh sach gui BC thuc hien KH2009_Ke hoach 2009 (theo doi) -1_Book1_Ke hoach 2012 theo doi (giai ngan 30.6.12) 2 4" xfId="13785"/>
    <cellStyle name="1_Danh sach gui BC thuc hien KH2009_Ke hoach 2009 (theo doi) -1_Book1_Ke hoach 2012 theo doi (giai ngan 30.6.12) 3" xfId="13786"/>
    <cellStyle name="1_Danh sach gui BC thuc hien KH2009_Ke hoach 2009 (theo doi) -1_Book1_Ke hoach 2012 theo doi (giai ngan 30.6.12) 3 2" xfId="13787"/>
    <cellStyle name="1_Danh sach gui BC thuc hien KH2009_Ke hoach 2009 (theo doi) -1_Book1_Ke hoach 2012 theo doi (giai ngan 30.6.12) 3 3" xfId="13788"/>
    <cellStyle name="1_Danh sach gui BC thuc hien KH2009_Ke hoach 2009 (theo doi) -1_Book1_Ke hoach 2012 theo doi (giai ngan 30.6.12) 3 4" xfId="13789"/>
    <cellStyle name="1_Danh sach gui BC thuc hien KH2009_Ke hoach 2009 (theo doi) -1_Book1_Ke hoach 2012 theo doi (giai ngan 30.6.12) 4" xfId="13790"/>
    <cellStyle name="1_Danh sach gui BC thuc hien KH2009_Ke hoach 2009 (theo doi) -1_Book1_Ke hoach 2012 theo doi (giai ngan 30.6.12) 5" xfId="13791"/>
    <cellStyle name="1_Danh sach gui BC thuc hien KH2009_Ke hoach 2009 (theo doi) -1_Book1_Ke hoach 2012 theo doi (giai ngan 30.6.12) 6" xfId="13792"/>
    <cellStyle name="1_Danh sach gui BC thuc hien KH2009_Ke hoach 2009 (theo doi) -1_Dang ky phan khai von ODA (gui Bo)" xfId="13793"/>
    <cellStyle name="1_Danh sach gui BC thuc hien KH2009_Ke hoach 2009 (theo doi) -1_Dang ky phan khai von ODA (gui Bo) 2" xfId="13794"/>
    <cellStyle name="1_Danh sach gui BC thuc hien KH2009_Ke hoach 2009 (theo doi) -1_Dang ky phan khai von ODA (gui Bo) 2 2" xfId="13795"/>
    <cellStyle name="1_Danh sach gui BC thuc hien KH2009_Ke hoach 2009 (theo doi) -1_Dang ky phan khai von ODA (gui Bo) 2 3" xfId="13796"/>
    <cellStyle name="1_Danh sach gui BC thuc hien KH2009_Ke hoach 2009 (theo doi) -1_Dang ky phan khai von ODA (gui Bo) 2 4" xfId="13797"/>
    <cellStyle name="1_Danh sach gui BC thuc hien KH2009_Ke hoach 2009 (theo doi) -1_Dang ky phan khai von ODA (gui Bo) 3" xfId="13798"/>
    <cellStyle name="1_Danh sach gui BC thuc hien KH2009_Ke hoach 2009 (theo doi) -1_Dang ky phan khai von ODA (gui Bo) 4" xfId="13799"/>
    <cellStyle name="1_Danh sach gui BC thuc hien KH2009_Ke hoach 2009 (theo doi) -1_Dang ky phan khai von ODA (gui Bo) 5" xfId="13800"/>
    <cellStyle name="1_Danh sach gui BC thuc hien KH2009_Ke hoach 2009 (theo doi) -1_Dang ky phan khai von ODA (gui Bo)_BC von DTPT 6 thang 2012" xfId="13801"/>
    <cellStyle name="1_Danh sach gui BC thuc hien KH2009_Ke hoach 2009 (theo doi) -1_Dang ky phan khai von ODA (gui Bo)_BC von DTPT 6 thang 2012 2" xfId="13802"/>
    <cellStyle name="1_Danh sach gui BC thuc hien KH2009_Ke hoach 2009 (theo doi) -1_Dang ky phan khai von ODA (gui Bo)_BC von DTPT 6 thang 2012 2 2" xfId="13803"/>
    <cellStyle name="1_Danh sach gui BC thuc hien KH2009_Ke hoach 2009 (theo doi) -1_Dang ky phan khai von ODA (gui Bo)_BC von DTPT 6 thang 2012 2 3" xfId="13804"/>
    <cellStyle name="1_Danh sach gui BC thuc hien KH2009_Ke hoach 2009 (theo doi) -1_Dang ky phan khai von ODA (gui Bo)_BC von DTPT 6 thang 2012 2 4" xfId="13805"/>
    <cellStyle name="1_Danh sach gui BC thuc hien KH2009_Ke hoach 2009 (theo doi) -1_Dang ky phan khai von ODA (gui Bo)_BC von DTPT 6 thang 2012 3" xfId="13806"/>
    <cellStyle name="1_Danh sach gui BC thuc hien KH2009_Ke hoach 2009 (theo doi) -1_Dang ky phan khai von ODA (gui Bo)_BC von DTPT 6 thang 2012 4" xfId="13807"/>
    <cellStyle name="1_Danh sach gui BC thuc hien KH2009_Ke hoach 2009 (theo doi) -1_Dang ky phan khai von ODA (gui Bo)_BC von DTPT 6 thang 2012 5" xfId="13808"/>
    <cellStyle name="1_Danh sach gui BC thuc hien KH2009_Ke hoach 2009 (theo doi) -1_Dang ky phan khai von ODA (gui Bo)_Bieu du thao QD von ho tro co MT" xfId="13809"/>
    <cellStyle name="1_Danh sach gui BC thuc hien KH2009_Ke hoach 2009 (theo doi) -1_Dang ky phan khai von ODA (gui Bo)_Bieu du thao QD von ho tro co MT 2" xfId="13810"/>
    <cellStyle name="1_Danh sach gui BC thuc hien KH2009_Ke hoach 2009 (theo doi) -1_Dang ky phan khai von ODA (gui Bo)_Bieu du thao QD von ho tro co MT 2 2" xfId="13811"/>
    <cellStyle name="1_Danh sach gui BC thuc hien KH2009_Ke hoach 2009 (theo doi) -1_Dang ky phan khai von ODA (gui Bo)_Bieu du thao QD von ho tro co MT 2 3" xfId="13812"/>
    <cellStyle name="1_Danh sach gui BC thuc hien KH2009_Ke hoach 2009 (theo doi) -1_Dang ky phan khai von ODA (gui Bo)_Bieu du thao QD von ho tro co MT 2 4" xfId="13813"/>
    <cellStyle name="1_Danh sach gui BC thuc hien KH2009_Ke hoach 2009 (theo doi) -1_Dang ky phan khai von ODA (gui Bo)_Bieu du thao QD von ho tro co MT 3" xfId="13814"/>
    <cellStyle name="1_Danh sach gui BC thuc hien KH2009_Ke hoach 2009 (theo doi) -1_Dang ky phan khai von ODA (gui Bo)_Bieu du thao QD von ho tro co MT 4" xfId="13815"/>
    <cellStyle name="1_Danh sach gui BC thuc hien KH2009_Ke hoach 2009 (theo doi) -1_Dang ky phan khai von ODA (gui Bo)_Bieu du thao QD von ho tro co MT 5" xfId="13816"/>
    <cellStyle name="1_Danh sach gui BC thuc hien KH2009_Ke hoach 2009 (theo doi) -1_Dang ky phan khai von ODA (gui Bo)_Ke hoach 2012 theo doi (giai ngan 30.6.12)" xfId="13817"/>
    <cellStyle name="1_Danh sach gui BC thuc hien KH2009_Ke hoach 2009 (theo doi) -1_Dang ky phan khai von ODA (gui Bo)_Ke hoach 2012 theo doi (giai ngan 30.6.12) 2" xfId="13818"/>
    <cellStyle name="1_Danh sach gui BC thuc hien KH2009_Ke hoach 2009 (theo doi) -1_Dang ky phan khai von ODA (gui Bo)_Ke hoach 2012 theo doi (giai ngan 30.6.12) 2 2" xfId="13819"/>
    <cellStyle name="1_Danh sach gui BC thuc hien KH2009_Ke hoach 2009 (theo doi) -1_Dang ky phan khai von ODA (gui Bo)_Ke hoach 2012 theo doi (giai ngan 30.6.12) 2 3" xfId="13820"/>
    <cellStyle name="1_Danh sach gui BC thuc hien KH2009_Ke hoach 2009 (theo doi) -1_Dang ky phan khai von ODA (gui Bo)_Ke hoach 2012 theo doi (giai ngan 30.6.12) 2 4" xfId="13821"/>
    <cellStyle name="1_Danh sach gui BC thuc hien KH2009_Ke hoach 2009 (theo doi) -1_Dang ky phan khai von ODA (gui Bo)_Ke hoach 2012 theo doi (giai ngan 30.6.12) 3" xfId="13822"/>
    <cellStyle name="1_Danh sach gui BC thuc hien KH2009_Ke hoach 2009 (theo doi) -1_Dang ky phan khai von ODA (gui Bo)_Ke hoach 2012 theo doi (giai ngan 30.6.12) 4" xfId="13823"/>
    <cellStyle name="1_Danh sach gui BC thuc hien KH2009_Ke hoach 2009 (theo doi) -1_Dang ky phan khai von ODA (gui Bo)_Ke hoach 2012 theo doi (giai ngan 30.6.12) 5" xfId="13824"/>
    <cellStyle name="1_Danh sach gui BC thuc hien KH2009_Ke hoach 2009 (theo doi) -1_Ke hoach 2012 (theo doi)" xfId="13825"/>
    <cellStyle name="1_Danh sach gui BC thuc hien KH2009_Ke hoach 2009 (theo doi) -1_Ke hoach 2012 (theo doi) 2" xfId="13826"/>
    <cellStyle name="1_Danh sach gui BC thuc hien KH2009_Ke hoach 2009 (theo doi) -1_Ke hoach 2012 (theo doi) 2 2" xfId="13827"/>
    <cellStyle name="1_Danh sach gui BC thuc hien KH2009_Ke hoach 2009 (theo doi) -1_Ke hoach 2012 (theo doi) 2 3" xfId="13828"/>
    <cellStyle name="1_Danh sach gui BC thuc hien KH2009_Ke hoach 2009 (theo doi) -1_Ke hoach 2012 (theo doi) 2 4" xfId="13829"/>
    <cellStyle name="1_Danh sach gui BC thuc hien KH2009_Ke hoach 2009 (theo doi) -1_Ke hoach 2012 (theo doi) 3" xfId="13830"/>
    <cellStyle name="1_Danh sach gui BC thuc hien KH2009_Ke hoach 2009 (theo doi) -1_Ke hoach 2012 (theo doi) 4" xfId="13831"/>
    <cellStyle name="1_Danh sach gui BC thuc hien KH2009_Ke hoach 2009 (theo doi) -1_Ke hoach 2012 (theo doi) 5" xfId="13832"/>
    <cellStyle name="1_Danh sach gui BC thuc hien KH2009_Ke hoach 2009 (theo doi) -1_Ke hoach 2012 theo doi (giai ngan 30.6.12)" xfId="13833"/>
    <cellStyle name="1_Danh sach gui BC thuc hien KH2009_Ke hoach 2009 (theo doi) -1_Ke hoach 2012 theo doi (giai ngan 30.6.12) 2" xfId="13834"/>
    <cellStyle name="1_Danh sach gui BC thuc hien KH2009_Ke hoach 2009 (theo doi) -1_Ke hoach 2012 theo doi (giai ngan 30.6.12) 2 2" xfId="13835"/>
    <cellStyle name="1_Danh sach gui BC thuc hien KH2009_Ke hoach 2009 (theo doi) -1_Ke hoach 2012 theo doi (giai ngan 30.6.12) 2 3" xfId="13836"/>
    <cellStyle name="1_Danh sach gui BC thuc hien KH2009_Ke hoach 2009 (theo doi) -1_Ke hoach 2012 theo doi (giai ngan 30.6.12) 2 4" xfId="13837"/>
    <cellStyle name="1_Danh sach gui BC thuc hien KH2009_Ke hoach 2009 (theo doi) -1_Ke hoach 2012 theo doi (giai ngan 30.6.12) 3" xfId="13838"/>
    <cellStyle name="1_Danh sach gui BC thuc hien KH2009_Ke hoach 2009 (theo doi) -1_Ke hoach 2012 theo doi (giai ngan 30.6.12) 4" xfId="13839"/>
    <cellStyle name="1_Danh sach gui BC thuc hien KH2009_Ke hoach 2009 (theo doi) -1_Ke hoach 2012 theo doi (giai ngan 30.6.12) 5" xfId="13840"/>
    <cellStyle name="1_Danh sach gui BC thuc hien KH2009_Ke hoach 2009 (theo doi) -1_Tong hop theo doi von TPCP (BC)" xfId="13841"/>
    <cellStyle name="1_Danh sach gui BC thuc hien KH2009_Ke hoach 2009 (theo doi) -1_Tong hop theo doi von TPCP (BC) 2" xfId="13842"/>
    <cellStyle name="1_Danh sach gui BC thuc hien KH2009_Ke hoach 2009 (theo doi) -1_Tong hop theo doi von TPCP (BC) 2 2" xfId="13843"/>
    <cellStyle name="1_Danh sach gui BC thuc hien KH2009_Ke hoach 2009 (theo doi) -1_Tong hop theo doi von TPCP (BC) 2 3" xfId="13844"/>
    <cellStyle name="1_Danh sach gui BC thuc hien KH2009_Ke hoach 2009 (theo doi) -1_Tong hop theo doi von TPCP (BC) 2 4" xfId="13845"/>
    <cellStyle name="1_Danh sach gui BC thuc hien KH2009_Ke hoach 2009 (theo doi) -1_Tong hop theo doi von TPCP (BC) 3" xfId="13846"/>
    <cellStyle name="1_Danh sach gui BC thuc hien KH2009_Ke hoach 2009 (theo doi) -1_Tong hop theo doi von TPCP (BC) 4" xfId="13847"/>
    <cellStyle name="1_Danh sach gui BC thuc hien KH2009_Ke hoach 2009 (theo doi) -1_Tong hop theo doi von TPCP (BC) 5" xfId="13848"/>
    <cellStyle name="1_Danh sach gui BC thuc hien KH2009_Ke hoach 2009 (theo doi) -1_Tong hop theo doi von TPCP (BC)_BC von DTPT 6 thang 2012" xfId="13849"/>
    <cellStyle name="1_Danh sach gui BC thuc hien KH2009_Ke hoach 2009 (theo doi) -1_Tong hop theo doi von TPCP (BC)_BC von DTPT 6 thang 2012 2" xfId="13850"/>
    <cellStyle name="1_Danh sach gui BC thuc hien KH2009_Ke hoach 2009 (theo doi) -1_Tong hop theo doi von TPCP (BC)_BC von DTPT 6 thang 2012 2 2" xfId="13851"/>
    <cellStyle name="1_Danh sach gui BC thuc hien KH2009_Ke hoach 2009 (theo doi) -1_Tong hop theo doi von TPCP (BC)_BC von DTPT 6 thang 2012 2 3" xfId="13852"/>
    <cellStyle name="1_Danh sach gui BC thuc hien KH2009_Ke hoach 2009 (theo doi) -1_Tong hop theo doi von TPCP (BC)_BC von DTPT 6 thang 2012 2 4" xfId="13853"/>
    <cellStyle name="1_Danh sach gui BC thuc hien KH2009_Ke hoach 2009 (theo doi) -1_Tong hop theo doi von TPCP (BC)_BC von DTPT 6 thang 2012 3" xfId="13854"/>
    <cellStyle name="1_Danh sach gui BC thuc hien KH2009_Ke hoach 2009 (theo doi) -1_Tong hop theo doi von TPCP (BC)_BC von DTPT 6 thang 2012 4" xfId="13855"/>
    <cellStyle name="1_Danh sach gui BC thuc hien KH2009_Ke hoach 2009 (theo doi) -1_Tong hop theo doi von TPCP (BC)_BC von DTPT 6 thang 2012 5" xfId="13856"/>
    <cellStyle name="1_Danh sach gui BC thuc hien KH2009_Ke hoach 2009 (theo doi) -1_Tong hop theo doi von TPCP (BC)_Bieu du thao QD von ho tro co MT" xfId="13857"/>
    <cellStyle name="1_Danh sach gui BC thuc hien KH2009_Ke hoach 2009 (theo doi) -1_Tong hop theo doi von TPCP (BC)_Bieu du thao QD von ho tro co MT 2" xfId="13858"/>
    <cellStyle name="1_Danh sach gui BC thuc hien KH2009_Ke hoach 2009 (theo doi) -1_Tong hop theo doi von TPCP (BC)_Bieu du thao QD von ho tro co MT 2 2" xfId="13859"/>
    <cellStyle name="1_Danh sach gui BC thuc hien KH2009_Ke hoach 2009 (theo doi) -1_Tong hop theo doi von TPCP (BC)_Bieu du thao QD von ho tro co MT 2 3" xfId="13860"/>
    <cellStyle name="1_Danh sach gui BC thuc hien KH2009_Ke hoach 2009 (theo doi) -1_Tong hop theo doi von TPCP (BC)_Bieu du thao QD von ho tro co MT 2 4" xfId="13861"/>
    <cellStyle name="1_Danh sach gui BC thuc hien KH2009_Ke hoach 2009 (theo doi) -1_Tong hop theo doi von TPCP (BC)_Bieu du thao QD von ho tro co MT 3" xfId="13862"/>
    <cellStyle name="1_Danh sach gui BC thuc hien KH2009_Ke hoach 2009 (theo doi) -1_Tong hop theo doi von TPCP (BC)_Bieu du thao QD von ho tro co MT 4" xfId="13863"/>
    <cellStyle name="1_Danh sach gui BC thuc hien KH2009_Ke hoach 2009 (theo doi) -1_Tong hop theo doi von TPCP (BC)_Bieu du thao QD von ho tro co MT 5" xfId="13864"/>
    <cellStyle name="1_Danh sach gui BC thuc hien KH2009_Ke hoach 2009 (theo doi) -1_Tong hop theo doi von TPCP (BC)_Ke hoach 2012 (theo doi)" xfId="13865"/>
    <cellStyle name="1_Danh sach gui BC thuc hien KH2009_Ke hoach 2009 (theo doi) -1_Tong hop theo doi von TPCP (BC)_Ke hoach 2012 (theo doi) 2" xfId="13866"/>
    <cellStyle name="1_Danh sach gui BC thuc hien KH2009_Ke hoach 2009 (theo doi) -1_Tong hop theo doi von TPCP (BC)_Ke hoach 2012 (theo doi) 2 2" xfId="13867"/>
    <cellStyle name="1_Danh sach gui BC thuc hien KH2009_Ke hoach 2009 (theo doi) -1_Tong hop theo doi von TPCP (BC)_Ke hoach 2012 (theo doi) 2 3" xfId="13868"/>
    <cellStyle name="1_Danh sach gui BC thuc hien KH2009_Ke hoach 2009 (theo doi) -1_Tong hop theo doi von TPCP (BC)_Ke hoach 2012 (theo doi) 2 4" xfId="13869"/>
    <cellStyle name="1_Danh sach gui BC thuc hien KH2009_Ke hoach 2009 (theo doi) -1_Tong hop theo doi von TPCP (BC)_Ke hoach 2012 (theo doi) 3" xfId="13870"/>
    <cellStyle name="1_Danh sach gui BC thuc hien KH2009_Ke hoach 2009 (theo doi) -1_Tong hop theo doi von TPCP (BC)_Ke hoach 2012 (theo doi) 4" xfId="13871"/>
    <cellStyle name="1_Danh sach gui BC thuc hien KH2009_Ke hoach 2009 (theo doi) -1_Tong hop theo doi von TPCP (BC)_Ke hoach 2012 (theo doi) 5" xfId="13872"/>
    <cellStyle name="1_Danh sach gui BC thuc hien KH2009_Ke hoach 2009 (theo doi) -1_Tong hop theo doi von TPCP (BC)_Ke hoach 2012 theo doi (giai ngan 30.6.12)" xfId="13873"/>
    <cellStyle name="1_Danh sach gui BC thuc hien KH2009_Ke hoach 2009 (theo doi) -1_Tong hop theo doi von TPCP (BC)_Ke hoach 2012 theo doi (giai ngan 30.6.12) 2" xfId="13874"/>
    <cellStyle name="1_Danh sach gui BC thuc hien KH2009_Ke hoach 2009 (theo doi) -1_Tong hop theo doi von TPCP (BC)_Ke hoach 2012 theo doi (giai ngan 30.6.12) 2 2" xfId="13875"/>
    <cellStyle name="1_Danh sach gui BC thuc hien KH2009_Ke hoach 2009 (theo doi) -1_Tong hop theo doi von TPCP (BC)_Ke hoach 2012 theo doi (giai ngan 30.6.12) 2 3" xfId="13876"/>
    <cellStyle name="1_Danh sach gui BC thuc hien KH2009_Ke hoach 2009 (theo doi) -1_Tong hop theo doi von TPCP (BC)_Ke hoach 2012 theo doi (giai ngan 30.6.12) 2 4" xfId="13877"/>
    <cellStyle name="1_Danh sach gui BC thuc hien KH2009_Ke hoach 2009 (theo doi) -1_Tong hop theo doi von TPCP (BC)_Ke hoach 2012 theo doi (giai ngan 30.6.12) 3" xfId="13878"/>
    <cellStyle name="1_Danh sach gui BC thuc hien KH2009_Ke hoach 2009 (theo doi) -1_Tong hop theo doi von TPCP (BC)_Ke hoach 2012 theo doi (giai ngan 30.6.12) 4" xfId="13879"/>
    <cellStyle name="1_Danh sach gui BC thuc hien KH2009_Ke hoach 2009 (theo doi) -1_Tong hop theo doi von TPCP (BC)_Ke hoach 2012 theo doi (giai ngan 30.6.12) 5" xfId="13880"/>
    <cellStyle name="1_Danh sach gui BC thuc hien KH2009_Ke hoach 2010 (theo doi)" xfId="13881"/>
    <cellStyle name="1_Danh sach gui BC thuc hien KH2009_Ke hoach 2010 (theo doi) 2" xfId="13882"/>
    <cellStyle name="1_Danh sach gui BC thuc hien KH2009_Ke hoach 2010 (theo doi) 2 2" xfId="13883"/>
    <cellStyle name="1_Danh sach gui BC thuc hien KH2009_Ke hoach 2010 (theo doi) 2 3" xfId="13884"/>
    <cellStyle name="1_Danh sach gui BC thuc hien KH2009_Ke hoach 2010 (theo doi) 2 4" xfId="13885"/>
    <cellStyle name="1_Danh sach gui BC thuc hien KH2009_Ke hoach 2010 (theo doi) 3" xfId="13886"/>
    <cellStyle name="1_Danh sach gui BC thuc hien KH2009_Ke hoach 2010 (theo doi) 4" xfId="13887"/>
    <cellStyle name="1_Danh sach gui BC thuc hien KH2009_Ke hoach 2010 (theo doi) 5" xfId="13888"/>
    <cellStyle name="1_Danh sach gui BC thuc hien KH2009_Ke hoach 2010 (theo doi)_BC von DTPT 6 thang 2012" xfId="13889"/>
    <cellStyle name="1_Danh sach gui BC thuc hien KH2009_Ke hoach 2010 (theo doi)_BC von DTPT 6 thang 2012 2" xfId="13890"/>
    <cellStyle name="1_Danh sach gui BC thuc hien KH2009_Ke hoach 2010 (theo doi)_BC von DTPT 6 thang 2012 2 2" xfId="13891"/>
    <cellStyle name="1_Danh sach gui BC thuc hien KH2009_Ke hoach 2010 (theo doi)_BC von DTPT 6 thang 2012 2 3" xfId="13892"/>
    <cellStyle name="1_Danh sach gui BC thuc hien KH2009_Ke hoach 2010 (theo doi)_BC von DTPT 6 thang 2012 2 4" xfId="13893"/>
    <cellStyle name="1_Danh sach gui BC thuc hien KH2009_Ke hoach 2010 (theo doi)_BC von DTPT 6 thang 2012 3" xfId="13894"/>
    <cellStyle name="1_Danh sach gui BC thuc hien KH2009_Ke hoach 2010 (theo doi)_BC von DTPT 6 thang 2012 4" xfId="13895"/>
    <cellStyle name="1_Danh sach gui BC thuc hien KH2009_Ke hoach 2010 (theo doi)_BC von DTPT 6 thang 2012 5" xfId="13896"/>
    <cellStyle name="1_Danh sach gui BC thuc hien KH2009_Ke hoach 2010 (theo doi)_Bieu du thao QD von ho tro co MT" xfId="13897"/>
    <cellStyle name="1_Danh sach gui BC thuc hien KH2009_Ke hoach 2010 (theo doi)_Bieu du thao QD von ho tro co MT 2" xfId="13898"/>
    <cellStyle name="1_Danh sach gui BC thuc hien KH2009_Ke hoach 2010 (theo doi)_Bieu du thao QD von ho tro co MT 2 2" xfId="13899"/>
    <cellStyle name="1_Danh sach gui BC thuc hien KH2009_Ke hoach 2010 (theo doi)_Bieu du thao QD von ho tro co MT 2 3" xfId="13900"/>
    <cellStyle name="1_Danh sach gui BC thuc hien KH2009_Ke hoach 2010 (theo doi)_Bieu du thao QD von ho tro co MT 2 4" xfId="13901"/>
    <cellStyle name="1_Danh sach gui BC thuc hien KH2009_Ke hoach 2010 (theo doi)_Bieu du thao QD von ho tro co MT 3" xfId="13902"/>
    <cellStyle name="1_Danh sach gui BC thuc hien KH2009_Ke hoach 2010 (theo doi)_Bieu du thao QD von ho tro co MT 4" xfId="13903"/>
    <cellStyle name="1_Danh sach gui BC thuc hien KH2009_Ke hoach 2010 (theo doi)_Bieu du thao QD von ho tro co MT 5" xfId="13904"/>
    <cellStyle name="1_Danh sach gui BC thuc hien KH2009_Ke hoach 2010 (theo doi)_Ke hoach 2012 (theo doi)" xfId="13905"/>
    <cellStyle name="1_Danh sach gui BC thuc hien KH2009_Ke hoach 2010 (theo doi)_Ke hoach 2012 (theo doi) 2" xfId="13906"/>
    <cellStyle name="1_Danh sach gui BC thuc hien KH2009_Ke hoach 2010 (theo doi)_Ke hoach 2012 (theo doi) 2 2" xfId="13907"/>
    <cellStyle name="1_Danh sach gui BC thuc hien KH2009_Ke hoach 2010 (theo doi)_Ke hoach 2012 (theo doi) 2 3" xfId="13908"/>
    <cellStyle name="1_Danh sach gui BC thuc hien KH2009_Ke hoach 2010 (theo doi)_Ke hoach 2012 (theo doi) 2 4" xfId="13909"/>
    <cellStyle name="1_Danh sach gui BC thuc hien KH2009_Ke hoach 2010 (theo doi)_Ke hoach 2012 (theo doi) 3" xfId="13910"/>
    <cellStyle name="1_Danh sach gui BC thuc hien KH2009_Ke hoach 2010 (theo doi)_Ke hoach 2012 (theo doi) 4" xfId="13911"/>
    <cellStyle name="1_Danh sach gui BC thuc hien KH2009_Ke hoach 2010 (theo doi)_Ke hoach 2012 (theo doi) 5" xfId="13912"/>
    <cellStyle name="1_Danh sach gui BC thuc hien KH2009_Ke hoach 2010 (theo doi)_Ke hoach 2012 theo doi (giai ngan 30.6.12)" xfId="13913"/>
    <cellStyle name="1_Danh sach gui BC thuc hien KH2009_Ke hoach 2010 (theo doi)_Ke hoach 2012 theo doi (giai ngan 30.6.12) 2" xfId="13914"/>
    <cellStyle name="1_Danh sach gui BC thuc hien KH2009_Ke hoach 2010 (theo doi)_Ke hoach 2012 theo doi (giai ngan 30.6.12) 2 2" xfId="13915"/>
    <cellStyle name="1_Danh sach gui BC thuc hien KH2009_Ke hoach 2010 (theo doi)_Ke hoach 2012 theo doi (giai ngan 30.6.12) 2 3" xfId="13916"/>
    <cellStyle name="1_Danh sach gui BC thuc hien KH2009_Ke hoach 2010 (theo doi)_Ke hoach 2012 theo doi (giai ngan 30.6.12) 2 4" xfId="13917"/>
    <cellStyle name="1_Danh sach gui BC thuc hien KH2009_Ke hoach 2010 (theo doi)_Ke hoach 2012 theo doi (giai ngan 30.6.12) 3" xfId="13918"/>
    <cellStyle name="1_Danh sach gui BC thuc hien KH2009_Ke hoach 2010 (theo doi)_Ke hoach 2012 theo doi (giai ngan 30.6.12) 4" xfId="13919"/>
    <cellStyle name="1_Danh sach gui BC thuc hien KH2009_Ke hoach 2010 (theo doi)_Ke hoach 2012 theo doi (giai ngan 30.6.12) 5" xfId="13920"/>
    <cellStyle name="1_Danh sach gui BC thuc hien KH2009_Ke hoach 2012 (theo doi)" xfId="13921"/>
    <cellStyle name="1_Danh sach gui BC thuc hien KH2009_Ke hoach 2012 (theo doi) 2" xfId="13922"/>
    <cellStyle name="1_Danh sach gui BC thuc hien KH2009_Ke hoach 2012 (theo doi) 2 2" xfId="13923"/>
    <cellStyle name="1_Danh sach gui BC thuc hien KH2009_Ke hoach 2012 (theo doi) 2 3" xfId="13924"/>
    <cellStyle name="1_Danh sach gui BC thuc hien KH2009_Ke hoach 2012 (theo doi) 2 4" xfId="13925"/>
    <cellStyle name="1_Danh sach gui BC thuc hien KH2009_Ke hoach 2012 (theo doi) 3" xfId="13926"/>
    <cellStyle name="1_Danh sach gui BC thuc hien KH2009_Ke hoach 2012 (theo doi) 4" xfId="13927"/>
    <cellStyle name="1_Danh sach gui BC thuc hien KH2009_Ke hoach 2012 (theo doi) 5" xfId="13928"/>
    <cellStyle name="1_Danh sach gui BC thuc hien KH2009_Ke hoach 2012 theo doi (giai ngan 30.6.12)" xfId="13929"/>
    <cellStyle name="1_Danh sach gui BC thuc hien KH2009_Ke hoach 2012 theo doi (giai ngan 30.6.12) 2" xfId="13930"/>
    <cellStyle name="1_Danh sach gui BC thuc hien KH2009_Ke hoach 2012 theo doi (giai ngan 30.6.12) 2 2" xfId="13931"/>
    <cellStyle name="1_Danh sach gui BC thuc hien KH2009_Ke hoach 2012 theo doi (giai ngan 30.6.12) 2 3" xfId="13932"/>
    <cellStyle name="1_Danh sach gui BC thuc hien KH2009_Ke hoach 2012 theo doi (giai ngan 30.6.12) 2 4" xfId="13933"/>
    <cellStyle name="1_Danh sach gui BC thuc hien KH2009_Ke hoach 2012 theo doi (giai ngan 30.6.12) 3" xfId="13934"/>
    <cellStyle name="1_Danh sach gui BC thuc hien KH2009_Ke hoach 2012 theo doi (giai ngan 30.6.12) 4" xfId="13935"/>
    <cellStyle name="1_Danh sach gui BC thuc hien KH2009_Ke hoach 2012 theo doi (giai ngan 30.6.12) 5" xfId="13936"/>
    <cellStyle name="1_Danh sach gui BC thuc hien KH2009_Ke hoach nam 2013 nguon MT(theo doi) den 31-5-13" xfId="13937"/>
    <cellStyle name="1_Danh sach gui BC thuc hien KH2009_Ke hoach nam 2013 nguon MT(theo doi) den 31-5-13 2" xfId="13938"/>
    <cellStyle name="1_Danh sach gui BC thuc hien KH2009_Ke hoach nam 2013 nguon MT(theo doi) den 31-5-13 2 2" xfId="13939"/>
    <cellStyle name="1_Danh sach gui BC thuc hien KH2009_Ke hoach nam 2013 nguon MT(theo doi) den 31-5-13 2 3" xfId="13940"/>
    <cellStyle name="1_Danh sach gui BC thuc hien KH2009_Ke hoach nam 2013 nguon MT(theo doi) den 31-5-13 2 4" xfId="13941"/>
    <cellStyle name="1_Danh sach gui BC thuc hien KH2009_Ke hoach nam 2013 nguon MT(theo doi) den 31-5-13 3" xfId="13942"/>
    <cellStyle name="1_Danh sach gui BC thuc hien KH2009_Ke hoach nam 2013 nguon MT(theo doi) den 31-5-13 4" xfId="13943"/>
    <cellStyle name="1_Danh sach gui BC thuc hien KH2009_Ke hoach nam 2013 nguon MT(theo doi) den 31-5-13 5" xfId="13944"/>
    <cellStyle name="1_Danh sach gui BC thuc hien KH2009_Tong hop theo doi von TPCP (BC)" xfId="13945"/>
    <cellStyle name="1_Danh sach gui BC thuc hien KH2009_Tong hop theo doi von TPCP (BC) 2" xfId="13946"/>
    <cellStyle name="1_Danh sach gui BC thuc hien KH2009_Tong hop theo doi von TPCP (BC) 2 2" xfId="13947"/>
    <cellStyle name="1_Danh sach gui BC thuc hien KH2009_Tong hop theo doi von TPCP (BC) 2 3" xfId="13948"/>
    <cellStyle name="1_Danh sach gui BC thuc hien KH2009_Tong hop theo doi von TPCP (BC) 2 4" xfId="13949"/>
    <cellStyle name="1_Danh sach gui BC thuc hien KH2009_Tong hop theo doi von TPCP (BC) 3" xfId="13950"/>
    <cellStyle name="1_Danh sach gui BC thuc hien KH2009_Tong hop theo doi von TPCP (BC) 4" xfId="13951"/>
    <cellStyle name="1_Danh sach gui BC thuc hien KH2009_Tong hop theo doi von TPCP (BC) 5" xfId="13952"/>
    <cellStyle name="1_Danh sach gui BC thuc hien KH2009_Tong hop theo doi von TPCP (BC)_BC von DTPT 6 thang 2012" xfId="13953"/>
    <cellStyle name="1_Danh sach gui BC thuc hien KH2009_Tong hop theo doi von TPCP (BC)_BC von DTPT 6 thang 2012 2" xfId="13954"/>
    <cellStyle name="1_Danh sach gui BC thuc hien KH2009_Tong hop theo doi von TPCP (BC)_BC von DTPT 6 thang 2012 2 2" xfId="13955"/>
    <cellStyle name="1_Danh sach gui BC thuc hien KH2009_Tong hop theo doi von TPCP (BC)_BC von DTPT 6 thang 2012 2 3" xfId="13956"/>
    <cellStyle name="1_Danh sach gui BC thuc hien KH2009_Tong hop theo doi von TPCP (BC)_BC von DTPT 6 thang 2012 2 4" xfId="13957"/>
    <cellStyle name="1_Danh sach gui BC thuc hien KH2009_Tong hop theo doi von TPCP (BC)_BC von DTPT 6 thang 2012 3" xfId="13958"/>
    <cellStyle name="1_Danh sach gui BC thuc hien KH2009_Tong hop theo doi von TPCP (BC)_BC von DTPT 6 thang 2012 4" xfId="13959"/>
    <cellStyle name="1_Danh sach gui BC thuc hien KH2009_Tong hop theo doi von TPCP (BC)_BC von DTPT 6 thang 2012 5" xfId="13960"/>
    <cellStyle name="1_Danh sach gui BC thuc hien KH2009_Tong hop theo doi von TPCP (BC)_Bieu du thao QD von ho tro co MT" xfId="13961"/>
    <cellStyle name="1_Danh sach gui BC thuc hien KH2009_Tong hop theo doi von TPCP (BC)_Bieu du thao QD von ho tro co MT 2" xfId="13962"/>
    <cellStyle name="1_Danh sach gui BC thuc hien KH2009_Tong hop theo doi von TPCP (BC)_Bieu du thao QD von ho tro co MT 2 2" xfId="13963"/>
    <cellStyle name="1_Danh sach gui BC thuc hien KH2009_Tong hop theo doi von TPCP (BC)_Bieu du thao QD von ho tro co MT 2 3" xfId="13964"/>
    <cellStyle name="1_Danh sach gui BC thuc hien KH2009_Tong hop theo doi von TPCP (BC)_Bieu du thao QD von ho tro co MT 2 4" xfId="13965"/>
    <cellStyle name="1_Danh sach gui BC thuc hien KH2009_Tong hop theo doi von TPCP (BC)_Bieu du thao QD von ho tro co MT 3" xfId="13966"/>
    <cellStyle name="1_Danh sach gui BC thuc hien KH2009_Tong hop theo doi von TPCP (BC)_Bieu du thao QD von ho tro co MT 4" xfId="13967"/>
    <cellStyle name="1_Danh sach gui BC thuc hien KH2009_Tong hop theo doi von TPCP (BC)_Bieu du thao QD von ho tro co MT 5" xfId="13968"/>
    <cellStyle name="1_Danh sach gui BC thuc hien KH2009_Tong hop theo doi von TPCP (BC)_Ke hoach 2012 (theo doi)" xfId="13969"/>
    <cellStyle name="1_Danh sach gui BC thuc hien KH2009_Tong hop theo doi von TPCP (BC)_Ke hoach 2012 (theo doi) 2" xfId="13970"/>
    <cellStyle name="1_Danh sach gui BC thuc hien KH2009_Tong hop theo doi von TPCP (BC)_Ke hoach 2012 (theo doi) 2 2" xfId="13971"/>
    <cellStyle name="1_Danh sach gui BC thuc hien KH2009_Tong hop theo doi von TPCP (BC)_Ke hoach 2012 (theo doi) 2 3" xfId="13972"/>
    <cellStyle name="1_Danh sach gui BC thuc hien KH2009_Tong hop theo doi von TPCP (BC)_Ke hoach 2012 (theo doi) 2 4" xfId="13973"/>
    <cellStyle name="1_Danh sach gui BC thuc hien KH2009_Tong hop theo doi von TPCP (BC)_Ke hoach 2012 (theo doi) 3" xfId="13974"/>
    <cellStyle name="1_Danh sach gui BC thuc hien KH2009_Tong hop theo doi von TPCP (BC)_Ke hoach 2012 (theo doi) 4" xfId="13975"/>
    <cellStyle name="1_Danh sach gui BC thuc hien KH2009_Tong hop theo doi von TPCP (BC)_Ke hoach 2012 (theo doi) 5" xfId="13976"/>
    <cellStyle name="1_Danh sach gui BC thuc hien KH2009_Tong hop theo doi von TPCP (BC)_Ke hoach 2012 theo doi (giai ngan 30.6.12)" xfId="13977"/>
    <cellStyle name="1_Danh sach gui BC thuc hien KH2009_Tong hop theo doi von TPCP (BC)_Ke hoach 2012 theo doi (giai ngan 30.6.12) 2" xfId="13978"/>
    <cellStyle name="1_Danh sach gui BC thuc hien KH2009_Tong hop theo doi von TPCP (BC)_Ke hoach 2012 theo doi (giai ngan 30.6.12) 2 2" xfId="13979"/>
    <cellStyle name="1_Danh sach gui BC thuc hien KH2009_Tong hop theo doi von TPCP (BC)_Ke hoach 2012 theo doi (giai ngan 30.6.12) 2 3" xfId="13980"/>
    <cellStyle name="1_Danh sach gui BC thuc hien KH2009_Tong hop theo doi von TPCP (BC)_Ke hoach 2012 theo doi (giai ngan 30.6.12) 2 4" xfId="13981"/>
    <cellStyle name="1_Danh sach gui BC thuc hien KH2009_Tong hop theo doi von TPCP (BC)_Ke hoach 2012 theo doi (giai ngan 30.6.12) 3" xfId="13982"/>
    <cellStyle name="1_Danh sach gui BC thuc hien KH2009_Tong hop theo doi von TPCP (BC)_Ke hoach 2012 theo doi (giai ngan 30.6.12) 4" xfId="13983"/>
    <cellStyle name="1_Danh sach gui BC thuc hien KH2009_Tong hop theo doi von TPCP (BC)_Ke hoach 2012 theo doi (giai ngan 30.6.12) 5" xfId="13984"/>
    <cellStyle name="1_Danh sach gui BC thuc hien KH2009_Worksheet in D: My Documents Ke Hoach KH cac nam Nam 2014 Bao cao ve Ke hoach nam 2014 ( Hoan chinh sau TL voi Bo KH)" xfId="13985"/>
    <cellStyle name="1_Danh sach gui BC thuc hien KH2009_Worksheet in D: My Documents Ke Hoach KH cac nam Nam 2014 Bao cao ve Ke hoach nam 2014 ( Hoan chinh sau TL voi Bo KH) 2" xfId="13986"/>
    <cellStyle name="1_Danh sach gui BC thuc hien KH2009_Worksheet in D: My Documents Ke Hoach KH cac nam Nam 2014 Bao cao ve Ke hoach nam 2014 ( Hoan chinh sau TL voi Bo KH) 2 2" xfId="13987"/>
    <cellStyle name="1_Danh sach gui BC thuc hien KH2009_Worksheet in D: My Documents Ke Hoach KH cac nam Nam 2014 Bao cao ve Ke hoach nam 2014 ( Hoan chinh sau TL voi Bo KH) 2 3" xfId="13988"/>
    <cellStyle name="1_Danh sach gui BC thuc hien KH2009_Worksheet in D: My Documents Ke Hoach KH cac nam Nam 2014 Bao cao ve Ke hoach nam 2014 ( Hoan chinh sau TL voi Bo KH) 2 4" xfId="13989"/>
    <cellStyle name="1_Danh sach gui BC thuc hien KH2009_Worksheet in D: My Documents Ke Hoach KH cac nam Nam 2014 Bao cao ve Ke hoach nam 2014 ( Hoan chinh sau TL voi Bo KH) 3" xfId="13990"/>
    <cellStyle name="1_Danh sach gui BC thuc hien KH2009_Worksheet in D: My Documents Ke Hoach KH cac nam Nam 2014 Bao cao ve Ke hoach nam 2014 ( Hoan chinh sau TL voi Bo KH) 4" xfId="13991"/>
    <cellStyle name="1_Danh sach gui BC thuc hien KH2009_Worksheet in D: My Documents Ke Hoach KH cac nam Nam 2014 Bao cao ve Ke hoach nam 2014 ( Hoan chinh sau TL voi Bo KH) 5" xfId="13992"/>
    <cellStyle name="1_DK bo tri lai (chinh thuc)" xfId="13993"/>
    <cellStyle name="1_DK bo tri lai (chinh thuc) 2" xfId="13994"/>
    <cellStyle name="1_DK bo tri lai (chinh thuc) 2 2" xfId="13995"/>
    <cellStyle name="1_DK bo tri lai (chinh thuc) 2 3" xfId="13996"/>
    <cellStyle name="1_DK bo tri lai (chinh thuc) 2 4" xfId="13997"/>
    <cellStyle name="1_DK bo tri lai (chinh thuc) 3" xfId="13998"/>
    <cellStyle name="1_DK bo tri lai (chinh thuc) 3 2" xfId="13999"/>
    <cellStyle name="1_DK bo tri lai (chinh thuc) 3 3" xfId="14000"/>
    <cellStyle name="1_DK bo tri lai (chinh thuc) 3 4" xfId="14001"/>
    <cellStyle name="1_DK bo tri lai (chinh thuc) 4" xfId="14002"/>
    <cellStyle name="1_DK bo tri lai (chinh thuc) 5" xfId="14003"/>
    <cellStyle name="1_DK bo tri lai (chinh thuc) 6" xfId="14004"/>
    <cellStyle name="1_DK bo tri lai (chinh thuc)_BC von DTPT 6 thang 2012" xfId="14005"/>
    <cellStyle name="1_DK bo tri lai (chinh thuc)_BC von DTPT 6 thang 2012 2" xfId="14006"/>
    <cellStyle name="1_DK bo tri lai (chinh thuc)_BC von DTPT 6 thang 2012 2 2" xfId="14007"/>
    <cellStyle name="1_DK bo tri lai (chinh thuc)_BC von DTPT 6 thang 2012 2 3" xfId="14008"/>
    <cellStyle name="1_DK bo tri lai (chinh thuc)_BC von DTPT 6 thang 2012 2 4" xfId="14009"/>
    <cellStyle name="1_DK bo tri lai (chinh thuc)_BC von DTPT 6 thang 2012 3" xfId="14010"/>
    <cellStyle name="1_DK bo tri lai (chinh thuc)_BC von DTPT 6 thang 2012 3 2" xfId="14011"/>
    <cellStyle name="1_DK bo tri lai (chinh thuc)_BC von DTPT 6 thang 2012 3 3" xfId="14012"/>
    <cellStyle name="1_DK bo tri lai (chinh thuc)_BC von DTPT 6 thang 2012 3 4" xfId="14013"/>
    <cellStyle name="1_DK bo tri lai (chinh thuc)_BC von DTPT 6 thang 2012 4" xfId="14014"/>
    <cellStyle name="1_DK bo tri lai (chinh thuc)_BC von DTPT 6 thang 2012 5" xfId="14015"/>
    <cellStyle name="1_DK bo tri lai (chinh thuc)_BC von DTPT 6 thang 2012 6" xfId="14016"/>
    <cellStyle name="1_DK bo tri lai (chinh thuc)_Bieu du thao QD von ho tro co MT" xfId="14017"/>
    <cellStyle name="1_DK bo tri lai (chinh thuc)_Bieu du thao QD von ho tro co MT 2" xfId="14018"/>
    <cellStyle name="1_DK bo tri lai (chinh thuc)_Bieu du thao QD von ho tro co MT 2 2" xfId="14019"/>
    <cellStyle name="1_DK bo tri lai (chinh thuc)_Bieu du thao QD von ho tro co MT 2 3" xfId="14020"/>
    <cellStyle name="1_DK bo tri lai (chinh thuc)_Bieu du thao QD von ho tro co MT 2 4" xfId="14021"/>
    <cellStyle name="1_DK bo tri lai (chinh thuc)_Bieu du thao QD von ho tro co MT 3" xfId="14022"/>
    <cellStyle name="1_DK bo tri lai (chinh thuc)_Bieu du thao QD von ho tro co MT 3 2" xfId="14023"/>
    <cellStyle name="1_DK bo tri lai (chinh thuc)_Bieu du thao QD von ho tro co MT 3 3" xfId="14024"/>
    <cellStyle name="1_DK bo tri lai (chinh thuc)_Bieu du thao QD von ho tro co MT 3 4" xfId="14025"/>
    <cellStyle name="1_DK bo tri lai (chinh thuc)_Bieu du thao QD von ho tro co MT 4" xfId="14026"/>
    <cellStyle name="1_DK bo tri lai (chinh thuc)_Bieu du thao QD von ho tro co MT 5" xfId="14027"/>
    <cellStyle name="1_DK bo tri lai (chinh thuc)_Bieu du thao QD von ho tro co MT 6" xfId="14028"/>
    <cellStyle name="1_DK bo tri lai (chinh thuc)_Hoan chinh KH 2012 (o nha)" xfId="14029"/>
    <cellStyle name="1_DK bo tri lai (chinh thuc)_Hoan chinh KH 2012 (o nha) 2" xfId="14030"/>
    <cellStyle name="1_DK bo tri lai (chinh thuc)_Hoan chinh KH 2012 (o nha) 2 2" xfId="14031"/>
    <cellStyle name="1_DK bo tri lai (chinh thuc)_Hoan chinh KH 2012 (o nha) 2 3" xfId="14032"/>
    <cellStyle name="1_DK bo tri lai (chinh thuc)_Hoan chinh KH 2012 (o nha) 2 4" xfId="14033"/>
    <cellStyle name="1_DK bo tri lai (chinh thuc)_Hoan chinh KH 2012 (o nha) 3" xfId="14034"/>
    <cellStyle name="1_DK bo tri lai (chinh thuc)_Hoan chinh KH 2012 (o nha) 3 2" xfId="14035"/>
    <cellStyle name="1_DK bo tri lai (chinh thuc)_Hoan chinh KH 2012 (o nha) 3 3" xfId="14036"/>
    <cellStyle name="1_DK bo tri lai (chinh thuc)_Hoan chinh KH 2012 (o nha) 3 4" xfId="14037"/>
    <cellStyle name="1_DK bo tri lai (chinh thuc)_Hoan chinh KH 2012 (o nha) 4" xfId="14038"/>
    <cellStyle name="1_DK bo tri lai (chinh thuc)_Hoan chinh KH 2012 (o nha) 5" xfId="14039"/>
    <cellStyle name="1_DK bo tri lai (chinh thuc)_Hoan chinh KH 2012 (o nha) 6" xfId="14040"/>
    <cellStyle name="1_DK bo tri lai (chinh thuc)_Hoan chinh KH 2012 (o nha)_Bao cao giai ngan quy I" xfId="14041"/>
    <cellStyle name="1_DK bo tri lai (chinh thuc)_Hoan chinh KH 2012 (o nha)_Bao cao giai ngan quy I 2" xfId="14042"/>
    <cellStyle name="1_DK bo tri lai (chinh thuc)_Hoan chinh KH 2012 (o nha)_Bao cao giai ngan quy I 2 2" xfId="14043"/>
    <cellStyle name="1_DK bo tri lai (chinh thuc)_Hoan chinh KH 2012 (o nha)_Bao cao giai ngan quy I 2 3" xfId="14044"/>
    <cellStyle name="1_DK bo tri lai (chinh thuc)_Hoan chinh KH 2012 (o nha)_Bao cao giai ngan quy I 2 4" xfId="14045"/>
    <cellStyle name="1_DK bo tri lai (chinh thuc)_Hoan chinh KH 2012 (o nha)_Bao cao giai ngan quy I 3" xfId="14046"/>
    <cellStyle name="1_DK bo tri lai (chinh thuc)_Hoan chinh KH 2012 (o nha)_Bao cao giai ngan quy I 3 2" xfId="14047"/>
    <cellStyle name="1_DK bo tri lai (chinh thuc)_Hoan chinh KH 2012 (o nha)_Bao cao giai ngan quy I 3 3" xfId="14048"/>
    <cellStyle name="1_DK bo tri lai (chinh thuc)_Hoan chinh KH 2012 (o nha)_Bao cao giai ngan quy I 3 4" xfId="14049"/>
    <cellStyle name="1_DK bo tri lai (chinh thuc)_Hoan chinh KH 2012 (o nha)_Bao cao giai ngan quy I 4" xfId="14050"/>
    <cellStyle name="1_DK bo tri lai (chinh thuc)_Hoan chinh KH 2012 (o nha)_Bao cao giai ngan quy I 5" xfId="14051"/>
    <cellStyle name="1_DK bo tri lai (chinh thuc)_Hoan chinh KH 2012 (o nha)_Bao cao giai ngan quy I 6" xfId="14052"/>
    <cellStyle name="1_DK bo tri lai (chinh thuc)_Hoan chinh KH 2012 (o nha)_BC von DTPT 6 thang 2012" xfId="14053"/>
    <cellStyle name="1_DK bo tri lai (chinh thuc)_Hoan chinh KH 2012 (o nha)_BC von DTPT 6 thang 2012 2" xfId="14054"/>
    <cellStyle name="1_DK bo tri lai (chinh thuc)_Hoan chinh KH 2012 (o nha)_BC von DTPT 6 thang 2012 2 2" xfId="14055"/>
    <cellStyle name="1_DK bo tri lai (chinh thuc)_Hoan chinh KH 2012 (o nha)_BC von DTPT 6 thang 2012 2 3" xfId="14056"/>
    <cellStyle name="1_DK bo tri lai (chinh thuc)_Hoan chinh KH 2012 (o nha)_BC von DTPT 6 thang 2012 2 4" xfId="14057"/>
    <cellStyle name="1_DK bo tri lai (chinh thuc)_Hoan chinh KH 2012 (o nha)_BC von DTPT 6 thang 2012 3" xfId="14058"/>
    <cellStyle name="1_DK bo tri lai (chinh thuc)_Hoan chinh KH 2012 (o nha)_BC von DTPT 6 thang 2012 3 2" xfId="14059"/>
    <cellStyle name="1_DK bo tri lai (chinh thuc)_Hoan chinh KH 2012 (o nha)_BC von DTPT 6 thang 2012 3 3" xfId="14060"/>
    <cellStyle name="1_DK bo tri lai (chinh thuc)_Hoan chinh KH 2012 (o nha)_BC von DTPT 6 thang 2012 3 4" xfId="14061"/>
    <cellStyle name="1_DK bo tri lai (chinh thuc)_Hoan chinh KH 2012 (o nha)_BC von DTPT 6 thang 2012 4" xfId="14062"/>
    <cellStyle name="1_DK bo tri lai (chinh thuc)_Hoan chinh KH 2012 (o nha)_BC von DTPT 6 thang 2012 5" xfId="14063"/>
    <cellStyle name="1_DK bo tri lai (chinh thuc)_Hoan chinh KH 2012 (o nha)_BC von DTPT 6 thang 2012 6" xfId="14064"/>
    <cellStyle name="1_DK bo tri lai (chinh thuc)_Hoan chinh KH 2012 (o nha)_Bieu du thao QD von ho tro co MT" xfId="14065"/>
    <cellStyle name="1_DK bo tri lai (chinh thuc)_Hoan chinh KH 2012 (o nha)_Bieu du thao QD von ho tro co MT 2" xfId="14066"/>
    <cellStyle name="1_DK bo tri lai (chinh thuc)_Hoan chinh KH 2012 (o nha)_Bieu du thao QD von ho tro co MT 2 2" xfId="14067"/>
    <cellStyle name="1_DK bo tri lai (chinh thuc)_Hoan chinh KH 2012 (o nha)_Bieu du thao QD von ho tro co MT 2 3" xfId="14068"/>
    <cellStyle name="1_DK bo tri lai (chinh thuc)_Hoan chinh KH 2012 (o nha)_Bieu du thao QD von ho tro co MT 2 4" xfId="14069"/>
    <cellStyle name="1_DK bo tri lai (chinh thuc)_Hoan chinh KH 2012 (o nha)_Bieu du thao QD von ho tro co MT 3" xfId="14070"/>
    <cellStyle name="1_DK bo tri lai (chinh thuc)_Hoan chinh KH 2012 (o nha)_Bieu du thao QD von ho tro co MT 3 2" xfId="14071"/>
    <cellStyle name="1_DK bo tri lai (chinh thuc)_Hoan chinh KH 2012 (o nha)_Bieu du thao QD von ho tro co MT 3 3" xfId="14072"/>
    <cellStyle name="1_DK bo tri lai (chinh thuc)_Hoan chinh KH 2012 (o nha)_Bieu du thao QD von ho tro co MT 3 4" xfId="14073"/>
    <cellStyle name="1_DK bo tri lai (chinh thuc)_Hoan chinh KH 2012 (o nha)_Bieu du thao QD von ho tro co MT 4" xfId="14074"/>
    <cellStyle name="1_DK bo tri lai (chinh thuc)_Hoan chinh KH 2012 (o nha)_Bieu du thao QD von ho tro co MT 5" xfId="14075"/>
    <cellStyle name="1_DK bo tri lai (chinh thuc)_Hoan chinh KH 2012 (o nha)_Bieu du thao QD von ho tro co MT 6" xfId="14076"/>
    <cellStyle name="1_DK bo tri lai (chinh thuc)_Hoan chinh KH 2012 (o nha)_Ke hoach 2012 theo doi (giai ngan 30.6.12)" xfId="14077"/>
    <cellStyle name="1_DK bo tri lai (chinh thuc)_Hoan chinh KH 2012 (o nha)_Ke hoach 2012 theo doi (giai ngan 30.6.12) 2" xfId="14078"/>
    <cellStyle name="1_DK bo tri lai (chinh thuc)_Hoan chinh KH 2012 (o nha)_Ke hoach 2012 theo doi (giai ngan 30.6.12) 2 2" xfId="14079"/>
    <cellStyle name="1_DK bo tri lai (chinh thuc)_Hoan chinh KH 2012 (o nha)_Ke hoach 2012 theo doi (giai ngan 30.6.12) 2 3" xfId="14080"/>
    <cellStyle name="1_DK bo tri lai (chinh thuc)_Hoan chinh KH 2012 (o nha)_Ke hoach 2012 theo doi (giai ngan 30.6.12) 2 4" xfId="14081"/>
    <cellStyle name="1_DK bo tri lai (chinh thuc)_Hoan chinh KH 2012 (o nha)_Ke hoach 2012 theo doi (giai ngan 30.6.12) 3" xfId="14082"/>
    <cellStyle name="1_DK bo tri lai (chinh thuc)_Hoan chinh KH 2012 (o nha)_Ke hoach 2012 theo doi (giai ngan 30.6.12) 3 2" xfId="14083"/>
    <cellStyle name="1_DK bo tri lai (chinh thuc)_Hoan chinh KH 2012 (o nha)_Ke hoach 2012 theo doi (giai ngan 30.6.12) 3 3" xfId="14084"/>
    <cellStyle name="1_DK bo tri lai (chinh thuc)_Hoan chinh KH 2012 (o nha)_Ke hoach 2012 theo doi (giai ngan 30.6.12) 3 4" xfId="14085"/>
    <cellStyle name="1_DK bo tri lai (chinh thuc)_Hoan chinh KH 2012 (o nha)_Ke hoach 2012 theo doi (giai ngan 30.6.12) 4" xfId="14086"/>
    <cellStyle name="1_DK bo tri lai (chinh thuc)_Hoan chinh KH 2012 (o nha)_Ke hoach 2012 theo doi (giai ngan 30.6.12) 5" xfId="14087"/>
    <cellStyle name="1_DK bo tri lai (chinh thuc)_Hoan chinh KH 2012 (o nha)_Ke hoach 2012 theo doi (giai ngan 30.6.12) 6" xfId="14088"/>
    <cellStyle name="1_DK bo tri lai (chinh thuc)_Hoan chinh KH 2012 Von ho tro co MT" xfId="14089"/>
    <cellStyle name="1_DK bo tri lai (chinh thuc)_Hoan chinh KH 2012 Von ho tro co MT (chi tiet)" xfId="14090"/>
    <cellStyle name="1_DK bo tri lai (chinh thuc)_Hoan chinh KH 2012 Von ho tro co MT (chi tiet) 2" xfId="14091"/>
    <cellStyle name="1_DK bo tri lai (chinh thuc)_Hoan chinh KH 2012 Von ho tro co MT (chi tiet) 2 2" xfId="14092"/>
    <cellStyle name="1_DK bo tri lai (chinh thuc)_Hoan chinh KH 2012 Von ho tro co MT (chi tiet) 2 3" xfId="14093"/>
    <cellStyle name="1_DK bo tri lai (chinh thuc)_Hoan chinh KH 2012 Von ho tro co MT (chi tiet) 2 4" xfId="14094"/>
    <cellStyle name="1_DK bo tri lai (chinh thuc)_Hoan chinh KH 2012 Von ho tro co MT (chi tiet) 3" xfId="14095"/>
    <cellStyle name="1_DK bo tri lai (chinh thuc)_Hoan chinh KH 2012 Von ho tro co MT (chi tiet) 3 2" xfId="14096"/>
    <cellStyle name="1_DK bo tri lai (chinh thuc)_Hoan chinh KH 2012 Von ho tro co MT (chi tiet) 3 3" xfId="14097"/>
    <cellStyle name="1_DK bo tri lai (chinh thuc)_Hoan chinh KH 2012 Von ho tro co MT (chi tiet) 3 4" xfId="14098"/>
    <cellStyle name="1_DK bo tri lai (chinh thuc)_Hoan chinh KH 2012 Von ho tro co MT (chi tiet) 4" xfId="14099"/>
    <cellStyle name="1_DK bo tri lai (chinh thuc)_Hoan chinh KH 2012 Von ho tro co MT (chi tiet) 5" xfId="14100"/>
    <cellStyle name="1_DK bo tri lai (chinh thuc)_Hoan chinh KH 2012 Von ho tro co MT (chi tiet) 6" xfId="14101"/>
    <cellStyle name="1_DK bo tri lai (chinh thuc)_Hoan chinh KH 2012 Von ho tro co MT 10" xfId="14102"/>
    <cellStyle name="1_DK bo tri lai (chinh thuc)_Hoan chinh KH 2012 Von ho tro co MT 10 2" xfId="14103"/>
    <cellStyle name="1_DK bo tri lai (chinh thuc)_Hoan chinh KH 2012 Von ho tro co MT 10 3" xfId="14104"/>
    <cellStyle name="1_DK bo tri lai (chinh thuc)_Hoan chinh KH 2012 Von ho tro co MT 10 4" xfId="14105"/>
    <cellStyle name="1_DK bo tri lai (chinh thuc)_Hoan chinh KH 2012 Von ho tro co MT 11" xfId="14106"/>
    <cellStyle name="1_DK bo tri lai (chinh thuc)_Hoan chinh KH 2012 Von ho tro co MT 11 2" xfId="14107"/>
    <cellStyle name="1_DK bo tri lai (chinh thuc)_Hoan chinh KH 2012 Von ho tro co MT 11 3" xfId="14108"/>
    <cellStyle name="1_DK bo tri lai (chinh thuc)_Hoan chinh KH 2012 Von ho tro co MT 11 4" xfId="14109"/>
    <cellStyle name="1_DK bo tri lai (chinh thuc)_Hoan chinh KH 2012 Von ho tro co MT 12" xfId="14110"/>
    <cellStyle name="1_DK bo tri lai (chinh thuc)_Hoan chinh KH 2012 Von ho tro co MT 12 2" xfId="14111"/>
    <cellStyle name="1_DK bo tri lai (chinh thuc)_Hoan chinh KH 2012 Von ho tro co MT 12 3" xfId="14112"/>
    <cellStyle name="1_DK bo tri lai (chinh thuc)_Hoan chinh KH 2012 Von ho tro co MT 12 4" xfId="14113"/>
    <cellStyle name="1_DK bo tri lai (chinh thuc)_Hoan chinh KH 2012 Von ho tro co MT 13" xfId="14114"/>
    <cellStyle name="1_DK bo tri lai (chinh thuc)_Hoan chinh KH 2012 Von ho tro co MT 13 2" xfId="14115"/>
    <cellStyle name="1_DK bo tri lai (chinh thuc)_Hoan chinh KH 2012 Von ho tro co MT 13 3" xfId="14116"/>
    <cellStyle name="1_DK bo tri lai (chinh thuc)_Hoan chinh KH 2012 Von ho tro co MT 13 4" xfId="14117"/>
    <cellStyle name="1_DK bo tri lai (chinh thuc)_Hoan chinh KH 2012 Von ho tro co MT 14" xfId="14118"/>
    <cellStyle name="1_DK bo tri lai (chinh thuc)_Hoan chinh KH 2012 Von ho tro co MT 14 2" xfId="14119"/>
    <cellStyle name="1_DK bo tri lai (chinh thuc)_Hoan chinh KH 2012 Von ho tro co MT 14 3" xfId="14120"/>
    <cellStyle name="1_DK bo tri lai (chinh thuc)_Hoan chinh KH 2012 Von ho tro co MT 14 4" xfId="14121"/>
    <cellStyle name="1_DK bo tri lai (chinh thuc)_Hoan chinh KH 2012 Von ho tro co MT 15" xfId="14122"/>
    <cellStyle name="1_DK bo tri lai (chinh thuc)_Hoan chinh KH 2012 Von ho tro co MT 15 2" xfId="14123"/>
    <cellStyle name="1_DK bo tri lai (chinh thuc)_Hoan chinh KH 2012 Von ho tro co MT 15 3" xfId="14124"/>
    <cellStyle name="1_DK bo tri lai (chinh thuc)_Hoan chinh KH 2012 Von ho tro co MT 15 4" xfId="14125"/>
    <cellStyle name="1_DK bo tri lai (chinh thuc)_Hoan chinh KH 2012 Von ho tro co MT 16" xfId="14126"/>
    <cellStyle name="1_DK bo tri lai (chinh thuc)_Hoan chinh KH 2012 Von ho tro co MT 16 2" xfId="14127"/>
    <cellStyle name="1_DK bo tri lai (chinh thuc)_Hoan chinh KH 2012 Von ho tro co MT 16 3" xfId="14128"/>
    <cellStyle name="1_DK bo tri lai (chinh thuc)_Hoan chinh KH 2012 Von ho tro co MT 16 4" xfId="14129"/>
    <cellStyle name="1_DK bo tri lai (chinh thuc)_Hoan chinh KH 2012 Von ho tro co MT 17" xfId="14130"/>
    <cellStyle name="1_DK bo tri lai (chinh thuc)_Hoan chinh KH 2012 Von ho tro co MT 17 2" xfId="14131"/>
    <cellStyle name="1_DK bo tri lai (chinh thuc)_Hoan chinh KH 2012 Von ho tro co MT 17 3" xfId="14132"/>
    <cellStyle name="1_DK bo tri lai (chinh thuc)_Hoan chinh KH 2012 Von ho tro co MT 17 4" xfId="14133"/>
    <cellStyle name="1_DK bo tri lai (chinh thuc)_Hoan chinh KH 2012 Von ho tro co MT 18" xfId="14134"/>
    <cellStyle name="1_DK bo tri lai (chinh thuc)_Hoan chinh KH 2012 Von ho tro co MT 19" xfId="14135"/>
    <cellStyle name="1_DK bo tri lai (chinh thuc)_Hoan chinh KH 2012 Von ho tro co MT 2" xfId="14136"/>
    <cellStyle name="1_DK bo tri lai (chinh thuc)_Hoan chinh KH 2012 Von ho tro co MT 2 2" xfId="14137"/>
    <cellStyle name="1_DK bo tri lai (chinh thuc)_Hoan chinh KH 2012 Von ho tro co MT 2 3" xfId="14138"/>
    <cellStyle name="1_DK bo tri lai (chinh thuc)_Hoan chinh KH 2012 Von ho tro co MT 2 4" xfId="14139"/>
    <cellStyle name="1_DK bo tri lai (chinh thuc)_Hoan chinh KH 2012 Von ho tro co MT 20" xfId="14140"/>
    <cellStyle name="1_DK bo tri lai (chinh thuc)_Hoan chinh KH 2012 Von ho tro co MT 3" xfId="14141"/>
    <cellStyle name="1_DK bo tri lai (chinh thuc)_Hoan chinh KH 2012 Von ho tro co MT 3 2" xfId="14142"/>
    <cellStyle name="1_DK bo tri lai (chinh thuc)_Hoan chinh KH 2012 Von ho tro co MT 3 3" xfId="14143"/>
    <cellStyle name="1_DK bo tri lai (chinh thuc)_Hoan chinh KH 2012 Von ho tro co MT 3 4" xfId="14144"/>
    <cellStyle name="1_DK bo tri lai (chinh thuc)_Hoan chinh KH 2012 Von ho tro co MT 4" xfId="14145"/>
    <cellStyle name="1_DK bo tri lai (chinh thuc)_Hoan chinh KH 2012 Von ho tro co MT 4 2" xfId="14146"/>
    <cellStyle name="1_DK bo tri lai (chinh thuc)_Hoan chinh KH 2012 Von ho tro co MT 4 3" xfId="14147"/>
    <cellStyle name="1_DK bo tri lai (chinh thuc)_Hoan chinh KH 2012 Von ho tro co MT 4 4" xfId="14148"/>
    <cellStyle name="1_DK bo tri lai (chinh thuc)_Hoan chinh KH 2012 Von ho tro co MT 5" xfId="14149"/>
    <cellStyle name="1_DK bo tri lai (chinh thuc)_Hoan chinh KH 2012 Von ho tro co MT 5 2" xfId="14150"/>
    <cellStyle name="1_DK bo tri lai (chinh thuc)_Hoan chinh KH 2012 Von ho tro co MT 5 3" xfId="14151"/>
    <cellStyle name="1_DK bo tri lai (chinh thuc)_Hoan chinh KH 2012 Von ho tro co MT 5 4" xfId="14152"/>
    <cellStyle name="1_DK bo tri lai (chinh thuc)_Hoan chinh KH 2012 Von ho tro co MT 6" xfId="14153"/>
    <cellStyle name="1_DK bo tri lai (chinh thuc)_Hoan chinh KH 2012 Von ho tro co MT 6 2" xfId="14154"/>
    <cellStyle name="1_DK bo tri lai (chinh thuc)_Hoan chinh KH 2012 Von ho tro co MT 6 3" xfId="14155"/>
    <cellStyle name="1_DK bo tri lai (chinh thuc)_Hoan chinh KH 2012 Von ho tro co MT 6 4" xfId="14156"/>
    <cellStyle name="1_DK bo tri lai (chinh thuc)_Hoan chinh KH 2012 Von ho tro co MT 7" xfId="14157"/>
    <cellStyle name="1_DK bo tri lai (chinh thuc)_Hoan chinh KH 2012 Von ho tro co MT 7 2" xfId="14158"/>
    <cellStyle name="1_DK bo tri lai (chinh thuc)_Hoan chinh KH 2012 Von ho tro co MT 7 3" xfId="14159"/>
    <cellStyle name="1_DK bo tri lai (chinh thuc)_Hoan chinh KH 2012 Von ho tro co MT 7 4" xfId="14160"/>
    <cellStyle name="1_DK bo tri lai (chinh thuc)_Hoan chinh KH 2012 Von ho tro co MT 8" xfId="14161"/>
    <cellStyle name="1_DK bo tri lai (chinh thuc)_Hoan chinh KH 2012 Von ho tro co MT 8 2" xfId="14162"/>
    <cellStyle name="1_DK bo tri lai (chinh thuc)_Hoan chinh KH 2012 Von ho tro co MT 8 3" xfId="14163"/>
    <cellStyle name="1_DK bo tri lai (chinh thuc)_Hoan chinh KH 2012 Von ho tro co MT 8 4" xfId="14164"/>
    <cellStyle name="1_DK bo tri lai (chinh thuc)_Hoan chinh KH 2012 Von ho tro co MT 9" xfId="14165"/>
    <cellStyle name="1_DK bo tri lai (chinh thuc)_Hoan chinh KH 2012 Von ho tro co MT 9 2" xfId="14166"/>
    <cellStyle name="1_DK bo tri lai (chinh thuc)_Hoan chinh KH 2012 Von ho tro co MT 9 3" xfId="14167"/>
    <cellStyle name="1_DK bo tri lai (chinh thuc)_Hoan chinh KH 2012 Von ho tro co MT 9 4" xfId="14168"/>
    <cellStyle name="1_DK bo tri lai (chinh thuc)_Hoan chinh KH 2012 Von ho tro co MT_Bao cao giai ngan quy I" xfId="14169"/>
    <cellStyle name="1_DK bo tri lai (chinh thuc)_Hoan chinh KH 2012 Von ho tro co MT_Bao cao giai ngan quy I 2" xfId="14170"/>
    <cellStyle name="1_DK bo tri lai (chinh thuc)_Hoan chinh KH 2012 Von ho tro co MT_Bao cao giai ngan quy I 2 2" xfId="14171"/>
    <cellStyle name="1_DK bo tri lai (chinh thuc)_Hoan chinh KH 2012 Von ho tro co MT_Bao cao giai ngan quy I 2 3" xfId="14172"/>
    <cellStyle name="1_DK bo tri lai (chinh thuc)_Hoan chinh KH 2012 Von ho tro co MT_Bao cao giai ngan quy I 2 4" xfId="14173"/>
    <cellStyle name="1_DK bo tri lai (chinh thuc)_Hoan chinh KH 2012 Von ho tro co MT_Bao cao giai ngan quy I 3" xfId="14174"/>
    <cellStyle name="1_DK bo tri lai (chinh thuc)_Hoan chinh KH 2012 Von ho tro co MT_Bao cao giai ngan quy I 3 2" xfId="14175"/>
    <cellStyle name="1_DK bo tri lai (chinh thuc)_Hoan chinh KH 2012 Von ho tro co MT_Bao cao giai ngan quy I 3 3" xfId="14176"/>
    <cellStyle name="1_DK bo tri lai (chinh thuc)_Hoan chinh KH 2012 Von ho tro co MT_Bao cao giai ngan quy I 3 4" xfId="14177"/>
    <cellStyle name="1_DK bo tri lai (chinh thuc)_Hoan chinh KH 2012 Von ho tro co MT_Bao cao giai ngan quy I 4" xfId="14178"/>
    <cellStyle name="1_DK bo tri lai (chinh thuc)_Hoan chinh KH 2012 Von ho tro co MT_Bao cao giai ngan quy I 5" xfId="14179"/>
    <cellStyle name="1_DK bo tri lai (chinh thuc)_Hoan chinh KH 2012 Von ho tro co MT_Bao cao giai ngan quy I 6" xfId="14180"/>
    <cellStyle name="1_DK bo tri lai (chinh thuc)_Hoan chinh KH 2012 Von ho tro co MT_BC von DTPT 6 thang 2012" xfId="14181"/>
    <cellStyle name="1_DK bo tri lai (chinh thuc)_Hoan chinh KH 2012 Von ho tro co MT_BC von DTPT 6 thang 2012 2" xfId="14182"/>
    <cellStyle name="1_DK bo tri lai (chinh thuc)_Hoan chinh KH 2012 Von ho tro co MT_BC von DTPT 6 thang 2012 2 2" xfId="14183"/>
    <cellStyle name="1_DK bo tri lai (chinh thuc)_Hoan chinh KH 2012 Von ho tro co MT_BC von DTPT 6 thang 2012 2 3" xfId="14184"/>
    <cellStyle name="1_DK bo tri lai (chinh thuc)_Hoan chinh KH 2012 Von ho tro co MT_BC von DTPT 6 thang 2012 2 4" xfId="14185"/>
    <cellStyle name="1_DK bo tri lai (chinh thuc)_Hoan chinh KH 2012 Von ho tro co MT_BC von DTPT 6 thang 2012 3" xfId="14186"/>
    <cellStyle name="1_DK bo tri lai (chinh thuc)_Hoan chinh KH 2012 Von ho tro co MT_BC von DTPT 6 thang 2012 3 2" xfId="14187"/>
    <cellStyle name="1_DK bo tri lai (chinh thuc)_Hoan chinh KH 2012 Von ho tro co MT_BC von DTPT 6 thang 2012 3 3" xfId="14188"/>
    <cellStyle name="1_DK bo tri lai (chinh thuc)_Hoan chinh KH 2012 Von ho tro co MT_BC von DTPT 6 thang 2012 3 4" xfId="14189"/>
    <cellStyle name="1_DK bo tri lai (chinh thuc)_Hoan chinh KH 2012 Von ho tro co MT_BC von DTPT 6 thang 2012 4" xfId="14190"/>
    <cellStyle name="1_DK bo tri lai (chinh thuc)_Hoan chinh KH 2012 Von ho tro co MT_BC von DTPT 6 thang 2012 5" xfId="14191"/>
    <cellStyle name="1_DK bo tri lai (chinh thuc)_Hoan chinh KH 2012 Von ho tro co MT_BC von DTPT 6 thang 2012 6" xfId="14192"/>
    <cellStyle name="1_DK bo tri lai (chinh thuc)_Hoan chinh KH 2012 Von ho tro co MT_Bieu du thao QD von ho tro co MT" xfId="14193"/>
    <cellStyle name="1_DK bo tri lai (chinh thuc)_Hoan chinh KH 2012 Von ho tro co MT_Bieu du thao QD von ho tro co MT 2" xfId="14194"/>
    <cellStyle name="1_DK bo tri lai (chinh thuc)_Hoan chinh KH 2012 Von ho tro co MT_Bieu du thao QD von ho tro co MT 2 2" xfId="14195"/>
    <cellStyle name="1_DK bo tri lai (chinh thuc)_Hoan chinh KH 2012 Von ho tro co MT_Bieu du thao QD von ho tro co MT 2 3" xfId="14196"/>
    <cellStyle name="1_DK bo tri lai (chinh thuc)_Hoan chinh KH 2012 Von ho tro co MT_Bieu du thao QD von ho tro co MT 2 4" xfId="14197"/>
    <cellStyle name="1_DK bo tri lai (chinh thuc)_Hoan chinh KH 2012 Von ho tro co MT_Bieu du thao QD von ho tro co MT 3" xfId="14198"/>
    <cellStyle name="1_DK bo tri lai (chinh thuc)_Hoan chinh KH 2012 Von ho tro co MT_Bieu du thao QD von ho tro co MT 3 2" xfId="14199"/>
    <cellStyle name="1_DK bo tri lai (chinh thuc)_Hoan chinh KH 2012 Von ho tro co MT_Bieu du thao QD von ho tro co MT 3 3" xfId="14200"/>
    <cellStyle name="1_DK bo tri lai (chinh thuc)_Hoan chinh KH 2012 Von ho tro co MT_Bieu du thao QD von ho tro co MT 3 4" xfId="14201"/>
    <cellStyle name="1_DK bo tri lai (chinh thuc)_Hoan chinh KH 2012 Von ho tro co MT_Bieu du thao QD von ho tro co MT 4" xfId="14202"/>
    <cellStyle name="1_DK bo tri lai (chinh thuc)_Hoan chinh KH 2012 Von ho tro co MT_Bieu du thao QD von ho tro co MT 5" xfId="14203"/>
    <cellStyle name="1_DK bo tri lai (chinh thuc)_Hoan chinh KH 2012 Von ho tro co MT_Bieu du thao QD von ho tro co MT 6" xfId="14204"/>
    <cellStyle name="1_DK bo tri lai (chinh thuc)_Hoan chinh KH 2012 Von ho tro co MT_Ke hoach 2012 theo doi (giai ngan 30.6.12)" xfId="14205"/>
    <cellStyle name="1_DK bo tri lai (chinh thuc)_Hoan chinh KH 2012 Von ho tro co MT_Ke hoach 2012 theo doi (giai ngan 30.6.12) 2" xfId="14206"/>
    <cellStyle name="1_DK bo tri lai (chinh thuc)_Hoan chinh KH 2012 Von ho tro co MT_Ke hoach 2012 theo doi (giai ngan 30.6.12) 2 2" xfId="14207"/>
    <cellStyle name="1_DK bo tri lai (chinh thuc)_Hoan chinh KH 2012 Von ho tro co MT_Ke hoach 2012 theo doi (giai ngan 30.6.12) 2 3" xfId="14208"/>
    <cellStyle name="1_DK bo tri lai (chinh thuc)_Hoan chinh KH 2012 Von ho tro co MT_Ke hoach 2012 theo doi (giai ngan 30.6.12) 2 4" xfId="14209"/>
    <cellStyle name="1_DK bo tri lai (chinh thuc)_Hoan chinh KH 2012 Von ho tro co MT_Ke hoach 2012 theo doi (giai ngan 30.6.12) 3" xfId="14210"/>
    <cellStyle name="1_DK bo tri lai (chinh thuc)_Hoan chinh KH 2012 Von ho tro co MT_Ke hoach 2012 theo doi (giai ngan 30.6.12) 3 2" xfId="14211"/>
    <cellStyle name="1_DK bo tri lai (chinh thuc)_Hoan chinh KH 2012 Von ho tro co MT_Ke hoach 2012 theo doi (giai ngan 30.6.12) 3 3" xfId="14212"/>
    <cellStyle name="1_DK bo tri lai (chinh thuc)_Hoan chinh KH 2012 Von ho tro co MT_Ke hoach 2012 theo doi (giai ngan 30.6.12) 3 4" xfId="14213"/>
    <cellStyle name="1_DK bo tri lai (chinh thuc)_Hoan chinh KH 2012 Von ho tro co MT_Ke hoach 2012 theo doi (giai ngan 30.6.12) 4" xfId="14214"/>
    <cellStyle name="1_DK bo tri lai (chinh thuc)_Hoan chinh KH 2012 Von ho tro co MT_Ke hoach 2012 theo doi (giai ngan 30.6.12) 5" xfId="14215"/>
    <cellStyle name="1_DK bo tri lai (chinh thuc)_Hoan chinh KH 2012 Von ho tro co MT_Ke hoach 2012 theo doi (giai ngan 30.6.12) 6" xfId="14216"/>
    <cellStyle name="1_DK bo tri lai (chinh thuc)_Ke hoach 2012 (theo doi)" xfId="14217"/>
    <cellStyle name="1_DK bo tri lai (chinh thuc)_Ke hoach 2012 (theo doi) 2" xfId="14218"/>
    <cellStyle name="1_DK bo tri lai (chinh thuc)_Ke hoach 2012 (theo doi) 2 2" xfId="14219"/>
    <cellStyle name="1_DK bo tri lai (chinh thuc)_Ke hoach 2012 (theo doi) 2 3" xfId="14220"/>
    <cellStyle name="1_DK bo tri lai (chinh thuc)_Ke hoach 2012 (theo doi) 2 4" xfId="14221"/>
    <cellStyle name="1_DK bo tri lai (chinh thuc)_Ke hoach 2012 (theo doi) 3" xfId="14222"/>
    <cellStyle name="1_DK bo tri lai (chinh thuc)_Ke hoach 2012 (theo doi) 3 2" xfId="14223"/>
    <cellStyle name="1_DK bo tri lai (chinh thuc)_Ke hoach 2012 (theo doi) 3 3" xfId="14224"/>
    <cellStyle name="1_DK bo tri lai (chinh thuc)_Ke hoach 2012 (theo doi) 3 4" xfId="14225"/>
    <cellStyle name="1_DK bo tri lai (chinh thuc)_Ke hoach 2012 (theo doi) 4" xfId="14226"/>
    <cellStyle name="1_DK bo tri lai (chinh thuc)_Ke hoach 2012 (theo doi) 5" xfId="14227"/>
    <cellStyle name="1_DK bo tri lai (chinh thuc)_Ke hoach 2012 (theo doi) 6" xfId="14228"/>
    <cellStyle name="1_DK bo tri lai (chinh thuc)_Ke hoach 2012 theo doi (giai ngan 30.6.12)" xfId="14229"/>
    <cellStyle name="1_DK bo tri lai (chinh thuc)_Ke hoach 2012 theo doi (giai ngan 30.6.12) 2" xfId="14230"/>
    <cellStyle name="1_DK bo tri lai (chinh thuc)_Ke hoach 2012 theo doi (giai ngan 30.6.12) 2 2" xfId="14231"/>
    <cellStyle name="1_DK bo tri lai (chinh thuc)_Ke hoach 2012 theo doi (giai ngan 30.6.12) 2 3" xfId="14232"/>
    <cellStyle name="1_DK bo tri lai (chinh thuc)_Ke hoach 2012 theo doi (giai ngan 30.6.12) 2 4" xfId="14233"/>
    <cellStyle name="1_DK bo tri lai (chinh thuc)_Ke hoach 2012 theo doi (giai ngan 30.6.12) 3" xfId="14234"/>
    <cellStyle name="1_DK bo tri lai (chinh thuc)_Ke hoach 2012 theo doi (giai ngan 30.6.12) 3 2" xfId="14235"/>
    <cellStyle name="1_DK bo tri lai (chinh thuc)_Ke hoach 2012 theo doi (giai ngan 30.6.12) 3 3" xfId="14236"/>
    <cellStyle name="1_DK bo tri lai (chinh thuc)_Ke hoach 2012 theo doi (giai ngan 30.6.12) 3 4" xfId="14237"/>
    <cellStyle name="1_DK bo tri lai (chinh thuc)_Ke hoach 2012 theo doi (giai ngan 30.6.12) 4" xfId="14238"/>
    <cellStyle name="1_DK bo tri lai (chinh thuc)_Ke hoach 2012 theo doi (giai ngan 30.6.12) 5" xfId="14239"/>
    <cellStyle name="1_DK bo tri lai (chinh thuc)_Ke hoach 2012 theo doi (giai ngan 30.6.12) 6" xfId="14240"/>
    <cellStyle name="1_Don gia Du thau ( XL19)" xfId="14241"/>
    <cellStyle name="1_Don gia Du thau ( XL19) 2" xfId="14242"/>
    <cellStyle name="1_Don gia Du thau ( XL19) 2 2" xfId="14243"/>
    <cellStyle name="1_Don gia Du thau ( XL19) 2 3" xfId="14244"/>
    <cellStyle name="1_Don gia Du thau ( XL19) 2 4" xfId="14245"/>
    <cellStyle name="1_Don gia Du thau ( XL19) 3" xfId="14246"/>
    <cellStyle name="1_Don gia Du thau ( XL19) 4" xfId="14247"/>
    <cellStyle name="1_Don gia Du thau ( XL19) 5" xfId="14248"/>
    <cellStyle name="1_Don gia Du thau ( XL19)_Bao cao tinh hinh thuc hien KH 2009 den 31-01-10" xfId="14249"/>
    <cellStyle name="1_Don gia Du thau ( XL19)_Bao cao tinh hinh thuc hien KH 2009 den 31-01-10 2" xfId="14250"/>
    <cellStyle name="1_Don gia Du thau ( XL19)_Bao cao tinh hinh thuc hien KH 2009 den 31-01-10 2 2" xfId="14251"/>
    <cellStyle name="1_Don gia Du thau ( XL19)_Bao cao tinh hinh thuc hien KH 2009 den 31-01-10 2 2 2" xfId="14252"/>
    <cellStyle name="1_Don gia Du thau ( XL19)_Bao cao tinh hinh thuc hien KH 2009 den 31-01-10 2 2 3" xfId="14253"/>
    <cellStyle name="1_Don gia Du thau ( XL19)_Bao cao tinh hinh thuc hien KH 2009 den 31-01-10 2 2 4" xfId="14254"/>
    <cellStyle name="1_Don gia Du thau ( XL19)_Bao cao tinh hinh thuc hien KH 2009 den 31-01-10 2 3" xfId="14255"/>
    <cellStyle name="1_Don gia Du thau ( XL19)_Bao cao tinh hinh thuc hien KH 2009 den 31-01-10 2 4" xfId="14256"/>
    <cellStyle name="1_Don gia Du thau ( XL19)_Bao cao tinh hinh thuc hien KH 2009 den 31-01-10 2 5" xfId="14257"/>
    <cellStyle name="1_Don gia Du thau ( XL19)_Bao cao tinh hinh thuc hien KH 2009 den 31-01-10 3" xfId="14258"/>
    <cellStyle name="1_Don gia Du thau ( XL19)_Bao cao tinh hinh thuc hien KH 2009 den 31-01-10 3 2" xfId="14259"/>
    <cellStyle name="1_Don gia Du thau ( XL19)_Bao cao tinh hinh thuc hien KH 2009 den 31-01-10 3 3" xfId="14260"/>
    <cellStyle name="1_Don gia Du thau ( XL19)_Bao cao tinh hinh thuc hien KH 2009 den 31-01-10 3 4" xfId="14261"/>
    <cellStyle name="1_Don gia Du thau ( XL19)_Bao cao tinh hinh thuc hien KH 2009 den 31-01-10 4" xfId="14262"/>
    <cellStyle name="1_Don gia Du thau ( XL19)_Bao cao tinh hinh thuc hien KH 2009 den 31-01-10 5" xfId="14263"/>
    <cellStyle name="1_Don gia Du thau ( XL19)_Bao cao tinh hinh thuc hien KH 2009 den 31-01-10 6" xfId="14264"/>
    <cellStyle name="1_Don gia Du thau ( XL19)_Bao cao tinh hinh thuc hien KH 2009 den 31-01-10_BC von DTPT 6 thang 2012" xfId="14265"/>
    <cellStyle name="1_Don gia Du thau ( XL19)_Bao cao tinh hinh thuc hien KH 2009 den 31-01-10_BC von DTPT 6 thang 2012 2" xfId="14266"/>
    <cellStyle name="1_Don gia Du thau ( XL19)_Bao cao tinh hinh thuc hien KH 2009 den 31-01-10_BC von DTPT 6 thang 2012 2 2" xfId="14267"/>
    <cellStyle name="1_Don gia Du thau ( XL19)_Bao cao tinh hinh thuc hien KH 2009 den 31-01-10_BC von DTPT 6 thang 2012 2 2 2" xfId="14268"/>
    <cellStyle name="1_Don gia Du thau ( XL19)_Bao cao tinh hinh thuc hien KH 2009 den 31-01-10_BC von DTPT 6 thang 2012 2 2 3" xfId="14269"/>
    <cellStyle name="1_Don gia Du thau ( XL19)_Bao cao tinh hinh thuc hien KH 2009 den 31-01-10_BC von DTPT 6 thang 2012 2 2 4" xfId="14270"/>
    <cellStyle name="1_Don gia Du thau ( XL19)_Bao cao tinh hinh thuc hien KH 2009 den 31-01-10_BC von DTPT 6 thang 2012 2 3" xfId="14271"/>
    <cellStyle name="1_Don gia Du thau ( XL19)_Bao cao tinh hinh thuc hien KH 2009 den 31-01-10_BC von DTPT 6 thang 2012 2 4" xfId="14272"/>
    <cellStyle name="1_Don gia Du thau ( XL19)_Bao cao tinh hinh thuc hien KH 2009 den 31-01-10_BC von DTPT 6 thang 2012 2 5" xfId="14273"/>
    <cellStyle name="1_Don gia Du thau ( XL19)_Bao cao tinh hinh thuc hien KH 2009 den 31-01-10_BC von DTPT 6 thang 2012 3" xfId="14274"/>
    <cellStyle name="1_Don gia Du thau ( XL19)_Bao cao tinh hinh thuc hien KH 2009 den 31-01-10_BC von DTPT 6 thang 2012 3 2" xfId="14275"/>
    <cellStyle name="1_Don gia Du thau ( XL19)_Bao cao tinh hinh thuc hien KH 2009 den 31-01-10_BC von DTPT 6 thang 2012 3 3" xfId="14276"/>
    <cellStyle name="1_Don gia Du thau ( XL19)_Bao cao tinh hinh thuc hien KH 2009 den 31-01-10_BC von DTPT 6 thang 2012 3 4" xfId="14277"/>
    <cellStyle name="1_Don gia Du thau ( XL19)_Bao cao tinh hinh thuc hien KH 2009 den 31-01-10_BC von DTPT 6 thang 2012 4" xfId="14278"/>
    <cellStyle name="1_Don gia Du thau ( XL19)_Bao cao tinh hinh thuc hien KH 2009 den 31-01-10_BC von DTPT 6 thang 2012 5" xfId="14279"/>
    <cellStyle name="1_Don gia Du thau ( XL19)_Bao cao tinh hinh thuc hien KH 2009 den 31-01-10_BC von DTPT 6 thang 2012 6" xfId="14280"/>
    <cellStyle name="1_Don gia Du thau ( XL19)_Bao cao tinh hinh thuc hien KH 2009 den 31-01-10_Bieu du thao QD von ho tro co MT" xfId="14281"/>
    <cellStyle name="1_Don gia Du thau ( XL19)_Bao cao tinh hinh thuc hien KH 2009 den 31-01-10_Bieu du thao QD von ho tro co MT 2" xfId="14282"/>
    <cellStyle name="1_Don gia Du thau ( XL19)_Bao cao tinh hinh thuc hien KH 2009 den 31-01-10_Bieu du thao QD von ho tro co MT 2 2" xfId="14283"/>
    <cellStyle name="1_Don gia Du thau ( XL19)_Bao cao tinh hinh thuc hien KH 2009 den 31-01-10_Bieu du thao QD von ho tro co MT 2 2 2" xfId="14284"/>
    <cellStyle name="1_Don gia Du thau ( XL19)_Bao cao tinh hinh thuc hien KH 2009 den 31-01-10_Bieu du thao QD von ho tro co MT 2 2 3" xfId="14285"/>
    <cellStyle name="1_Don gia Du thau ( XL19)_Bao cao tinh hinh thuc hien KH 2009 den 31-01-10_Bieu du thao QD von ho tro co MT 2 2 4" xfId="14286"/>
    <cellStyle name="1_Don gia Du thau ( XL19)_Bao cao tinh hinh thuc hien KH 2009 den 31-01-10_Bieu du thao QD von ho tro co MT 2 3" xfId="14287"/>
    <cellStyle name="1_Don gia Du thau ( XL19)_Bao cao tinh hinh thuc hien KH 2009 den 31-01-10_Bieu du thao QD von ho tro co MT 2 4" xfId="14288"/>
    <cellStyle name="1_Don gia Du thau ( XL19)_Bao cao tinh hinh thuc hien KH 2009 den 31-01-10_Bieu du thao QD von ho tro co MT 2 5" xfId="14289"/>
    <cellStyle name="1_Don gia Du thau ( XL19)_Bao cao tinh hinh thuc hien KH 2009 den 31-01-10_Bieu du thao QD von ho tro co MT 3" xfId="14290"/>
    <cellStyle name="1_Don gia Du thau ( XL19)_Bao cao tinh hinh thuc hien KH 2009 den 31-01-10_Bieu du thao QD von ho tro co MT 3 2" xfId="14291"/>
    <cellStyle name="1_Don gia Du thau ( XL19)_Bao cao tinh hinh thuc hien KH 2009 den 31-01-10_Bieu du thao QD von ho tro co MT 3 3" xfId="14292"/>
    <cellStyle name="1_Don gia Du thau ( XL19)_Bao cao tinh hinh thuc hien KH 2009 den 31-01-10_Bieu du thao QD von ho tro co MT 3 4" xfId="14293"/>
    <cellStyle name="1_Don gia Du thau ( XL19)_Bao cao tinh hinh thuc hien KH 2009 den 31-01-10_Bieu du thao QD von ho tro co MT 4" xfId="14294"/>
    <cellStyle name="1_Don gia Du thau ( XL19)_Bao cao tinh hinh thuc hien KH 2009 den 31-01-10_Bieu du thao QD von ho tro co MT 5" xfId="14295"/>
    <cellStyle name="1_Don gia Du thau ( XL19)_Bao cao tinh hinh thuc hien KH 2009 den 31-01-10_Bieu du thao QD von ho tro co MT 6" xfId="14296"/>
    <cellStyle name="1_Don gia Du thau ( XL19)_Bao cao tinh hinh thuc hien KH 2009 den 31-01-10_Ke hoach 2012 (theo doi)" xfId="14297"/>
    <cellStyle name="1_Don gia Du thau ( XL19)_Bao cao tinh hinh thuc hien KH 2009 den 31-01-10_Ke hoach 2012 (theo doi) 2" xfId="14298"/>
    <cellStyle name="1_Don gia Du thau ( XL19)_Bao cao tinh hinh thuc hien KH 2009 den 31-01-10_Ke hoach 2012 (theo doi) 2 2" xfId="14299"/>
    <cellStyle name="1_Don gia Du thau ( XL19)_Bao cao tinh hinh thuc hien KH 2009 den 31-01-10_Ke hoach 2012 (theo doi) 2 2 2" xfId="14300"/>
    <cellStyle name="1_Don gia Du thau ( XL19)_Bao cao tinh hinh thuc hien KH 2009 den 31-01-10_Ke hoach 2012 (theo doi) 2 2 3" xfId="14301"/>
    <cellStyle name="1_Don gia Du thau ( XL19)_Bao cao tinh hinh thuc hien KH 2009 den 31-01-10_Ke hoach 2012 (theo doi) 2 2 4" xfId="14302"/>
    <cellStyle name="1_Don gia Du thau ( XL19)_Bao cao tinh hinh thuc hien KH 2009 den 31-01-10_Ke hoach 2012 (theo doi) 2 3" xfId="14303"/>
    <cellStyle name="1_Don gia Du thau ( XL19)_Bao cao tinh hinh thuc hien KH 2009 den 31-01-10_Ke hoach 2012 (theo doi) 2 4" xfId="14304"/>
    <cellStyle name="1_Don gia Du thau ( XL19)_Bao cao tinh hinh thuc hien KH 2009 den 31-01-10_Ke hoach 2012 (theo doi) 2 5" xfId="14305"/>
    <cellStyle name="1_Don gia Du thau ( XL19)_Bao cao tinh hinh thuc hien KH 2009 den 31-01-10_Ke hoach 2012 (theo doi) 3" xfId="14306"/>
    <cellStyle name="1_Don gia Du thau ( XL19)_Bao cao tinh hinh thuc hien KH 2009 den 31-01-10_Ke hoach 2012 (theo doi) 3 2" xfId="14307"/>
    <cellStyle name="1_Don gia Du thau ( XL19)_Bao cao tinh hinh thuc hien KH 2009 den 31-01-10_Ke hoach 2012 (theo doi) 3 3" xfId="14308"/>
    <cellStyle name="1_Don gia Du thau ( XL19)_Bao cao tinh hinh thuc hien KH 2009 den 31-01-10_Ke hoach 2012 (theo doi) 3 4" xfId="14309"/>
    <cellStyle name="1_Don gia Du thau ( XL19)_Bao cao tinh hinh thuc hien KH 2009 den 31-01-10_Ke hoach 2012 (theo doi) 4" xfId="14310"/>
    <cellStyle name="1_Don gia Du thau ( XL19)_Bao cao tinh hinh thuc hien KH 2009 den 31-01-10_Ke hoach 2012 (theo doi) 5" xfId="14311"/>
    <cellStyle name="1_Don gia Du thau ( XL19)_Bao cao tinh hinh thuc hien KH 2009 den 31-01-10_Ke hoach 2012 (theo doi) 6" xfId="14312"/>
    <cellStyle name="1_Don gia Du thau ( XL19)_Bao cao tinh hinh thuc hien KH 2009 den 31-01-10_Ke hoach 2012 theo doi (giai ngan 30.6.12)" xfId="14313"/>
    <cellStyle name="1_Don gia Du thau ( XL19)_Bao cao tinh hinh thuc hien KH 2009 den 31-01-10_Ke hoach 2012 theo doi (giai ngan 30.6.12) 2" xfId="14314"/>
    <cellStyle name="1_Don gia Du thau ( XL19)_Bao cao tinh hinh thuc hien KH 2009 den 31-01-10_Ke hoach 2012 theo doi (giai ngan 30.6.12) 2 2" xfId="14315"/>
    <cellStyle name="1_Don gia Du thau ( XL19)_Bao cao tinh hinh thuc hien KH 2009 den 31-01-10_Ke hoach 2012 theo doi (giai ngan 30.6.12) 2 2 2" xfId="14316"/>
    <cellStyle name="1_Don gia Du thau ( XL19)_Bao cao tinh hinh thuc hien KH 2009 den 31-01-10_Ke hoach 2012 theo doi (giai ngan 30.6.12) 2 2 3" xfId="14317"/>
    <cellStyle name="1_Don gia Du thau ( XL19)_Bao cao tinh hinh thuc hien KH 2009 den 31-01-10_Ke hoach 2012 theo doi (giai ngan 30.6.12) 2 2 4" xfId="14318"/>
    <cellStyle name="1_Don gia Du thau ( XL19)_Bao cao tinh hinh thuc hien KH 2009 den 31-01-10_Ke hoach 2012 theo doi (giai ngan 30.6.12) 2 3" xfId="14319"/>
    <cellStyle name="1_Don gia Du thau ( XL19)_Bao cao tinh hinh thuc hien KH 2009 den 31-01-10_Ke hoach 2012 theo doi (giai ngan 30.6.12) 2 4" xfId="14320"/>
    <cellStyle name="1_Don gia Du thau ( XL19)_Bao cao tinh hinh thuc hien KH 2009 den 31-01-10_Ke hoach 2012 theo doi (giai ngan 30.6.12) 2 5" xfId="14321"/>
    <cellStyle name="1_Don gia Du thau ( XL19)_Bao cao tinh hinh thuc hien KH 2009 den 31-01-10_Ke hoach 2012 theo doi (giai ngan 30.6.12) 3" xfId="14322"/>
    <cellStyle name="1_Don gia Du thau ( XL19)_Bao cao tinh hinh thuc hien KH 2009 den 31-01-10_Ke hoach 2012 theo doi (giai ngan 30.6.12) 3 2" xfId="14323"/>
    <cellStyle name="1_Don gia Du thau ( XL19)_Bao cao tinh hinh thuc hien KH 2009 den 31-01-10_Ke hoach 2012 theo doi (giai ngan 30.6.12) 3 3" xfId="14324"/>
    <cellStyle name="1_Don gia Du thau ( XL19)_Bao cao tinh hinh thuc hien KH 2009 den 31-01-10_Ke hoach 2012 theo doi (giai ngan 30.6.12) 3 4" xfId="14325"/>
    <cellStyle name="1_Don gia Du thau ( XL19)_Bao cao tinh hinh thuc hien KH 2009 den 31-01-10_Ke hoach 2012 theo doi (giai ngan 30.6.12) 4" xfId="14326"/>
    <cellStyle name="1_Don gia Du thau ( XL19)_Bao cao tinh hinh thuc hien KH 2009 den 31-01-10_Ke hoach 2012 theo doi (giai ngan 30.6.12) 5" xfId="14327"/>
    <cellStyle name="1_Don gia Du thau ( XL19)_Bao cao tinh hinh thuc hien KH 2009 den 31-01-10_Ke hoach 2012 theo doi (giai ngan 30.6.12) 6" xfId="14328"/>
    <cellStyle name="1_Don gia Du thau ( XL19)_BC von DTPT 6 thang 2012" xfId="14329"/>
    <cellStyle name="1_Don gia Du thau ( XL19)_BC von DTPT 6 thang 2012 2" xfId="14330"/>
    <cellStyle name="1_Don gia Du thau ( XL19)_BC von DTPT 6 thang 2012 2 2" xfId="14331"/>
    <cellStyle name="1_Don gia Du thau ( XL19)_BC von DTPT 6 thang 2012 2 3" xfId="14332"/>
    <cellStyle name="1_Don gia Du thau ( XL19)_BC von DTPT 6 thang 2012 2 4" xfId="14333"/>
    <cellStyle name="1_Don gia Du thau ( XL19)_BC von DTPT 6 thang 2012 3" xfId="14334"/>
    <cellStyle name="1_Don gia Du thau ( XL19)_BC von DTPT 6 thang 2012 4" xfId="14335"/>
    <cellStyle name="1_Don gia Du thau ( XL19)_BC von DTPT 6 thang 2012 5" xfId="14336"/>
    <cellStyle name="1_Don gia Du thau ( XL19)_Bieu du thao QD von ho tro co MT" xfId="14337"/>
    <cellStyle name="1_Don gia Du thau ( XL19)_Bieu du thao QD von ho tro co MT 2" xfId="14338"/>
    <cellStyle name="1_Don gia Du thau ( XL19)_Bieu du thao QD von ho tro co MT 2 2" xfId="14339"/>
    <cellStyle name="1_Don gia Du thau ( XL19)_Bieu du thao QD von ho tro co MT 2 3" xfId="14340"/>
    <cellStyle name="1_Don gia Du thau ( XL19)_Bieu du thao QD von ho tro co MT 2 4" xfId="14341"/>
    <cellStyle name="1_Don gia Du thau ( XL19)_Bieu du thao QD von ho tro co MT 3" xfId="14342"/>
    <cellStyle name="1_Don gia Du thau ( XL19)_Bieu du thao QD von ho tro co MT 4" xfId="14343"/>
    <cellStyle name="1_Don gia Du thau ( XL19)_Bieu du thao QD von ho tro co MT 5" xfId="14344"/>
    <cellStyle name="1_Don gia Du thau ( XL19)_Book1" xfId="14345"/>
    <cellStyle name="1_Don gia Du thau ( XL19)_Book1 2" xfId="14346"/>
    <cellStyle name="1_Don gia Du thau ( XL19)_Book1 2 2" xfId="14347"/>
    <cellStyle name="1_Don gia Du thau ( XL19)_Book1 2 3" xfId="14348"/>
    <cellStyle name="1_Don gia Du thau ( XL19)_Book1 2 4" xfId="14349"/>
    <cellStyle name="1_Don gia Du thau ( XL19)_Book1 3" xfId="14350"/>
    <cellStyle name="1_Don gia Du thau ( XL19)_Book1 3 2" xfId="14351"/>
    <cellStyle name="1_Don gia Du thau ( XL19)_Book1 3 3" xfId="14352"/>
    <cellStyle name="1_Don gia Du thau ( XL19)_Book1 3 4" xfId="14353"/>
    <cellStyle name="1_Don gia Du thau ( XL19)_Book1 4" xfId="14354"/>
    <cellStyle name="1_Don gia Du thau ( XL19)_Book1 5" xfId="14355"/>
    <cellStyle name="1_Don gia Du thau ( XL19)_Book1 6" xfId="14356"/>
    <cellStyle name="1_Don gia Du thau ( XL19)_Book1_BC von DTPT 6 thang 2012" xfId="14357"/>
    <cellStyle name="1_Don gia Du thau ( XL19)_Book1_BC von DTPT 6 thang 2012 2" xfId="14358"/>
    <cellStyle name="1_Don gia Du thau ( XL19)_Book1_BC von DTPT 6 thang 2012 2 2" xfId="14359"/>
    <cellStyle name="1_Don gia Du thau ( XL19)_Book1_BC von DTPT 6 thang 2012 2 3" xfId="14360"/>
    <cellStyle name="1_Don gia Du thau ( XL19)_Book1_BC von DTPT 6 thang 2012 2 4" xfId="14361"/>
    <cellStyle name="1_Don gia Du thau ( XL19)_Book1_BC von DTPT 6 thang 2012 3" xfId="14362"/>
    <cellStyle name="1_Don gia Du thau ( XL19)_Book1_BC von DTPT 6 thang 2012 3 2" xfId="14363"/>
    <cellStyle name="1_Don gia Du thau ( XL19)_Book1_BC von DTPT 6 thang 2012 3 3" xfId="14364"/>
    <cellStyle name="1_Don gia Du thau ( XL19)_Book1_BC von DTPT 6 thang 2012 3 4" xfId="14365"/>
    <cellStyle name="1_Don gia Du thau ( XL19)_Book1_BC von DTPT 6 thang 2012 4" xfId="14366"/>
    <cellStyle name="1_Don gia Du thau ( XL19)_Book1_BC von DTPT 6 thang 2012 5" xfId="14367"/>
    <cellStyle name="1_Don gia Du thau ( XL19)_Book1_BC von DTPT 6 thang 2012 6" xfId="14368"/>
    <cellStyle name="1_Don gia Du thau ( XL19)_Book1_Bieu du thao QD von ho tro co MT" xfId="14369"/>
    <cellStyle name="1_Don gia Du thau ( XL19)_Book1_Bieu du thao QD von ho tro co MT 2" xfId="14370"/>
    <cellStyle name="1_Don gia Du thau ( XL19)_Book1_Bieu du thao QD von ho tro co MT 2 2" xfId="14371"/>
    <cellStyle name="1_Don gia Du thau ( XL19)_Book1_Bieu du thao QD von ho tro co MT 2 3" xfId="14372"/>
    <cellStyle name="1_Don gia Du thau ( XL19)_Book1_Bieu du thao QD von ho tro co MT 2 4" xfId="14373"/>
    <cellStyle name="1_Don gia Du thau ( XL19)_Book1_Bieu du thao QD von ho tro co MT 3" xfId="14374"/>
    <cellStyle name="1_Don gia Du thau ( XL19)_Book1_Bieu du thao QD von ho tro co MT 3 2" xfId="14375"/>
    <cellStyle name="1_Don gia Du thau ( XL19)_Book1_Bieu du thao QD von ho tro co MT 3 3" xfId="14376"/>
    <cellStyle name="1_Don gia Du thau ( XL19)_Book1_Bieu du thao QD von ho tro co MT 3 4" xfId="14377"/>
    <cellStyle name="1_Don gia Du thau ( XL19)_Book1_Bieu du thao QD von ho tro co MT 4" xfId="14378"/>
    <cellStyle name="1_Don gia Du thau ( XL19)_Book1_Bieu du thao QD von ho tro co MT 5" xfId="14379"/>
    <cellStyle name="1_Don gia Du thau ( XL19)_Book1_Bieu du thao QD von ho tro co MT 6" xfId="14380"/>
    <cellStyle name="1_Don gia Du thau ( XL19)_Book1_Hoan chinh KH 2012 (o nha)" xfId="14381"/>
    <cellStyle name="1_Don gia Du thau ( XL19)_Book1_Hoan chinh KH 2012 (o nha) 2" xfId="14382"/>
    <cellStyle name="1_Don gia Du thau ( XL19)_Book1_Hoan chinh KH 2012 (o nha) 2 2" xfId="14383"/>
    <cellStyle name="1_Don gia Du thau ( XL19)_Book1_Hoan chinh KH 2012 (o nha) 2 3" xfId="14384"/>
    <cellStyle name="1_Don gia Du thau ( XL19)_Book1_Hoan chinh KH 2012 (o nha) 2 4" xfId="14385"/>
    <cellStyle name="1_Don gia Du thau ( XL19)_Book1_Hoan chinh KH 2012 (o nha) 3" xfId="14386"/>
    <cellStyle name="1_Don gia Du thau ( XL19)_Book1_Hoan chinh KH 2012 (o nha) 3 2" xfId="14387"/>
    <cellStyle name="1_Don gia Du thau ( XL19)_Book1_Hoan chinh KH 2012 (o nha) 3 3" xfId="14388"/>
    <cellStyle name="1_Don gia Du thau ( XL19)_Book1_Hoan chinh KH 2012 (o nha) 3 4" xfId="14389"/>
    <cellStyle name="1_Don gia Du thau ( XL19)_Book1_Hoan chinh KH 2012 (o nha) 4" xfId="14390"/>
    <cellStyle name="1_Don gia Du thau ( XL19)_Book1_Hoan chinh KH 2012 (o nha) 5" xfId="14391"/>
    <cellStyle name="1_Don gia Du thau ( XL19)_Book1_Hoan chinh KH 2012 (o nha) 6" xfId="14392"/>
    <cellStyle name="1_Don gia Du thau ( XL19)_Book1_Hoan chinh KH 2012 (o nha)_Bao cao giai ngan quy I" xfId="14393"/>
    <cellStyle name="1_Don gia Du thau ( XL19)_Book1_Hoan chinh KH 2012 (o nha)_Bao cao giai ngan quy I 2" xfId="14394"/>
    <cellStyle name="1_Don gia Du thau ( XL19)_Book1_Hoan chinh KH 2012 (o nha)_Bao cao giai ngan quy I 2 2" xfId="14395"/>
    <cellStyle name="1_Don gia Du thau ( XL19)_Book1_Hoan chinh KH 2012 (o nha)_Bao cao giai ngan quy I 2 3" xfId="14396"/>
    <cellStyle name="1_Don gia Du thau ( XL19)_Book1_Hoan chinh KH 2012 (o nha)_Bao cao giai ngan quy I 2 4" xfId="14397"/>
    <cellStyle name="1_Don gia Du thau ( XL19)_Book1_Hoan chinh KH 2012 (o nha)_Bao cao giai ngan quy I 3" xfId="14398"/>
    <cellStyle name="1_Don gia Du thau ( XL19)_Book1_Hoan chinh KH 2012 (o nha)_Bao cao giai ngan quy I 3 2" xfId="14399"/>
    <cellStyle name="1_Don gia Du thau ( XL19)_Book1_Hoan chinh KH 2012 (o nha)_Bao cao giai ngan quy I 3 3" xfId="14400"/>
    <cellStyle name="1_Don gia Du thau ( XL19)_Book1_Hoan chinh KH 2012 (o nha)_Bao cao giai ngan quy I 3 4" xfId="14401"/>
    <cellStyle name="1_Don gia Du thau ( XL19)_Book1_Hoan chinh KH 2012 (o nha)_Bao cao giai ngan quy I 4" xfId="14402"/>
    <cellStyle name="1_Don gia Du thau ( XL19)_Book1_Hoan chinh KH 2012 (o nha)_Bao cao giai ngan quy I 5" xfId="14403"/>
    <cellStyle name="1_Don gia Du thau ( XL19)_Book1_Hoan chinh KH 2012 (o nha)_Bao cao giai ngan quy I 6" xfId="14404"/>
    <cellStyle name="1_Don gia Du thau ( XL19)_Book1_Hoan chinh KH 2012 (o nha)_BC von DTPT 6 thang 2012" xfId="14405"/>
    <cellStyle name="1_Don gia Du thau ( XL19)_Book1_Hoan chinh KH 2012 (o nha)_BC von DTPT 6 thang 2012 2" xfId="14406"/>
    <cellStyle name="1_Don gia Du thau ( XL19)_Book1_Hoan chinh KH 2012 (o nha)_BC von DTPT 6 thang 2012 2 2" xfId="14407"/>
    <cellStyle name="1_Don gia Du thau ( XL19)_Book1_Hoan chinh KH 2012 (o nha)_BC von DTPT 6 thang 2012 2 3" xfId="14408"/>
    <cellStyle name="1_Don gia Du thau ( XL19)_Book1_Hoan chinh KH 2012 (o nha)_BC von DTPT 6 thang 2012 2 4" xfId="14409"/>
    <cellStyle name="1_Don gia Du thau ( XL19)_Book1_Hoan chinh KH 2012 (o nha)_BC von DTPT 6 thang 2012 3" xfId="14410"/>
    <cellStyle name="1_Don gia Du thau ( XL19)_Book1_Hoan chinh KH 2012 (o nha)_BC von DTPT 6 thang 2012 3 2" xfId="14411"/>
    <cellStyle name="1_Don gia Du thau ( XL19)_Book1_Hoan chinh KH 2012 (o nha)_BC von DTPT 6 thang 2012 3 3" xfId="14412"/>
    <cellStyle name="1_Don gia Du thau ( XL19)_Book1_Hoan chinh KH 2012 (o nha)_BC von DTPT 6 thang 2012 3 4" xfId="14413"/>
    <cellStyle name="1_Don gia Du thau ( XL19)_Book1_Hoan chinh KH 2012 (o nha)_BC von DTPT 6 thang 2012 4" xfId="14414"/>
    <cellStyle name="1_Don gia Du thau ( XL19)_Book1_Hoan chinh KH 2012 (o nha)_BC von DTPT 6 thang 2012 5" xfId="14415"/>
    <cellStyle name="1_Don gia Du thau ( XL19)_Book1_Hoan chinh KH 2012 (o nha)_BC von DTPT 6 thang 2012 6" xfId="14416"/>
    <cellStyle name="1_Don gia Du thau ( XL19)_Book1_Hoan chinh KH 2012 (o nha)_Bieu du thao QD von ho tro co MT" xfId="14417"/>
    <cellStyle name="1_Don gia Du thau ( XL19)_Book1_Hoan chinh KH 2012 (o nha)_Bieu du thao QD von ho tro co MT 2" xfId="14418"/>
    <cellStyle name="1_Don gia Du thau ( XL19)_Book1_Hoan chinh KH 2012 (o nha)_Bieu du thao QD von ho tro co MT 2 2" xfId="14419"/>
    <cellStyle name="1_Don gia Du thau ( XL19)_Book1_Hoan chinh KH 2012 (o nha)_Bieu du thao QD von ho tro co MT 2 3" xfId="14420"/>
    <cellStyle name="1_Don gia Du thau ( XL19)_Book1_Hoan chinh KH 2012 (o nha)_Bieu du thao QD von ho tro co MT 2 4" xfId="14421"/>
    <cellStyle name="1_Don gia Du thau ( XL19)_Book1_Hoan chinh KH 2012 (o nha)_Bieu du thao QD von ho tro co MT 3" xfId="14422"/>
    <cellStyle name="1_Don gia Du thau ( XL19)_Book1_Hoan chinh KH 2012 (o nha)_Bieu du thao QD von ho tro co MT 3 2" xfId="14423"/>
    <cellStyle name="1_Don gia Du thau ( XL19)_Book1_Hoan chinh KH 2012 (o nha)_Bieu du thao QD von ho tro co MT 3 3" xfId="14424"/>
    <cellStyle name="1_Don gia Du thau ( XL19)_Book1_Hoan chinh KH 2012 (o nha)_Bieu du thao QD von ho tro co MT 3 4" xfId="14425"/>
    <cellStyle name="1_Don gia Du thau ( XL19)_Book1_Hoan chinh KH 2012 (o nha)_Bieu du thao QD von ho tro co MT 4" xfId="14426"/>
    <cellStyle name="1_Don gia Du thau ( XL19)_Book1_Hoan chinh KH 2012 (o nha)_Bieu du thao QD von ho tro co MT 5" xfId="14427"/>
    <cellStyle name="1_Don gia Du thau ( XL19)_Book1_Hoan chinh KH 2012 (o nha)_Bieu du thao QD von ho tro co MT 6" xfId="14428"/>
    <cellStyle name="1_Don gia Du thau ( XL19)_Book1_Hoan chinh KH 2012 (o nha)_Ke hoach 2012 theo doi (giai ngan 30.6.12)" xfId="14429"/>
    <cellStyle name="1_Don gia Du thau ( XL19)_Book1_Hoan chinh KH 2012 (o nha)_Ke hoach 2012 theo doi (giai ngan 30.6.12) 2" xfId="14430"/>
    <cellStyle name="1_Don gia Du thau ( XL19)_Book1_Hoan chinh KH 2012 (o nha)_Ke hoach 2012 theo doi (giai ngan 30.6.12) 2 2" xfId="14431"/>
    <cellStyle name="1_Don gia Du thau ( XL19)_Book1_Hoan chinh KH 2012 (o nha)_Ke hoach 2012 theo doi (giai ngan 30.6.12) 2 3" xfId="14432"/>
    <cellStyle name="1_Don gia Du thau ( XL19)_Book1_Hoan chinh KH 2012 (o nha)_Ke hoach 2012 theo doi (giai ngan 30.6.12) 2 4" xfId="14433"/>
    <cellStyle name="1_Don gia Du thau ( XL19)_Book1_Hoan chinh KH 2012 (o nha)_Ke hoach 2012 theo doi (giai ngan 30.6.12) 3" xfId="14434"/>
    <cellStyle name="1_Don gia Du thau ( XL19)_Book1_Hoan chinh KH 2012 (o nha)_Ke hoach 2012 theo doi (giai ngan 30.6.12) 3 2" xfId="14435"/>
    <cellStyle name="1_Don gia Du thau ( XL19)_Book1_Hoan chinh KH 2012 (o nha)_Ke hoach 2012 theo doi (giai ngan 30.6.12) 3 3" xfId="14436"/>
    <cellStyle name="1_Don gia Du thau ( XL19)_Book1_Hoan chinh KH 2012 (o nha)_Ke hoach 2012 theo doi (giai ngan 30.6.12) 3 4" xfId="14437"/>
    <cellStyle name="1_Don gia Du thau ( XL19)_Book1_Hoan chinh KH 2012 (o nha)_Ke hoach 2012 theo doi (giai ngan 30.6.12) 4" xfId="14438"/>
    <cellStyle name="1_Don gia Du thau ( XL19)_Book1_Hoan chinh KH 2012 (o nha)_Ke hoach 2012 theo doi (giai ngan 30.6.12) 5" xfId="14439"/>
    <cellStyle name="1_Don gia Du thau ( XL19)_Book1_Hoan chinh KH 2012 (o nha)_Ke hoach 2012 theo doi (giai ngan 30.6.12) 6" xfId="14440"/>
    <cellStyle name="1_Don gia Du thau ( XL19)_Book1_Hoan chinh KH 2012 Von ho tro co MT" xfId="14441"/>
    <cellStyle name="1_Don gia Du thau ( XL19)_Book1_Hoan chinh KH 2012 Von ho tro co MT (chi tiet)" xfId="14442"/>
    <cellStyle name="1_Don gia Du thau ( XL19)_Book1_Hoan chinh KH 2012 Von ho tro co MT (chi tiet) 2" xfId="14443"/>
    <cellStyle name="1_Don gia Du thau ( XL19)_Book1_Hoan chinh KH 2012 Von ho tro co MT (chi tiet) 2 2" xfId="14444"/>
    <cellStyle name="1_Don gia Du thau ( XL19)_Book1_Hoan chinh KH 2012 Von ho tro co MT (chi tiet) 2 3" xfId="14445"/>
    <cellStyle name="1_Don gia Du thau ( XL19)_Book1_Hoan chinh KH 2012 Von ho tro co MT (chi tiet) 2 4" xfId="14446"/>
    <cellStyle name="1_Don gia Du thau ( XL19)_Book1_Hoan chinh KH 2012 Von ho tro co MT (chi tiet) 3" xfId="14447"/>
    <cellStyle name="1_Don gia Du thau ( XL19)_Book1_Hoan chinh KH 2012 Von ho tro co MT (chi tiet) 3 2" xfId="14448"/>
    <cellStyle name="1_Don gia Du thau ( XL19)_Book1_Hoan chinh KH 2012 Von ho tro co MT (chi tiet) 3 3" xfId="14449"/>
    <cellStyle name="1_Don gia Du thau ( XL19)_Book1_Hoan chinh KH 2012 Von ho tro co MT (chi tiet) 3 4" xfId="14450"/>
    <cellStyle name="1_Don gia Du thau ( XL19)_Book1_Hoan chinh KH 2012 Von ho tro co MT (chi tiet) 4" xfId="14451"/>
    <cellStyle name="1_Don gia Du thau ( XL19)_Book1_Hoan chinh KH 2012 Von ho tro co MT (chi tiet) 5" xfId="14452"/>
    <cellStyle name="1_Don gia Du thau ( XL19)_Book1_Hoan chinh KH 2012 Von ho tro co MT (chi tiet) 6" xfId="14453"/>
    <cellStyle name="1_Don gia Du thau ( XL19)_Book1_Hoan chinh KH 2012 Von ho tro co MT 10" xfId="14454"/>
    <cellStyle name="1_Don gia Du thau ( XL19)_Book1_Hoan chinh KH 2012 Von ho tro co MT 10 2" xfId="14455"/>
    <cellStyle name="1_Don gia Du thau ( XL19)_Book1_Hoan chinh KH 2012 Von ho tro co MT 10 3" xfId="14456"/>
    <cellStyle name="1_Don gia Du thau ( XL19)_Book1_Hoan chinh KH 2012 Von ho tro co MT 10 4" xfId="14457"/>
    <cellStyle name="1_Don gia Du thau ( XL19)_Book1_Hoan chinh KH 2012 Von ho tro co MT 11" xfId="14458"/>
    <cellStyle name="1_Don gia Du thau ( XL19)_Book1_Hoan chinh KH 2012 Von ho tro co MT 11 2" xfId="14459"/>
    <cellStyle name="1_Don gia Du thau ( XL19)_Book1_Hoan chinh KH 2012 Von ho tro co MT 11 3" xfId="14460"/>
    <cellStyle name="1_Don gia Du thau ( XL19)_Book1_Hoan chinh KH 2012 Von ho tro co MT 11 4" xfId="14461"/>
    <cellStyle name="1_Don gia Du thau ( XL19)_Book1_Hoan chinh KH 2012 Von ho tro co MT 12" xfId="14462"/>
    <cellStyle name="1_Don gia Du thau ( XL19)_Book1_Hoan chinh KH 2012 Von ho tro co MT 12 2" xfId="14463"/>
    <cellStyle name="1_Don gia Du thau ( XL19)_Book1_Hoan chinh KH 2012 Von ho tro co MT 12 3" xfId="14464"/>
    <cellStyle name="1_Don gia Du thau ( XL19)_Book1_Hoan chinh KH 2012 Von ho tro co MT 12 4" xfId="14465"/>
    <cellStyle name="1_Don gia Du thau ( XL19)_Book1_Hoan chinh KH 2012 Von ho tro co MT 13" xfId="14466"/>
    <cellStyle name="1_Don gia Du thau ( XL19)_Book1_Hoan chinh KH 2012 Von ho tro co MT 13 2" xfId="14467"/>
    <cellStyle name="1_Don gia Du thau ( XL19)_Book1_Hoan chinh KH 2012 Von ho tro co MT 13 3" xfId="14468"/>
    <cellStyle name="1_Don gia Du thau ( XL19)_Book1_Hoan chinh KH 2012 Von ho tro co MT 13 4" xfId="14469"/>
    <cellStyle name="1_Don gia Du thau ( XL19)_Book1_Hoan chinh KH 2012 Von ho tro co MT 14" xfId="14470"/>
    <cellStyle name="1_Don gia Du thau ( XL19)_Book1_Hoan chinh KH 2012 Von ho tro co MT 14 2" xfId="14471"/>
    <cellStyle name="1_Don gia Du thau ( XL19)_Book1_Hoan chinh KH 2012 Von ho tro co MT 14 3" xfId="14472"/>
    <cellStyle name="1_Don gia Du thau ( XL19)_Book1_Hoan chinh KH 2012 Von ho tro co MT 14 4" xfId="14473"/>
    <cellStyle name="1_Don gia Du thau ( XL19)_Book1_Hoan chinh KH 2012 Von ho tro co MT 15" xfId="14474"/>
    <cellStyle name="1_Don gia Du thau ( XL19)_Book1_Hoan chinh KH 2012 Von ho tro co MT 15 2" xfId="14475"/>
    <cellStyle name="1_Don gia Du thau ( XL19)_Book1_Hoan chinh KH 2012 Von ho tro co MT 15 3" xfId="14476"/>
    <cellStyle name="1_Don gia Du thau ( XL19)_Book1_Hoan chinh KH 2012 Von ho tro co MT 15 4" xfId="14477"/>
    <cellStyle name="1_Don gia Du thau ( XL19)_Book1_Hoan chinh KH 2012 Von ho tro co MT 16" xfId="14478"/>
    <cellStyle name="1_Don gia Du thau ( XL19)_Book1_Hoan chinh KH 2012 Von ho tro co MT 16 2" xfId="14479"/>
    <cellStyle name="1_Don gia Du thau ( XL19)_Book1_Hoan chinh KH 2012 Von ho tro co MT 16 3" xfId="14480"/>
    <cellStyle name="1_Don gia Du thau ( XL19)_Book1_Hoan chinh KH 2012 Von ho tro co MT 16 4" xfId="14481"/>
    <cellStyle name="1_Don gia Du thau ( XL19)_Book1_Hoan chinh KH 2012 Von ho tro co MT 17" xfId="14482"/>
    <cellStyle name="1_Don gia Du thau ( XL19)_Book1_Hoan chinh KH 2012 Von ho tro co MT 17 2" xfId="14483"/>
    <cellStyle name="1_Don gia Du thau ( XL19)_Book1_Hoan chinh KH 2012 Von ho tro co MT 17 3" xfId="14484"/>
    <cellStyle name="1_Don gia Du thau ( XL19)_Book1_Hoan chinh KH 2012 Von ho tro co MT 17 4" xfId="14485"/>
    <cellStyle name="1_Don gia Du thau ( XL19)_Book1_Hoan chinh KH 2012 Von ho tro co MT 18" xfId="14486"/>
    <cellStyle name="1_Don gia Du thau ( XL19)_Book1_Hoan chinh KH 2012 Von ho tro co MT 19" xfId="14487"/>
    <cellStyle name="1_Don gia Du thau ( XL19)_Book1_Hoan chinh KH 2012 Von ho tro co MT 2" xfId="14488"/>
    <cellStyle name="1_Don gia Du thau ( XL19)_Book1_Hoan chinh KH 2012 Von ho tro co MT 2 2" xfId="14489"/>
    <cellStyle name="1_Don gia Du thau ( XL19)_Book1_Hoan chinh KH 2012 Von ho tro co MT 2 3" xfId="14490"/>
    <cellStyle name="1_Don gia Du thau ( XL19)_Book1_Hoan chinh KH 2012 Von ho tro co MT 2 4" xfId="14491"/>
    <cellStyle name="1_Don gia Du thau ( XL19)_Book1_Hoan chinh KH 2012 Von ho tro co MT 20" xfId="14492"/>
    <cellStyle name="1_Don gia Du thau ( XL19)_Book1_Hoan chinh KH 2012 Von ho tro co MT 3" xfId="14493"/>
    <cellStyle name="1_Don gia Du thau ( XL19)_Book1_Hoan chinh KH 2012 Von ho tro co MT 3 2" xfId="14494"/>
    <cellStyle name="1_Don gia Du thau ( XL19)_Book1_Hoan chinh KH 2012 Von ho tro co MT 3 3" xfId="14495"/>
    <cellStyle name="1_Don gia Du thau ( XL19)_Book1_Hoan chinh KH 2012 Von ho tro co MT 3 4" xfId="14496"/>
    <cellStyle name="1_Don gia Du thau ( XL19)_Book1_Hoan chinh KH 2012 Von ho tro co MT 4" xfId="14497"/>
    <cellStyle name="1_Don gia Du thau ( XL19)_Book1_Hoan chinh KH 2012 Von ho tro co MT 4 2" xfId="14498"/>
    <cellStyle name="1_Don gia Du thau ( XL19)_Book1_Hoan chinh KH 2012 Von ho tro co MT 4 3" xfId="14499"/>
    <cellStyle name="1_Don gia Du thau ( XL19)_Book1_Hoan chinh KH 2012 Von ho tro co MT 4 4" xfId="14500"/>
    <cellStyle name="1_Don gia Du thau ( XL19)_Book1_Hoan chinh KH 2012 Von ho tro co MT 5" xfId="14501"/>
    <cellStyle name="1_Don gia Du thau ( XL19)_Book1_Hoan chinh KH 2012 Von ho tro co MT 5 2" xfId="14502"/>
    <cellStyle name="1_Don gia Du thau ( XL19)_Book1_Hoan chinh KH 2012 Von ho tro co MT 5 3" xfId="14503"/>
    <cellStyle name="1_Don gia Du thau ( XL19)_Book1_Hoan chinh KH 2012 Von ho tro co MT 5 4" xfId="14504"/>
    <cellStyle name="1_Don gia Du thau ( XL19)_Book1_Hoan chinh KH 2012 Von ho tro co MT 6" xfId="14505"/>
    <cellStyle name="1_Don gia Du thau ( XL19)_Book1_Hoan chinh KH 2012 Von ho tro co MT 6 2" xfId="14506"/>
    <cellStyle name="1_Don gia Du thau ( XL19)_Book1_Hoan chinh KH 2012 Von ho tro co MT 6 3" xfId="14507"/>
    <cellStyle name="1_Don gia Du thau ( XL19)_Book1_Hoan chinh KH 2012 Von ho tro co MT 6 4" xfId="14508"/>
    <cellStyle name="1_Don gia Du thau ( XL19)_Book1_Hoan chinh KH 2012 Von ho tro co MT 7" xfId="14509"/>
    <cellStyle name="1_Don gia Du thau ( XL19)_Book1_Hoan chinh KH 2012 Von ho tro co MT 7 2" xfId="14510"/>
    <cellStyle name="1_Don gia Du thau ( XL19)_Book1_Hoan chinh KH 2012 Von ho tro co MT 7 3" xfId="14511"/>
    <cellStyle name="1_Don gia Du thau ( XL19)_Book1_Hoan chinh KH 2012 Von ho tro co MT 7 4" xfId="14512"/>
    <cellStyle name="1_Don gia Du thau ( XL19)_Book1_Hoan chinh KH 2012 Von ho tro co MT 8" xfId="14513"/>
    <cellStyle name="1_Don gia Du thau ( XL19)_Book1_Hoan chinh KH 2012 Von ho tro co MT 8 2" xfId="14514"/>
    <cellStyle name="1_Don gia Du thau ( XL19)_Book1_Hoan chinh KH 2012 Von ho tro co MT 8 3" xfId="14515"/>
    <cellStyle name="1_Don gia Du thau ( XL19)_Book1_Hoan chinh KH 2012 Von ho tro co MT 8 4" xfId="14516"/>
    <cellStyle name="1_Don gia Du thau ( XL19)_Book1_Hoan chinh KH 2012 Von ho tro co MT 9" xfId="14517"/>
    <cellStyle name="1_Don gia Du thau ( XL19)_Book1_Hoan chinh KH 2012 Von ho tro co MT 9 2" xfId="14518"/>
    <cellStyle name="1_Don gia Du thau ( XL19)_Book1_Hoan chinh KH 2012 Von ho tro co MT 9 3" xfId="14519"/>
    <cellStyle name="1_Don gia Du thau ( XL19)_Book1_Hoan chinh KH 2012 Von ho tro co MT 9 4" xfId="14520"/>
    <cellStyle name="1_Don gia Du thau ( XL19)_Book1_Hoan chinh KH 2012 Von ho tro co MT_Bao cao giai ngan quy I" xfId="14521"/>
    <cellStyle name="1_Don gia Du thau ( XL19)_Book1_Hoan chinh KH 2012 Von ho tro co MT_Bao cao giai ngan quy I 2" xfId="14522"/>
    <cellStyle name="1_Don gia Du thau ( XL19)_Book1_Hoan chinh KH 2012 Von ho tro co MT_Bao cao giai ngan quy I 2 2" xfId="14523"/>
    <cellStyle name="1_Don gia Du thau ( XL19)_Book1_Hoan chinh KH 2012 Von ho tro co MT_Bao cao giai ngan quy I 2 3" xfId="14524"/>
    <cellStyle name="1_Don gia Du thau ( XL19)_Book1_Hoan chinh KH 2012 Von ho tro co MT_Bao cao giai ngan quy I 2 4" xfId="14525"/>
    <cellStyle name="1_Don gia Du thau ( XL19)_Book1_Hoan chinh KH 2012 Von ho tro co MT_Bao cao giai ngan quy I 3" xfId="14526"/>
    <cellStyle name="1_Don gia Du thau ( XL19)_Book1_Hoan chinh KH 2012 Von ho tro co MT_Bao cao giai ngan quy I 3 2" xfId="14527"/>
    <cellStyle name="1_Don gia Du thau ( XL19)_Book1_Hoan chinh KH 2012 Von ho tro co MT_Bao cao giai ngan quy I 3 3" xfId="14528"/>
    <cellStyle name="1_Don gia Du thau ( XL19)_Book1_Hoan chinh KH 2012 Von ho tro co MT_Bao cao giai ngan quy I 3 4" xfId="14529"/>
    <cellStyle name="1_Don gia Du thau ( XL19)_Book1_Hoan chinh KH 2012 Von ho tro co MT_Bao cao giai ngan quy I 4" xfId="14530"/>
    <cellStyle name="1_Don gia Du thau ( XL19)_Book1_Hoan chinh KH 2012 Von ho tro co MT_Bao cao giai ngan quy I 5" xfId="14531"/>
    <cellStyle name="1_Don gia Du thau ( XL19)_Book1_Hoan chinh KH 2012 Von ho tro co MT_Bao cao giai ngan quy I 6" xfId="14532"/>
    <cellStyle name="1_Don gia Du thau ( XL19)_Book1_Hoan chinh KH 2012 Von ho tro co MT_BC von DTPT 6 thang 2012" xfId="14533"/>
    <cellStyle name="1_Don gia Du thau ( XL19)_Book1_Hoan chinh KH 2012 Von ho tro co MT_BC von DTPT 6 thang 2012 2" xfId="14534"/>
    <cellStyle name="1_Don gia Du thau ( XL19)_Book1_Hoan chinh KH 2012 Von ho tro co MT_BC von DTPT 6 thang 2012 2 2" xfId="14535"/>
    <cellStyle name="1_Don gia Du thau ( XL19)_Book1_Hoan chinh KH 2012 Von ho tro co MT_BC von DTPT 6 thang 2012 2 3" xfId="14536"/>
    <cellStyle name="1_Don gia Du thau ( XL19)_Book1_Hoan chinh KH 2012 Von ho tro co MT_BC von DTPT 6 thang 2012 2 4" xfId="14537"/>
    <cellStyle name="1_Don gia Du thau ( XL19)_Book1_Hoan chinh KH 2012 Von ho tro co MT_BC von DTPT 6 thang 2012 3" xfId="14538"/>
    <cellStyle name="1_Don gia Du thau ( XL19)_Book1_Hoan chinh KH 2012 Von ho tro co MT_BC von DTPT 6 thang 2012 3 2" xfId="14539"/>
    <cellStyle name="1_Don gia Du thau ( XL19)_Book1_Hoan chinh KH 2012 Von ho tro co MT_BC von DTPT 6 thang 2012 3 3" xfId="14540"/>
    <cellStyle name="1_Don gia Du thau ( XL19)_Book1_Hoan chinh KH 2012 Von ho tro co MT_BC von DTPT 6 thang 2012 3 4" xfId="14541"/>
    <cellStyle name="1_Don gia Du thau ( XL19)_Book1_Hoan chinh KH 2012 Von ho tro co MT_BC von DTPT 6 thang 2012 4" xfId="14542"/>
    <cellStyle name="1_Don gia Du thau ( XL19)_Book1_Hoan chinh KH 2012 Von ho tro co MT_BC von DTPT 6 thang 2012 5" xfId="14543"/>
    <cellStyle name="1_Don gia Du thau ( XL19)_Book1_Hoan chinh KH 2012 Von ho tro co MT_BC von DTPT 6 thang 2012 6" xfId="14544"/>
    <cellStyle name="1_Don gia Du thau ( XL19)_Book1_Hoan chinh KH 2012 Von ho tro co MT_Bieu du thao QD von ho tro co MT" xfId="14545"/>
    <cellStyle name="1_Don gia Du thau ( XL19)_Book1_Hoan chinh KH 2012 Von ho tro co MT_Bieu du thao QD von ho tro co MT 2" xfId="14546"/>
    <cellStyle name="1_Don gia Du thau ( XL19)_Book1_Hoan chinh KH 2012 Von ho tro co MT_Bieu du thao QD von ho tro co MT 2 2" xfId="14547"/>
    <cellStyle name="1_Don gia Du thau ( XL19)_Book1_Hoan chinh KH 2012 Von ho tro co MT_Bieu du thao QD von ho tro co MT 2 3" xfId="14548"/>
    <cellStyle name="1_Don gia Du thau ( XL19)_Book1_Hoan chinh KH 2012 Von ho tro co MT_Bieu du thao QD von ho tro co MT 2 4" xfId="14549"/>
    <cellStyle name="1_Don gia Du thau ( XL19)_Book1_Hoan chinh KH 2012 Von ho tro co MT_Bieu du thao QD von ho tro co MT 3" xfId="14550"/>
    <cellStyle name="1_Don gia Du thau ( XL19)_Book1_Hoan chinh KH 2012 Von ho tro co MT_Bieu du thao QD von ho tro co MT 3 2" xfId="14551"/>
    <cellStyle name="1_Don gia Du thau ( XL19)_Book1_Hoan chinh KH 2012 Von ho tro co MT_Bieu du thao QD von ho tro co MT 3 3" xfId="14552"/>
    <cellStyle name="1_Don gia Du thau ( XL19)_Book1_Hoan chinh KH 2012 Von ho tro co MT_Bieu du thao QD von ho tro co MT 3 4" xfId="14553"/>
    <cellStyle name="1_Don gia Du thau ( XL19)_Book1_Hoan chinh KH 2012 Von ho tro co MT_Bieu du thao QD von ho tro co MT 4" xfId="14554"/>
    <cellStyle name="1_Don gia Du thau ( XL19)_Book1_Hoan chinh KH 2012 Von ho tro co MT_Bieu du thao QD von ho tro co MT 5" xfId="14555"/>
    <cellStyle name="1_Don gia Du thau ( XL19)_Book1_Hoan chinh KH 2012 Von ho tro co MT_Bieu du thao QD von ho tro co MT 6" xfId="14556"/>
    <cellStyle name="1_Don gia Du thau ( XL19)_Book1_Hoan chinh KH 2012 Von ho tro co MT_Ke hoach 2012 theo doi (giai ngan 30.6.12)" xfId="14557"/>
    <cellStyle name="1_Don gia Du thau ( XL19)_Book1_Hoan chinh KH 2012 Von ho tro co MT_Ke hoach 2012 theo doi (giai ngan 30.6.12) 2" xfId="14558"/>
    <cellStyle name="1_Don gia Du thau ( XL19)_Book1_Hoan chinh KH 2012 Von ho tro co MT_Ke hoach 2012 theo doi (giai ngan 30.6.12) 2 2" xfId="14559"/>
    <cellStyle name="1_Don gia Du thau ( XL19)_Book1_Hoan chinh KH 2012 Von ho tro co MT_Ke hoach 2012 theo doi (giai ngan 30.6.12) 2 3" xfId="14560"/>
    <cellStyle name="1_Don gia Du thau ( XL19)_Book1_Hoan chinh KH 2012 Von ho tro co MT_Ke hoach 2012 theo doi (giai ngan 30.6.12) 2 4" xfId="14561"/>
    <cellStyle name="1_Don gia Du thau ( XL19)_Book1_Hoan chinh KH 2012 Von ho tro co MT_Ke hoach 2012 theo doi (giai ngan 30.6.12) 3" xfId="14562"/>
    <cellStyle name="1_Don gia Du thau ( XL19)_Book1_Hoan chinh KH 2012 Von ho tro co MT_Ke hoach 2012 theo doi (giai ngan 30.6.12) 3 2" xfId="14563"/>
    <cellStyle name="1_Don gia Du thau ( XL19)_Book1_Hoan chinh KH 2012 Von ho tro co MT_Ke hoach 2012 theo doi (giai ngan 30.6.12) 3 3" xfId="14564"/>
    <cellStyle name="1_Don gia Du thau ( XL19)_Book1_Hoan chinh KH 2012 Von ho tro co MT_Ke hoach 2012 theo doi (giai ngan 30.6.12) 3 4" xfId="14565"/>
    <cellStyle name="1_Don gia Du thau ( XL19)_Book1_Hoan chinh KH 2012 Von ho tro co MT_Ke hoach 2012 theo doi (giai ngan 30.6.12) 4" xfId="14566"/>
    <cellStyle name="1_Don gia Du thau ( XL19)_Book1_Hoan chinh KH 2012 Von ho tro co MT_Ke hoach 2012 theo doi (giai ngan 30.6.12) 5" xfId="14567"/>
    <cellStyle name="1_Don gia Du thau ( XL19)_Book1_Hoan chinh KH 2012 Von ho tro co MT_Ke hoach 2012 theo doi (giai ngan 30.6.12) 6" xfId="14568"/>
    <cellStyle name="1_Don gia Du thau ( XL19)_Book1_Ke hoach 2012 (theo doi)" xfId="14569"/>
    <cellStyle name="1_Don gia Du thau ( XL19)_Book1_Ke hoach 2012 (theo doi) 2" xfId="14570"/>
    <cellStyle name="1_Don gia Du thau ( XL19)_Book1_Ke hoach 2012 (theo doi) 2 2" xfId="14571"/>
    <cellStyle name="1_Don gia Du thau ( XL19)_Book1_Ke hoach 2012 (theo doi) 2 3" xfId="14572"/>
    <cellStyle name="1_Don gia Du thau ( XL19)_Book1_Ke hoach 2012 (theo doi) 2 4" xfId="14573"/>
    <cellStyle name="1_Don gia Du thau ( XL19)_Book1_Ke hoach 2012 (theo doi) 3" xfId="14574"/>
    <cellStyle name="1_Don gia Du thau ( XL19)_Book1_Ke hoach 2012 (theo doi) 3 2" xfId="14575"/>
    <cellStyle name="1_Don gia Du thau ( XL19)_Book1_Ke hoach 2012 (theo doi) 3 3" xfId="14576"/>
    <cellStyle name="1_Don gia Du thau ( XL19)_Book1_Ke hoach 2012 (theo doi) 3 4" xfId="14577"/>
    <cellStyle name="1_Don gia Du thau ( XL19)_Book1_Ke hoach 2012 (theo doi) 4" xfId="14578"/>
    <cellStyle name="1_Don gia Du thau ( XL19)_Book1_Ke hoach 2012 (theo doi) 5" xfId="14579"/>
    <cellStyle name="1_Don gia Du thau ( XL19)_Book1_Ke hoach 2012 (theo doi) 6" xfId="14580"/>
    <cellStyle name="1_Don gia Du thau ( XL19)_Book1_Ke hoach 2012 theo doi (giai ngan 30.6.12)" xfId="14581"/>
    <cellStyle name="1_Don gia Du thau ( XL19)_Book1_Ke hoach 2012 theo doi (giai ngan 30.6.12) 2" xfId="14582"/>
    <cellStyle name="1_Don gia Du thau ( XL19)_Book1_Ke hoach 2012 theo doi (giai ngan 30.6.12) 2 2" xfId="14583"/>
    <cellStyle name="1_Don gia Du thau ( XL19)_Book1_Ke hoach 2012 theo doi (giai ngan 30.6.12) 2 3" xfId="14584"/>
    <cellStyle name="1_Don gia Du thau ( XL19)_Book1_Ke hoach 2012 theo doi (giai ngan 30.6.12) 2 4" xfId="14585"/>
    <cellStyle name="1_Don gia Du thau ( XL19)_Book1_Ke hoach 2012 theo doi (giai ngan 30.6.12) 3" xfId="14586"/>
    <cellStyle name="1_Don gia Du thau ( XL19)_Book1_Ke hoach 2012 theo doi (giai ngan 30.6.12) 3 2" xfId="14587"/>
    <cellStyle name="1_Don gia Du thau ( XL19)_Book1_Ke hoach 2012 theo doi (giai ngan 30.6.12) 3 3" xfId="14588"/>
    <cellStyle name="1_Don gia Du thau ( XL19)_Book1_Ke hoach 2012 theo doi (giai ngan 30.6.12) 3 4" xfId="14589"/>
    <cellStyle name="1_Don gia Du thau ( XL19)_Book1_Ke hoach 2012 theo doi (giai ngan 30.6.12) 4" xfId="14590"/>
    <cellStyle name="1_Don gia Du thau ( XL19)_Book1_Ke hoach 2012 theo doi (giai ngan 30.6.12) 5" xfId="14591"/>
    <cellStyle name="1_Don gia Du thau ( XL19)_Book1_Ke hoach 2012 theo doi (giai ngan 30.6.12) 6" xfId="14592"/>
    <cellStyle name="1_Don gia Du thau ( XL19)_Dang ky phan khai von ODA (gui Bo)" xfId="14593"/>
    <cellStyle name="1_Don gia Du thau ( XL19)_Dang ky phan khai von ODA (gui Bo) 2" xfId="14594"/>
    <cellStyle name="1_Don gia Du thau ( XL19)_Dang ky phan khai von ODA (gui Bo) 2 2" xfId="14595"/>
    <cellStyle name="1_Don gia Du thau ( XL19)_Dang ky phan khai von ODA (gui Bo) 2 3" xfId="14596"/>
    <cellStyle name="1_Don gia Du thau ( XL19)_Dang ky phan khai von ODA (gui Bo) 2 4" xfId="14597"/>
    <cellStyle name="1_Don gia Du thau ( XL19)_Dang ky phan khai von ODA (gui Bo) 3" xfId="14598"/>
    <cellStyle name="1_Don gia Du thau ( XL19)_Dang ky phan khai von ODA (gui Bo) 4" xfId="14599"/>
    <cellStyle name="1_Don gia Du thau ( XL19)_Dang ky phan khai von ODA (gui Bo) 5" xfId="14600"/>
    <cellStyle name="1_Don gia Du thau ( XL19)_Dang ky phan khai von ODA (gui Bo)_BC von DTPT 6 thang 2012" xfId="14601"/>
    <cellStyle name="1_Don gia Du thau ( XL19)_Dang ky phan khai von ODA (gui Bo)_BC von DTPT 6 thang 2012 2" xfId="14602"/>
    <cellStyle name="1_Don gia Du thau ( XL19)_Dang ky phan khai von ODA (gui Bo)_BC von DTPT 6 thang 2012 2 2" xfId="14603"/>
    <cellStyle name="1_Don gia Du thau ( XL19)_Dang ky phan khai von ODA (gui Bo)_BC von DTPT 6 thang 2012 2 3" xfId="14604"/>
    <cellStyle name="1_Don gia Du thau ( XL19)_Dang ky phan khai von ODA (gui Bo)_BC von DTPT 6 thang 2012 2 4" xfId="14605"/>
    <cellStyle name="1_Don gia Du thau ( XL19)_Dang ky phan khai von ODA (gui Bo)_BC von DTPT 6 thang 2012 3" xfId="14606"/>
    <cellStyle name="1_Don gia Du thau ( XL19)_Dang ky phan khai von ODA (gui Bo)_BC von DTPT 6 thang 2012 4" xfId="14607"/>
    <cellStyle name="1_Don gia Du thau ( XL19)_Dang ky phan khai von ODA (gui Bo)_BC von DTPT 6 thang 2012 5" xfId="14608"/>
    <cellStyle name="1_Don gia Du thau ( XL19)_Dang ky phan khai von ODA (gui Bo)_Bieu du thao QD von ho tro co MT" xfId="14609"/>
    <cellStyle name="1_Don gia Du thau ( XL19)_Dang ky phan khai von ODA (gui Bo)_Bieu du thao QD von ho tro co MT 2" xfId="14610"/>
    <cellStyle name="1_Don gia Du thau ( XL19)_Dang ky phan khai von ODA (gui Bo)_Bieu du thao QD von ho tro co MT 2 2" xfId="14611"/>
    <cellStyle name="1_Don gia Du thau ( XL19)_Dang ky phan khai von ODA (gui Bo)_Bieu du thao QD von ho tro co MT 2 3" xfId="14612"/>
    <cellStyle name="1_Don gia Du thau ( XL19)_Dang ky phan khai von ODA (gui Bo)_Bieu du thao QD von ho tro co MT 2 4" xfId="14613"/>
    <cellStyle name="1_Don gia Du thau ( XL19)_Dang ky phan khai von ODA (gui Bo)_Bieu du thao QD von ho tro co MT 3" xfId="14614"/>
    <cellStyle name="1_Don gia Du thau ( XL19)_Dang ky phan khai von ODA (gui Bo)_Bieu du thao QD von ho tro co MT 4" xfId="14615"/>
    <cellStyle name="1_Don gia Du thau ( XL19)_Dang ky phan khai von ODA (gui Bo)_Bieu du thao QD von ho tro co MT 5" xfId="14616"/>
    <cellStyle name="1_Don gia Du thau ( XL19)_Dang ky phan khai von ODA (gui Bo)_Ke hoach 2012 theo doi (giai ngan 30.6.12)" xfId="14617"/>
    <cellStyle name="1_Don gia Du thau ( XL19)_Dang ky phan khai von ODA (gui Bo)_Ke hoach 2012 theo doi (giai ngan 30.6.12) 2" xfId="14618"/>
    <cellStyle name="1_Don gia Du thau ( XL19)_Dang ky phan khai von ODA (gui Bo)_Ke hoach 2012 theo doi (giai ngan 30.6.12) 2 2" xfId="14619"/>
    <cellStyle name="1_Don gia Du thau ( XL19)_Dang ky phan khai von ODA (gui Bo)_Ke hoach 2012 theo doi (giai ngan 30.6.12) 2 3" xfId="14620"/>
    <cellStyle name="1_Don gia Du thau ( XL19)_Dang ky phan khai von ODA (gui Bo)_Ke hoach 2012 theo doi (giai ngan 30.6.12) 2 4" xfId="14621"/>
    <cellStyle name="1_Don gia Du thau ( XL19)_Dang ky phan khai von ODA (gui Bo)_Ke hoach 2012 theo doi (giai ngan 30.6.12) 3" xfId="14622"/>
    <cellStyle name="1_Don gia Du thau ( XL19)_Dang ky phan khai von ODA (gui Bo)_Ke hoach 2012 theo doi (giai ngan 30.6.12) 4" xfId="14623"/>
    <cellStyle name="1_Don gia Du thau ( XL19)_Dang ky phan khai von ODA (gui Bo)_Ke hoach 2012 theo doi (giai ngan 30.6.12) 5" xfId="14624"/>
    <cellStyle name="1_Don gia Du thau ( XL19)_Ke hoach 2012 (theo doi)" xfId="14625"/>
    <cellStyle name="1_Don gia Du thau ( XL19)_Ke hoach 2012 (theo doi) 2" xfId="14626"/>
    <cellStyle name="1_Don gia Du thau ( XL19)_Ke hoach 2012 (theo doi) 2 2" xfId="14627"/>
    <cellStyle name="1_Don gia Du thau ( XL19)_Ke hoach 2012 (theo doi) 2 3" xfId="14628"/>
    <cellStyle name="1_Don gia Du thau ( XL19)_Ke hoach 2012 (theo doi) 2 4" xfId="14629"/>
    <cellStyle name="1_Don gia Du thau ( XL19)_Ke hoach 2012 (theo doi) 3" xfId="14630"/>
    <cellStyle name="1_Don gia Du thau ( XL19)_Ke hoach 2012 (theo doi) 4" xfId="14631"/>
    <cellStyle name="1_Don gia Du thau ( XL19)_Ke hoach 2012 (theo doi) 5" xfId="14632"/>
    <cellStyle name="1_Don gia Du thau ( XL19)_Ke hoach 2012 theo doi (giai ngan 30.6.12)" xfId="14633"/>
    <cellStyle name="1_Don gia Du thau ( XL19)_Ke hoach 2012 theo doi (giai ngan 30.6.12) 2" xfId="14634"/>
    <cellStyle name="1_Don gia Du thau ( XL19)_Ke hoach 2012 theo doi (giai ngan 30.6.12) 2 2" xfId="14635"/>
    <cellStyle name="1_Don gia Du thau ( XL19)_Ke hoach 2012 theo doi (giai ngan 30.6.12) 2 3" xfId="14636"/>
    <cellStyle name="1_Don gia Du thau ( XL19)_Ke hoach 2012 theo doi (giai ngan 30.6.12) 2 4" xfId="14637"/>
    <cellStyle name="1_Don gia Du thau ( XL19)_Ke hoach 2012 theo doi (giai ngan 30.6.12) 3" xfId="14638"/>
    <cellStyle name="1_Don gia Du thau ( XL19)_Ke hoach 2012 theo doi (giai ngan 30.6.12) 4" xfId="14639"/>
    <cellStyle name="1_Don gia Du thau ( XL19)_Ke hoach 2012 theo doi (giai ngan 30.6.12) 5" xfId="14640"/>
    <cellStyle name="1_Don gia Du thau ( XL19)_Tong hop theo doi von TPCP (BC)" xfId="14641"/>
    <cellStyle name="1_Don gia Du thau ( XL19)_Tong hop theo doi von TPCP (BC) 2" xfId="14642"/>
    <cellStyle name="1_Don gia Du thau ( XL19)_Tong hop theo doi von TPCP (BC) 2 2" xfId="14643"/>
    <cellStyle name="1_Don gia Du thau ( XL19)_Tong hop theo doi von TPCP (BC) 2 3" xfId="14644"/>
    <cellStyle name="1_Don gia Du thau ( XL19)_Tong hop theo doi von TPCP (BC) 2 4" xfId="14645"/>
    <cellStyle name="1_Don gia Du thau ( XL19)_Tong hop theo doi von TPCP (BC) 3" xfId="14646"/>
    <cellStyle name="1_Don gia Du thau ( XL19)_Tong hop theo doi von TPCP (BC) 4" xfId="14647"/>
    <cellStyle name="1_Don gia Du thau ( XL19)_Tong hop theo doi von TPCP (BC) 5" xfId="14648"/>
    <cellStyle name="1_Don gia Du thau ( XL19)_Tong hop theo doi von TPCP (BC)_BC von DTPT 6 thang 2012" xfId="14649"/>
    <cellStyle name="1_Don gia Du thau ( XL19)_Tong hop theo doi von TPCP (BC)_BC von DTPT 6 thang 2012 2" xfId="14650"/>
    <cellStyle name="1_Don gia Du thau ( XL19)_Tong hop theo doi von TPCP (BC)_BC von DTPT 6 thang 2012 2 2" xfId="14651"/>
    <cellStyle name="1_Don gia Du thau ( XL19)_Tong hop theo doi von TPCP (BC)_BC von DTPT 6 thang 2012 2 3" xfId="14652"/>
    <cellStyle name="1_Don gia Du thau ( XL19)_Tong hop theo doi von TPCP (BC)_BC von DTPT 6 thang 2012 2 4" xfId="14653"/>
    <cellStyle name="1_Don gia Du thau ( XL19)_Tong hop theo doi von TPCP (BC)_BC von DTPT 6 thang 2012 3" xfId="14654"/>
    <cellStyle name="1_Don gia Du thau ( XL19)_Tong hop theo doi von TPCP (BC)_BC von DTPT 6 thang 2012 4" xfId="14655"/>
    <cellStyle name="1_Don gia Du thau ( XL19)_Tong hop theo doi von TPCP (BC)_BC von DTPT 6 thang 2012 5" xfId="14656"/>
    <cellStyle name="1_Don gia Du thau ( XL19)_Tong hop theo doi von TPCP (BC)_Bieu du thao QD von ho tro co MT" xfId="14657"/>
    <cellStyle name="1_Don gia Du thau ( XL19)_Tong hop theo doi von TPCP (BC)_Bieu du thao QD von ho tro co MT 2" xfId="14658"/>
    <cellStyle name="1_Don gia Du thau ( XL19)_Tong hop theo doi von TPCP (BC)_Bieu du thao QD von ho tro co MT 2 2" xfId="14659"/>
    <cellStyle name="1_Don gia Du thau ( XL19)_Tong hop theo doi von TPCP (BC)_Bieu du thao QD von ho tro co MT 2 3" xfId="14660"/>
    <cellStyle name="1_Don gia Du thau ( XL19)_Tong hop theo doi von TPCP (BC)_Bieu du thao QD von ho tro co MT 2 4" xfId="14661"/>
    <cellStyle name="1_Don gia Du thau ( XL19)_Tong hop theo doi von TPCP (BC)_Bieu du thao QD von ho tro co MT 3" xfId="14662"/>
    <cellStyle name="1_Don gia Du thau ( XL19)_Tong hop theo doi von TPCP (BC)_Bieu du thao QD von ho tro co MT 4" xfId="14663"/>
    <cellStyle name="1_Don gia Du thau ( XL19)_Tong hop theo doi von TPCP (BC)_Bieu du thao QD von ho tro co MT 5" xfId="14664"/>
    <cellStyle name="1_Don gia Du thau ( XL19)_Tong hop theo doi von TPCP (BC)_Ke hoach 2012 (theo doi)" xfId="14665"/>
    <cellStyle name="1_Don gia Du thau ( XL19)_Tong hop theo doi von TPCP (BC)_Ke hoach 2012 (theo doi) 2" xfId="14666"/>
    <cellStyle name="1_Don gia Du thau ( XL19)_Tong hop theo doi von TPCP (BC)_Ke hoach 2012 (theo doi) 2 2" xfId="14667"/>
    <cellStyle name="1_Don gia Du thau ( XL19)_Tong hop theo doi von TPCP (BC)_Ke hoach 2012 (theo doi) 2 3" xfId="14668"/>
    <cellStyle name="1_Don gia Du thau ( XL19)_Tong hop theo doi von TPCP (BC)_Ke hoach 2012 (theo doi) 2 4" xfId="14669"/>
    <cellStyle name="1_Don gia Du thau ( XL19)_Tong hop theo doi von TPCP (BC)_Ke hoach 2012 (theo doi) 3" xfId="14670"/>
    <cellStyle name="1_Don gia Du thau ( XL19)_Tong hop theo doi von TPCP (BC)_Ke hoach 2012 (theo doi) 4" xfId="14671"/>
    <cellStyle name="1_Don gia Du thau ( XL19)_Tong hop theo doi von TPCP (BC)_Ke hoach 2012 (theo doi) 5" xfId="14672"/>
    <cellStyle name="1_Don gia Du thau ( XL19)_Tong hop theo doi von TPCP (BC)_Ke hoach 2012 theo doi (giai ngan 30.6.12)" xfId="14673"/>
    <cellStyle name="1_Don gia Du thau ( XL19)_Tong hop theo doi von TPCP (BC)_Ke hoach 2012 theo doi (giai ngan 30.6.12) 2" xfId="14674"/>
    <cellStyle name="1_Don gia Du thau ( XL19)_Tong hop theo doi von TPCP (BC)_Ke hoach 2012 theo doi (giai ngan 30.6.12) 2 2" xfId="14675"/>
    <cellStyle name="1_Don gia Du thau ( XL19)_Tong hop theo doi von TPCP (BC)_Ke hoach 2012 theo doi (giai ngan 30.6.12) 2 3" xfId="14676"/>
    <cellStyle name="1_Don gia Du thau ( XL19)_Tong hop theo doi von TPCP (BC)_Ke hoach 2012 theo doi (giai ngan 30.6.12) 2 4" xfId="14677"/>
    <cellStyle name="1_Don gia Du thau ( XL19)_Tong hop theo doi von TPCP (BC)_Ke hoach 2012 theo doi (giai ngan 30.6.12) 3" xfId="14678"/>
    <cellStyle name="1_Don gia Du thau ( XL19)_Tong hop theo doi von TPCP (BC)_Ke hoach 2012 theo doi (giai ngan 30.6.12) 4" xfId="14679"/>
    <cellStyle name="1_Don gia Du thau ( XL19)_Tong hop theo doi von TPCP (BC)_Ke hoach 2012 theo doi (giai ngan 30.6.12) 5" xfId="14680"/>
    <cellStyle name="1_Dtdchinh2397" xfId="14681"/>
    <cellStyle name="1_Dtdchinh2397_Nhu cau von dau tu 2013-2015 (LD Vụ sua)" xfId="14682"/>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3"/>
    <cellStyle name="1_Ke hoach 2010 (theo doi) 2" xfId="14684"/>
    <cellStyle name="1_Ke hoach 2010 (theo doi) 2 2" xfId="14685"/>
    <cellStyle name="1_Ke hoach 2010 (theo doi) 2 3" xfId="14686"/>
    <cellStyle name="1_Ke hoach 2010 (theo doi) 2 4" xfId="14687"/>
    <cellStyle name="1_Ke hoach 2010 (theo doi) 3" xfId="14688"/>
    <cellStyle name="1_Ke hoach 2010 (theo doi) 4" xfId="14689"/>
    <cellStyle name="1_Ke hoach 2010 (theo doi) 5" xfId="14690"/>
    <cellStyle name="1_Ke hoach 2010 (theo doi)_BC von DTPT 6 thang 2012" xfId="14691"/>
    <cellStyle name="1_Ke hoach 2010 (theo doi)_BC von DTPT 6 thang 2012 2" xfId="14692"/>
    <cellStyle name="1_Ke hoach 2010 (theo doi)_BC von DTPT 6 thang 2012 2 2" xfId="14693"/>
    <cellStyle name="1_Ke hoach 2010 (theo doi)_BC von DTPT 6 thang 2012 2 3" xfId="14694"/>
    <cellStyle name="1_Ke hoach 2010 (theo doi)_BC von DTPT 6 thang 2012 2 4" xfId="14695"/>
    <cellStyle name="1_Ke hoach 2010 (theo doi)_BC von DTPT 6 thang 2012 3" xfId="14696"/>
    <cellStyle name="1_Ke hoach 2010 (theo doi)_BC von DTPT 6 thang 2012 4" xfId="14697"/>
    <cellStyle name="1_Ke hoach 2010 (theo doi)_BC von DTPT 6 thang 2012 5" xfId="14698"/>
    <cellStyle name="1_Ke hoach 2010 (theo doi)_Bieu du thao QD von ho tro co MT" xfId="14699"/>
    <cellStyle name="1_Ke hoach 2010 (theo doi)_Bieu du thao QD von ho tro co MT 2" xfId="14700"/>
    <cellStyle name="1_Ke hoach 2010 (theo doi)_Bieu du thao QD von ho tro co MT 2 2" xfId="14701"/>
    <cellStyle name="1_Ke hoach 2010 (theo doi)_Bieu du thao QD von ho tro co MT 2 3" xfId="14702"/>
    <cellStyle name="1_Ke hoach 2010 (theo doi)_Bieu du thao QD von ho tro co MT 2 4" xfId="14703"/>
    <cellStyle name="1_Ke hoach 2010 (theo doi)_Bieu du thao QD von ho tro co MT 3" xfId="14704"/>
    <cellStyle name="1_Ke hoach 2010 (theo doi)_Bieu du thao QD von ho tro co MT 4" xfId="14705"/>
    <cellStyle name="1_Ke hoach 2010 (theo doi)_Bieu du thao QD von ho tro co MT 5" xfId="14706"/>
    <cellStyle name="1_Ke hoach 2010 (theo doi)_Ke hoach 2012 (theo doi)" xfId="14707"/>
    <cellStyle name="1_Ke hoach 2010 (theo doi)_Ke hoach 2012 (theo doi) 2" xfId="14708"/>
    <cellStyle name="1_Ke hoach 2010 (theo doi)_Ke hoach 2012 (theo doi) 2 2" xfId="14709"/>
    <cellStyle name="1_Ke hoach 2010 (theo doi)_Ke hoach 2012 (theo doi) 2 3" xfId="14710"/>
    <cellStyle name="1_Ke hoach 2010 (theo doi)_Ke hoach 2012 (theo doi) 2 4" xfId="14711"/>
    <cellStyle name="1_Ke hoach 2010 (theo doi)_Ke hoach 2012 (theo doi) 3" xfId="14712"/>
    <cellStyle name="1_Ke hoach 2010 (theo doi)_Ke hoach 2012 (theo doi) 4" xfId="14713"/>
    <cellStyle name="1_Ke hoach 2010 (theo doi)_Ke hoach 2012 (theo doi) 5" xfId="14714"/>
    <cellStyle name="1_Ke hoach 2010 (theo doi)_Ke hoach 2012 theo doi (giai ngan 30.6.12)" xfId="14715"/>
    <cellStyle name="1_Ke hoach 2010 (theo doi)_Ke hoach 2012 theo doi (giai ngan 30.6.12) 2" xfId="14716"/>
    <cellStyle name="1_Ke hoach 2010 (theo doi)_Ke hoach 2012 theo doi (giai ngan 30.6.12) 2 2" xfId="14717"/>
    <cellStyle name="1_Ke hoach 2010 (theo doi)_Ke hoach 2012 theo doi (giai ngan 30.6.12) 2 3" xfId="14718"/>
    <cellStyle name="1_Ke hoach 2010 (theo doi)_Ke hoach 2012 theo doi (giai ngan 30.6.12) 2 4" xfId="14719"/>
    <cellStyle name="1_Ke hoach 2010 (theo doi)_Ke hoach 2012 theo doi (giai ngan 30.6.12) 3" xfId="14720"/>
    <cellStyle name="1_Ke hoach 2010 (theo doi)_Ke hoach 2012 theo doi (giai ngan 30.6.12) 4" xfId="14721"/>
    <cellStyle name="1_Ke hoach 2010 (theo doi)_Ke hoach 2012 theo doi (giai ngan 30.6.12) 5" xfId="14722"/>
    <cellStyle name="1_Ke hoach 2012 (theo doi)" xfId="14723"/>
    <cellStyle name="1_Ke hoach 2012 (theo doi) 2" xfId="14724"/>
    <cellStyle name="1_Ke hoach 2012 (theo doi) 2 2" xfId="14725"/>
    <cellStyle name="1_Ke hoach 2012 (theo doi) 2 3" xfId="14726"/>
    <cellStyle name="1_Ke hoach 2012 (theo doi) 2 4" xfId="14727"/>
    <cellStyle name="1_Ke hoach 2012 (theo doi) 3" xfId="14728"/>
    <cellStyle name="1_Ke hoach 2012 (theo doi) 4" xfId="14729"/>
    <cellStyle name="1_Ke hoach 2012 (theo doi) 5" xfId="14730"/>
    <cellStyle name="1_Ke hoach 2012 theo doi (giai ngan 30.6.12)" xfId="14731"/>
    <cellStyle name="1_Ke hoach 2012 theo doi (giai ngan 30.6.12) 2" xfId="14732"/>
    <cellStyle name="1_Ke hoach 2012 theo doi (giai ngan 30.6.12) 2 2" xfId="14733"/>
    <cellStyle name="1_Ke hoach 2012 theo doi (giai ngan 30.6.12) 2 3" xfId="14734"/>
    <cellStyle name="1_Ke hoach 2012 theo doi (giai ngan 30.6.12) 2 4" xfId="14735"/>
    <cellStyle name="1_Ke hoach 2012 theo doi (giai ngan 30.6.12) 3" xfId="14736"/>
    <cellStyle name="1_Ke hoach 2012 theo doi (giai ngan 30.6.12) 4" xfId="14737"/>
    <cellStyle name="1_Ke hoach 2012 theo doi (giai ngan 30.6.12) 5" xfId="14738"/>
    <cellStyle name="1_Ke hoach nam 2013 nguon MT(theo doi) den 31-5-13" xfId="14739"/>
    <cellStyle name="1_Ke hoach nam 2013 nguon MT(theo doi) den 31-5-13 2" xfId="14740"/>
    <cellStyle name="1_Ke hoach nam 2013 nguon MT(theo doi) den 31-5-13 2 2" xfId="14741"/>
    <cellStyle name="1_Ke hoach nam 2013 nguon MT(theo doi) den 31-5-13 2 3" xfId="14742"/>
    <cellStyle name="1_Ke hoach nam 2013 nguon MT(theo doi) den 31-5-13 2 4" xfId="14743"/>
    <cellStyle name="1_Ke hoach nam 2013 nguon MT(theo doi) den 31-5-13 3" xfId="14744"/>
    <cellStyle name="1_Ke hoach nam 2013 nguon MT(theo doi) den 31-5-13 4" xfId="14745"/>
    <cellStyle name="1_Ke hoach nam 2013 nguon MT(theo doi) den 31-5-13 5" xfId="14746"/>
    <cellStyle name="1_KH 2007 (theo doi)" xfId="14747"/>
    <cellStyle name="1_KH 2007 (theo doi) 2" xfId="14748"/>
    <cellStyle name="1_KH 2007 (theo doi) 2 2" xfId="14749"/>
    <cellStyle name="1_KH 2007 (theo doi) 2 3" xfId="14750"/>
    <cellStyle name="1_KH 2007 (theo doi) 2 4" xfId="14751"/>
    <cellStyle name="1_KH 2007 (theo doi) 3" xfId="14752"/>
    <cellStyle name="1_KH 2007 (theo doi) 4" xfId="14753"/>
    <cellStyle name="1_KH 2007 (theo doi) 5" xfId="14754"/>
    <cellStyle name="1_KH 2007 (theo doi)_1 Bieu 6 thang nam 2011" xfId="14755"/>
    <cellStyle name="1_KH 2007 (theo doi)_1 Bieu 6 thang nam 2011 2" xfId="14756"/>
    <cellStyle name="1_KH 2007 (theo doi)_1 Bieu 6 thang nam 2011 2 2" xfId="14757"/>
    <cellStyle name="1_KH 2007 (theo doi)_1 Bieu 6 thang nam 2011 2 2 2" xfId="14758"/>
    <cellStyle name="1_KH 2007 (theo doi)_1 Bieu 6 thang nam 2011 2 2 3" xfId="14759"/>
    <cellStyle name="1_KH 2007 (theo doi)_1 Bieu 6 thang nam 2011 2 2 4" xfId="14760"/>
    <cellStyle name="1_KH 2007 (theo doi)_1 Bieu 6 thang nam 2011 2 3" xfId="14761"/>
    <cellStyle name="1_KH 2007 (theo doi)_1 Bieu 6 thang nam 2011 2 4" xfId="14762"/>
    <cellStyle name="1_KH 2007 (theo doi)_1 Bieu 6 thang nam 2011 2 5" xfId="14763"/>
    <cellStyle name="1_KH 2007 (theo doi)_1 Bieu 6 thang nam 2011 3" xfId="14764"/>
    <cellStyle name="1_KH 2007 (theo doi)_1 Bieu 6 thang nam 2011 3 2" xfId="14765"/>
    <cellStyle name="1_KH 2007 (theo doi)_1 Bieu 6 thang nam 2011 3 3" xfId="14766"/>
    <cellStyle name="1_KH 2007 (theo doi)_1 Bieu 6 thang nam 2011 3 4" xfId="14767"/>
    <cellStyle name="1_KH 2007 (theo doi)_1 Bieu 6 thang nam 2011 4" xfId="14768"/>
    <cellStyle name="1_KH 2007 (theo doi)_1 Bieu 6 thang nam 2011 5" xfId="14769"/>
    <cellStyle name="1_KH 2007 (theo doi)_1 Bieu 6 thang nam 2011 6" xfId="14770"/>
    <cellStyle name="1_KH 2007 (theo doi)_1 Bieu 6 thang nam 2011_BC von DTPT 6 thang 2012" xfId="14771"/>
    <cellStyle name="1_KH 2007 (theo doi)_1 Bieu 6 thang nam 2011_BC von DTPT 6 thang 2012 2" xfId="14772"/>
    <cellStyle name="1_KH 2007 (theo doi)_1 Bieu 6 thang nam 2011_BC von DTPT 6 thang 2012 2 2" xfId="14773"/>
    <cellStyle name="1_KH 2007 (theo doi)_1 Bieu 6 thang nam 2011_BC von DTPT 6 thang 2012 2 2 2" xfId="14774"/>
    <cellStyle name="1_KH 2007 (theo doi)_1 Bieu 6 thang nam 2011_BC von DTPT 6 thang 2012 2 2 3" xfId="14775"/>
    <cellStyle name="1_KH 2007 (theo doi)_1 Bieu 6 thang nam 2011_BC von DTPT 6 thang 2012 2 2 4" xfId="14776"/>
    <cellStyle name="1_KH 2007 (theo doi)_1 Bieu 6 thang nam 2011_BC von DTPT 6 thang 2012 2 3" xfId="14777"/>
    <cellStyle name="1_KH 2007 (theo doi)_1 Bieu 6 thang nam 2011_BC von DTPT 6 thang 2012 2 4" xfId="14778"/>
    <cellStyle name="1_KH 2007 (theo doi)_1 Bieu 6 thang nam 2011_BC von DTPT 6 thang 2012 2 5" xfId="14779"/>
    <cellStyle name="1_KH 2007 (theo doi)_1 Bieu 6 thang nam 2011_BC von DTPT 6 thang 2012 3" xfId="14780"/>
    <cellStyle name="1_KH 2007 (theo doi)_1 Bieu 6 thang nam 2011_BC von DTPT 6 thang 2012 3 2" xfId="14781"/>
    <cellStyle name="1_KH 2007 (theo doi)_1 Bieu 6 thang nam 2011_BC von DTPT 6 thang 2012 3 3" xfId="14782"/>
    <cellStyle name="1_KH 2007 (theo doi)_1 Bieu 6 thang nam 2011_BC von DTPT 6 thang 2012 3 4" xfId="14783"/>
    <cellStyle name="1_KH 2007 (theo doi)_1 Bieu 6 thang nam 2011_BC von DTPT 6 thang 2012 4" xfId="14784"/>
    <cellStyle name="1_KH 2007 (theo doi)_1 Bieu 6 thang nam 2011_BC von DTPT 6 thang 2012 5" xfId="14785"/>
    <cellStyle name="1_KH 2007 (theo doi)_1 Bieu 6 thang nam 2011_BC von DTPT 6 thang 2012 6" xfId="14786"/>
    <cellStyle name="1_KH 2007 (theo doi)_1 Bieu 6 thang nam 2011_Bieu du thao QD von ho tro co MT" xfId="14787"/>
    <cellStyle name="1_KH 2007 (theo doi)_1 Bieu 6 thang nam 2011_Bieu du thao QD von ho tro co MT 2" xfId="14788"/>
    <cellStyle name="1_KH 2007 (theo doi)_1 Bieu 6 thang nam 2011_Bieu du thao QD von ho tro co MT 2 2" xfId="14789"/>
    <cellStyle name="1_KH 2007 (theo doi)_1 Bieu 6 thang nam 2011_Bieu du thao QD von ho tro co MT 2 2 2" xfId="14790"/>
    <cellStyle name="1_KH 2007 (theo doi)_1 Bieu 6 thang nam 2011_Bieu du thao QD von ho tro co MT 2 2 3" xfId="14791"/>
    <cellStyle name="1_KH 2007 (theo doi)_1 Bieu 6 thang nam 2011_Bieu du thao QD von ho tro co MT 2 2 4" xfId="14792"/>
    <cellStyle name="1_KH 2007 (theo doi)_1 Bieu 6 thang nam 2011_Bieu du thao QD von ho tro co MT 2 3" xfId="14793"/>
    <cellStyle name="1_KH 2007 (theo doi)_1 Bieu 6 thang nam 2011_Bieu du thao QD von ho tro co MT 2 4" xfId="14794"/>
    <cellStyle name="1_KH 2007 (theo doi)_1 Bieu 6 thang nam 2011_Bieu du thao QD von ho tro co MT 2 5" xfId="14795"/>
    <cellStyle name="1_KH 2007 (theo doi)_1 Bieu 6 thang nam 2011_Bieu du thao QD von ho tro co MT 3" xfId="14796"/>
    <cellStyle name="1_KH 2007 (theo doi)_1 Bieu 6 thang nam 2011_Bieu du thao QD von ho tro co MT 3 2" xfId="14797"/>
    <cellStyle name="1_KH 2007 (theo doi)_1 Bieu 6 thang nam 2011_Bieu du thao QD von ho tro co MT 3 3" xfId="14798"/>
    <cellStyle name="1_KH 2007 (theo doi)_1 Bieu 6 thang nam 2011_Bieu du thao QD von ho tro co MT 3 4" xfId="14799"/>
    <cellStyle name="1_KH 2007 (theo doi)_1 Bieu 6 thang nam 2011_Bieu du thao QD von ho tro co MT 4" xfId="14800"/>
    <cellStyle name="1_KH 2007 (theo doi)_1 Bieu 6 thang nam 2011_Bieu du thao QD von ho tro co MT 5" xfId="14801"/>
    <cellStyle name="1_KH 2007 (theo doi)_1 Bieu 6 thang nam 2011_Bieu du thao QD von ho tro co MT 6" xfId="14802"/>
    <cellStyle name="1_KH 2007 (theo doi)_1 Bieu 6 thang nam 2011_Ke hoach 2012 (theo doi)" xfId="14803"/>
    <cellStyle name="1_KH 2007 (theo doi)_1 Bieu 6 thang nam 2011_Ke hoach 2012 (theo doi) 2" xfId="14804"/>
    <cellStyle name="1_KH 2007 (theo doi)_1 Bieu 6 thang nam 2011_Ke hoach 2012 (theo doi) 2 2" xfId="14805"/>
    <cellStyle name="1_KH 2007 (theo doi)_1 Bieu 6 thang nam 2011_Ke hoach 2012 (theo doi) 2 2 2" xfId="14806"/>
    <cellStyle name="1_KH 2007 (theo doi)_1 Bieu 6 thang nam 2011_Ke hoach 2012 (theo doi) 2 2 3" xfId="14807"/>
    <cellStyle name="1_KH 2007 (theo doi)_1 Bieu 6 thang nam 2011_Ke hoach 2012 (theo doi) 2 2 4" xfId="14808"/>
    <cellStyle name="1_KH 2007 (theo doi)_1 Bieu 6 thang nam 2011_Ke hoach 2012 (theo doi) 2 3" xfId="14809"/>
    <cellStyle name="1_KH 2007 (theo doi)_1 Bieu 6 thang nam 2011_Ke hoach 2012 (theo doi) 2 4" xfId="14810"/>
    <cellStyle name="1_KH 2007 (theo doi)_1 Bieu 6 thang nam 2011_Ke hoach 2012 (theo doi) 2 5" xfId="14811"/>
    <cellStyle name="1_KH 2007 (theo doi)_1 Bieu 6 thang nam 2011_Ke hoach 2012 (theo doi) 3" xfId="14812"/>
    <cellStyle name="1_KH 2007 (theo doi)_1 Bieu 6 thang nam 2011_Ke hoach 2012 (theo doi) 3 2" xfId="14813"/>
    <cellStyle name="1_KH 2007 (theo doi)_1 Bieu 6 thang nam 2011_Ke hoach 2012 (theo doi) 3 3" xfId="14814"/>
    <cellStyle name="1_KH 2007 (theo doi)_1 Bieu 6 thang nam 2011_Ke hoach 2012 (theo doi) 3 4" xfId="14815"/>
    <cellStyle name="1_KH 2007 (theo doi)_1 Bieu 6 thang nam 2011_Ke hoach 2012 (theo doi) 4" xfId="14816"/>
    <cellStyle name="1_KH 2007 (theo doi)_1 Bieu 6 thang nam 2011_Ke hoach 2012 (theo doi) 5" xfId="14817"/>
    <cellStyle name="1_KH 2007 (theo doi)_1 Bieu 6 thang nam 2011_Ke hoach 2012 (theo doi) 6" xfId="14818"/>
    <cellStyle name="1_KH 2007 (theo doi)_1 Bieu 6 thang nam 2011_Ke hoach 2012 theo doi (giai ngan 30.6.12)" xfId="14819"/>
    <cellStyle name="1_KH 2007 (theo doi)_1 Bieu 6 thang nam 2011_Ke hoach 2012 theo doi (giai ngan 30.6.12) 2" xfId="14820"/>
    <cellStyle name="1_KH 2007 (theo doi)_1 Bieu 6 thang nam 2011_Ke hoach 2012 theo doi (giai ngan 30.6.12) 2 2" xfId="14821"/>
    <cellStyle name="1_KH 2007 (theo doi)_1 Bieu 6 thang nam 2011_Ke hoach 2012 theo doi (giai ngan 30.6.12) 2 2 2" xfId="14822"/>
    <cellStyle name="1_KH 2007 (theo doi)_1 Bieu 6 thang nam 2011_Ke hoach 2012 theo doi (giai ngan 30.6.12) 2 2 3" xfId="14823"/>
    <cellStyle name="1_KH 2007 (theo doi)_1 Bieu 6 thang nam 2011_Ke hoach 2012 theo doi (giai ngan 30.6.12) 2 2 4" xfId="14824"/>
    <cellStyle name="1_KH 2007 (theo doi)_1 Bieu 6 thang nam 2011_Ke hoach 2012 theo doi (giai ngan 30.6.12) 2 3" xfId="14825"/>
    <cellStyle name="1_KH 2007 (theo doi)_1 Bieu 6 thang nam 2011_Ke hoach 2012 theo doi (giai ngan 30.6.12) 2 4" xfId="14826"/>
    <cellStyle name="1_KH 2007 (theo doi)_1 Bieu 6 thang nam 2011_Ke hoach 2012 theo doi (giai ngan 30.6.12) 2 5" xfId="14827"/>
    <cellStyle name="1_KH 2007 (theo doi)_1 Bieu 6 thang nam 2011_Ke hoach 2012 theo doi (giai ngan 30.6.12) 3" xfId="14828"/>
    <cellStyle name="1_KH 2007 (theo doi)_1 Bieu 6 thang nam 2011_Ke hoach 2012 theo doi (giai ngan 30.6.12) 3 2" xfId="14829"/>
    <cellStyle name="1_KH 2007 (theo doi)_1 Bieu 6 thang nam 2011_Ke hoach 2012 theo doi (giai ngan 30.6.12) 3 3" xfId="14830"/>
    <cellStyle name="1_KH 2007 (theo doi)_1 Bieu 6 thang nam 2011_Ke hoach 2012 theo doi (giai ngan 30.6.12) 3 4" xfId="14831"/>
    <cellStyle name="1_KH 2007 (theo doi)_1 Bieu 6 thang nam 2011_Ke hoach 2012 theo doi (giai ngan 30.6.12) 4" xfId="14832"/>
    <cellStyle name="1_KH 2007 (theo doi)_1 Bieu 6 thang nam 2011_Ke hoach 2012 theo doi (giai ngan 30.6.12) 5" xfId="14833"/>
    <cellStyle name="1_KH 2007 (theo doi)_1 Bieu 6 thang nam 2011_Ke hoach 2012 theo doi (giai ngan 30.6.12) 6" xfId="14834"/>
    <cellStyle name="1_KH 2007 (theo doi)_Bao cao doan cong tac cua Bo thang 4-2010" xfId="14835"/>
    <cellStyle name="1_KH 2007 (theo doi)_Bao cao doan cong tac cua Bo thang 4-2010 2" xfId="14836"/>
    <cellStyle name="1_KH 2007 (theo doi)_Bao cao doan cong tac cua Bo thang 4-2010 2 2" xfId="14837"/>
    <cellStyle name="1_KH 2007 (theo doi)_Bao cao doan cong tac cua Bo thang 4-2010 2 3" xfId="14838"/>
    <cellStyle name="1_KH 2007 (theo doi)_Bao cao doan cong tac cua Bo thang 4-2010 2 4" xfId="14839"/>
    <cellStyle name="1_KH 2007 (theo doi)_Bao cao doan cong tac cua Bo thang 4-2010 3" xfId="14840"/>
    <cellStyle name="1_KH 2007 (theo doi)_Bao cao doan cong tac cua Bo thang 4-2010 4" xfId="14841"/>
    <cellStyle name="1_KH 2007 (theo doi)_Bao cao doan cong tac cua Bo thang 4-2010 5" xfId="14842"/>
    <cellStyle name="1_KH 2007 (theo doi)_Bao cao doan cong tac cua Bo thang 4-2010_BC von DTPT 6 thang 2012" xfId="14843"/>
    <cellStyle name="1_KH 2007 (theo doi)_Bao cao doan cong tac cua Bo thang 4-2010_BC von DTPT 6 thang 2012 2" xfId="14844"/>
    <cellStyle name="1_KH 2007 (theo doi)_Bao cao doan cong tac cua Bo thang 4-2010_BC von DTPT 6 thang 2012 2 2" xfId="14845"/>
    <cellStyle name="1_KH 2007 (theo doi)_Bao cao doan cong tac cua Bo thang 4-2010_BC von DTPT 6 thang 2012 2 3" xfId="14846"/>
    <cellStyle name="1_KH 2007 (theo doi)_Bao cao doan cong tac cua Bo thang 4-2010_BC von DTPT 6 thang 2012 2 4" xfId="14847"/>
    <cellStyle name="1_KH 2007 (theo doi)_Bao cao doan cong tac cua Bo thang 4-2010_BC von DTPT 6 thang 2012 3" xfId="14848"/>
    <cellStyle name="1_KH 2007 (theo doi)_Bao cao doan cong tac cua Bo thang 4-2010_BC von DTPT 6 thang 2012 4" xfId="14849"/>
    <cellStyle name="1_KH 2007 (theo doi)_Bao cao doan cong tac cua Bo thang 4-2010_BC von DTPT 6 thang 2012 5" xfId="14850"/>
    <cellStyle name="1_KH 2007 (theo doi)_Bao cao doan cong tac cua Bo thang 4-2010_Bieu du thao QD von ho tro co MT" xfId="14851"/>
    <cellStyle name="1_KH 2007 (theo doi)_Bao cao doan cong tac cua Bo thang 4-2010_Bieu du thao QD von ho tro co MT 2" xfId="14852"/>
    <cellStyle name="1_KH 2007 (theo doi)_Bao cao doan cong tac cua Bo thang 4-2010_Bieu du thao QD von ho tro co MT 2 2" xfId="14853"/>
    <cellStyle name="1_KH 2007 (theo doi)_Bao cao doan cong tac cua Bo thang 4-2010_Bieu du thao QD von ho tro co MT 2 3" xfId="14854"/>
    <cellStyle name="1_KH 2007 (theo doi)_Bao cao doan cong tac cua Bo thang 4-2010_Bieu du thao QD von ho tro co MT 2 4" xfId="14855"/>
    <cellStyle name="1_KH 2007 (theo doi)_Bao cao doan cong tac cua Bo thang 4-2010_Bieu du thao QD von ho tro co MT 3" xfId="14856"/>
    <cellStyle name="1_KH 2007 (theo doi)_Bao cao doan cong tac cua Bo thang 4-2010_Bieu du thao QD von ho tro co MT 4" xfId="14857"/>
    <cellStyle name="1_KH 2007 (theo doi)_Bao cao doan cong tac cua Bo thang 4-2010_Bieu du thao QD von ho tro co MT 5" xfId="14858"/>
    <cellStyle name="1_KH 2007 (theo doi)_Bao cao doan cong tac cua Bo thang 4-2010_Dang ky phan khai von ODA (gui Bo)" xfId="14859"/>
    <cellStyle name="1_KH 2007 (theo doi)_Bao cao doan cong tac cua Bo thang 4-2010_Dang ky phan khai von ODA (gui Bo) 2" xfId="14860"/>
    <cellStyle name="1_KH 2007 (theo doi)_Bao cao doan cong tac cua Bo thang 4-2010_Dang ky phan khai von ODA (gui Bo) 2 2" xfId="14861"/>
    <cellStyle name="1_KH 2007 (theo doi)_Bao cao doan cong tac cua Bo thang 4-2010_Dang ky phan khai von ODA (gui Bo) 2 3" xfId="14862"/>
    <cellStyle name="1_KH 2007 (theo doi)_Bao cao doan cong tac cua Bo thang 4-2010_Dang ky phan khai von ODA (gui Bo) 2 4" xfId="14863"/>
    <cellStyle name="1_KH 2007 (theo doi)_Bao cao doan cong tac cua Bo thang 4-2010_Dang ky phan khai von ODA (gui Bo) 3" xfId="14864"/>
    <cellStyle name="1_KH 2007 (theo doi)_Bao cao doan cong tac cua Bo thang 4-2010_Dang ky phan khai von ODA (gui Bo) 4" xfId="14865"/>
    <cellStyle name="1_KH 2007 (theo doi)_Bao cao doan cong tac cua Bo thang 4-2010_Dang ky phan khai von ODA (gui Bo) 5" xfId="14866"/>
    <cellStyle name="1_KH 2007 (theo doi)_Bao cao doan cong tac cua Bo thang 4-2010_Dang ky phan khai von ODA (gui Bo)_BC von DTPT 6 thang 2012" xfId="14867"/>
    <cellStyle name="1_KH 2007 (theo doi)_Bao cao doan cong tac cua Bo thang 4-2010_Dang ky phan khai von ODA (gui Bo)_BC von DTPT 6 thang 2012 2" xfId="14868"/>
    <cellStyle name="1_KH 2007 (theo doi)_Bao cao doan cong tac cua Bo thang 4-2010_Dang ky phan khai von ODA (gui Bo)_BC von DTPT 6 thang 2012 2 2" xfId="14869"/>
    <cellStyle name="1_KH 2007 (theo doi)_Bao cao doan cong tac cua Bo thang 4-2010_Dang ky phan khai von ODA (gui Bo)_BC von DTPT 6 thang 2012 2 3" xfId="14870"/>
    <cellStyle name="1_KH 2007 (theo doi)_Bao cao doan cong tac cua Bo thang 4-2010_Dang ky phan khai von ODA (gui Bo)_BC von DTPT 6 thang 2012 2 4" xfId="14871"/>
    <cellStyle name="1_KH 2007 (theo doi)_Bao cao doan cong tac cua Bo thang 4-2010_Dang ky phan khai von ODA (gui Bo)_BC von DTPT 6 thang 2012 3" xfId="14872"/>
    <cellStyle name="1_KH 2007 (theo doi)_Bao cao doan cong tac cua Bo thang 4-2010_Dang ky phan khai von ODA (gui Bo)_BC von DTPT 6 thang 2012 4" xfId="14873"/>
    <cellStyle name="1_KH 2007 (theo doi)_Bao cao doan cong tac cua Bo thang 4-2010_Dang ky phan khai von ODA (gui Bo)_BC von DTPT 6 thang 2012 5" xfId="14874"/>
    <cellStyle name="1_KH 2007 (theo doi)_Bao cao doan cong tac cua Bo thang 4-2010_Dang ky phan khai von ODA (gui Bo)_Bieu du thao QD von ho tro co MT" xfId="14875"/>
    <cellStyle name="1_KH 2007 (theo doi)_Bao cao doan cong tac cua Bo thang 4-2010_Dang ky phan khai von ODA (gui Bo)_Bieu du thao QD von ho tro co MT 2" xfId="14876"/>
    <cellStyle name="1_KH 2007 (theo doi)_Bao cao doan cong tac cua Bo thang 4-2010_Dang ky phan khai von ODA (gui Bo)_Bieu du thao QD von ho tro co MT 2 2" xfId="14877"/>
    <cellStyle name="1_KH 2007 (theo doi)_Bao cao doan cong tac cua Bo thang 4-2010_Dang ky phan khai von ODA (gui Bo)_Bieu du thao QD von ho tro co MT 2 3" xfId="14878"/>
    <cellStyle name="1_KH 2007 (theo doi)_Bao cao doan cong tac cua Bo thang 4-2010_Dang ky phan khai von ODA (gui Bo)_Bieu du thao QD von ho tro co MT 2 4" xfId="14879"/>
    <cellStyle name="1_KH 2007 (theo doi)_Bao cao doan cong tac cua Bo thang 4-2010_Dang ky phan khai von ODA (gui Bo)_Bieu du thao QD von ho tro co MT 3" xfId="14880"/>
    <cellStyle name="1_KH 2007 (theo doi)_Bao cao doan cong tac cua Bo thang 4-2010_Dang ky phan khai von ODA (gui Bo)_Bieu du thao QD von ho tro co MT 4" xfId="14881"/>
    <cellStyle name="1_KH 2007 (theo doi)_Bao cao doan cong tac cua Bo thang 4-2010_Dang ky phan khai von ODA (gui Bo)_Bieu du thao QD von ho tro co MT 5" xfId="14882"/>
    <cellStyle name="1_KH 2007 (theo doi)_Bao cao doan cong tac cua Bo thang 4-2010_Dang ky phan khai von ODA (gui Bo)_Ke hoach 2012 theo doi (giai ngan 30.6.12)" xfId="14883"/>
    <cellStyle name="1_KH 2007 (theo doi)_Bao cao doan cong tac cua Bo thang 4-2010_Dang ky phan khai von ODA (gui Bo)_Ke hoach 2012 theo doi (giai ngan 30.6.12) 2" xfId="14884"/>
    <cellStyle name="1_KH 2007 (theo doi)_Bao cao doan cong tac cua Bo thang 4-2010_Dang ky phan khai von ODA (gui Bo)_Ke hoach 2012 theo doi (giai ngan 30.6.12) 2 2" xfId="14885"/>
    <cellStyle name="1_KH 2007 (theo doi)_Bao cao doan cong tac cua Bo thang 4-2010_Dang ky phan khai von ODA (gui Bo)_Ke hoach 2012 theo doi (giai ngan 30.6.12) 2 3" xfId="14886"/>
    <cellStyle name="1_KH 2007 (theo doi)_Bao cao doan cong tac cua Bo thang 4-2010_Dang ky phan khai von ODA (gui Bo)_Ke hoach 2012 theo doi (giai ngan 30.6.12) 2 4" xfId="14887"/>
    <cellStyle name="1_KH 2007 (theo doi)_Bao cao doan cong tac cua Bo thang 4-2010_Dang ky phan khai von ODA (gui Bo)_Ke hoach 2012 theo doi (giai ngan 30.6.12) 3" xfId="14888"/>
    <cellStyle name="1_KH 2007 (theo doi)_Bao cao doan cong tac cua Bo thang 4-2010_Dang ky phan khai von ODA (gui Bo)_Ke hoach 2012 theo doi (giai ngan 30.6.12) 4" xfId="14889"/>
    <cellStyle name="1_KH 2007 (theo doi)_Bao cao doan cong tac cua Bo thang 4-2010_Dang ky phan khai von ODA (gui Bo)_Ke hoach 2012 theo doi (giai ngan 30.6.12) 5" xfId="14890"/>
    <cellStyle name="1_KH 2007 (theo doi)_Bao cao doan cong tac cua Bo thang 4-2010_Ke hoach 2012 (theo doi)" xfId="14891"/>
    <cellStyle name="1_KH 2007 (theo doi)_Bao cao doan cong tac cua Bo thang 4-2010_Ke hoach 2012 (theo doi) 2" xfId="14892"/>
    <cellStyle name="1_KH 2007 (theo doi)_Bao cao doan cong tac cua Bo thang 4-2010_Ke hoach 2012 (theo doi) 2 2" xfId="14893"/>
    <cellStyle name="1_KH 2007 (theo doi)_Bao cao doan cong tac cua Bo thang 4-2010_Ke hoach 2012 (theo doi) 2 3" xfId="14894"/>
    <cellStyle name="1_KH 2007 (theo doi)_Bao cao doan cong tac cua Bo thang 4-2010_Ke hoach 2012 (theo doi) 2 4" xfId="14895"/>
    <cellStyle name="1_KH 2007 (theo doi)_Bao cao doan cong tac cua Bo thang 4-2010_Ke hoach 2012 (theo doi) 3" xfId="14896"/>
    <cellStyle name="1_KH 2007 (theo doi)_Bao cao doan cong tac cua Bo thang 4-2010_Ke hoach 2012 (theo doi) 4" xfId="14897"/>
    <cellStyle name="1_KH 2007 (theo doi)_Bao cao doan cong tac cua Bo thang 4-2010_Ke hoach 2012 (theo doi) 5" xfId="14898"/>
    <cellStyle name="1_KH 2007 (theo doi)_Bao cao doan cong tac cua Bo thang 4-2010_Ke hoach 2012 theo doi (giai ngan 30.6.12)" xfId="14899"/>
    <cellStyle name="1_KH 2007 (theo doi)_Bao cao doan cong tac cua Bo thang 4-2010_Ke hoach 2012 theo doi (giai ngan 30.6.12) 2" xfId="14900"/>
    <cellStyle name="1_KH 2007 (theo doi)_Bao cao doan cong tac cua Bo thang 4-2010_Ke hoach 2012 theo doi (giai ngan 30.6.12) 2 2" xfId="14901"/>
    <cellStyle name="1_KH 2007 (theo doi)_Bao cao doan cong tac cua Bo thang 4-2010_Ke hoach 2012 theo doi (giai ngan 30.6.12) 2 3" xfId="14902"/>
    <cellStyle name="1_KH 2007 (theo doi)_Bao cao doan cong tac cua Bo thang 4-2010_Ke hoach 2012 theo doi (giai ngan 30.6.12) 2 4" xfId="14903"/>
    <cellStyle name="1_KH 2007 (theo doi)_Bao cao doan cong tac cua Bo thang 4-2010_Ke hoach 2012 theo doi (giai ngan 30.6.12) 3" xfId="14904"/>
    <cellStyle name="1_KH 2007 (theo doi)_Bao cao doan cong tac cua Bo thang 4-2010_Ke hoach 2012 theo doi (giai ngan 30.6.12) 4" xfId="14905"/>
    <cellStyle name="1_KH 2007 (theo doi)_Bao cao doan cong tac cua Bo thang 4-2010_Ke hoach 2012 theo doi (giai ngan 30.6.12) 5" xfId="14906"/>
    <cellStyle name="1_KH 2007 (theo doi)_Bao cao tinh hinh thuc hien KH 2009 den 31-01-10" xfId="14907"/>
    <cellStyle name="1_KH 2007 (theo doi)_Bao cao tinh hinh thuc hien KH 2009 den 31-01-10 2" xfId="14908"/>
    <cellStyle name="1_KH 2007 (theo doi)_Bao cao tinh hinh thuc hien KH 2009 den 31-01-10 2 2" xfId="14909"/>
    <cellStyle name="1_KH 2007 (theo doi)_Bao cao tinh hinh thuc hien KH 2009 den 31-01-10 2 2 2" xfId="14910"/>
    <cellStyle name="1_KH 2007 (theo doi)_Bao cao tinh hinh thuc hien KH 2009 den 31-01-10 2 2 3" xfId="14911"/>
    <cellStyle name="1_KH 2007 (theo doi)_Bao cao tinh hinh thuc hien KH 2009 den 31-01-10 2 2 4" xfId="14912"/>
    <cellStyle name="1_KH 2007 (theo doi)_Bao cao tinh hinh thuc hien KH 2009 den 31-01-10 2 3" xfId="14913"/>
    <cellStyle name="1_KH 2007 (theo doi)_Bao cao tinh hinh thuc hien KH 2009 den 31-01-10 2 4" xfId="14914"/>
    <cellStyle name="1_KH 2007 (theo doi)_Bao cao tinh hinh thuc hien KH 2009 den 31-01-10 2 5" xfId="14915"/>
    <cellStyle name="1_KH 2007 (theo doi)_Bao cao tinh hinh thuc hien KH 2009 den 31-01-10 3" xfId="14916"/>
    <cellStyle name="1_KH 2007 (theo doi)_Bao cao tinh hinh thuc hien KH 2009 den 31-01-10 3 2" xfId="14917"/>
    <cellStyle name="1_KH 2007 (theo doi)_Bao cao tinh hinh thuc hien KH 2009 den 31-01-10 3 3" xfId="14918"/>
    <cellStyle name="1_KH 2007 (theo doi)_Bao cao tinh hinh thuc hien KH 2009 den 31-01-10 3 4" xfId="14919"/>
    <cellStyle name="1_KH 2007 (theo doi)_Bao cao tinh hinh thuc hien KH 2009 den 31-01-10 4" xfId="14920"/>
    <cellStyle name="1_KH 2007 (theo doi)_Bao cao tinh hinh thuc hien KH 2009 den 31-01-10 5" xfId="14921"/>
    <cellStyle name="1_KH 2007 (theo doi)_Bao cao tinh hinh thuc hien KH 2009 den 31-01-10 6" xfId="14922"/>
    <cellStyle name="1_KH 2007 (theo doi)_Bao cao tinh hinh thuc hien KH 2009 den 31-01-10_BC von DTPT 6 thang 2012" xfId="14923"/>
    <cellStyle name="1_KH 2007 (theo doi)_Bao cao tinh hinh thuc hien KH 2009 den 31-01-10_BC von DTPT 6 thang 2012 2" xfId="14924"/>
    <cellStyle name="1_KH 2007 (theo doi)_Bao cao tinh hinh thuc hien KH 2009 den 31-01-10_BC von DTPT 6 thang 2012 2 2" xfId="14925"/>
    <cellStyle name="1_KH 2007 (theo doi)_Bao cao tinh hinh thuc hien KH 2009 den 31-01-10_BC von DTPT 6 thang 2012 2 2 2" xfId="14926"/>
    <cellStyle name="1_KH 2007 (theo doi)_Bao cao tinh hinh thuc hien KH 2009 den 31-01-10_BC von DTPT 6 thang 2012 2 2 3" xfId="14927"/>
    <cellStyle name="1_KH 2007 (theo doi)_Bao cao tinh hinh thuc hien KH 2009 den 31-01-10_BC von DTPT 6 thang 2012 2 2 4" xfId="14928"/>
    <cellStyle name="1_KH 2007 (theo doi)_Bao cao tinh hinh thuc hien KH 2009 den 31-01-10_BC von DTPT 6 thang 2012 2 3" xfId="14929"/>
    <cellStyle name="1_KH 2007 (theo doi)_Bao cao tinh hinh thuc hien KH 2009 den 31-01-10_BC von DTPT 6 thang 2012 2 4" xfId="14930"/>
    <cellStyle name="1_KH 2007 (theo doi)_Bao cao tinh hinh thuc hien KH 2009 den 31-01-10_BC von DTPT 6 thang 2012 2 5" xfId="14931"/>
    <cellStyle name="1_KH 2007 (theo doi)_Bao cao tinh hinh thuc hien KH 2009 den 31-01-10_BC von DTPT 6 thang 2012 3" xfId="14932"/>
    <cellStyle name="1_KH 2007 (theo doi)_Bao cao tinh hinh thuc hien KH 2009 den 31-01-10_BC von DTPT 6 thang 2012 3 2" xfId="14933"/>
    <cellStyle name="1_KH 2007 (theo doi)_Bao cao tinh hinh thuc hien KH 2009 den 31-01-10_BC von DTPT 6 thang 2012 3 3" xfId="14934"/>
    <cellStyle name="1_KH 2007 (theo doi)_Bao cao tinh hinh thuc hien KH 2009 den 31-01-10_BC von DTPT 6 thang 2012 3 4" xfId="14935"/>
    <cellStyle name="1_KH 2007 (theo doi)_Bao cao tinh hinh thuc hien KH 2009 den 31-01-10_BC von DTPT 6 thang 2012 4" xfId="14936"/>
    <cellStyle name="1_KH 2007 (theo doi)_Bao cao tinh hinh thuc hien KH 2009 den 31-01-10_BC von DTPT 6 thang 2012 5" xfId="14937"/>
    <cellStyle name="1_KH 2007 (theo doi)_Bao cao tinh hinh thuc hien KH 2009 den 31-01-10_BC von DTPT 6 thang 2012 6" xfId="14938"/>
    <cellStyle name="1_KH 2007 (theo doi)_Bao cao tinh hinh thuc hien KH 2009 den 31-01-10_Bieu du thao QD von ho tro co MT" xfId="14939"/>
    <cellStyle name="1_KH 2007 (theo doi)_Bao cao tinh hinh thuc hien KH 2009 den 31-01-10_Bieu du thao QD von ho tro co MT 2" xfId="14940"/>
    <cellStyle name="1_KH 2007 (theo doi)_Bao cao tinh hinh thuc hien KH 2009 den 31-01-10_Bieu du thao QD von ho tro co MT 2 2" xfId="14941"/>
    <cellStyle name="1_KH 2007 (theo doi)_Bao cao tinh hinh thuc hien KH 2009 den 31-01-10_Bieu du thao QD von ho tro co MT 2 2 2" xfId="14942"/>
    <cellStyle name="1_KH 2007 (theo doi)_Bao cao tinh hinh thuc hien KH 2009 den 31-01-10_Bieu du thao QD von ho tro co MT 2 2 3" xfId="14943"/>
    <cellStyle name="1_KH 2007 (theo doi)_Bao cao tinh hinh thuc hien KH 2009 den 31-01-10_Bieu du thao QD von ho tro co MT 2 2 4" xfId="14944"/>
    <cellStyle name="1_KH 2007 (theo doi)_Bao cao tinh hinh thuc hien KH 2009 den 31-01-10_Bieu du thao QD von ho tro co MT 2 3" xfId="14945"/>
    <cellStyle name="1_KH 2007 (theo doi)_Bao cao tinh hinh thuc hien KH 2009 den 31-01-10_Bieu du thao QD von ho tro co MT 2 4" xfId="14946"/>
    <cellStyle name="1_KH 2007 (theo doi)_Bao cao tinh hinh thuc hien KH 2009 den 31-01-10_Bieu du thao QD von ho tro co MT 2 5" xfId="14947"/>
    <cellStyle name="1_KH 2007 (theo doi)_Bao cao tinh hinh thuc hien KH 2009 den 31-01-10_Bieu du thao QD von ho tro co MT 3" xfId="14948"/>
    <cellStyle name="1_KH 2007 (theo doi)_Bao cao tinh hinh thuc hien KH 2009 den 31-01-10_Bieu du thao QD von ho tro co MT 3 2" xfId="14949"/>
    <cellStyle name="1_KH 2007 (theo doi)_Bao cao tinh hinh thuc hien KH 2009 den 31-01-10_Bieu du thao QD von ho tro co MT 3 3" xfId="14950"/>
    <cellStyle name="1_KH 2007 (theo doi)_Bao cao tinh hinh thuc hien KH 2009 den 31-01-10_Bieu du thao QD von ho tro co MT 3 4" xfId="14951"/>
    <cellStyle name="1_KH 2007 (theo doi)_Bao cao tinh hinh thuc hien KH 2009 den 31-01-10_Bieu du thao QD von ho tro co MT 4" xfId="14952"/>
    <cellStyle name="1_KH 2007 (theo doi)_Bao cao tinh hinh thuc hien KH 2009 den 31-01-10_Bieu du thao QD von ho tro co MT 5" xfId="14953"/>
    <cellStyle name="1_KH 2007 (theo doi)_Bao cao tinh hinh thuc hien KH 2009 den 31-01-10_Bieu du thao QD von ho tro co MT 6" xfId="14954"/>
    <cellStyle name="1_KH 2007 (theo doi)_Bao cao tinh hinh thuc hien KH 2009 den 31-01-10_Ke hoach 2012 (theo doi)" xfId="14955"/>
    <cellStyle name="1_KH 2007 (theo doi)_Bao cao tinh hinh thuc hien KH 2009 den 31-01-10_Ke hoach 2012 (theo doi) 2" xfId="14956"/>
    <cellStyle name="1_KH 2007 (theo doi)_Bao cao tinh hinh thuc hien KH 2009 den 31-01-10_Ke hoach 2012 (theo doi) 2 2" xfId="14957"/>
    <cellStyle name="1_KH 2007 (theo doi)_Bao cao tinh hinh thuc hien KH 2009 den 31-01-10_Ke hoach 2012 (theo doi) 2 2 2" xfId="14958"/>
    <cellStyle name="1_KH 2007 (theo doi)_Bao cao tinh hinh thuc hien KH 2009 den 31-01-10_Ke hoach 2012 (theo doi) 2 2 3" xfId="14959"/>
    <cellStyle name="1_KH 2007 (theo doi)_Bao cao tinh hinh thuc hien KH 2009 den 31-01-10_Ke hoach 2012 (theo doi) 2 2 4" xfId="14960"/>
    <cellStyle name="1_KH 2007 (theo doi)_Bao cao tinh hinh thuc hien KH 2009 den 31-01-10_Ke hoach 2012 (theo doi) 2 3" xfId="14961"/>
    <cellStyle name="1_KH 2007 (theo doi)_Bao cao tinh hinh thuc hien KH 2009 den 31-01-10_Ke hoach 2012 (theo doi) 2 4" xfId="14962"/>
    <cellStyle name="1_KH 2007 (theo doi)_Bao cao tinh hinh thuc hien KH 2009 den 31-01-10_Ke hoach 2012 (theo doi) 2 5" xfId="14963"/>
    <cellStyle name="1_KH 2007 (theo doi)_Bao cao tinh hinh thuc hien KH 2009 den 31-01-10_Ke hoach 2012 (theo doi) 3" xfId="14964"/>
    <cellStyle name="1_KH 2007 (theo doi)_Bao cao tinh hinh thuc hien KH 2009 den 31-01-10_Ke hoach 2012 (theo doi) 3 2" xfId="14965"/>
    <cellStyle name="1_KH 2007 (theo doi)_Bao cao tinh hinh thuc hien KH 2009 den 31-01-10_Ke hoach 2012 (theo doi) 3 3" xfId="14966"/>
    <cellStyle name="1_KH 2007 (theo doi)_Bao cao tinh hinh thuc hien KH 2009 den 31-01-10_Ke hoach 2012 (theo doi) 3 4" xfId="14967"/>
    <cellStyle name="1_KH 2007 (theo doi)_Bao cao tinh hinh thuc hien KH 2009 den 31-01-10_Ke hoach 2012 (theo doi) 4" xfId="14968"/>
    <cellStyle name="1_KH 2007 (theo doi)_Bao cao tinh hinh thuc hien KH 2009 den 31-01-10_Ke hoach 2012 (theo doi) 5" xfId="14969"/>
    <cellStyle name="1_KH 2007 (theo doi)_Bao cao tinh hinh thuc hien KH 2009 den 31-01-10_Ke hoach 2012 (theo doi) 6" xfId="14970"/>
    <cellStyle name="1_KH 2007 (theo doi)_Bao cao tinh hinh thuc hien KH 2009 den 31-01-10_Ke hoach 2012 theo doi (giai ngan 30.6.12)" xfId="14971"/>
    <cellStyle name="1_KH 2007 (theo doi)_Bao cao tinh hinh thuc hien KH 2009 den 31-01-10_Ke hoach 2012 theo doi (giai ngan 30.6.12) 2" xfId="14972"/>
    <cellStyle name="1_KH 2007 (theo doi)_Bao cao tinh hinh thuc hien KH 2009 den 31-01-10_Ke hoach 2012 theo doi (giai ngan 30.6.12) 2 2" xfId="14973"/>
    <cellStyle name="1_KH 2007 (theo doi)_Bao cao tinh hinh thuc hien KH 2009 den 31-01-10_Ke hoach 2012 theo doi (giai ngan 30.6.12) 2 2 2" xfId="14974"/>
    <cellStyle name="1_KH 2007 (theo doi)_Bao cao tinh hinh thuc hien KH 2009 den 31-01-10_Ke hoach 2012 theo doi (giai ngan 30.6.12) 2 2 3" xfId="14975"/>
    <cellStyle name="1_KH 2007 (theo doi)_Bao cao tinh hinh thuc hien KH 2009 den 31-01-10_Ke hoach 2012 theo doi (giai ngan 30.6.12) 2 2 4" xfId="14976"/>
    <cellStyle name="1_KH 2007 (theo doi)_Bao cao tinh hinh thuc hien KH 2009 den 31-01-10_Ke hoach 2012 theo doi (giai ngan 30.6.12) 2 3" xfId="14977"/>
    <cellStyle name="1_KH 2007 (theo doi)_Bao cao tinh hinh thuc hien KH 2009 den 31-01-10_Ke hoach 2012 theo doi (giai ngan 30.6.12) 2 4" xfId="14978"/>
    <cellStyle name="1_KH 2007 (theo doi)_Bao cao tinh hinh thuc hien KH 2009 den 31-01-10_Ke hoach 2012 theo doi (giai ngan 30.6.12) 2 5" xfId="14979"/>
    <cellStyle name="1_KH 2007 (theo doi)_Bao cao tinh hinh thuc hien KH 2009 den 31-01-10_Ke hoach 2012 theo doi (giai ngan 30.6.12) 3" xfId="14980"/>
    <cellStyle name="1_KH 2007 (theo doi)_Bao cao tinh hinh thuc hien KH 2009 den 31-01-10_Ke hoach 2012 theo doi (giai ngan 30.6.12) 3 2" xfId="14981"/>
    <cellStyle name="1_KH 2007 (theo doi)_Bao cao tinh hinh thuc hien KH 2009 den 31-01-10_Ke hoach 2012 theo doi (giai ngan 30.6.12) 3 3" xfId="14982"/>
    <cellStyle name="1_KH 2007 (theo doi)_Bao cao tinh hinh thuc hien KH 2009 den 31-01-10_Ke hoach 2012 theo doi (giai ngan 30.6.12) 3 4" xfId="14983"/>
    <cellStyle name="1_KH 2007 (theo doi)_Bao cao tinh hinh thuc hien KH 2009 den 31-01-10_Ke hoach 2012 theo doi (giai ngan 30.6.12) 4" xfId="14984"/>
    <cellStyle name="1_KH 2007 (theo doi)_Bao cao tinh hinh thuc hien KH 2009 den 31-01-10_Ke hoach 2012 theo doi (giai ngan 30.6.12) 5" xfId="14985"/>
    <cellStyle name="1_KH 2007 (theo doi)_Bao cao tinh hinh thuc hien KH 2009 den 31-01-10_Ke hoach 2012 theo doi (giai ngan 30.6.12) 6" xfId="14986"/>
    <cellStyle name="1_KH 2007 (theo doi)_BC cong trinh trong diem" xfId="14987"/>
    <cellStyle name="1_KH 2007 (theo doi)_BC cong trinh trong diem 2" xfId="14988"/>
    <cellStyle name="1_KH 2007 (theo doi)_BC cong trinh trong diem 2 2" xfId="14989"/>
    <cellStyle name="1_KH 2007 (theo doi)_BC cong trinh trong diem 2 2 2" xfId="14990"/>
    <cellStyle name="1_KH 2007 (theo doi)_BC cong trinh trong diem 2 2 3" xfId="14991"/>
    <cellStyle name="1_KH 2007 (theo doi)_BC cong trinh trong diem 2 2 4" xfId="14992"/>
    <cellStyle name="1_KH 2007 (theo doi)_BC cong trinh trong diem 2 3" xfId="14993"/>
    <cellStyle name="1_KH 2007 (theo doi)_BC cong trinh trong diem 2 4" xfId="14994"/>
    <cellStyle name="1_KH 2007 (theo doi)_BC cong trinh trong diem 2 5" xfId="14995"/>
    <cellStyle name="1_KH 2007 (theo doi)_BC cong trinh trong diem 3" xfId="14996"/>
    <cellStyle name="1_KH 2007 (theo doi)_BC cong trinh trong diem 3 2" xfId="14997"/>
    <cellStyle name="1_KH 2007 (theo doi)_BC cong trinh trong diem 3 3" xfId="14998"/>
    <cellStyle name="1_KH 2007 (theo doi)_BC cong trinh trong diem 3 4" xfId="14999"/>
    <cellStyle name="1_KH 2007 (theo doi)_BC cong trinh trong diem 4" xfId="15000"/>
    <cellStyle name="1_KH 2007 (theo doi)_BC cong trinh trong diem 5" xfId="15001"/>
    <cellStyle name="1_KH 2007 (theo doi)_BC cong trinh trong diem 6" xfId="15002"/>
    <cellStyle name="1_KH 2007 (theo doi)_BC cong trinh trong diem_BC von DTPT 6 thang 2012" xfId="15003"/>
    <cellStyle name="1_KH 2007 (theo doi)_BC cong trinh trong diem_BC von DTPT 6 thang 2012 2" xfId="15004"/>
    <cellStyle name="1_KH 2007 (theo doi)_BC cong trinh trong diem_BC von DTPT 6 thang 2012 2 2" xfId="15005"/>
    <cellStyle name="1_KH 2007 (theo doi)_BC cong trinh trong diem_BC von DTPT 6 thang 2012 2 2 2" xfId="15006"/>
    <cellStyle name="1_KH 2007 (theo doi)_BC cong trinh trong diem_BC von DTPT 6 thang 2012 2 2 3" xfId="15007"/>
    <cellStyle name="1_KH 2007 (theo doi)_BC cong trinh trong diem_BC von DTPT 6 thang 2012 2 2 4" xfId="15008"/>
    <cellStyle name="1_KH 2007 (theo doi)_BC cong trinh trong diem_BC von DTPT 6 thang 2012 2 3" xfId="15009"/>
    <cellStyle name="1_KH 2007 (theo doi)_BC cong trinh trong diem_BC von DTPT 6 thang 2012 2 4" xfId="15010"/>
    <cellStyle name="1_KH 2007 (theo doi)_BC cong trinh trong diem_BC von DTPT 6 thang 2012 2 5" xfId="15011"/>
    <cellStyle name="1_KH 2007 (theo doi)_BC cong trinh trong diem_BC von DTPT 6 thang 2012 3" xfId="15012"/>
    <cellStyle name="1_KH 2007 (theo doi)_BC cong trinh trong diem_BC von DTPT 6 thang 2012 3 2" xfId="15013"/>
    <cellStyle name="1_KH 2007 (theo doi)_BC cong trinh trong diem_BC von DTPT 6 thang 2012 3 3" xfId="15014"/>
    <cellStyle name="1_KH 2007 (theo doi)_BC cong trinh trong diem_BC von DTPT 6 thang 2012 3 4" xfId="15015"/>
    <cellStyle name="1_KH 2007 (theo doi)_BC cong trinh trong diem_BC von DTPT 6 thang 2012 4" xfId="15016"/>
    <cellStyle name="1_KH 2007 (theo doi)_BC cong trinh trong diem_BC von DTPT 6 thang 2012 5" xfId="15017"/>
    <cellStyle name="1_KH 2007 (theo doi)_BC cong trinh trong diem_BC von DTPT 6 thang 2012 6" xfId="15018"/>
    <cellStyle name="1_KH 2007 (theo doi)_BC cong trinh trong diem_Bieu du thao QD von ho tro co MT" xfId="15019"/>
    <cellStyle name="1_KH 2007 (theo doi)_BC cong trinh trong diem_Bieu du thao QD von ho tro co MT 2" xfId="15020"/>
    <cellStyle name="1_KH 2007 (theo doi)_BC cong trinh trong diem_Bieu du thao QD von ho tro co MT 2 2" xfId="15021"/>
    <cellStyle name="1_KH 2007 (theo doi)_BC cong trinh trong diem_Bieu du thao QD von ho tro co MT 2 2 2" xfId="15022"/>
    <cellStyle name="1_KH 2007 (theo doi)_BC cong trinh trong diem_Bieu du thao QD von ho tro co MT 2 2 3" xfId="15023"/>
    <cellStyle name="1_KH 2007 (theo doi)_BC cong trinh trong diem_Bieu du thao QD von ho tro co MT 2 2 4" xfId="15024"/>
    <cellStyle name="1_KH 2007 (theo doi)_BC cong trinh trong diem_Bieu du thao QD von ho tro co MT 2 3" xfId="15025"/>
    <cellStyle name="1_KH 2007 (theo doi)_BC cong trinh trong diem_Bieu du thao QD von ho tro co MT 2 4" xfId="15026"/>
    <cellStyle name="1_KH 2007 (theo doi)_BC cong trinh trong diem_Bieu du thao QD von ho tro co MT 2 5" xfId="15027"/>
    <cellStyle name="1_KH 2007 (theo doi)_BC cong trinh trong diem_Bieu du thao QD von ho tro co MT 3" xfId="15028"/>
    <cellStyle name="1_KH 2007 (theo doi)_BC cong trinh trong diem_Bieu du thao QD von ho tro co MT 3 2" xfId="15029"/>
    <cellStyle name="1_KH 2007 (theo doi)_BC cong trinh trong diem_Bieu du thao QD von ho tro co MT 3 3" xfId="15030"/>
    <cellStyle name="1_KH 2007 (theo doi)_BC cong trinh trong diem_Bieu du thao QD von ho tro co MT 3 4" xfId="15031"/>
    <cellStyle name="1_KH 2007 (theo doi)_BC cong trinh trong diem_Bieu du thao QD von ho tro co MT 4" xfId="15032"/>
    <cellStyle name="1_KH 2007 (theo doi)_BC cong trinh trong diem_Bieu du thao QD von ho tro co MT 5" xfId="15033"/>
    <cellStyle name="1_KH 2007 (theo doi)_BC cong trinh trong diem_Bieu du thao QD von ho tro co MT 6" xfId="15034"/>
    <cellStyle name="1_KH 2007 (theo doi)_BC cong trinh trong diem_Ke hoach 2012 (theo doi)" xfId="15035"/>
    <cellStyle name="1_KH 2007 (theo doi)_BC cong trinh trong diem_Ke hoach 2012 (theo doi) 2" xfId="15036"/>
    <cellStyle name="1_KH 2007 (theo doi)_BC cong trinh trong diem_Ke hoach 2012 (theo doi) 2 2" xfId="15037"/>
    <cellStyle name="1_KH 2007 (theo doi)_BC cong trinh trong diem_Ke hoach 2012 (theo doi) 2 2 2" xfId="15038"/>
    <cellStyle name="1_KH 2007 (theo doi)_BC cong trinh trong diem_Ke hoach 2012 (theo doi) 2 2 3" xfId="15039"/>
    <cellStyle name="1_KH 2007 (theo doi)_BC cong trinh trong diem_Ke hoach 2012 (theo doi) 2 2 4" xfId="15040"/>
    <cellStyle name="1_KH 2007 (theo doi)_BC cong trinh trong diem_Ke hoach 2012 (theo doi) 2 3" xfId="15041"/>
    <cellStyle name="1_KH 2007 (theo doi)_BC cong trinh trong diem_Ke hoach 2012 (theo doi) 2 4" xfId="15042"/>
    <cellStyle name="1_KH 2007 (theo doi)_BC cong trinh trong diem_Ke hoach 2012 (theo doi) 2 5" xfId="15043"/>
    <cellStyle name="1_KH 2007 (theo doi)_BC cong trinh trong diem_Ke hoach 2012 (theo doi) 3" xfId="15044"/>
    <cellStyle name="1_KH 2007 (theo doi)_BC cong trinh trong diem_Ke hoach 2012 (theo doi) 3 2" xfId="15045"/>
    <cellStyle name="1_KH 2007 (theo doi)_BC cong trinh trong diem_Ke hoach 2012 (theo doi) 3 3" xfId="15046"/>
    <cellStyle name="1_KH 2007 (theo doi)_BC cong trinh trong diem_Ke hoach 2012 (theo doi) 3 4" xfId="15047"/>
    <cellStyle name="1_KH 2007 (theo doi)_BC cong trinh trong diem_Ke hoach 2012 (theo doi) 4" xfId="15048"/>
    <cellStyle name="1_KH 2007 (theo doi)_BC cong trinh trong diem_Ke hoach 2012 (theo doi) 5" xfId="15049"/>
    <cellStyle name="1_KH 2007 (theo doi)_BC cong trinh trong diem_Ke hoach 2012 (theo doi) 6" xfId="15050"/>
    <cellStyle name="1_KH 2007 (theo doi)_BC cong trinh trong diem_Ke hoach 2012 theo doi (giai ngan 30.6.12)" xfId="15051"/>
    <cellStyle name="1_KH 2007 (theo doi)_BC cong trinh trong diem_Ke hoach 2012 theo doi (giai ngan 30.6.12) 2" xfId="15052"/>
    <cellStyle name="1_KH 2007 (theo doi)_BC cong trinh trong diem_Ke hoach 2012 theo doi (giai ngan 30.6.12) 2 2" xfId="15053"/>
    <cellStyle name="1_KH 2007 (theo doi)_BC cong trinh trong diem_Ke hoach 2012 theo doi (giai ngan 30.6.12) 2 2 2" xfId="15054"/>
    <cellStyle name="1_KH 2007 (theo doi)_BC cong trinh trong diem_Ke hoach 2012 theo doi (giai ngan 30.6.12) 2 2 3" xfId="15055"/>
    <cellStyle name="1_KH 2007 (theo doi)_BC cong trinh trong diem_Ke hoach 2012 theo doi (giai ngan 30.6.12) 2 2 4" xfId="15056"/>
    <cellStyle name="1_KH 2007 (theo doi)_BC cong trinh trong diem_Ke hoach 2012 theo doi (giai ngan 30.6.12) 2 3" xfId="15057"/>
    <cellStyle name="1_KH 2007 (theo doi)_BC cong trinh trong diem_Ke hoach 2012 theo doi (giai ngan 30.6.12) 2 4" xfId="15058"/>
    <cellStyle name="1_KH 2007 (theo doi)_BC cong trinh trong diem_Ke hoach 2012 theo doi (giai ngan 30.6.12) 2 5" xfId="15059"/>
    <cellStyle name="1_KH 2007 (theo doi)_BC cong trinh trong diem_Ke hoach 2012 theo doi (giai ngan 30.6.12) 3" xfId="15060"/>
    <cellStyle name="1_KH 2007 (theo doi)_BC cong trinh trong diem_Ke hoach 2012 theo doi (giai ngan 30.6.12) 3 2" xfId="15061"/>
    <cellStyle name="1_KH 2007 (theo doi)_BC cong trinh trong diem_Ke hoach 2012 theo doi (giai ngan 30.6.12) 3 3" xfId="15062"/>
    <cellStyle name="1_KH 2007 (theo doi)_BC cong trinh trong diem_Ke hoach 2012 theo doi (giai ngan 30.6.12) 3 4" xfId="15063"/>
    <cellStyle name="1_KH 2007 (theo doi)_BC cong trinh trong diem_Ke hoach 2012 theo doi (giai ngan 30.6.12) 4" xfId="15064"/>
    <cellStyle name="1_KH 2007 (theo doi)_BC cong trinh trong diem_Ke hoach 2012 theo doi (giai ngan 30.6.12) 5" xfId="15065"/>
    <cellStyle name="1_KH 2007 (theo doi)_BC cong trinh trong diem_Ke hoach 2012 theo doi (giai ngan 30.6.12) 6" xfId="15066"/>
    <cellStyle name="1_KH 2007 (theo doi)_BC von DTPT 6 thang 2012" xfId="15067"/>
    <cellStyle name="1_KH 2007 (theo doi)_BC von DTPT 6 thang 2012 2" xfId="15068"/>
    <cellStyle name="1_KH 2007 (theo doi)_BC von DTPT 6 thang 2012 2 2" xfId="15069"/>
    <cellStyle name="1_KH 2007 (theo doi)_BC von DTPT 6 thang 2012 2 3" xfId="15070"/>
    <cellStyle name="1_KH 2007 (theo doi)_BC von DTPT 6 thang 2012 2 4" xfId="15071"/>
    <cellStyle name="1_KH 2007 (theo doi)_BC von DTPT 6 thang 2012 3" xfId="15072"/>
    <cellStyle name="1_KH 2007 (theo doi)_BC von DTPT 6 thang 2012 4" xfId="15073"/>
    <cellStyle name="1_KH 2007 (theo doi)_BC von DTPT 6 thang 2012 5" xfId="15074"/>
    <cellStyle name="1_KH 2007 (theo doi)_Bieu 01 UB(hung)" xfId="15075"/>
    <cellStyle name="1_KH 2007 (theo doi)_Bieu 01 UB(hung) 2" xfId="15076"/>
    <cellStyle name="1_KH 2007 (theo doi)_Bieu 01 UB(hung) 2 2" xfId="15077"/>
    <cellStyle name="1_KH 2007 (theo doi)_Bieu 01 UB(hung) 2 2 2" xfId="15078"/>
    <cellStyle name="1_KH 2007 (theo doi)_Bieu 01 UB(hung) 2 2 3" xfId="15079"/>
    <cellStyle name="1_KH 2007 (theo doi)_Bieu 01 UB(hung) 2 2 4" xfId="15080"/>
    <cellStyle name="1_KH 2007 (theo doi)_Bieu 01 UB(hung) 2 3" xfId="15081"/>
    <cellStyle name="1_KH 2007 (theo doi)_Bieu 01 UB(hung) 2 4" xfId="15082"/>
    <cellStyle name="1_KH 2007 (theo doi)_Bieu 01 UB(hung) 2 5" xfId="15083"/>
    <cellStyle name="1_KH 2007 (theo doi)_Bieu 01 UB(hung) 3" xfId="15084"/>
    <cellStyle name="1_KH 2007 (theo doi)_Bieu 01 UB(hung) 3 2" xfId="15085"/>
    <cellStyle name="1_KH 2007 (theo doi)_Bieu 01 UB(hung) 3 3" xfId="15086"/>
    <cellStyle name="1_KH 2007 (theo doi)_Bieu 01 UB(hung) 3 4" xfId="15087"/>
    <cellStyle name="1_KH 2007 (theo doi)_Bieu 01 UB(hung) 4" xfId="15088"/>
    <cellStyle name="1_KH 2007 (theo doi)_Bieu 01 UB(hung) 5" xfId="15089"/>
    <cellStyle name="1_KH 2007 (theo doi)_Bieu 01 UB(hung) 6" xfId="15090"/>
    <cellStyle name="1_KH 2007 (theo doi)_Bieu du thao QD von ho tro co MT" xfId="15091"/>
    <cellStyle name="1_KH 2007 (theo doi)_Bieu du thao QD von ho tro co MT 2" xfId="15092"/>
    <cellStyle name="1_KH 2007 (theo doi)_Bieu du thao QD von ho tro co MT 2 2" xfId="15093"/>
    <cellStyle name="1_KH 2007 (theo doi)_Bieu du thao QD von ho tro co MT 2 3" xfId="15094"/>
    <cellStyle name="1_KH 2007 (theo doi)_Bieu du thao QD von ho tro co MT 2 4" xfId="15095"/>
    <cellStyle name="1_KH 2007 (theo doi)_Bieu du thao QD von ho tro co MT 3" xfId="15096"/>
    <cellStyle name="1_KH 2007 (theo doi)_Bieu du thao QD von ho tro co MT 4" xfId="15097"/>
    <cellStyle name="1_KH 2007 (theo doi)_Bieu du thao QD von ho tro co MT 5" xfId="15098"/>
    <cellStyle name="1_KH 2007 (theo doi)_Book1" xfId="15099"/>
    <cellStyle name="1_KH 2007 (theo doi)_Book1 2" xfId="15100"/>
    <cellStyle name="1_KH 2007 (theo doi)_Book1 2 2" xfId="15101"/>
    <cellStyle name="1_KH 2007 (theo doi)_Book1 2 3" xfId="15102"/>
    <cellStyle name="1_KH 2007 (theo doi)_Book1 2 4" xfId="15103"/>
    <cellStyle name="1_KH 2007 (theo doi)_Book1 3" xfId="15104"/>
    <cellStyle name="1_KH 2007 (theo doi)_Book1 3 2" xfId="15105"/>
    <cellStyle name="1_KH 2007 (theo doi)_Book1 3 3" xfId="15106"/>
    <cellStyle name="1_KH 2007 (theo doi)_Book1 3 4" xfId="15107"/>
    <cellStyle name="1_KH 2007 (theo doi)_Book1 4" xfId="15108"/>
    <cellStyle name="1_KH 2007 (theo doi)_Book1 5" xfId="15109"/>
    <cellStyle name="1_KH 2007 (theo doi)_Book1 6" xfId="15110"/>
    <cellStyle name="1_KH 2007 (theo doi)_Book1_BC von DTPT 6 thang 2012" xfId="15111"/>
    <cellStyle name="1_KH 2007 (theo doi)_Book1_BC von DTPT 6 thang 2012 2" xfId="15112"/>
    <cellStyle name="1_KH 2007 (theo doi)_Book1_BC von DTPT 6 thang 2012 2 2" xfId="15113"/>
    <cellStyle name="1_KH 2007 (theo doi)_Book1_BC von DTPT 6 thang 2012 2 3" xfId="15114"/>
    <cellStyle name="1_KH 2007 (theo doi)_Book1_BC von DTPT 6 thang 2012 2 4" xfId="15115"/>
    <cellStyle name="1_KH 2007 (theo doi)_Book1_BC von DTPT 6 thang 2012 3" xfId="15116"/>
    <cellStyle name="1_KH 2007 (theo doi)_Book1_BC von DTPT 6 thang 2012 3 2" xfId="15117"/>
    <cellStyle name="1_KH 2007 (theo doi)_Book1_BC von DTPT 6 thang 2012 3 3" xfId="15118"/>
    <cellStyle name="1_KH 2007 (theo doi)_Book1_BC von DTPT 6 thang 2012 3 4" xfId="15119"/>
    <cellStyle name="1_KH 2007 (theo doi)_Book1_BC von DTPT 6 thang 2012 4" xfId="15120"/>
    <cellStyle name="1_KH 2007 (theo doi)_Book1_BC von DTPT 6 thang 2012 5" xfId="15121"/>
    <cellStyle name="1_KH 2007 (theo doi)_Book1_BC von DTPT 6 thang 2012 6" xfId="15122"/>
    <cellStyle name="1_KH 2007 (theo doi)_Book1_Bieu du thao QD von ho tro co MT" xfId="15123"/>
    <cellStyle name="1_KH 2007 (theo doi)_Book1_Bieu du thao QD von ho tro co MT 2" xfId="15124"/>
    <cellStyle name="1_KH 2007 (theo doi)_Book1_Bieu du thao QD von ho tro co MT 2 2" xfId="15125"/>
    <cellStyle name="1_KH 2007 (theo doi)_Book1_Bieu du thao QD von ho tro co MT 2 3" xfId="15126"/>
    <cellStyle name="1_KH 2007 (theo doi)_Book1_Bieu du thao QD von ho tro co MT 2 4" xfId="15127"/>
    <cellStyle name="1_KH 2007 (theo doi)_Book1_Bieu du thao QD von ho tro co MT 3" xfId="15128"/>
    <cellStyle name="1_KH 2007 (theo doi)_Book1_Bieu du thao QD von ho tro co MT 3 2" xfId="15129"/>
    <cellStyle name="1_KH 2007 (theo doi)_Book1_Bieu du thao QD von ho tro co MT 3 3" xfId="15130"/>
    <cellStyle name="1_KH 2007 (theo doi)_Book1_Bieu du thao QD von ho tro co MT 3 4" xfId="15131"/>
    <cellStyle name="1_KH 2007 (theo doi)_Book1_Bieu du thao QD von ho tro co MT 4" xfId="15132"/>
    <cellStyle name="1_KH 2007 (theo doi)_Book1_Bieu du thao QD von ho tro co MT 5" xfId="15133"/>
    <cellStyle name="1_KH 2007 (theo doi)_Book1_Bieu du thao QD von ho tro co MT 6" xfId="15134"/>
    <cellStyle name="1_KH 2007 (theo doi)_Book1_Hoan chinh KH 2012 (o nha)" xfId="15135"/>
    <cellStyle name="1_KH 2007 (theo doi)_Book1_Hoan chinh KH 2012 (o nha) 2" xfId="15136"/>
    <cellStyle name="1_KH 2007 (theo doi)_Book1_Hoan chinh KH 2012 (o nha) 2 2" xfId="15137"/>
    <cellStyle name="1_KH 2007 (theo doi)_Book1_Hoan chinh KH 2012 (o nha) 2 3" xfId="15138"/>
    <cellStyle name="1_KH 2007 (theo doi)_Book1_Hoan chinh KH 2012 (o nha) 2 4" xfId="15139"/>
    <cellStyle name="1_KH 2007 (theo doi)_Book1_Hoan chinh KH 2012 (o nha) 3" xfId="15140"/>
    <cellStyle name="1_KH 2007 (theo doi)_Book1_Hoan chinh KH 2012 (o nha) 3 2" xfId="15141"/>
    <cellStyle name="1_KH 2007 (theo doi)_Book1_Hoan chinh KH 2012 (o nha) 3 3" xfId="15142"/>
    <cellStyle name="1_KH 2007 (theo doi)_Book1_Hoan chinh KH 2012 (o nha) 3 4" xfId="15143"/>
    <cellStyle name="1_KH 2007 (theo doi)_Book1_Hoan chinh KH 2012 (o nha) 4" xfId="15144"/>
    <cellStyle name="1_KH 2007 (theo doi)_Book1_Hoan chinh KH 2012 (o nha) 5" xfId="15145"/>
    <cellStyle name="1_KH 2007 (theo doi)_Book1_Hoan chinh KH 2012 (o nha) 6" xfId="15146"/>
    <cellStyle name="1_KH 2007 (theo doi)_Book1_Hoan chinh KH 2012 (o nha)_Bao cao giai ngan quy I" xfId="15147"/>
    <cellStyle name="1_KH 2007 (theo doi)_Book1_Hoan chinh KH 2012 (o nha)_Bao cao giai ngan quy I 2" xfId="15148"/>
    <cellStyle name="1_KH 2007 (theo doi)_Book1_Hoan chinh KH 2012 (o nha)_Bao cao giai ngan quy I 2 2" xfId="15149"/>
    <cellStyle name="1_KH 2007 (theo doi)_Book1_Hoan chinh KH 2012 (o nha)_Bao cao giai ngan quy I 2 3" xfId="15150"/>
    <cellStyle name="1_KH 2007 (theo doi)_Book1_Hoan chinh KH 2012 (o nha)_Bao cao giai ngan quy I 2 4" xfId="15151"/>
    <cellStyle name="1_KH 2007 (theo doi)_Book1_Hoan chinh KH 2012 (o nha)_Bao cao giai ngan quy I 3" xfId="15152"/>
    <cellStyle name="1_KH 2007 (theo doi)_Book1_Hoan chinh KH 2012 (o nha)_Bao cao giai ngan quy I 3 2" xfId="15153"/>
    <cellStyle name="1_KH 2007 (theo doi)_Book1_Hoan chinh KH 2012 (o nha)_Bao cao giai ngan quy I 3 3" xfId="15154"/>
    <cellStyle name="1_KH 2007 (theo doi)_Book1_Hoan chinh KH 2012 (o nha)_Bao cao giai ngan quy I 3 4" xfId="15155"/>
    <cellStyle name="1_KH 2007 (theo doi)_Book1_Hoan chinh KH 2012 (o nha)_Bao cao giai ngan quy I 4" xfId="15156"/>
    <cellStyle name="1_KH 2007 (theo doi)_Book1_Hoan chinh KH 2012 (o nha)_Bao cao giai ngan quy I 5" xfId="15157"/>
    <cellStyle name="1_KH 2007 (theo doi)_Book1_Hoan chinh KH 2012 (o nha)_Bao cao giai ngan quy I 6" xfId="15158"/>
    <cellStyle name="1_KH 2007 (theo doi)_Book1_Hoan chinh KH 2012 (o nha)_BC von DTPT 6 thang 2012" xfId="15159"/>
    <cellStyle name="1_KH 2007 (theo doi)_Book1_Hoan chinh KH 2012 (o nha)_BC von DTPT 6 thang 2012 2" xfId="15160"/>
    <cellStyle name="1_KH 2007 (theo doi)_Book1_Hoan chinh KH 2012 (o nha)_BC von DTPT 6 thang 2012 2 2" xfId="15161"/>
    <cellStyle name="1_KH 2007 (theo doi)_Book1_Hoan chinh KH 2012 (o nha)_BC von DTPT 6 thang 2012 2 3" xfId="15162"/>
    <cellStyle name="1_KH 2007 (theo doi)_Book1_Hoan chinh KH 2012 (o nha)_BC von DTPT 6 thang 2012 2 4" xfId="15163"/>
    <cellStyle name="1_KH 2007 (theo doi)_Book1_Hoan chinh KH 2012 (o nha)_BC von DTPT 6 thang 2012 3" xfId="15164"/>
    <cellStyle name="1_KH 2007 (theo doi)_Book1_Hoan chinh KH 2012 (o nha)_BC von DTPT 6 thang 2012 3 2" xfId="15165"/>
    <cellStyle name="1_KH 2007 (theo doi)_Book1_Hoan chinh KH 2012 (o nha)_BC von DTPT 6 thang 2012 3 3" xfId="15166"/>
    <cellStyle name="1_KH 2007 (theo doi)_Book1_Hoan chinh KH 2012 (o nha)_BC von DTPT 6 thang 2012 3 4" xfId="15167"/>
    <cellStyle name="1_KH 2007 (theo doi)_Book1_Hoan chinh KH 2012 (o nha)_BC von DTPT 6 thang 2012 4" xfId="15168"/>
    <cellStyle name="1_KH 2007 (theo doi)_Book1_Hoan chinh KH 2012 (o nha)_BC von DTPT 6 thang 2012 5" xfId="15169"/>
    <cellStyle name="1_KH 2007 (theo doi)_Book1_Hoan chinh KH 2012 (o nha)_BC von DTPT 6 thang 2012 6" xfId="15170"/>
    <cellStyle name="1_KH 2007 (theo doi)_Book1_Hoan chinh KH 2012 (o nha)_Bieu du thao QD von ho tro co MT" xfId="15171"/>
    <cellStyle name="1_KH 2007 (theo doi)_Book1_Hoan chinh KH 2012 (o nha)_Bieu du thao QD von ho tro co MT 2" xfId="15172"/>
    <cellStyle name="1_KH 2007 (theo doi)_Book1_Hoan chinh KH 2012 (o nha)_Bieu du thao QD von ho tro co MT 2 2" xfId="15173"/>
    <cellStyle name="1_KH 2007 (theo doi)_Book1_Hoan chinh KH 2012 (o nha)_Bieu du thao QD von ho tro co MT 2 3" xfId="15174"/>
    <cellStyle name="1_KH 2007 (theo doi)_Book1_Hoan chinh KH 2012 (o nha)_Bieu du thao QD von ho tro co MT 2 4" xfId="15175"/>
    <cellStyle name="1_KH 2007 (theo doi)_Book1_Hoan chinh KH 2012 (o nha)_Bieu du thao QD von ho tro co MT 3" xfId="15176"/>
    <cellStyle name="1_KH 2007 (theo doi)_Book1_Hoan chinh KH 2012 (o nha)_Bieu du thao QD von ho tro co MT 3 2" xfId="15177"/>
    <cellStyle name="1_KH 2007 (theo doi)_Book1_Hoan chinh KH 2012 (o nha)_Bieu du thao QD von ho tro co MT 3 3" xfId="15178"/>
    <cellStyle name="1_KH 2007 (theo doi)_Book1_Hoan chinh KH 2012 (o nha)_Bieu du thao QD von ho tro co MT 3 4" xfId="15179"/>
    <cellStyle name="1_KH 2007 (theo doi)_Book1_Hoan chinh KH 2012 (o nha)_Bieu du thao QD von ho tro co MT 4" xfId="15180"/>
    <cellStyle name="1_KH 2007 (theo doi)_Book1_Hoan chinh KH 2012 (o nha)_Bieu du thao QD von ho tro co MT 5" xfId="15181"/>
    <cellStyle name="1_KH 2007 (theo doi)_Book1_Hoan chinh KH 2012 (o nha)_Bieu du thao QD von ho tro co MT 6" xfId="15182"/>
    <cellStyle name="1_KH 2007 (theo doi)_Book1_Hoan chinh KH 2012 (o nha)_Ke hoach 2012 theo doi (giai ngan 30.6.12)" xfId="15183"/>
    <cellStyle name="1_KH 2007 (theo doi)_Book1_Hoan chinh KH 2012 (o nha)_Ke hoach 2012 theo doi (giai ngan 30.6.12) 2" xfId="15184"/>
    <cellStyle name="1_KH 2007 (theo doi)_Book1_Hoan chinh KH 2012 (o nha)_Ke hoach 2012 theo doi (giai ngan 30.6.12) 2 2" xfId="15185"/>
    <cellStyle name="1_KH 2007 (theo doi)_Book1_Hoan chinh KH 2012 (o nha)_Ke hoach 2012 theo doi (giai ngan 30.6.12) 2 3" xfId="15186"/>
    <cellStyle name="1_KH 2007 (theo doi)_Book1_Hoan chinh KH 2012 (o nha)_Ke hoach 2012 theo doi (giai ngan 30.6.12) 2 4" xfId="15187"/>
    <cellStyle name="1_KH 2007 (theo doi)_Book1_Hoan chinh KH 2012 (o nha)_Ke hoach 2012 theo doi (giai ngan 30.6.12) 3" xfId="15188"/>
    <cellStyle name="1_KH 2007 (theo doi)_Book1_Hoan chinh KH 2012 (o nha)_Ke hoach 2012 theo doi (giai ngan 30.6.12) 3 2" xfId="15189"/>
    <cellStyle name="1_KH 2007 (theo doi)_Book1_Hoan chinh KH 2012 (o nha)_Ke hoach 2012 theo doi (giai ngan 30.6.12) 3 3" xfId="15190"/>
    <cellStyle name="1_KH 2007 (theo doi)_Book1_Hoan chinh KH 2012 (o nha)_Ke hoach 2012 theo doi (giai ngan 30.6.12) 3 4" xfId="15191"/>
    <cellStyle name="1_KH 2007 (theo doi)_Book1_Hoan chinh KH 2012 (o nha)_Ke hoach 2012 theo doi (giai ngan 30.6.12) 4" xfId="15192"/>
    <cellStyle name="1_KH 2007 (theo doi)_Book1_Hoan chinh KH 2012 (o nha)_Ke hoach 2012 theo doi (giai ngan 30.6.12) 5" xfId="15193"/>
    <cellStyle name="1_KH 2007 (theo doi)_Book1_Hoan chinh KH 2012 (o nha)_Ke hoach 2012 theo doi (giai ngan 30.6.12) 6" xfId="15194"/>
    <cellStyle name="1_KH 2007 (theo doi)_Book1_Hoan chinh KH 2012 Von ho tro co MT" xfId="15195"/>
    <cellStyle name="1_KH 2007 (theo doi)_Book1_Hoan chinh KH 2012 Von ho tro co MT (chi tiet)" xfId="15196"/>
    <cellStyle name="1_KH 2007 (theo doi)_Book1_Hoan chinh KH 2012 Von ho tro co MT (chi tiet) 2" xfId="15197"/>
    <cellStyle name="1_KH 2007 (theo doi)_Book1_Hoan chinh KH 2012 Von ho tro co MT (chi tiet) 2 2" xfId="15198"/>
    <cellStyle name="1_KH 2007 (theo doi)_Book1_Hoan chinh KH 2012 Von ho tro co MT (chi tiet) 2 3" xfId="15199"/>
    <cellStyle name="1_KH 2007 (theo doi)_Book1_Hoan chinh KH 2012 Von ho tro co MT (chi tiet) 2 4" xfId="15200"/>
    <cellStyle name="1_KH 2007 (theo doi)_Book1_Hoan chinh KH 2012 Von ho tro co MT (chi tiet) 3" xfId="15201"/>
    <cellStyle name="1_KH 2007 (theo doi)_Book1_Hoan chinh KH 2012 Von ho tro co MT (chi tiet) 3 2" xfId="15202"/>
    <cellStyle name="1_KH 2007 (theo doi)_Book1_Hoan chinh KH 2012 Von ho tro co MT (chi tiet) 3 3" xfId="15203"/>
    <cellStyle name="1_KH 2007 (theo doi)_Book1_Hoan chinh KH 2012 Von ho tro co MT (chi tiet) 3 4" xfId="15204"/>
    <cellStyle name="1_KH 2007 (theo doi)_Book1_Hoan chinh KH 2012 Von ho tro co MT (chi tiet) 4" xfId="15205"/>
    <cellStyle name="1_KH 2007 (theo doi)_Book1_Hoan chinh KH 2012 Von ho tro co MT (chi tiet) 5" xfId="15206"/>
    <cellStyle name="1_KH 2007 (theo doi)_Book1_Hoan chinh KH 2012 Von ho tro co MT (chi tiet) 6" xfId="15207"/>
    <cellStyle name="1_KH 2007 (theo doi)_Book1_Hoan chinh KH 2012 Von ho tro co MT 10" xfId="15208"/>
    <cellStyle name="1_KH 2007 (theo doi)_Book1_Hoan chinh KH 2012 Von ho tro co MT 10 2" xfId="15209"/>
    <cellStyle name="1_KH 2007 (theo doi)_Book1_Hoan chinh KH 2012 Von ho tro co MT 10 3" xfId="15210"/>
    <cellStyle name="1_KH 2007 (theo doi)_Book1_Hoan chinh KH 2012 Von ho tro co MT 10 4" xfId="15211"/>
    <cellStyle name="1_KH 2007 (theo doi)_Book1_Hoan chinh KH 2012 Von ho tro co MT 11" xfId="15212"/>
    <cellStyle name="1_KH 2007 (theo doi)_Book1_Hoan chinh KH 2012 Von ho tro co MT 11 2" xfId="15213"/>
    <cellStyle name="1_KH 2007 (theo doi)_Book1_Hoan chinh KH 2012 Von ho tro co MT 11 3" xfId="15214"/>
    <cellStyle name="1_KH 2007 (theo doi)_Book1_Hoan chinh KH 2012 Von ho tro co MT 11 4" xfId="15215"/>
    <cellStyle name="1_KH 2007 (theo doi)_Book1_Hoan chinh KH 2012 Von ho tro co MT 12" xfId="15216"/>
    <cellStyle name="1_KH 2007 (theo doi)_Book1_Hoan chinh KH 2012 Von ho tro co MT 12 2" xfId="15217"/>
    <cellStyle name="1_KH 2007 (theo doi)_Book1_Hoan chinh KH 2012 Von ho tro co MT 12 3" xfId="15218"/>
    <cellStyle name="1_KH 2007 (theo doi)_Book1_Hoan chinh KH 2012 Von ho tro co MT 12 4" xfId="15219"/>
    <cellStyle name="1_KH 2007 (theo doi)_Book1_Hoan chinh KH 2012 Von ho tro co MT 13" xfId="15220"/>
    <cellStyle name="1_KH 2007 (theo doi)_Book1_Hoan chinh KH 2012 Von ho tro co MT 13 2" xfId="15221"/>
    <cellStyle name="1_KH 2007 (theo doi)_Book1_Hoan chinh KH 2012 Von ho tro co MT 13 3" xfId="15222"/>
    <cellStyle name="1_KH 2007 (theo doi)_Book1_Hoan chinh KH 2012 Von ho tro co MT 13 4" xfId="15223"/>
    <cellStyle name="1_KH 2007 (theo doi)_Book1_Hoan chinh KH 2012 Von ho tro co MT 14" xfId="15224"/>
    <cellStyle name="1_KH 2007 (theo doi)_Book1_Hoan chinh KH 2012 Von ho tro co MT 14 2" xfId="15225"/>
    <cellStyle name="1_KH 2007 (theo doi)_Book1_Hoan chinh KH 2012 Von ho tro co MT 14 3" xfId="15226"/>
    <cellStyle name="1_KH 2007 (theo doi)_Book1_Hoan chinh KH 2012 Von ho tro co MT 14 4" xfId="15227"/>
    <cellStyle name="1_KH 2007 (theo doi)_Book1_Hoan chinh KH 2012 Von ho tro co MT 15" xfId="15228"/>
    <cellStyle name="1_KH 2007 (theo doi)_Book1_Hoan chinh KH 2012 Von ho tro co MT 15 2" xfId="15229"/>
    <cellStyle name="1_KH 2007 (theo doi)_Book1_Hoan chinh KH 2012 Von ho tro co MT 15 3" xfId="15230"/>
    <cellStyle name="1_KH 2007 (theo doi)_Book1_Hoan chinh KH 2012 Von ho tro co MT 15 4" xfId="15231"/>
    <cellStyle name="1_KH 2007 (theo doi)_Book1_Hoan chinh KH 2012 Von ho tro co MT 16" xfId="15232"/>
    <cellStyle name="1_KH 2007 (theo doi)_Book1_Hoan chinh KH 2012 Von ho tro co MT 16 2" xfId="15233"/>
    <cellStyle name="1_KH 2007 (theo doi)_Book1_Hoan chinh KH 2012 Von ho tro co MT 16 3" xfId="15234"/>
    <cellStyle name="1_KH 2007 (theo doi)_Book1_Hoan chinh KH 2012 Von ho tro co MT 16 4" xfId="15235"/>
    <cellStyle name="1_KH 2007 (theo doi)_Book1_Hoan chinh KH 2012 Von ho tro co MT 17" xfId="15236"/>
    <cellStyle name="1_KH 2007 (theo doi)_Book1_Hoan chinh KH 2012 Von ho tro co MT 17 2" xfId="15237"/>
    <cellStyle name="1_KH 2007 (theo doi)_Book1_Hoan chinh KH 2012 Von ho tro co MT 17 3" xfId="15238"/>
    <cellStyle name="1_KH 2007 (theo doi)_Book1_Hoan chinh KH 2012 Von ho tro co MT 17 4" xfId="15239"/>
    <cellStyle name="1_KH 2007 (theo doi)_Book1_Hoan chinh KH 2012 Von ho tro co MT 18" xfId="15240"/>
    <cellStyle name="1_KH 2007 (theo doi)_Book1_Hoan chinh KH 2012 Von ho tro co MT 19" xfId="15241"/>
    <cellStyle name="1_KH 2007 (theo doi)_Book1_Hoan chinh KH 2012 Von ho tro co MT 2" xfId="15242"/>
    <cellStyle name="1_KH 2007 (theo doi)_Book1_Hoan chinh KH 2012 Von ho tro co MT 2 2" xfId="15243"/>
    <cellStyle name="1_KH 2007 (theo doi)_Book1_Hoan chinh KH 2012 Von ho tro co MT 2 3" xfId="15244"/>
    <cellStyle name="1_KH 2007 (theo doi)_Book1_Hoan chinh KH 2012 Von ho tro co MT 2 4" xfId="15245"/>
    <cellStyle name="1_KH 2007 (theo doi)_Book1_Hoan chinh KH 2012 Von ho tro co MT 20" xfId="15246"/>
    <cellStyle name="1_KH 2007 (theo doi)_Book1_Hoan chinh KH 2012 Von ho tro co MT 3" xfId="15247"/>
    <cellStyle name="1_KH 2007 (theo doi)_Book1_Hoan chinh KH 2012 Von ho tro co MT 3 2" xfId="15248"/>
    <cellStyle name="1_KH 2007 (theo doi)_Book1_Hoan chinh KH 2012 Von ho tro co MT 3 3" xfId="15249"/>
    <cellStyle name="1_KH 2007 (theo doi)_Book1_Hoan chinh KH 2012 Von ho tro co MT 3 4" xfId="15250"/>
    <cellStyle name="1_KH 2007 (theo doi)_Book1_Hoan chinh KH 2012 Von ho tro co MT 4" xfId="15251"/>
    <cellStyle name="1_KH 2007 (theo doi)_Book1_Hoan chinh KH 2012 Von ho tro co MT 4 2" xfId="15252"/>
    <cellStyle name="1_KH 2007 (theo doi)_Book1_Hoan chinh KH 2012 Von ho tro co MT 4 3" xfId="15253"/>
    <cellStyle name="1_KH 2007 (theo doi)_Book1_Hoan chinh KH 2012 Von ho tro co MT 4 4" xfId="15254"/>
    <cellStyle name="1_KH 2007 (theo doi)_Book1_Hoan chinh KH 2012 Von ho tro co MT 5" xfId="15255"/>
    <cellStyle name="1_KH 2007 (theo doi)_Book1_Hoan chinh KH 2012 Von ho tro co MT 5 2" xfId="15256"/>
    <cellStyle name="1_KH 2007 (theo doi)_Book1_Hoan chinh KH 2012 Von ho tro co MT 5 3" xfId="15257"/>
    <cellStyle name="1_KH 2007 (theo doi)_Book1_Hoan chinh KH 2012 Von ho tro co MT 5 4" xfId="15258"/>
    <cellStyle name="1_KH 2007 (theo doi)_Book1_Hoan chinh KH 2012 Von ho tro co MT 6" xfId="15259"/>
    <cellStyle name="1_KH 2007 (theo doi)_Book1_Hoan chinh KH 2012 Von ho tro co MT 6 2" xfId="15260"/>
    <cellStyle name="1_KH 2007 (theo doi)_Book1_Hoan chinh KH 2012 Von ho tro co MT 6 3" xfId="15261"/>
    <cellStyle name="1_KH 2007 (theo doi)_Book1_Hoan chinh KH 2012 Von ho tro co MT 6 4" xfId="15262"/>
    <cellStyle name="1_KH 2007 (theo doi)_Book1_Hoan chinh KH 2012 Von ho tro co MT 7" xfId="15263"/>
    <cellStyle name="1_KH 2007 (theo doi)_Book1_Hoan chinh KH 2012 Von ho tro co MT 7 2" xfId="15264"/>
    <cellStyle name="1_KH 2007 (theo doi)_Book1_Hoan chinh KH 2012 Von ho tro co MT 7 3" xfId="15265"/>
    <cellStyle name="1_KH 2007 (theo doi)_Book1_Hoan chinh KH 2012 Von ho tro co MT 7 4" xfId="15266"/>
    <cellStyle name="1_KH 2007 (theo doi)_Book1_Hoan chinh KH 2012 Von ho tro co MT 8" xfId="15267"/>
    <cellStyle name="1_KH 2007 (theo doi)_Book1_Hoan chinh KH 2012 Von ho tro co MT 8 2" xfId="15268"/>
    <cellStyle name="1_KH 2007 (theo doi)_Book1_Hoan chinh KH 2012 Von ho tro co MT 8 3" xfId="15269"/>
    <cellStyle name="1_KH 2007 (theo doi)_Book1_Hoan chinh KH 2012 Von ho tro co MT 8 4" xfId="15270"/>
    <cellStyle name="1_KH 2007 (theo doi)_Book1_Hoan chinh KH 2012 Von ho tro co MT 9" xfId="15271"/>
    <cellStyle name="1_KH 2007 (theo doi)_Book1_Hoan chinh KH 2012 Von ho tro co MT 9 2" xfId="15272"/>
    <cellStyle name="1_KH 2007 (theo doi)_Book1_Hoan chinh KH 2012 Von ho tro co MT 9 3" xfId="15273"/>
    <cellStyle name="1_KH 2007 (theo doi)_Book1_Hoan chinh KH 2012 Von ho tro co MT 9 4" xfId="15274"/>
    <cellStyle name="1_KH 2007 (theo doi)_Book1_Hoan chinh KH 2012 Von ho tro co MT_Bao cao giai ngan quy I" xfId="15275"/>
    <cellStyle name="1_KH 2007 (theo doi)_Book1_Hoan chinh KH 2012 Von ho tro co MT_Bao cao giai ngan quy I 2" xfId="15276"/>
    <cellStyle name="1_KH 2007 (theo doi)_Book1_Hoan chinh KH 2012 Von ho tro co MT_Bao cao giai ngan quy I 2 2" xfId="15277"/>
    <cellStyle name="1_KH 2007 (theo doi)_Book1_Hoan chinh KH 2012 Von ho tro co MT_Bao cao giai ngan quy I 2 3" xfId="15278"/>
    <cellStyle name="1_KH 2007 (theo doi)_Book1_Hoan chinh KH 2012 Von ho tro co MT_Bao cao giai ngan quy I 2 4" xfId="15279"/>
    <cellStyle name="1_KH 2007 (theo doi)_Book1_Hoan chinh KH 2012 Von ho tro co MT_Bao cao giai ngan quy I 3" xfId="15280"/>
    <cellStyle name="1_KH 2007 (theo doi)_Book1_Hoan chinh KH 2012 Von ho tro co MT_Bao cao giai ngan quy I 3 2" xfId="15281"/>
    <cellStyle name="1_KH 2007 (theo doi)_Book1_Hoan chinh KH 2012 Von ho tro co MT_Bao cao giai ngan quy I 3 3" xfId="15282"/>
    <cellStyle name="1_KH 2007 (theo doi)_Book1_Hoan chinh KH 2012 Von ho tro co MT_Bao cao giai ngan quy I 3 4" xfId="15283"/>
    <cellStyle name="1_KH 2007 (theo doi)_Book1_Hoan chinh KH 2012 Von ho tro co MT_Bao cao giai ngan quy I 4" xfId="15284"/>
    <cellStyle name="1_KH 2007 (theo doi)_Book1_Hoan chinh KH 2012 Von ho tro co MT_Bao cao giai ngan quy I 5" xfId="15285"/>
    <cellStyle name="1_KH 2007 (theo doi)_Book1_Hoan chinh KH 2012 Von ho tro co MT_Bao cao giai ngan quy I 6" xfId="15286"/>
    <cellStyle name="1_KH 2007 (theo doi)_Book1_Hoan chinh KH 2012 Von ho tro co MT_BC von DTPT 6 thang 2012" xfId="15287"/>
    <cellStyle name="1_KH 2007 (theo doi)_Book1_Hoan chinh KH 2012 Von ho tro co MT_BC von DTPT 6 thang 2012 2" xfId="15288"/>
    <cellStyle name="1_KH 2007 (theo doi)_Book1_Hoan chinh KH 2012 Von ho tro co MT_BC von DTPT 6 thang 2012 2 2" xfId="15289"/>
    <cellStyle name="1_KH 2007 (theo doi)_Book1_Hoan chinh KH 2012 Von ho tro co MT_BC von DTPT 6 thang 2012 2 3" xfId="15290"/>
    <cellStyle name="1_KH 2007 (theo doi)_Book1_Hoan chinh KH 2012 Von ho tro co MT_BC von DTPT 6 thang 2012 2 4" xfId="15291"/>
    <cellStyle name="1_KH 2007 (theo doi)_Book1_Hoan chinh KH 2012 Von ho tro co MT_BC von DTPT 6 thang 2012 3" xfId="15292"/>
    <cellStyle name="1_KH 2007 (theo doi)_Book1_Hoan chinh KH 2012 Von ho tro co MT_BC von DTPT 6 thang 2012 3 2" xfId="15293"/>
    <cellStyle name="1_KH 2007 (theo doi)_Book1_Hoan chinh KH 2012 Von ho tro co MT_BC von DTPT 6 thang 2012 3 3" xfId="15294"/>
    <cellStyle name="1_KH 2007 (theo doi)_Book1_Hoan chinh KH 2012 Von ho tro co MT_BC von DTPT 6 thang 2012 3 4" xfId="15295"/>
    <cellStyle name="1_KH 2007 (theo doi)_Book1_Hoan chinh KH 2012 Von ho tro co MT_BC von DTPT 6 thang 2012 4" xfId="15296"/>
    <cellStyle name="1_KH 2007 (theo doi)_Book1_Hoan chinh KH 2012 Von ho tro co MT_BC von DTPT 6 thang 2012 5" xfId="15297"/>
    <cellStyle name="1_KH 2007 (theo doi)_Book1_Hoan chinh KH 2012 Von ho tro co MT_BC von DTPT 6 thang 2012 6" xfId="15298"/>
    <cellStyle name="1_KH 2007 (theo doi)_Book1_Hoan chinh KH 2012 Von ho tro co MT_Bieu du thao QD von ho tro co MT" xfId="15299"/>
    <cellStyle name="1_KH 2007 (theo doi)_Book1_Hoan chinh KH 2012 Von ho tro co MT_Bieu du thao QD von ho tro co MT 2" xfId="15300"/>
    <cellStyle name="1_KH 2007 (theo doi)_Book1_Hoan chinh KH 2012 Von ho tro co MT_Bieu du thao QD von ho tro co MT 2 2" xfId="15301"/>
    <cellStyle name="1_KH 2007 (theo doi)_Book1_Hoan chinh KH 2012 Von ho tro co MT_Bieu du thao QD von ho tro co MT 2 3" xfId="15302"/>
    <cellStyle name="1_KH 2007 (theo doi)_Book1_Hoan chinh KH 2012 Von ho tro co MT_Bieu du thao QD von ho tro co MT 2 4" xfId="15303"/>
    <cellStyle name="1_KH 2007 (theo doi)_Book1_Hoan chinh KH 2012 Von ho tro co MT_Bieu du thao QD von ho tro co MT 3" xfId="15304"/>
    <cellStyle name="1_KH 2007 (theo doi)_Book1_Hoan chinh KH 2012 Von ho tro co MT_Bieu du thao QD von ho tro co MT 3 2" xfId="15305"/>
    <cellStyle name="1_KH 2007 (theo doi)_Book1_Hoan chinh KH 2012 Von ho tro co MT_Bieu du thao QD von ho tro co MT 3 3" xfId="15306"/>
    <cellStyle name="1_KH 2007 (theo doi)_Book1_Hoan chinh KH 2012 Von ho tro co MT_Bieu du thao QD von ho tro co MT 3 4" xfId="15307"/>
    <cellStyle name="1_KH 2007 (theo doi)_Book1_Hoan chinh KH 2012 Von ho tro co MT_Bieu du thao QD von ho tro co MT 4" xfId="15308"/>
    <cellStyle name="1_KH 2007 (theo doi)_Book1_Hoan chinh KH 2012 Von ho tro co MT_Bieu du thao QD von ho tro co MT 5" xfId="15309"/>
    <cellStyle name="1_KH 2007 (theo doi)_Book1_Hoan chinh KH 2012 Von ho tro co MT_Bieu du thao QD von ho tro co MT 6" xfId="15310"/>
    <cellStyle name="1_KH 2007 (theo doi)_Book1_Hoan chinh KH 2012 Von ho tro co MT_Ke hoach 2012 theo doi (giai ngan 30.6.12)" xfId="15311"/>
    <cellStyle name="1_KH 2007 (theo doi)_Book1_Hoan chinh KH 2012 Von ho tro co MT_Ke hoach 2012 theo doi (giai ngan 30.6.12) 2" xfId="15312"/>
    <cellStyle name="1_KH 2007 (theo doi)_Book1_Hoan chinh KH 2012 Von ho tro co MT_Ke hoach 2012 theo doi (giai ngan 30.6.12) 2 2" xfId="15313"/>
    <cellStyle name="1_KH 2007 (theo doi)_Book1_Hoan chinh KH 2012 Von ho tro co MT_Ke hoach 2012 theo doi (giai ngan 30.6.12) 2 3" xfId="15314"/>
    <cellStyle name="1_KH 2007 (theo doi)_Book1_Hoan chinh KH 2012 Von ho tro co MT_Ke hoach 2012 theo doi (giai ngan 30.6.12) 2 4" xfId="15315"/>
    <cellStyle name="1_KH 2007 (theo doi)_Book1_Hoan chinh KH 2012 Von ho tro co MT_Ke hoach 2012 theo doi (giai ngan 30.6.12) 3" xfId="15316"/>
    <cellStyle name="1_KH 2007 (theo doi)_Book1_Hoan chinh KH 2012 Von ho tro co MT_Ke hoach 2012 theo doi (giai ngan 30.6.12) 3 2" xfId="15317"/>
    <cellStyle name="1_KH 2007 (theo doi)_Book1_Hoan chinh KH 2012 Von ho tro co MT_Ke hoach 2012 theo doi (giai ngan 30.6.12) 3 3" xfId="15318"/>
    <cellStyle name="1_KH 2007 (theo doi)_Book1_Hoan chinh KH 2012 Von ho tro co MT_Ke hoach 2012 theo doi (giai ngan 30.6.12) 3 4" xfId="15319"/>
    <cellStyle name="1_KH 2007 (theo doi)_Book1_Hoan chinh KH 2012 Von ho tro co MT_Ke hoach 2012 theo doi (giai ngan 30.6.12) 4" xfId="15320"/>
    <cellStyle name="1_KH 2007 (theo doi)_Book1_Hoan chinh KH 2012 Von ho tro co MT_Ke hoach 2012 theo doi (giai ngan 30.6.12) 5" xfId="15321"/>
    <cellStyle name="1_KH 2007 (theo doi)_Book1_Hoan chinh KH 2012 Von ho tro co MT_Ke hoach 2012 theo doi (giai ngan 30.6.12) 6" xfId="15322"/>
    <cellStyle name="1_KH 2007 (theo doi)_Book1_Ke hoach 2012 (theo doi)" xfId="15323"/>
    <cellStyle name="1_KH 2007 (theo doi)_Book1_Ke hoach 2012 (theo doi) 2" xfId="15324"/>
    <cellStyle name="1_KH 2007 (theo doi)_Book1_Ke hoach 2012 (theo doi) 2 2" xfId="15325"/>
    <cellStyle name="1_KH 2007 (theo doi)_Book1_Ke hoach 2012 (theo doi) 2 3" xfId="15326"/>
    <cellStyle name="1_KH 2007 (theo doi)_Book1_Ke hoach 2012 (theo doi) 2 4" xfId="15327"/>
    <cellStyle name="1_KH 2007 (theo doi)_Book1_Ke hoach 2012 (theo doi) 3" xfId="15328"/>
    <cellStyle name="1_KH 2007 (theo doi)_Book1_Ke hoach 2012 (theo doi) 3 2" xfId="15329"/>
    <cellStyle name="1_KH 2007 (theo doi)_Book1_Ke hoach 2012 (theo doi) 3 3" xfId="15330"/>
    <cellStyle name="1_KH 2007 (theo doi)_Book1_Ke hoach 2012 (theo doi) 3 4" xfId="15331"/>
    <cellStyle name="1_KH 2007 (theo doi)_Book1_Ke hoach 2012 (theo doi) 4" xfId="15332"/>
    <cellStyle name="1_KH 2007 (theo doi)_Book1_Ke hoach 2012 (theo doi) 5" xfId="15333"/>
    <cellStyle name="1_KH 2007 (theo doi)_Book1_Ke hoach 2012 (theo doi) 6" xfId="15334"/>
    <cellStyle name="1_KH 2007 (theo doi)_Book1_Ke hoach 2012 theo doi (giai ngan 30.6.12)" xfId="15335"/>
    <cellStyle name="1_KH 2007 (theo doi)_Book1_Ke hoach 2012 theo doi (giai ngan 30.6.12) 2" xfId="15336"/>
    <cellStyle name="1_KH 2007 (theo doi)_Book1_Ke hoach 2012 theo doi (giai ngan 30.6.12) 2 2" xfId="15337"/>
    <cellStyle name="1_KH 2007 (theo doi)_Book1_Ke hoach 2012 theo doi (giai ngan 30.6.12) 2 3" xfId="15338"/>
    <cellStyle name="1_KH 2007 (theo doi)_Book1_Ke hoach 2012 theo doi (giai ngan 30.6.12) 2 4" xfId="15339"/>
    <cellStyle name="1_KH 2007 (theo doi)_Book1_Ke hoach 2012 theo doi (giai ngan 30.6.12) 3" xfId="15340"/>
    <cellStyle name="1_KH 2007 (theo doi)_Book1_Ke hoach 2012 theo doi (giai ngan 30.6.12) 3 2" xfId="15341"/>
    <cellStyle name="1_KH 2007 (theo doi)_Book1_Ke hoach 2012 theo doi (giai ngan 30.6.12) 3 3" xfId="15342"/>
    <cellStyle name="1_KH 2007 (theo doi)_Book1_Ke hoach 2012 theo doi (giai ngan 30.6.12) 3 4" xfId="15343"/>
    <cellStyle name="1_KH 2007 (theo doi)_Book1_Ke hoach 2012 theo doi (giai ngan 30.6.12) 4" xfId="15344"/>
    <cellStyle name="1_KH 2007 (theo doi)_Book1_Ke hoach 2012 theo doi (giai ngan 30.6.12) 5" xfId="15345"/>
    <cellStyle name="1_KH 2007 (theo doi)_Book1_Ke hoach 2012 theo doi (giai ngan 30.6.12) 6" xfId="15346"/>
    <cellStyle name="1_KH 2007 (theo doi)_Chi tieu 5 nam" xfId="15347"/>
    <cellStyle name="1_KH 2007 (theo doi)_Chi tieu 5 nam 2" xfId="15348"/>
    <cellStyle name="1_KH 2007 (theo doi)_Chi tieu 5 nam 2 2" xfId="15349"/>
    <cellStyle name="1_KH 2007 (theo doi)_Chi tieu 5 nam 2 3" xfId="15350"/>
    <cellStyle name="1_KH 2007 (theo doi)_Chi tieu 5 nam 2 4" xfId="15351"/>
    <cellStyle name="1_KH 2007 (theo doi)_Chi tieu 5 nam 3" xfId="15352"/>
    <cellStyle name="1_KH 2007 (theo doi)_Chi tieu 5 nam 4" xfId="15353"/>
    <cellStyle name="1_KH 2007 (theo doi)_Chi tieu 5 nam 5" xfId="15354"/>
    <cellStyle name="1_KH 2007 (theo doi)_Chi tieu 5 nam_BC cong trinh trong diem" xfId="15355"/>
    <cellStyle name="1_KH 2007 (theo doi)_Chi tieu 5 nam_BC cong trinh trong diem 2" xfId="15356"/>
    <cellStyle name="1_KH 2007 (theo doi)_Chi tieu 5 nam_BC cong trinh trong diem 2 2" xfId="15357"/>
    <cellStyle name="1_KH 2007 (theo doi)_Chi tieu 5 nam_BC cong trinh trong diem 2 3" xfId="15358"/>
    <cellStyle name="1_KH 2007 (theo doi)_Chi tieu 5 nam_BC cong trinh trong diem 2 4" xfId="15359"/>
    <cellStyle name="1_KH 2007 (theo doi)_Chi tieu 5 nam_BC cong trinh trong diem 3" xfId="15360"/>
    <cellStyle name="1_KH 2007 (theo doi)_Chi tieu 5 nam_BC cong trinh trong diem 4" xfId="15361"/>
    <cellStyle name="1_KH 2007 (theo doi)_Chi tieu 5 nam_BC cong trinh trong diem 5" xfId="15362"/>
    <cellStyle name="1_KH 2007 (theo doi)_Chi tieu 5 nam_BC cong trinh trong diem_BC von DTPT 6 thang 2012" xfId="15363"/>
    <cellStyle name="1_KH 2007 (theo doi)_Chi tieu 5 nam_BC cong trinh trong diem_BC von DTPT 6 thang 2012 2" xfId="15364"/>
    <cellStyle name="1_KH 2007 (theo doi)_Chi tieu 5 nam_BC cong trinh trong diem_BC von DTPT 6 thang 2012 2 2" xfId="15365"/>
    <cellStyle name="1_KH 2007 (theo doi)_Chi tieu 5 nam_BC cong trinh trong diem_BC von DTPT 6 thang 2012 2 3" xfId="15366"/>
    <cellStyle name="1_KH 2007 (theo doi)_Chi tieu 5 nam_BC cong trinh trong diem_BC von DTPT 6 thang 2012 2 4" xfId="15367"/>
    <cellStyle name="1_KH 2007 (theo doi)_Chi tieu 5 nam_BC cong trinh trong diem_BC von DTPT 6 thang 2012 3" xfId="15368"/>
    <cellStyle name="1_KH 2007 (theo doi)_Chi tieu 5 nam_BC cong trinh trong diem_BC von DTPT 6 thang 2012 4" xfId="15369"/>
    <cellStyle name="1_KH 2007 (theo doi)_Chi tieu 5 nam_BC cong trinh trong diem_BC von DTPT 6 thang 2012 5" xfId="15370"/>
    <cellStyle name="1_KH 2007 (theo doi)_Chi tieu 5 nam_BC cong trinh trong diem_Bieu du thao QD von ho tro co MT" xfId="15371"/>
    <cellStyle name="1_KH 2007 (theo doi)_Chi tieu 5 nam_BC cong trinh trong diem_Bieu du thao QD von ho tro co MT 2" xfId="15372"/>
    <cellStyle name="1_KH 2007 (theo doi)_Chi tieu 5 nam_BC cong trinh trong diem_Bieu du thao QD von ho tro co MT 2 2" xfId="15373"/>
    <cellStyle name="1_KH 2007 (theo doi)_Chi tieu 5 nam_BC cong trinh trong diem_Bieu du thao QD von ho tro co MT 2 3" xfId="15374"/>
    <cellStyle name="1_KH 2007 (theo doi)_Chi tieu 5 nam_BC cong trinh trong diem_Bieu du thao QD von ho tro co MT 2 4" xfId="15375"/>
    <cellStyle name="1_KH 2007 (theo doi)_Chi tieu 5 nam_BC cong trinh trong diem_Bieu du thao QD von ho tro co MT 3" xfId="15376"/>
    <cellStyle name="1_KH 2007 (theo doi)_Chi tieu 5 nam_BC cong trinh trong diem_Bieu du thao QD von ho tro co MT 4" xfId="15377"/>
    <cellStyle name="1_KH 2007 (theo doi)_Chi tieu 5 nam_BC cong trinh trong diem_Bieu du thao QD von ho tro co MT 5" xfId="15378"/>
    <cellStyle name="1_KH 2007 (theo doi)_Chi tieu 5 nam_BC cong trinh trong diem_Ke hoach 2012 (theo doi)" xfId="15379"/>
    <cellStyle name="1_KH 2007 (theo doi)_Chi tieu 5 nam_BC cong trinh trong diem_Ke hoach 2012 (theo doi) 2" xfId="15380"/>
    <cellStyle name="1_KH 2007 (theo doi)_Chi tieu 5 nam_BC cong trinh trong diem_Ke hoach 2012 (theo doi) 2 2" xfId="15381"/>
    <cellStyle name="1_KH 2007 (theo doi)_Chi tieu 5 nam_BC cong trinh trong diem_Ke hoach 2012 (theo doi) 2 3" xfId="15382"/>
    <cellStyle name="1_KH 2007 (theo doi)_Chi tieu 5 nam_BC cong trinh trong diem_Ke hoach 2012 (theo doi) 2 4" xfId="15383"/>
    <cellStyle name="1_KH 2007 (theo doi)_Chi tieu 5 nam_BC cong trinh trong diem_Ke hoach 2012 (theo doi) 3" xfId="15384"/>
    <cellStyle name="1_KH 2007 (theo doi)_Chi tieu 5 nam_BC cong trinh trong diem_Ke hoach 2012 (theo doi) 4" xfId="15385"/>
    <cellStyle name="1_KH 2007 (theo doi)_Chi tieu 5 nam_BC cong trinh trong diem_Ke hoach 2012 (theo doi) 5" xfId="15386"/>
    <cellStyle name="1_KH 2007 (theo doi)_Chi tieu 5 nam_BC cong trinh trong diem_Ke hoach 2012 theo doi (giai ngan 30.6.12)" xfId="15387"/>
    <cellStyle name="1_KH 2007 (theo doi)_Chi tieu 5 nam_BC cong trinh trong diem_Ke hoach 2012 theo doi (giai ngan 30.6.12) 2" xfId="15388"/>
    <cellStyle name="1_KH 2007 (theo doi)_Chi tieu 5 nam_BC cong trinh trong diem_Ke hoach 2012 theo doi (giai ngan 30.6.12) 2 2" xfId="15389"/>
    <cellStyle name="1_KH 2007 (theo doi)_Chi tieu 5 nam_BC cong trinh trong diem_Ke hoach 2012 theo doi (giai ngan 30.6.12) 2 3" xfId="15390"/>
    <cellStyle name="1_KH 2007 (theo doi)_Chi tieu 5 nam_BC cong trinh trong diem_Ke hoach 2012 theo doi (giai ngan 30.6.12) 2 4" xfId="15391"/>
    <cellStyle name="1_KH 2007 (theo doi)_Chi tieu 5 nam_BC cong trinh trong diem_Ke hoach 2012 theo doi (giai ngan 30.6.12) 3" xfId="15392"/>
    <cellStyle name="1_KH 2007 (theo doi)_Chi tieu 5 nam_BC cong trinh trong diem_Ke hoach 2012 theo doi (giai ngan 30.6.12) 4" xfId="15393"/>
    <cellStyle name="1_KH 2007 (theo doi)_Chi tieu 5 nam_BC cong trinh trong diem_Ke hoach 2012 theo doi (giai ngan 30.6.12) 5" xfId="15394"/>
    <cellStyle name="1_KH 2007 (theo doi)_Chi tieu 5 nam_BC von DTPT 6 thang 2012" xfId="15395"/>
    <cellStyle name="1_KH 2007 (theo doi)_Chi tieu 5 nam_BC von DTPT 6 thang 2012 2" xfId="15396"/>
    <cellStyle name="1_KH 2007 (theo doi)_Chi tieu 5 nam_BC von DTPT 6 thang 2012 2 2" xfId="15397"/>
    <cellStyle name="1_KH 2007 (theo doi)_Chi tieu 5 nam_BC von DTPT 6 thang 2012 2 3" xfId="15398"/>
    <cellStyle name="1_KH 2007 (theo doi)_Chi tieu 5 nam_BC von DTPT 6 thang 2012 2 4" xfId="15399"/>
    <cellStyle name="1_KH 2007 (theo doi)_Chi tieu 5 nam_BC von DTPT 6 thang 2012 3" xfId="15400"/>
    <cellStyle name="1_KH 2007 (theo doi)_Chi tieu 5 nam_BC von DTPT 6 thang 2012 4" xfId="15401"/>
    <cellStyle name="1_KH 2007 (theo doi)_Chi tieu 5 nam_BC von DTPT 6 thang 2012 5" xfId="15402"/>
    <cellStyle name="1_KH 2007 (theo doi)_Chi tieu 5 nam_Bieu du thao QD von ho tro co MT" xfId="15403"/>
    <cellStyle name="1_KH 2007 (theo doi)_Chi tieu 5 nam_Bieu du thao QD von ho tro co MT 2" xfId="15404"/>
    <cellStyle name="1_KH 2007 (theo doi)_Chi tieu 5 nam_Bieu du thao QD von ho tro co MT 2 2" xfId="15405"/>
    <cellStyle name="1_KH 2007 (theo doi)_Chi tieu 5 nam_Bieu du thao QD von ho tro co MT 2 3" xfId="15406"/>
    <cellStyle name="1_KH 2007 (theo doi)_Chi tieu 5 nam_Bieu du thao QD von ho tro co MT 2 4" xfId="15407"/>
    <cellStyle name="1_KH 2007 (theo doi)_Chi tieu 5 nam_Bieu du thao QD von ho tro co MT 3" xfId="15408"/>
    <cellStyle name="1_KH 2007 (theo doi)_Chi tieu 5 nam_Bieu du thao QD von ho tro co MT 4" xfId="15409"/>
    <cellStyle name="1_KH 2007 (theo doi)_Chi tieu 5 nam_Bieu du thao QD von ho tro co MT 5" xfId="15410"/>
    <cellStyle name="1_KH 2007 (theo doi)_Chi tieu 5 nam_Ke hoach 2012 (theo doi)" xfId="15411"/>
    <cellStyle name="1_KH 2007 (theo doi)_Chi tieu 5 nam_Ke hoach 2012 (theo doi) 2" xfId="15412"/>
    <cellStyle name="1_KH 2007 (theo doi)_Chi tieu 5 nam_Ke hoach 2012 (theo doi) 2 2" xfId="15413"/>
    <cellStyle name="1_KH 2007 (theo doi)_Chi tieu 5 nam_Ke hoach 2012 (theo doi) 2 3" xfId="15414"/>
    <cellStyle name="1_KH 2007 (theo doi)_Chi tieu 5 nam_Ke hoach 2012 (theo doi) 2 4" xfId="15415"/>
    <cellStyle name="1_KH 2007 (theo doi)_Chi tieu 5 nam_Ke hoach 2012 (theo doi) 3" xfId="15416"/>
    <cellStyle name="1_KH 2007 (theo doi)_Chi tieu 5 nam_Ke hoach 2012 (theo doi) 4" xfId="15417"/>
    <cellStyle name="1_KH 2007 (theo doi)_Chi tieu 5 nam_Ke hoach 2012 (theo doi) 5" xfId="15418"/>
    <cellStyle name="1_KH 2007 (theo doi)_Chi tieu 5 nam_Ke hoach 2012 theo doi (giai ngan 30.6.12)" xfId="15419"/>
    <cellStyle name="1_KH 2007 (theo doi)_Chi tieu 5 nam_Ke hoach 2012 theo doi (giai ngan 30.6.12) 2" xfId="15420"/>
    <cellStyle name="1_KH 2007 (theo doi)_Chi tieu 5 nam_Ke hoach 2012 theo doi (giai ngan 30.6.12) 2 2" xfId="15421"/>
    <cellStyle name="1_KH 2007 (theo doi)_Chi tieu 5 nam_Ke hoach 2012 theo doi (giai ngan 30.6.12) 2 3" xfId="15422"/>
    <cellStyle name="1_KH 2007 (theo doi)_Chi tieu 5 nam_Ke hoach 2012 theo doi (giai ngan 30.6.12) 2 4" xfId="15423"/>
    <cellStyle name="1_KH 2007 (theo doi)_Chi tieu 5 nam_Ke hoach 2012 theo doi (giai ngan 30.6.12) 3" xfId="15424"/>
    <cellStyle name="1_KH 2007 (theo doi)_Chi tieu 5 nam_Ke hoach 2012 theo doi (giai ngan 30.6.12) 4" xfId="15425"/>
    <cellStyle name="1_KH 2007 (theo doi)_Chi tieu 5 nam_Ke hoach 2012 theo doi (giai ngan 30.6.12) 5" xfId="15426"/>
    <cellStyle name="1_KH 2007 (theo doi)_Chi tieu 5 nam_pvhung.skhdt 20117113152041 Danh muc cong trinh trong diem" xfId="15427"/>
    <cellStyle name="1_KH 2007 (theo doi)_Chi tieu 5 nam_pvhung.skhdt 20117113152041 Danh muc cong trinh trong diem 2" xfId="15428"/>
    <cellStyle name="1_KH 2007 (theo doi)_Chi tieu 5 nam_pvhung.skhdt 20117113152041 Danh muc cong trinh trong diem 2 2" xfId="15429"/>
    <cellStyle name="1_KH 2007 (theo doi)_Chi tieu 5 nam_pvhung.skhdt 20117113152041 Danh muc cong trinh trong diem 2 3" xfId="15430"/>
    <cellStyle name="1_KH 2007 (theo doi)_Chi tieu 5 nam_pvhung.skhdt 20117113152041 Danh muc cong trinh trong diem 2 4" xfId="15431"/>
    <cellStyle name="1_KH 2007 (theo doi)_Chi tieu 5 nam_pvhung.skhdt 20117113152041 Danh muc cong trinh trong diem 3" xfId="15432"/>
    <cellStyle name="1_KH 2007 (theo doi)_Chi tieu 5 nam_pvhung.skhdt 20117113152041 Danh muc cong trinh trong diem 4" xfId="15433"/>
    <cellStyle name="1_KH 2007 (theo doi)_Chi tieu 5 nam_pvhung.skhdt 20117113152041 Danh muc cong trinh trong diem 5" xfId="15434"/>
    <cellStyle name="1_KH 2007 (theo doi)_Chi tieu 5 nam_pvhung.skhdt 20117113152041 Danh muc cong trinh trong diem_BC von DTPT 6 thang 2012" xfId="15435"/>
    <cellStyle name="1_KH 2007 (theo doi)_Chi tieu 5 nam_pvhung.skhdt 20117113152041 Danh muc cong trinh trong diem_BC von DTPT 6 thang 2012 2" xfId="15436"/>
    <cellStyle name="1_KH 2007 (theo doi)_Chi tieu 5 nam_pvhung.skhdt 20117113152041 Danh muc cong trinh trong diem_BC von DTPT 6 thang 2012 2 2" xfId="15437"/>
    <cellStyle name="1_KH 2007 (theo doi)_Chi tieu 5 nam_pvhung.skhdt 20117113152041 Danh muc cong trinh trong diem_BC von DTPT 6 thang 2012 2 3" xfId="15438"/>
    <cellStyle name="1_KH 2007 (theo doi)_Chi tieu 5 nam_pvhung.skhdt 20117113152041 Danh muc cong trinh trong diem_BC von DTPT 6 thang 2012 2 4" xfId="15439"/>
    <cellStyle name="1_KH 2007 (theo doi)_Chi tieu 5 nam_pvhung.skhdt 20117113152041 Danh muc cong trinh trong diem_BC von DTPT 6 thang 2012 3" xfId="15440"/>
    <cellStyle name="1_KH 2007 (theo doi)_Chi tieu 5 nam_pvhung.skhdt 20117113152041 Danh muc cong trinh trong diem_BC von DTPT 6 thang 2012 4" xfId="15441"/>
    <cellStyle name="1_KH 2007 (theo doi)_Chi tieu 5 nam_pvhung.skhdt 20117113152041 Danh muc cong trinh trong diem_BC von DTPT 6 thang 2012 5" xfId="15442"/>
    <cellStyle name="1_KH 2007 (theo doi)_Chi tieu 5 nam_pvhung.skhdt 20117113152041 Danh muc cong trinh trong diem_Bieu du thao QD von ho tro co MT" xfId="15443"/>
    <cellStyle name="1_KH 2007 (theo doi)_Chi tieu 5 nam_pvhung.skhdt 20117113152041 Danh muc cong trinh trong diem_Bieu du thao QD von ho tro co MT 2" xfId="15444"/>
    <cellStyle name="1_KH 2007 (theo doi)_Chi tieu 5 nam_pvhung.skhdt 20117113152041 Danh muc cong trinh trong diem_Bieu du thao QD von ho tro co MT 2 2" xfId="15445"/>
    <cellStyle name="1_KH 2007 (theo doi)_Chi tieu 5 nam_pvhung.skhdt 20117113152041 Danh muc cong trinh trong diem_Bieu du thao QD von ho tro co MT 2 3" xfId="15446"/>
    <cellStyle name="1_KH 2007 (theo doi)_Chi tieu 5 nam_pvhung.skhdt 20117113152041 Danh muc cong trinh trong diem_Bieu du thao QD von ho tro co MT 2 4" xfId="15447"/>
    <cellStyle name="1_KH 2007 (theo doi)_Chi tieu 5 nam_pvhung.skhdt 20117113152041 Danh muc cong trinh trong diem_Bieu du thao QD von ho tro co MT 3" xfId="15448"/>
    <cellStyle name="1_KH 2007 (theo doi)_Chi tieu 5 nam_pvhung.skhdt 20117113152041 Danh muc cong trinh trong diem_Bieu du thao QD von ho tro co MT 4" xfId="15449"/>
    <cellStyle name="1_KH 2007 (theo doi)_Chi tieu 5 nam_pvhung.skhdt 20117113152041 Danh muc cong trinh trong diem_Bieu du thao QD von ho tro co MT 5" xfId="15450"/>
    <cellStyle name="1_KH 2007 (theo doi)_Chi tieu 5 nam_pvhung.skhdt 20117113152041 Danh muc cong trinh trong diem_Ke hoach 2012 (theo doi)" xfId="15451"/>
    <cellStyle name="1_KH 2007 (theo doi)_Chi tieu 5 nam_pvhung.skhdt 20117113152041 Danh muc cong trinh trong diem_Ke hoach 2012 (theo doi) 2" xfId="15452"/>
    <cellStyle name="1_KH 2007 (theo doi)_Chi tieu 5 nam_pvhung.skhdt 20117113152041 Danh muc cong trinh trong diem_Ke hoach 2012 (theo doi) 2 2" xfId="15453"/>
    <cellStyle name="1_KH 2007 (theo doi)_Chi tieu 5 nam_pvhung.skhdt 20117113152041 Danh muc cong trinh trong diem_Ke hoach 2012 (theo doi) 2 3" xfId="15454"/>
    <cellStyle name="1_KH 2007 (theo doi)_Chi tieu 5 nam_pvhung.skhdt 20117113152041 Danh muc cong trinh trong diem_Ke hoach 2012 (theo doi) 2 4" xfId="15455"/>
    <cellStyle name="1_KH 2007 (theo doi)_Chi tieu 5 nam_pvhung.skhdt 20117113152041 Danh muc cong trinh trong diem_Ke hoach 2012 (theo doi) 3" xfId="15456"/>
    <cellStyle name="1_KH 2007 (theo doi)_Chi tieu 5 nam_pvhung.skhdt 20117113152041 Danh muc cong trinh trong diem_Ke hoach 2012 (theo doi) 4" xfId="15457"/>
    <cellStyle name="1_KH 2007 (theo doi)_Chi tieu 5 nam_pvhung.skhdt 20117113152041 Danh muc cong trinh trong diem_Ke hoach 2012 (theo doi) 5" xfId="15458"/>
    <cellStyle name="1_KH 2007 (theo doi)_Chi tieu 5 nam_pvhung.skhdt 20117113152041 Danh muc cong trinh trong diem_Ke hoach 2012 theo doi (giai ngan 30.6.12)" xfId="15459"/>
    <cellStyle name="1_KH 2007 (theo doi)_Chi tieu 5 nam_pvhung.skhdt 20117113152041 Danh muc cong trinh trong diem_Ke hoach 2012 theo doi (giai ngan 30.6.12) 2" xfId="15460"/>
    <cellStyle name="1_KH 2007 (theo doi)_Chi tieu 5 nam_pvhung.skhdt 20117113152041 Danh muc cong trinh trong diem_Ke hoach 2012 theo doi (giai ngan 30.6.12) 2 2" xfId="15461"/>
    <cellStyle name="1_KH 2007 (theo doi)_Chi tieu 5 nam_pvhung.skhdt 20117113152041 Danh muc cong trinh trong diem_Ke hoach 2012 theo doi (giai ngan 30.6.12) 2 3" xfId="15462"/>
    <cellStyle name="1_KH 2007 (theo doi)_Chi tieu 5 nam_pvhung.skhdt 20117113152041 Danh muc cong trinh trong diem_Ke hoach 2012 theo doi (giai ngan 30.6.12) 2 4" xfId="15463"/>
    <cellStyle name="1_KH 2007 (theo doi)_Chi tieu 5 nam_pvhung.skhdt 20117113152041 Danh muc cong trinh trong diem_Ke hoach 2012 theo doi (giai ngan 30.6.12) 3" xfId="15464"/>
    <cellStyle name="1_KH 2007 (theo doi)_Chi tieu 5 nam_pvhung.skhdt 20117113152041 Danh muc cong trinh trong diem_Ke hoach 2012 theo doi (giai ngan 30.6.12) 4" xfId="15465"/>
    <cellStyle name="1_KH 2007 (theo doi)_Chi tieu 5 nam_pvhung.skhdt 20117113152041 Danh muc cong trinh trong diem_Ke hoach 2012 theo doi (giai ngan 30.6.12) 5" xfId="15466"/>
    <cellStyle name="1_KH 2007 (theo doi)_Dang ky phan khai von ODA (gui Bo)" xfId="15467"/>
    <cellStyle name="1_KH 2007 (theo doi)_Dang ky phan khai von ODA (gui Bo) 2" xfId="15468"/>
    <cellStyle name="1_KH 2007 (theo doi)_Dang ky phan khai von ODA (gui Bo) 2 2" xfId="15469"/>
    <cellStyle name="1_KH 2007 (theo doi)_Dang ky phan khai von ODA (gui Bo) 2 3" xfId="15470"/>
    <cellStyle name="1_KH 2007 (theo doi)_Dang ky phan khai von ODA (gui Bo) 2 4" xfId="15471"/>
    <cellStyle name="1_KH 2007 (theo doi)_Dang ky phan khai von ODA (gui Bo) 3" xfId="15472"/>
    <cellStyle name="1_KH 2007 (theo doi)_Dang ky phan khai von ODA (gui Bo) 4" xfId="15473"/>
    <cellStyle name="1_KH 2007 (theo doi)_Dang ky phan khai von ODA (gui Bo) 5" xfId="15474"/>
    <cellStyle name="1_KH 2007 (theo doi)_Dang ky phan khai von ODA (gui Bo)_BC von DTPT 6 thang 2012" xfId="15475"/>
    <cellStyle name="1_KH 2007 (theo doi)_Dang ky phan khai von ODA (gui Bo)_BC von DTPT 6 thang 2012 2" xfId="15476"/>
    <cellStyle name="1_KH 2007 (theo doi)_Dang ky phan khai von ODA (gui Bo)_BC von DTPT 6 thang 2012 2 2" xfId="15477"/>
    <cellStyle name="1_KH 2007 (theo doi)_Dang ky phan khai von ODA (gui Bo)_BC von DTPT 6 thang 2012 2 3" xfId="15478"/>
    <cellStyle name="1_KH 2007 (theo doi)_Dang ky phan khai von ODA (gui Bo)_BC von DTPT 6 thang 2012 2 4" xfId="15479"/>
    <cellStyle name="1_KH 2007 (theo doi)_Dang ky phan khai von ODA (gui Bo)_BC von DTPT 6 thang 2012 3" xfId="15480"/>
    <cellStyle name="1_KH 2007 (theo doi)_Dang ky phan khai von ODA (gui Bo)_BC von DTPT 6 thang 2012 4" xfId="15481"/>
    <cellStyle name="1_KH 2007 (theo doi)_Dang ky phan khai von ODA (gui Bo)_BC von DTPT 6 thang 2012 5" xfId="15482"/>
    <cellStyle name="1_KH 2007 (theo doi)_Dang ky phan khai von ODA (gui Bo)_Bieu du thao QD von ho tro co MT" xfId="15483"/>
    <cellStyle name="1_KH 2007 (theo doi)_Dang ky phan khai von ODA (gui Bo)_Bieu du thao QD von ho tro co MT 2" xfId="15484"/>
    <cellStyle name="1_KH 2007 (theo doi)_Dang ky phan khai von ODA (gui Bo)_Bieu du thao QD von ho tro co MT 2 2" xfId="15485"/>
    <cellStyle name="1_KH 2007 (theo doi)_Dang ky phan khai von ODA (gui Bo)_Bieu du thao QD von ho tro co MT 2 3" xfId="15486"/>
    <cellStyle name="1_KH 2007 (theo doi)_Dang ky phan khai von ODA (gui Bo)_Bieu du thao QD von ho tro co MT 2 4" xfId="15487"/>
    <cellStyle name="1_KH 2007 (theo doi)_Dang ky phan khai von ODA (gui Bo)_Bieu du thao QD von ho tro co MT 3" xfId="15488"/>
    <cellStyle name="1_KH 2007 (theo doi)_Dang ky phan khai von ODA (gui Bo)_Bieu du thao QD von ho tro co MT 4" xfId="15489"/>
    <cellStyle name="1_KH 2007 (theo doi)_Dang ky phan khai von ODA (gui Bo)_Bieu du thao QD von ho tro co MT 5" xfId="15490"/>
    <cellStyle name="1_KH 2007 (theo doi)_Dang ky phan khai von ODA (gui Bo)_Ke hoach 2012 theo doi (giai ngan 30.6.12)" xfId="15491"/>
    <cellStyle name="1_KH 2007 (theo doi)_Dang ky phan khai von ODA (gui Bo)_Ke hoach 2012 theo doi (giai ngan 30.6.12) 2" xfId="15492"/>
    <cellStyle name="1_KH 2007 (theo doi)_Dang ky phan khai von ODA (gui Bo)_Ke hoach 2012 theo doi (giai ngan 30.6.12) 2 2" xfId="15493"/>
    <cellStyle name="1_KH 2007 (theo doi)_Dang ky phan khai von ODA (gui Bo)_Ke hoach 2012 theo doi (giai ngan 30.6.12) 2 3" xfId="15494"/>
    <cellStyle name="1_KH 2007 (theo doi)_Dang ky phan khai von ODA (gui Bo)_Ke hoach 2012 theo doi (giai ngan 30.6.12) 2 4" xfId="15495"/>
    <cellStyle name="1_KH 2007 (theo doi)_Dang ky phan khai von ODA (gui Bo)_Ke hoach 2012 theo doi (giai ngan 30.6.12) 3" xfId="15496"/>
    <cellStyle name="1_KH 2007 (theo doi)_Dang ky phan khai von ODA (gui Bo)_Ke hoach 2012 theo doi (giai ngan 30.6.12) 4" xfId="15497"/>
    <cellStyle name="1_KH 2007 (theo doi)_Dang ky phan khai von ODA (gui Bo)_Ke hoach 2012 theo doi (giai ngan 30.6.12) 5" xfId="15498"/>
    <cellStyle name="1_KH 2007 (theo doi)_DK bo tri lai (chinh thuc)" xfId="15499"/>
    <cellStyle name="1_KH 2007 (theo doi)_DK bo tri lai (chinh thuc) 2" xfId="15500"/>
    <cellStyle name="1_KH 2007 (theo doi)_DK bo tri lai (chinh thuc) 2 2" xfId="15501"/>
    <cellStyle name="1_KH 2007 (theo doi)_DK bo tri lai (chinh thuc) 2 3" xfId="15502"/>
    <cellStyle name="1_KH 2007 (theo doi)_DK bo tri lai (chinh thuc) 2 4" xfId="15503"/>
    <cellStyle name="1_KH 2007 (theo doi)_DK bo tri lai (chinh thuc) 3" xfId="15504"/>
    <cellStyle name="1_KH 2007 (theo doi)_DK bo tri lai (chinh thuc) 3 2" xfId="15505"/>
    <cellStyle name="1_KH 2007 (theo doi)_DK bo tri lai (chinh thuc) 3 3" xfId="15506"/>
    <cellStyle name="1_KH 2007 (theo doi)_DK bo tri lai (chinh thuc) 3 4" xfId="15507"/>
    <cellStyle name="1_KH 2007 (theo doi)_DK bo tri lai (chinh thuc) 4" xfId="15508"/>
    <cellStyle name="1_KH 2007 (theo doi)_DK bo tri lai (chinh thuc) 5" xfId="15509"/>
    <cellStyle name="1_KH 2007 (theo doi)_DK bo tri lai (chinh thuc) 6" xfId="15510"/>
    <cellStyle name="1_KH 2007 (theo doi)_DK bo tri lai (chinh thuc)_BC von DTPT 6 thang 2012" xfId="15511"/>
    <cellStyle name="1_KH 2007 (theo doi)_DK bo tri lai (chinh thuc)_BC von DTPT 6 thang 2012 2" xfId="15512"/>
    <cellStyle name="1_KH 2007 (theo doi)_DK bo tri lai (chinh thuc)_BC von DTPT 6 thang 2012 2 2" xfId="15513"/>
    <cellStyle name="1_KH 2007 (theo doi)_DK bo tri lai (chinh thuc)_BC von DTPT 6 thang 2012 2 3" xfId="15514"/>
    <cellStyle name="1_KH 2007 (theo doi)_DK bo tri lai (chinh thuc)_BC von DTPT 6 thang 2012 2 4" xfId="15515"/>
    <cellStyle name="1_KH 2007 (theo doi)_DK bo tri lai (chinh thuc)_BC von DTPT 6 thang 2012 3" xfId="15516"/>
    <cellStyle name="1_KH 2007 (theo doi)_DK bo tri lai (chinh thuc)_BC von DTPT 6 thang 2012 3 2" xfId="15517"/>
    <cellStyle name="1_KH 2007 (theo doi)_DK bo tri lai (chinh thuc)_BC von DTPT 6 thang 2012 3 3" xfId="15518"/>
    <cellStyle name="1_KH 2007 (theo doi)_DK bo tri lai (chinh thuc)_BC von DTPT 6 thang 2012 3 4" xfId="15519"/>
    <cellStyle name="1_KH 2007 (theo doi)_DK bo tri lai (chinh thuc)_BC von DTPT 6 thang 2012 4" xfId="15520"/>
    <cellStyle name="1_KH 2007 (theo doi)_DK bo tri lai (chinh thuc)_BC von DTPT 6 thang 2012 5" xfId="15521"/>
    <cellStyle name="1_KH 2007 (theo doi)_DK bo tri lai (chinh thuc)_BC von DTPT 6 thang 2012 6" xfId="15522"/>
    <cellStyle name="1_KH 2007 (theo doi)_DK bo tri lai (chinh thuc)_Bieu du thao QD von ho tro co MT" xfId="15523"/>
    <cellStyle name="1_KH 2007 (theo doi)_DK bo tri lai (chinh thuc)_Bieu du thao QD von ho tro co MT 2" xfId="15524"/>
    <cellStyle name="1_KH 2007 (theo doi)_DK bo tri lai (chinh thuc)_Bieu du thao QD von ho tro co MT 2 2" xfId="15525"/>
    <cellStyle name="1_KH 2007 (theo doi)_DK bo tri lai (chinh thuc)_Bieu du thao QD von ho tro co MT 2 3" xfId="15526"/>
    <cellStyle name="1_KH 2007 (theo doi)_DK bo tri lai (chinh thuc)_Bieu du thao QD von ho tro co MT 2 4" xfId="15527"/>
    <cellStyle name="1_KH 2007 (theo doi)_DK bo tri lai (chinh thuc)_Bieu du thao QD von ho tro co MT 3" xfId="15528"/>
    <cellStyle name="1_KH 2007 (theo doi)_DK bo tri lai (chinh thuc)_Bieu du thao QD von ho tro co MT 3 2" xfId="15529"/>
    <cellStyle name="1_KH 2007 (theo doi)_DK bo tri lai (chinh thuc)_Bieu du thao QD von ho tro co MT 3 3" xfId="15530"/>
    <cellStyle name="1_KH 2007 (theo doi)_DK bo tri lai (chinh thuc)_Bieu du thao QD von ho tro co MT 3 4" xfId="15531"/>
    <cellStyle name="1_KH 2007 (theo doi)_DK bo tri lai (chinh thuc)_Bieu du thao QD von ho tro co MT 4" xfId="15532"/>
    <cellStyle name="1_KH 2007 (theo doi)_DK bo tri lai (chinh thuc)_Bieu du thao QD von ho tro co MT 5" xfId="15533"/>
    <cellStyle name="1_KH 2007 (theo doi)_DK bo tri lai (chinh thuc)_Bieu du thao QD von ho tro co MT 6" xfId="15534"/>
    <cellStyle name="1_KH 2007 (theo doi)_DK bo tri lai (chinh thuc)_Hoan chinh KH 2012 (o nha)" xfId="15535"/>
    <cellStyle name="1_KH 2007 (theo doi)_DK bo tri lai (chinh thuc)_Hoan chinh KH 2012 (o nha) 2" xfId="15536"/>
    <cellStyle name="1_KH 2007 (theo doi)_DK bo tri lai (chinh thuc)_Hoan chinh KH 2012 (o nha) 2 2" xfId="15537"/>
    <cellStyle name="1_KH 2007 (theo doi)_DK bo tri lai (chinh thuc)_Hoan chinh KH 2012 (o nha) 2 3" xfId="15538"/>
    <cellStyle name="1_KH 2007 (theo doi)_DK bo tri lai (chinh thuc)_Hoan chinh KH 2012 (o nha) 2 4" xfId="15539"/>
    <cellStyle name="1_KH 2007 (theo doi)_DK bo tri lai (chinh thuc)_Hoan chinh KH 2012 (o nha) 3" xfId="15540"/>
    <cellStyle name="1_KH 2007 (theo doi)_DK bo tri lai (chinh thuc)_Hoan chinh KH 2012 (o nha) 3 2" xfId="15541"/>
    <cellStyle name="1_KH 2007 (theo doi)_DK bo tri lai (chinh thuc)_Hoan chinh KH 2012 (o nha) 3 3" xfId="15542"/>
    <cellStyle name="1_KH 2007 (theo doi)_DK bo tri lai (chinh thuc)_Hoan chinh KH 2012 (o nha) 3 4" xfId="15543"/>
    <cellStyle name="1_KH 2007 (theo doi)_DK bo tri lai (chinh thuc)_Hoan chinh KH 2012 (o nha) 4" xfId="15544"/>
    <cellStyle name="1_KH 2007 (theo doi)_DK bo tri lai (chinh thuc)_Hoan chinh KH 2012 (o nha) 5" xfId="15545"/>
    <cellStyle name="1_KH 2007 (theo doi)_DK bo tri lai (chinh thuc)_Hoan chinh KH 2012 (o nha) 6" xfId="15546"/>
    <cellStyle name="1_KH 2007 (theo doi)_DK bo tri lai (chinh thuc)_Hoan chinh KH 2012 (o nha)_Bao cao giai ngan quy I" xfId="15547"/>
    <cellStyle name="1_KH 2007 (theo doi)_DK bo tri lai (chinh thuc)_Hoan chinh KH 2012 (o nha)_Bao cao giai ngan quy I 2" xfId="15548"/>
    <cellStyle name="1_KH 2007 (theo doi)_DK bo tri lai (chinh thuc)_Hoan chinh KH 2012 (o nha)_Bao cao giai ngan quy I 2 2" xfId="15549"/>
    <cellStyle name="1_KH 2007 (theo doi)_DK bo tri lai (chinh thuc)_Hoan chinh KH 2012 (o nha)_Bao cao giai ngan quy I 2 3" xfId="15550"/>
    <cellStyle name="1_KH 2007 (theo doi)_DK bo tri lai (chinh thuc)_Hoan chinh KH 2012 (o nha)_Bao cao giai ngan quy I 2 4" xfId="15551"/>
    <cellStyle name="1_KH 2007 (theo doi)_DK bo tri lai (chinh thuc)_Hoan chinh KH 2012 (o nha)_Bao cao giai ngan quy I 3" xfId="15552"/>
    <cellStyle name="1_KH 2007 (theo doi)_DK bo tri lai (chinh thuc)_Hoan chinh KH 2012 (o nha)_Bao cao giai ngan quy I 3 2" xfId="15553"/>
    <cellStyle name="1_KH 2007 (theo doi)_DK bo tri lai (chinh thuc)_Hoan chinh KH 2012 (o nha)_Bao cao giai ngan quy I 3 3" xfId="15554"/>
    <cellStyle name="1_KH 2007 (theo doi)_DK bo tri lai (chinh thuc)_Hoan chinh KH 2012 (o nha)_Bao cao giai ngan quy I 3 4" xfId="15555"/>
    <cellStyle name="1_KH 2007 (theo doi)_DK bo tri lai (chinh thuc)_Hoan chinh KH 2012 (o nha)_Bao cao giai ngan quy I 4" xfId="15556"/>
    <cellStyle name="1_KH 2007 (theo doi)_DK bo tri lai (chinh thuc)_Hoan chinh KH 2012 (o nha)_Bao cao giai ngan quy I 5" xfId="15557"/>
    <cellStyle name="1_KH 2007 (theo doi)_DK bo tri lai (chinh thuc)_Hoan chinh KH 2012 (o nha)_Bao cao giai ngan quy I 6" xfId="15558"/>
    <cellStyle name="1_KH 2007 (theo doi)_DK bo tri lai (chinh thuc)_Hoan chinh KH 2012 (o nha)_BC von DTPT 6 thang 2012" xfId="15559"/>
    <cellStyle name="1_KH 2007 (theo doi)_DK bo tri lai (chinh thuc)_Hoan chinh KH 2012 (o nha)_BC von DTPT 6 thang 2012 2" xfId="15560"/>
    <cellStyle name="1_KH 2007 (theo doi)_DK bo tri lai (chinh thuc)_Hoan chinh KH 2012 (o nha)_BC von DTPT 6 thang 2012 2 2" xfId="15561"/>
    <cellStyle name="1_KH 2007 (theo doi)_DK bo tri lai (chinh thuc)_Hoan chinh KH 2012 (o nha)_BC von DTPT 6 thang 2012 2 3" xfId="15562"/>
    <cellStyle name="1_KH 2007 (theo doi)_DK bo tri lai (chinh thuc)_Hoan chinh KH 2012 (o nha)_BC von DTPT 6 thang 2012 2 4" xfId="15563"/>
    <cellStyle name="1_KH 2007 (theo doi)_DK bo tri lai (chinh thuc)_Hoan chinh KH 2012 (o nha)_BC von DTPT 6 thang 2012 3" xfId="15564"/>
    <cellStyle name="1_KH 2007 (theo doi)_DK bo tri lai (chinh thuc)_Hoan chinh KH 2012 (o nha)_BC von DTPT 6 thang 2012 3 2" xfId="15565"/>
    <cellStyle name="1_KH 2007 (theo doi)_DK bo tri lai (chinh thuc)_Hoan chinh KH 2012 (o nha)_BC von DTPT 6 thang 2012 3 3" xfId="15566"/>
    <cellStyle name="1_KH 2007 (theo doi)_DK bo tri lai (chinh thuc)_Hoan chinh KH 2012 (o nha)_BC von DTPT 6 thang 2012 3 4" xfId="15567"/>
    <cellStyle name="1_KH 2007 (theo doi)_DK bo tri lai (chinh thuc)_Hoan chinh KH 2012 (o nha)_BC von DTPT 6 thang 2012 4" xfId="15568"/>
    <cellStyle name="1_KH 2007 (theo doi)_DK bo tri lai (chinh thuc)_Hoan chinh KH 2012 (o nha)_BC von DTPT 6 thang 2012 5" xfId="15569"/>
    <cellStyle name="1_KH 2007 (theo doi)_DK bo tri lai (chinh thuc)_Hoan chinh KH 2012 (o nha)_BC von DTPT 6 thang 2012 6" xfId="15570"/>
    <cellStyle name="1_KH 2007 (theo doi)_DK bo tri lai (chinh thuc)_Hoan chinh KH 2012 (o nha)_Bieu du thao QD von ho tro co MT" xfId="15571"/>
    <cellStyle name="1_KH 2007 (theo doi)_DK bo tri lai (chinh thuc)_Hoan chinh KH 2012 (o nha)_Bieu du thao QD von ho tro co MT 2" xfId="15572"/>
    <cellStyle name="1_KH 2007 (theo doi)_DK bo tri lai (chinh thuc)_Hoan chinh KH 2012 (o nha)_Bieu du thao QD von ho tro co MT 2 2" xfId="15573"/>
    <cellStyle name="1_KH 2007 (theo doi)_DK bo tri lai (chinh thuc)_Hoan chinh KH 2012 (o nha)_Bieu du thao QD von ho tro co MT 2 3" xfId="15574"/>
    <cellStyle name="1_KH 2007 (theo doi)_DK bo tri lai (chinh thuc)_Hoan chinh KH 2012 (o nha)_Bieu du thao QD von ho tro co MT 2 4" xfId="15575"/>
    <cellStyle name="1_KH 2007 (theo doi)_DK bo tri lai (chinh thuc)_Hoan chinh KH 2012 (o nha)_Bieu du thao QD von ho tro co MT 3" xfId="15576"/>
    <cellStyle name="1_KH 2007 (theo doi)_DK bo tri lai (chinh thuc)_Hoan chinh KH 2012 (o nha)_Bieu du thao QD von ho tro co MT 3 2" xfId="15577"/>
    <cellStyle name="1_KH 2007 (theo doi)_DK bo tri lai (chinh thuc)_Hoan chinh KH 2012 (o nha)_Bieu du thao QD von ho tro co MT 3 3" xfId="15578"/>
    <cellStyle name="1_KH 2007 (theo doi)_DK bo tri lai (chinh thuc)_Hoan chinh KH 2012 (o nha)_Bieu du thao QD von ho tro co MT 3 4" xfId="15579"/>
    <cellStyle name="1_KH 2007 (theo doi)_DK bo tri lai (chinh thuc)_Hoan chinh KH 2012 (o nha)_Bieu du thao QD von ho tro co MT 4" xfId="15580"/>
    <cellStyle name="1_KH 2007 (theo doi)_DK bo tri lai (chinh thuc)_Hoan chinh KH 2012 (o nha)_Bieu du thao QD von ho tro co MT 5" xfId="15581"/>
    <cellStyle name="1_KH 2007 (theo doi)_DK bo tri lai (chinh thuc)_Hoan chinh KH 2012 (o nha)_Bieu du thao QD von ho tro co MT 6" xfId="15582"/>
    <cellStyle name="1_KH 2007 (theo doi)_DK bo tri lai (chinh thuc)_Hoan chinh KH 2012 (o nha)_Ke hoach 2012 theo doi (giai ngan 30.6.12)" xfId="15583"/>
    <cellStyle name="1_KH 2007 (theo doi)_DK bo tri lai (chinh thuc)_Hoan chinh KH 2012 (o nha)_Ke hoach 2012 theo doi (giai ngan 30.6.12) 2" xfId="15584"/>
    <cellStyle name="1_KH 2007 (theo doi)_DK bo tri lai (chinh thuc)_Hoan chinh KH 2012 (o nha)_Ke hoach 2012 theo doi (giai ngan 30.6.12) 2 2" xfId="15585"/>
    <cellStyle name="1_KH 2007 (theo doi)_DK bo tri lai (chinh thuc)_Hoan chinh KH 2012 (o nha)_Ke hoach 2012 theo doi (giai ngan 30.6.12) 2 3" xfId="15586"/>
    <cellStyle name="1_KH 2007 (theo doi)_DK bo tri lai (chinh thuc)_Hoan chinh KH 2012 (o nha)_Ke hoach 2012 theo doi (giai ngan 30.6.12) 2 4" xfId="15587"/>
    <cellStyle name="1_KH 2007 (theo doi)_DK bo tri lai (chinh thuc)_Hoan chinh KH 2012 (o nha)_Ke hoach 2012 theo doi (giai ngan 30.6.12) 3" xfId="15588"/>
    <cellStyle name="1_KH 2007 (theo doi)_DK bo tri lai (chinh thuc)_Hoan chinh KH 2012 (o nha)_Ke hoach 2012 theo doi (giai ngan 30.6.12) 3 2" xfId="15589"/>
    <cellStyle name="1_KH 2007 (theo doi)_DK bo tri lai (chinh thuc)_Hoan chinh KH 2012 (o nha)_Ke hoach 2012 theo doi (giai ngan 30.6.12) 3 3" xfId="15590"/>
    <cellStyle name="1_KH 2007 (theo doi)_DK bo tri lai (chinh thuc)_Hoan chinh KH 2012 (o nha)_Ke hoach 2012 theo doi (giai ngan 30.6.12) 3 4" xfId="15591"/>
    <cellStyle name="1_KH 2007 (theo doi)_DK bo tri lai (chinh thuc)_Hoan chinh KH 2012 (o nha)_Ke hoach 2012 theo doi (giai ngan 30.6.12) 4" xfId="15592"/>
    <cellStyle name="1_KH 2007 (theo doi)_DK bo tri lai (chinh thuc)_Hoan chinh KH 2012 (o nha)_Ke hoach 2012 theo doi (giai ngan 30.6.12) 5" xfId="15593"/>
    <cellStyle name="1_KH 2007 (theo doi)_DK bo tri lai (chinh thuc)_Hoan chinh KH 2012 (o nha)_Ke hoach 2012 theo doi (giai ngan 30.6.12) 6" xfId="15594"/>
    <cellStyle name="1_KH 2007 (theo doi)_DK bo tri lai (chinh thuc)_Hoan chinh KH 2012 Von ho tro co MT" xfId="15595"/>
    <cellStyle name="1_KH 2007 (theo doi)_DK bo tri lai (chinh thuc)_Hoan chinh KH 2012 Von ho tro co MT (chi tiet)" xfId="15596"/>
    <cellStyle name="1_KH 2007 (theo doi)_DK bo tri lai (chinh thuc)_Hoan chinh KH 2012 Von ho tro co MT (chi tiet) 2" xfId="15597"/>
    <cellStyle name="1_KH 2007 (theo doi)_DK bo tri lai (chinh thuc)_Hoan chinh KH 2012 Von ho tro co MT (chi tiet) 2 2" xfId="15598"/>
    <cellStyle name="1_KH 2007 (theo doi)_DK bo tri lai (chinh thuc)_Hoan chinh KH 2012 Von ho tro co MT (chi tiet) 2 3" xfId="15599"/>
    <cellStyle name="1_KH 2007 (theo doi)_DK bo tri lai (chinh thuc)_Hoan chinh KH 2012 Von ho tro co MT (chi tiet) 2 4" xfId="15600"/>
    <cellStyle name="1_KH 2007 (theo doi)_DK bo tri lai (chinh thuc)_Hoan chinh KH 2012 Von ho tro co MT (chi tiet) 3" xfId="15601"/>
    <cellStyle name="1_KH 2007 (theo doi)_DK bo tri lai (chinh thuc)_Hoan chinh KH 2012 Von ho tro co MT (chi tiet) 3 2" xfId="15602"/>
    <cellStyle name="1_KH 2007 (theo doi)_DK bo tri lai (chinh thuc)_Hoan chinh KH 2012 Von ho tro co MT (chi tiet) 3 3" xfId="15603"/>
    <cellStyle name="1_KH 2007 (theo doi)_DK bo tri lai (chinh thuc)_Hoan chinh KH 2012 Von ho tro co MT (chi tiet) 3 4" xfId="15604"/>
    <cellStyle name="1_KH 2007 (theo doi)_DK bo tri lai (chinh thuc)_Hoan chinh KH 2012 Von ho tro co MT (chi tiet) 4" xfId="15605"/>
    <cellStyle name="1_KH 2007 (theo doi)_DK bo tri lai (chinh thuc)_Hoan chinh KH 2012 Von ho tro co MT (chi tiet) 5" xfId="15606"/>
    <cellStyle name="1_KH 2007 (theo doi)_DK bo tri lai (chinh thuc)_Hoan chinh KH 2012 Von ho tro co MT (chi tiet) 6" xfId="15607"/>
    <cellStyle name="1_KH 2007 (theo doi)_DK bo tri lai (chinh thuc)_Hoan chinh KH 2012 Von ho tro co MT 10" xfId="15608"/>
    <cellStyle name="1_KH 2007 (theo doi)_DK bo tri lai (chinh thuc)_Hoan chinh KH 2012 Von ho tro co MT 10 2" xfId="15609"/>
    <cellStyle name="1_KH 2007 (theo doi)_DK bo tri lai (chinh thuc)_Hoan chinh KH 2012 Von ho tro co MT 10 3" xfId="15610"/>
    <cellStyle name="1_KH 2007 (theo doi)_DK bo tri lai (chinh thuc)_Hoan chinh KH 2012 Von ho tro co MT 10 4" xfId="15611"/>
    <cellStyle name="1_KH 2007 (theo doi)_DK bo tri lai (chinh thuc)_Hoan chinh KH 2012 Von ho tro co MT 11" xfId="15612"/>
    <cellStyle name="1_KH 2007 (theo doi)_DK bo tri lai (chinh thuc)_Hoan chinh KH 2012 Von ho tro co MT 11 2" xfId="15613"/>
    <cellStyle name="1_KH 2007 (theo doi)_DK bo tri lai (chinh thuc)_Hoan chinh KH 2012 Von ho tro co MT 11 3" xfId="15614"/>
    <cellStyle name="1_KH 2007 (theo doi)_DK bo tri lai (chinh thuc)_Hoan chinh KH 2012 Von ho tro co MT 11 4" xfId="15615"/>
    <cellStyle name="1_KH 2007 (theo doi)_DK bo tri lai (chinh thuc)_Hoan chinh KH 2012 Von ho tro co MT 12" xfId="15616"/>
    <cellStyle name="1_KH 2007 (theo doi)_DK bo tri lai (chinh thuc)_Hoan chinh KH 2012 Von ho tro co MT 12 2" xfId="15617"/>
    <cellStyle name="1_KH 2007 (theo doi)_DK bo tri lai (chinh thuc)_Hoan chinh KH 2012 Von ho tro co MT 12 3" xfId="15618"/>
    <cellStyle name="1_KH 2007 (theo doi)_DK bo tri lai (chinh thuc)_Hoan chinh KH 2012 Von ho tro co MT 12 4" xfId="15619"/>
    <cellStyle name="1_KH 2007 (theo doi)_DK bo tri lai (chinh thuc)_Hoan chinh KH 2012 Von ho tro co MT 13" xfId="15620"/>
    <cellStyle name="1_KH 2007 (theo doi)_DK bo tri lai (chinh thuc)_Hoan chinh KH 2012 Von ho tro co MT 13 2" xfId="15621"/>
    <cellStyle name="1_KH 2007 (theo doi)_DK bo tri lai (chinh thuc)_Hoan chinh KH 2012 Von ho tro co MT 13 3" xfId="15622"/>
    <cellStyle name="1_KH 2007 (theo doi)_DK bo tri lai (chinh thuc)_Hoan chinh KH 2012 Von ho tro co MT 13 4" xfId="15623"/>
    <cellStyle name="1_KH 2007 (theo doi)_DK bo tri lai (chinh thuc)_Hoan chinh KH 2012 Von ho tro co MT 14" xfId="15624"/>
    <cellStyle name="1_KH 2007 (theo doi)_DK bo tri lai (chinh thuc)_Hoan chinh KH 2012 Von ho tro co MT 14 2" xfId="15625"/>
    <cellStyle name="1_KH 2007 (theo doi)_DK bo tri lai (chinh thuc)_Hoan chinh KH 2012 Von ho tro co MT 14 3" xfId="15626"/>
    <cellStyle name="1_KH 2007 (theo doi)_DK bo tri lai (chinh thuc)_Hoan chinh KH 2012 Von ho tro co MT 14 4" xfId="15627"/>
    <cellStyle name="1_KH 2007 (theo doi)_DK bo tri lai (chinh thuc)_Hoan chinh KH 2012 Von ho tro co MT 15" xfId="15628"/>
    <cellStyle name="1_KH 2007 (theo doi)_DK bo tri lai (chinh thuc)_Hoan chinh KH 2012 Von ho tro co MT 15 2" xfId="15629"/>
    <cellStyle name="1_KH 2007 (theo doi)_DK bo tri lai (chinh thuc)_Hoan chinh KH 2012 Von ho tro co MT 15 3" xfId="15630"/>
    <cellStyle name="1_KH 2007 (theo doi)_DK bo tri lai (chinh thuc)_Hoan chinh KH 2012 Von ho tro co MT 15 4" xfId="15631"/>
    <cellStyle name="1_KH 2007 (theo doi)_DK bo tri lai (chinh thuc)_Hoan chinh KH 2012 Von ho tro co MT 16" xfId="15632"/>
    <cellStyle name="1_KH 2007 (theo doi)_DK bo tri lai (chinh thuc)_Hoan chinh KH 2012 Von ho tro co MT 16 2" xfId="15633"/>
    <cellStyle name="1_KH 2007 (theo doi)_DK bo tri lai (chinh thuc)_Hoan chinh KH 2012 Von ho tro co MT 16 3" xfId="15634"/>
    <cellStyle name="1_KH 2007 (theo doi)_DK bo tri lai (chinh thuc)_Hoan chinh KH 2012 Von ho tro co MT 16 4" xfId="15635"/>
    <cellStyle name="1_KH 2007 (theo doi)_DK bo tri lai (chinh thuc)_Hoan chinh KH 2012 Von ho tro co MT 17" xfId="15636"/>
    <cellStyle name="1_KH 2007 (theo doi)_DK bo tri lai (chinh thuc)_Hoan chinh KH 2012 Von ho tro co MT 17 2" xfId="15637"/>
    <cellStyle name="1_KH 2007 (theo doi)_DK bo tri lai (chinh thuc)_Hoan chinh KH 2012 Von ho tro co MT 17 3" xfId="15638"/>
    <cellStyle name="1_KH 2007 (theo doi)_DK bo tri lai (chinh thuc)_Hoan chinh KH 2012 Von ho tro co MT 17 4" xfId="15639"/>
    <cellStyle name="1_KH 2007 (theo doi)_DK bo tri lai (chinh thuc)_Hoan chinh KH 2012 Von ho tro co MT 18" xfId="15640"/>
    <cellStyle name="1_KH 2007 (theo doi)_DK bo tri lai (chinh thuc)_Hoan chinh KH 2012 Von ho tro co MT 19" xfId="15641"/>
    <cellStyle name="1_KH 2007 (theo doi)_DK bo tri lai (chinh thuc)_Hoan chinh KH 2012 Von ho tro co MT 2" xfId="15642"/>
    <cellStyle name="1_KH 2007 (theo doi)_DK bo tri lai (chinh thuc)_Hoan chinh KH 2012 Von ho tro co MT 2 2" xfId="15643"/>
    <cellStyle name="1_KH 2007 (theo doi)_DK bo tri lai (chinh thuc)_Hoan chinh KH 2012 Von ho tro co MT 2 3" xfId="15644"/>
    <cellStyle name="1_KH 2007 (theo doi)_DK bo tri lai (chinh thuc)_Hoan chinh KH 2012 Von ho tro co MT 2 4" xfId="15645"/>
    <cellStyle name="1_KH 2007 (theo doi)_DK bo tri lai (chinh thuc)_Hoan chinh KH 2012 Von ho tro co MT 20" xfId="15646"/>
    <cellStyle name="1_KH 2007 (theo doi)_DK bo tri lai (chinh thuc)_Hoan chinh KH 2012 Von ho tro co MT 3" xfId="15647"/>
    <cellStyle name="1_KH 2007 (theo doi)_DK bo tri lai (chinh thuc)_Hoan chinh KH 2012 Von ho tro co MT 3 2" xfId="15648"/>
    <cellStyle name="1_KH 2007 (theo doi)_DK bo tri lai (chinh thuc)_Hoan chinh KH 2012 Von ho tro co MT 3 3" xfId="15649"/>
    <cellStyle name="1_KH 2007 (theo doi)_DK bo tri lai (chinh thuc)_Hoan chinh KH 2012 Von ho tro co MT 3 4" xfId="15650"/>
    <cellStyle name="1_KH 2007 (theo doi)_DK bo tri lai (chinh thuc)_Hoan chinh KH 2012 Von ho tro co MT 4" xfId="15651"/>
    <cellStyle name="1_KH 2007 (theo doi)_DK bo tri lai (chinh thuc)_Hoan chinh KH 2012 Von ho tro co MT 4 2" xfId="15652"/>
    <cellStyle name="1_KH 2007 (theo doi)_DK bo tri lai (chinh thuc)_Hoan chinh KH 2012 Von ho tro co MT 4 3" xfId="15653"/>
    <cellStyle name="1_KH 2007 (theo doi)_DK bo tri lai (chinh thuc)_Hoan chinh KH 2012 Von ho tro co MT 4 4" xfId="15654"/>
    <cellStyle name="1_KH 2007 (theo doi)_DK bo tri lai (chinh thuc)_Hoan chinh KH 2012 Von ho tro co MT 5" xfId="15655"/>
    <cellStyle name="1_KH 2007 (theo doi)_DK bo tri lai (chinh thuc)_Hoan chinh KH 2012 Von ho tro co MT 5 2" xfId="15656"/>
    <cellStyle name="1_KH 2007 (theo doi)_DK bo tri lai (chinh thuc)_Hoan chinh KH 2012 Von ho tro co MT 5 3" xfId="15657"/>
    <cellStyle name="1_KH 2007 (theo doi)_DK bo tri lai (chinh thuc)_Hoan chinh KH 2012 Von ho tro co MT 5 4" xfId="15658"/>
    <cellStyle name="1_KH 2007 (theo doi)_DK bo tri lai (chinh thuc)_Hoan chinh KH 2012 Von ho tro co MT 6" xfId="15659"/>
    <cellStyle name="1_KH 2007 (theo doi)_DK bo tri lai (chinh thuc)_Hoan chinh KH 2012 Von ho tro co MT 6 2" xfId="15660"/>
    <cellStyle name="1_KH 2007 (theo doi)_DK bo tri lai (chinh thuc)_Hoan chinh KH 2012 Von ho tro co MT 6 3" xfId="15661"/>
    <cellStyle name="1_KH 2007 (theo doi)_DK bo tri lai (chinh thuc)_Hoan chinh KH 2012 Von ho tro co MT 6 4" xfId="15662"/>
    <cellStyle name="1_KH 2007 (theo doi)_DK bo tri lai (chinh thuc)_Hoan chinh KH 2012 Von ho tro co MT 7" xfId="15663"/>
    <cellStyle name="1_KH 2007 (theo doi)_DK bo tri lai (chinh thuc)_Hoan chinh KH 2012 Von ho tro co MT 7 2" xfId="15664"/>
    <cellStyle name="1_KH 2007 (theo doi)_DK bo tri lai (chinh thuc)_Hoan chinh KH 2012 Von ho tro co MT 7 3" xfId="15665"/>
    <cellStyle name="1_KH 2007 (theo doi)_DK bo tri lai (chinh thuc)_Hoan chinh KH 2012 Von ho tro co MT 7 4" xfId="15666"/>
    <cellStyle name="1_KH 2007 (theo doi)_DK bo tri lai (chinh thuc)_Hoan chinh KH 2012 Von ho tro co MT 8" xfId="15667"/>
    <cellStyle name="1_KH 2007 (theo doi)_DK bo tri lai (chinh thuc)_Hoan chinh KH 2012 Von ho tro co MT 8 2" xfId="15668"/>
    <cellStyle name="1_KH 2007 (theo doi)_DK bo tri lai (chinh thuc)_Hoan chinh KH 2012 Von ho tro co MT 8 3" xfId="15669"/>
    <cellStyle name="1_KH 2007 (theo doi)_DK bo tri lai (chinh thuc)_Hoan chinh KH 2012 Von ho tro co MT 8 4" xfId="15670"/>
    <cellStyle name="1_KH 2007 (theo doi)_DK bo tri lai (chinh thuc)_Hoan chinh KH 2012 Von ho tro co MT 9" xfId="15671"/>
    <cellStyle name="1_KH 2007 (theo doi)_DK bo tri lai (chinh thuc)_Hoan chinh KH 2012 Von ho tro co MT 9 2" xfId="15672"/>
    <cellStyle name="1_KH 2007 (theo doi)_DK bo tri lai (chinh thuc)_Hoan chinh KH 2012 Von ho tro co MT 9 3" xfId="15673"/>
    <cellStyle name="1_KH 2007 (theo doi)_DK bo tri lai (chinh thuc)_Hoan chinh KH 2012 Von ho tro co MT 9 4" xfId="15674"/>
    <cellStyle name="1_KH 2007 (theo doi)_DK bo tri lai (chinh thuc)_Hoan chinh KH 2012 Von ho tro co MT_Bao cao giai ngan quy I" xfId="15675"/>
    <cellStyle name="1_KH 2007 (theo doi)_DK bo tri lai (chinh thuc)_Hoan chinh KH 2012 Von ho tro co MT_Bao cao giai ngan quy I 2" xfId="15676"/>
    <cellStyle name="1_KH 2007 (theo doi)_DK bo tri lai (chinh thuc)_Hoan chinh KH 2012 Von ho tro co MT_Bao cao giai ngan quy I 2 2" xfId="15677"/>
    <cellStyle name="1_KH 2007 (theo doi)_DK bo tri lai (chinh thuc)_Hoan chinh KH 2012 Von ho tro co MT_Bao cao giai ngan quy I 2 3" xfId="15678"/>
    <cellStyle name="1_KH 2007 (theo doi)_DK bo tri lai (chinh thuc)_Hoan chinh KH 2012 Von ho tro co MT_Bao cao giai ngan quy I 2 4" xfId="15679"/>
    <cellStyle name="1_KH 2007 (theo doi)_DK bo tri lai (chinh thuc)_Hoan chinh KH 2012 Von ho tro co MT_Bao cao giai ngan quy I 3" xfId="15680"/>
    <cellStyle name="1_KH 2007 (theo doi)_DK bo tri lai (chinh thuc)_Hoan chinh KH 2012 Von ho tro co MT_Bao cao giai ngan quy I 3 2" xfId="15681"/>
    <cellStyle name="1_KH 2007 (theo doi)_DK bo tri lai (chinh thuc)_Hoan chinh KH 2012 Von ho tro co MT_Bao cao giai ngan quy I 3 3" xfId="15682"/>
    <cellStyle name="1_KH 2007 (theo doi)_DK bo tri lai (chinh thuc)_Hoan chinh KH 2012 Von ho tro co MT_Bao cao giai ngan quy I 3 4" xfId="15683"/>
    <cellStyle name="1_KH 2007 (theo doi)_DK bo tri lai (chinh thuc)_Hoan chinh KH 2012 Von ho tro co MT_Bao cao giai ngan quy I 4" xfId="15684"/>
    <cellStyle name="1_KH 2007 (theo doi)_DK bo tri lai (chinh thuc)_Hoan chinh KH 2012 Von ho tro co MT_Bao cao giai ngan quy I 5" xfId="15685"/>
    <cellStyle name="1_KH 2007 (theo doi)_DK bo tri lai (chinh thuc)_Hoan chinh KH 2012 Von ho tro co MT_Bao cao giai ngan quy I 6" xfId="15686"/>
    <cellStyle name="1_KH 2007 (theo doi)_DK bo tri lai (chinh thuc)_Hoan chinh KH 2012 Von ho tro co MT_BC von DTPT 6 thang 2012" xfId="15687"/>
    <cellStyle name="1_KH 2007 (theo doi)_DK bo tri lai (chinh thuc)_Hoan chinh KH 2012 Von ho tro co MT_BC von DTPT 6 thang 2012 2" xfId="15688"/>
    <cellStyle name="1_KH 2007 (theo doi)_DK bo tri lai (chinh thuc)_Hoan chinh KH 2012 Von ho tro co MT_BC von DTPT 6 thang 2012 2 2" xfId="15689"/>
    <cellStyle name="1_KH 2007 (theo doi)_DK bo tri lai (chinh thuc)_Hoan chinh KH 2012 Von ho tro co MT_BC von DTPT 6 thang 2012 2 3" xfId="15690"/>
    <cellStyle name="1_KH 2007 (theo doi)_DK bo tri lai (chinh thuc)_Hoan chinh KH 2012 Von ho tro co MT_BC von DTPT 6 thang 2012 2 4" xfId="15691"/>
    <cellStyle name="1_KH 2007 (theo doi)_DK bo tri lai (chinh thuc)_Hoan chinh KH 2012 Von ho tro co MT_BC von DTPT 6 thang 2012 3" xfId="15692"/>
    <cellStyle name="1_KH 2007 (theo doi)_DK bo tri lai (chinh thuc)_Hoan chinh KH 2012 Von ho tro co MT_BC von DTPT 6 thang 2012 3 2" xfId="15693"/>
    <cellStyle name="1_KH 2007 (theo doi)_DK bo tri lai (chinh thuc)_Hoan chinh KH 2012 Von ho tro co MT_BC von DTPT 6 thang 2012 3 3" xfId="15694"/>
    <cellStyle name="1_KH 2007 (theo doi)_DK bo tri lai (chinh thuc)_Hoan chinh KH 2012 Von ho tro co MT_BC von DTPT 6 thang 2012 3 4" xfId="15695"/>
    <cellStyle name="1_KH 2007 (theo doi)_DK bo tri lai (chinh thuc)_Hoan chinh KH 2012 Von ho tro co MT_BC von DTPT 6 thang 2012 4" xfId="15696"/>
    <cellStyle name="1_KH 2007 (theo doi)_DK bo tri lai (chinh thuc)_Hoan chinh KH 2012 Von ho tro co MT_BC von DTPT 6 thang 2012 5" xfId="15697"/>
    <cellStyle name="1_KH 2007 (theo doi)_DK bo tri lai (chinh thuc)_Hoan chinh KH 2012 Von ho tro co MT_BC von DTPT 6 thang 2012 6" xfId="15698"/>
    <cellStyle name="1_KH 2007 (theo doi)_DK bo tri lai (chinh thuc)_Hoan chinh KH 2012 Von ho tro co MT_Bieu du thao QD von ho tro co MT" xfId="15699"/>
    <cellStyle name="1_KH 2007 (theo doi)_DK bo tri lai (chinh thuc)_Hoan chinh KH 2012 Von ho tro co MT_Bieu du thao QD von ho tro co MT 2" xfId="15700"/>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15711"/>
    <cellStyle name="1_KH 2007 (theo doi)_DK bo tri lai (chinh thuc)_Hoan chinh KH 2012 Von ho tro co MT_Ke hoach 2012 theo doi (giai ngan 30.6.12) 2" xfId="15712"/>
    <cellStyle name="1_KH 2007 (theo doi)_DK bo tri lai (chinh thuc)_Hoan chinh KH 2012 Von ho tro co MT_Ke hoach 2012 theo doi (giai ngan 30.6.12) 2 2" xfId="15713"/>
    <cellStyle name="1_KH 2007 (theo doi)_DK bo tri lai (chinh thuc)_Hoan chinh KH 2012 Von ho tro co MT_Ke hoach 2012 theo doi (giai ngan 30.6.12) 2 3" xfId="15714"/>
    <cellStyle name="1_KH 2007 (theo doi)_DK bo tri lai (chinh thuc)_Hoan chinh KH 2012 Von ho tro co MT_Ke hoach 2012 theo doi (giai ngan 30.6.12) 2 4" xfId="15715"/>
    <cellStyle name="1_KH 2007 (theo doi)_DK bo tri lai (chinh thuc)_Hoan chinh KH 2012 Von ho tro co MT_Ke hoach 2012 theo doi (giai ngan 30.6.12) 3" xfId="15716"/>
    <cellStyle name="1_KH 2007 (theo doi)_DK bo tri lai (chinh thuc)_Hoan chinh KH 2012 Von ho tro co MT_Ke hoach 2012 theo doi (giai ngan 30.6.12) 3 2" xfId="15717"/>
    <cellStyle name="1_KH 2007 (theo doi)_DK bo tri lai (chinh thuc)_Hoan chinh KH 2012 Von ho tro co MT_Ke hoach 2012 theo doi (giai ngan 30.6.12) 3 3" xfId="15718"/>
    <cellStyle name="1_KH 2007 (theo doi)_DK bo tri lai (chinh thuc)_Hoan chinh KH 2012 Von ho tro co MT_Ke hoach 2012 theo doi (giai ngan 30.6.12) 3 4" xfId="15719"/>
    <cellStyle name="1_KH 2007 (theo doi)_DK bo tri lai (chinh thuc)_Hoan chinh KH 2012 Von ho tro co MT_Ke hoach 2012 theo doi (giai ngan 30.6.12) 4" xfId="15720"/>
    <cellStyle name="1_KH 2007 (theo doi)_DK bo tri lai (chinh thuc)_Hoan chinh KH 2012 Von ho tro co MT_Ke hoach 2012 theo doi (giai ngan 30.6.12) 5" xfId="15721"/>
    <cellStyle name="1_KH 2007 (theo doi)_DK bo tri lai (chinh thuc)_Hoan chinh KH 2012 Von ho tro co MT_Ke hoach 2012 theo doi (giai ngan 30.6.12) 6" xfId="15722"/>
    <cellStyle name="1_KH 2007 (theo doi)_DK bo tri lai (chinh thuc)_Ke hoach 2012 (theo doi)" xfId="15723"/>
    <cellStyle name="1_KH 2007 (theo doi)_DK bo tri lai (chinh thuc)_Ke hoach 2012 (theo doi) 2" xfId="15724"/>
    <cellStyle name="1_KH 2007 (theo doi)_DK bo tri lai (chinh thuc)_Ke hoach 2012 (theo doi) 2 2" xfId="15725"/>
    <cellStyle name="1_KH 2007 (theo doi)_DK bo tri lai (chinh thuc)_Ke hoach 2012 (theo doi) 2 3" xfId="15726"/>
    <cellStyle name="1_KH 2007 (theo doi)_DK bo tri lai (chinh thuc)_Ke hoach 2012 (theo doi) 2 4" xfId="15727"/>
    <cellStyle name="1_KH 2007 (theo doi)_DK bo tri lai (chinh thuc)_Ke hoach 2012 (theo doi) 3" xfId="15728"/>
    <cellStyle name="1_KH 2007 (theo doi)_DK bo tri lai (chinh thuc)_Ke hoach 2012 (theo doi) 3 2" xfId="15729"/>
    <cellStyle name="1_KH 2007 (theo doi)_DK bo tri lai (chinh thuc)_Ke hoach 2012 (theo doi) 3 3" xfId="15730"/>
    <cellStyle name="1_KH 2007 (theo doi)_DK bo tri lai (chinh thuc)_Ke hoach 2012 (theo doi) 3 4" xfId="15731"/>
    <cellStyle name="1_KH 2007 (theo doi)_DK bo tri lai (chinh thuc)_Ke hoach 2012 (theo doi) 4" xfId="15732"/>
    <cellStyle name="1_KH 2007 (theo doi)_DK bo tri lai (chinh thuc)_Ke hoach 2012 (theo doi) 5" xfId="15733"/>
    <cellStyle name="1_KH 2007 (theo doi)_DK bo tri lai (chinh thuc)_Ke hoach 2012 (theo doi) 6" xfId="15734"/>
    <cellStyle name="1_KH 2007 (theo doi)_DK bo tri lai (chinh thuc)_Ke hoach 2012 theo doi (giai ngan 30.6.12)" xfId="15735"/>
    <cellStyle name="1_KH 2007 (theo doi)_DK bo tri lai (chinh thuc)_Ke hoach 2012 theo doi (giai ngan 30.6.12) 2" xfId="15736"/>
    <cellStyle name="1_KH 2007 (theo doi)_DK bo tri lai (chinh thuc)_Ke hoach 2012 theo doi (giai ngan 30.6.12) 2 2" xfId="15737"/>
    <cellStyle name="1_KH 2007 (theo doi)_DK bo tri lai (chinh thuc)_Ke hoach 2012 theo doi (giai ngan 30.6.12) 2 3" xfId="15738"/>
    <cellStyle name="1_KH 2007 (theo doi)_DK bo tri lai (chinh thuc)_Ke hoach 2012 theo doi (giai ngan 30.6.12) 2 4" xfId="15739"/>
    <cellStyle name="1_KH 2007 (theo doi)_DK bo tri lai (chinh thuc)_Ke hoach 2012 theo doi (giai ngan 30.6.12) 3" xfId="15740"/>
    <cellStyle name="1_KH 2007 (theo doi)_DK bo tri lai (chinh thuc)_Ke hoach 2012 theo doi (giai ngan 30.6.12) 3 2" xfId="15741"/>
    <cellStyle name="1_KH 2007 (theo doi)_DK bo tri lai (chinh thuc)_Ke hoach 2012 theo doi (giai ngan 30.6.12) 3 3" xfId="15742"/>
    <cellStyle name="1_KH 2007 (theo doi)_DK bo tri lai (chinh thuc)_Ke hoach 2012 theo doi (giai ngan 30.6.12) 3 4" xfId="15743"/>
    <cellStyle name="1_KH 2007 (theo doi)_DK bo tri lai (chinh thuc)_Ke hoach 2012 theo doi (giai ngan 30.6.12) 4" xfId="15744"/>
    <cellStyle name="1_KH 2007 (theo doi)_DK bo tri lai (chinh thuc)_Ke hoach 2012 theo doi (giai ngan 30.6.12) 5" xfId="15745"/>
    <cellStyle name="1_KH 2007 (theo doi)_DK bo tri lai (chinh thuc)_Ke hoach 2012 theo doi (giai ngan 30.6.12) 6" xfId="15746"/>
    <cellStyle name="1_KH 2007 (theo doi)_Ke hoach 2010 (theo doi)" xfId="15747"/>
    <cellStyle name="1_KH 2007 (theo doi)_Ke hoach 2010 (theo doi) 2" xfId="15748"/>
    <cellStyle name="1_KH 2007 (theo doi)_Ke hoach 2010 (theo doi) 2 2" xfId="15749"/>
    <cellStyle name="1_KH 2007 (theo doi)_Ke hoach 2010 (theo doi) 2 3" xfId="15750"/>
    <cellStyle name="1_KH 2007 (theo doi)_Ke hoach 2010 (theo doi) 2 4" xfId="15751"/>
    <cellStyle name="1_KH 2007 (theo doi)_Ke hoach 2010 (theo doi) 3" xfId="15752"/>
    <cellStyle name="1_KH 2007 (theo doi)_Ke hoach 2010 (theo doi) 4" xfId="15753"/>
    <cellStyle name="1_KH 2007 (theo doi)_Ke hoach 2010 (theo doi) 5" xfId="15754"/>
    <cellStyle name="1_KH 2007 (theo doi)_Ke hoach 2010 (theo doi)_BC von DTPT 6 thang 2012" xfId="15755"/>
    <cellStyle name="1_KH 2007 (theo doi)_Ke hoach 2010 (theo doi)_BC von DTPT 6 thang 2012 2" xfId="15756"/>
    <cellStyle name="1_KH 2007 (theo doi)_Ke hoach 2010 (theo doi)_BC von DTPT 6 thang 2012 2 2" xfId="15757"/>
    <cellStyle name="1_KH 2007 (theo doi)_Ke hoach 2010 (theo doi)_BC von DTPT 6 thang 2012 2 3" xfId="15758"/>
    <cellStyle name="1_KH 2007 (theo doi)_Ke hoach 2010 (theo doi)_BC von DTPT 6 thang 2012 2 4" xfId="15759"/>
    <cellStyle name="1_KH 2007 (theo doi)_Ke hoach 2010 (theo doi)_BC von DTPT 6 thang 2012 3" xfId="15760"/>
    <cellStyle name="1_KH 2007 (theo doi)_Ke hoach 2010 (theo doi)_BC von DTPT 6 thang 2012 4" xfId="15761"/>
    <cellStyle name="1_KH 2007 (theo doi)_Ke hoach 2010 (theo doi)_BC von DTPT 6 thang 2012 5" xfId="15762"/>
    <cellStyle name="1_KH 2007 (theo doi)_Ke hoach 2010 (theo doi)_Bieu du thao QD von ho tro co MT" xfId="15763"/>
    <cellStyle name="1_KH 2007 (theo doi)_Ke hoach 2010 (theo doi)_Bieu du thao QD von ho tro co MT 2" xfId="15764"/>
    <cellStyle name="1_KH 2007 (theo doi)_Ke hoach 2010 (theo doi)_Bieu du thao QD von ho tro co MT 2 2" xfId="15765"/>
    <cellStyle name="1_KH 2007 (theo doi)_Ke hoach 2010 (theo doi)_Bieu du thao QD von ho tro co MT 2 3" xfId="15766"/>
    <cellStyle name="1_KH 2007 (theo doi)_Ke hoach 2010 (theo doi)_Bieu du thao QD von ho tro co MT 2 4" xfId="15767"/>
    <cellStyle name="1_KH 2007 (theo doi)_Ke hoach 2010 (theo doi)_Bieu du thao QD von ho tro co MT 3" xfId="15768"/>
    <cellStyle name="1_KH 2007 (theo doi)_Ke hoach 2010 (theo doi)_Bieu du thao QD von ho tro co MT 4" xfId="15769"/>
    <cellStyle name="1_KH 2007 (theo doi)_Ke hoach 2010 (theo doi)_Bieu du thao QD von ho tro co MT 5" xfId="15770"/>
    <cellStyle name="1_KH 2007 (theo doi)_Ke hoach 2010 (theo doi)_Ke hoach 2012 (theo doi)" xfId="15771"/>
    <cellStyle name="1_KH 2007 (theo doi)_Ke hoach 2010 (theo doi)_Ke hoach 2012 (theo doi) 2" xfId="15772"/>
    <cellStyle name="1_KH 2007 (theo doi)_Ke hoach 2010 (theo doi)_Ke hoach 2012 (theo doi) 2 2" xfId="15773"/>
    <cellStyle name="1_KH 2007 (theo doi)_Ke hoach 2010 (theo doi)_Ke hoach 2012 (theo doi) 2 3" xfId="15774"/>
    <cellStyle name="1_KH 2007 (theo doi)_Ke hoach 2010 (theo doi)_Ke hoach 2012 (theo doi) 2 4" xfId="15775"/>
    <cellStyle name="1_KH 2007 (theo doi)_Ke hoach 2010 (theo doi)_Ke hoach 2012 (theo doi) 3" xfId="15776"/>
    <cellStyle name="1_KH 2007 (theo doi)_Ke hoach 2010 (theo doi)_Ke hoach 2012 (theo doi) 4" xfId="15777"/>
    <cellStyle name="1_KH 2007 (theo doi)_Ke hoach 2010 (theo doi)_Ke hoach 2012 (theo doi) 5" xfId="15778"/>
    <cellStyle name="1_KH 2007 (theo doi)_Ke hoach 2010 (theo doi)_Ke hoach 2012 theo doi (giai ngan 30.6.12)" xfId="15779"/>
    <cellStyle name="1_KH 2007 (theo doi)_Ke hoach 2010 (theo doi)_Ke hoach 2012 theo doi (giai ngan 30.6.12) 2" xfId="15780"/>
    <cellStyle name="1_KH 2007 (theo doi)_Ke hoach 2010 (theo doi)_Ke hoach 2012 theo doi (giai ngan 30.6.12) 2 2" xfId="15781"/>
    <cellStyle name="1_KH 2007 (theo doi)_Ke hoach 2010 (theo doi)_Ke hoach 2012 theo doi (giai ngan 30.6.12) 2 3" xfId="15782"/>
    <cellStyle name="1_KH 2007 (theo doi)_Ke hoach 2010 (theo doi)_Ke hoach 2012 theo doi (giai ngan 30.6.12) 2 4" xfId="15783"/>
    <cellStyle name="1_KH 2007 (theo doi)_Ke hoach 2010 (theo doi)_Ke hoach 2012 theo doi (giai ngan 30.6.12) 3" xfId="15784"/>
    <cellStyle name="1_KH 2007 (theo doi)_Ke hoach 2010 (theo doi)_Ke hoach 2012 theo doi (giai ngan 30.6.12) 4" xfId="15785"/>
    <cellStyle name="1_KH 2007 (theo doi)_Ke hoach 2010 (theo doi)_Ke hoach 2012 theo doi (giai ngan 30.6.12) 5" xfId="15786"/>
    <cellStyle name="1_KH 2007 (theo doi)_Ke hoach 2012 (theo doi)" xfId="15787"/>
    <cellStyle name="1_KH 2007 (theo doi)_Ke hoach 2012 (theo doi) 2" xfId="15788"/>
    <cellStyle name="1_KH 2007 (theo doi)_Ke hoach 2012 (theo doi) 2 2" xfId="15789"/>
    <cellStyle name="1_KH 2007 (theo doi)_Ke hoach 2012 (theo doi) 2 3" xfId="15790"/>
    <cellStyle name="1_KH 2007 (theo doi)_Ke hoach 2012 (theo doi) 2 4" xfId="15791"/>
    <cellStyle name="1_KH 2007 (theo doi)_Ke hoach 2012 (theo doi) 3" xfId="15792"/>
    <cellStyle name="1_KH 2007 (theo doi)_Ke hoach 2012 (theo doi) 4" xfId="15793"/>
    <cellStyle name="1_KH 2007 (theo doi)_Ke hoach 2012 (theo doi) 5" xfId="15794"/>
    <cellStyle name="1_KH 2007 (theo doi)_Ke hoach 2012 theo doi (giai ngan 30.6.12)" xfId="15795"/>
    <cellStyle name="1_KH 2007 (theo doi)_Ke hoach 2012 theo doi (giai ngan 30.6.12) 2" xfId="15796"/>
    <cellStyle name="1_KH 2007 (theo doi)_Ke hoach 2012 theo doi (giai ngan 30.6.12) 2 2" xfId="15797"/>
    <cellStyle name="1_KH 2007 (theo doi)_Ke hoach 2012 theo doi (giai ngan 30.6.12) 2 3" xfId="15798"/>
    <cellStyle name="1_KH 2007 (theo doi)_Ke hoach 2012 theo doi (giai ngan 30.6.12) 2 4" xfId="15799"/>
    <cellStyle name="1_KH 2007 (theo doi)_Ke hoach 2012 theo doi (giai ngan 30.6.12) 3" xfId="15800"/>
    <cellStyle name="1_KH 2007 (theo doi)_Ke hoach 2012 theo doi (giai ngan 30.6.12) 4" xfId="15801"/>
    <cellStyle name="1_KH 2007 (theo doi)_Ke hoach 2012 theo doi (giai ngan 30.6.12) 5" xfId="15802"/>
    <cellStyle name="1_KH 2007 (theo doi)_Ke hoach nam 2013 nguon MT(theo doi) den 31-5-13" xfId="15803"/>
    <cellStyle name="1_KH 2007 (theo doi)_Ke hoach nam 2013 nguon MT(theo doi) den 31-5-13 2" xfId="15804"/>
    <cellStyle name="1_KH 2007 (theo doi)_Ke hoach nam 2013 nguon MT(theo doi) den 31-5-13 2 2" xfId="15805"/>
    <cellStyle name="1_KH 2007 (theo doi)_Ke hoach nam 2013 nguon MT(theo doi) den 31-5-13 2 3" xfId="15806"/>
    <cellStyle name="1_KH 2007 (theo doi)_Ke hoach nam 2013 nguon MT(theo doi) den 31-5-13 2 4" xfId="15807"/>
    <cellStyle name="1_KH 2007 (theo doi)_Ke hoach nam 2013 nguon MT(theo doi) den 31-5-13 3" xfId="15808"/>
    <cellStyle name="1_KH 2007 (theo doi)_Ke hoach nam 2013 nguon MT(theo doi) den 31-5-13 4" xfId="15809"/>
    <cellStyle name="1_KH 2007 (theo doi)_Ke hoach nam 2013 nguon MT(theo doi) den 31-5-13 5" xfId="15810"/>
    <cellStyle name="1_KH 2007 (theo doi)_pvhung.skhdt 20117113152041 Danh muc cong trinh trong diem" xfId="15811"/>
    <cellStyle name="1_KH 2007 (theo doi)_pvhung.skhdt 20117113152041 Danh muc cong trinh trong diem 2" xfId="15812"/>
    <cellStyle name="1_KH 2007 (theo doi)_pvhung.skhdt 20117113152041 Danh muc cong trinh trong diem 2 2" xfId="15813"/>
    <cellStyle name="1_KH 2007 (theo doi)_pvhung.skhdt 20117113152041 Danh muc cong trinh trong diem 2 2 2" xfId="15814"/>
    <cellStyle name="1_KH 2007 (theo doi)_pvhung.skhdt 20117113152041 Danh muc cong trinh trong diem 2 2 3" xfId="15815"/>
    <cellStyle name="1_KH 2007 (theo doi)_pvhung.skhdt 20117113152041 Danh muc cong trinh trong diem 2 2 4" xfId="15816"/>
    <cellStyle name="1_KH 2007 (theo doi)_pvhung.skhdt 20117113152041 Danh muc cong trinh trong diem 2 3" xfId="15817"/>
    <cellStyle name="1_KH 2007 (theo doi)_pvhung.skhdt 20117113152041 Danh muc cong trinh trong diem 2 4" xfId="15818"/>
    <cellStyle name="1_KH 2007 (theo doi)_pvhung.skhdt 20117113152041 Danh muc cong trinh trong diem 2 5" xfId="15819"/>
    <cellStyle name="1_KH 2007 (theo doi)_pvhung.skhdt 20117113152041 Danh muc cong trinh trong diem 3" xfId="15820"/>
    <cellStyle name="1_KH 2007 (theo doi)_pvhung.skhdt 20117113152041 Danh muc cong trinh trong diem 3 2" xfId="15821"/>
    <cellStyle name="1_KH 2007 (theo doi)_pvhung.skhdt 20117113152041 Danh muc cong trinh trong diem 3 3" xfId="15822"/>
    <cellStyle name="1_KH 2007 (theo doi)_pvhung.skhdt 20117113152041 Danh muc cong trinh trong diem 3 4" xfId="15823"/>
    <cellStyle name="1_KH 2007 (theo doi)_pvhung.skhdt 20117113152041 Danh muc cong trinh trong diem 4" xfId="15824"/>
    <cellStyle name="1_KH 2007 (theo doi)_pvhung.skhdt 20117113152041 Danh muc cong trinh trong diem 5" xfId="15825"/>
    <cellStyle name="1_KH 2007 (theo doi)_pvhung.skhdt 20117113152041 Danh muc cong trinh trong diem 6" xfId="15826"/>
    <cellStyle name="1_KH 2007 (theo doi)_pvhung.skhdt 20117113152041 Danh muc cong trinh trong diem_BC von DTPT 6 thang 2012" xfId="15827"/>
    <cellStyle name="1_KH 2007 (theo doi)_pvhung.skhdt 20117113152041 Danh muc cong trinh trong diem_BC von DTPT 6 thang 2012 2" xfId="15828"/>
    <cellStyle name="1_KH 2007 (theo doi)_pvhung.skhdt 20117113152041 Danh muc cong trinh trong diem_BC von DTPT 6 thang 2012 2 2" xfId="15829"/>
    <cellStyle name="1_KH 2007 (theo doi)_pvhung.skhdt 20117113152041 Danh muc cong trinh trong diem_BC von DTPT 6 thang 2012 2 2 2" xfId="15830"/>
    <cellStyle name="1_KH 2007 (theo doi)_pvhung.skhdt 20117113152041 Danh muc cong trinh trong diem_BC von DTPT 6 thang 2012 2 2 3" xfId="15831"/>
    <cellStyle name="1_KH 2007 (theo doi)_pvhung.skhdt 20117113152041 Danh muc cong trinh trong diem_BC von DTPT 6 thang 2012 2 2 4" xfId="15832"/>
    <cellStyle name="1_KH 2007 (theo doi)_pvhung.skhdt 20117113152041 Danh muc cong trinh trong diem_BC von DTPT 6 thang 2012 2 3" xfId="15833"/>
    <cellStyle name="1_KH 2007 (theo doi)_pvhung.skhdt 20117113152041 Danh muc cong trinh trong diem_BC von DTPT 6 thang 2012 2 4" xfId="15834"/>
    <cellStyle name="1_KH 2007 (theo doi)_pvhung.skhdt 20117113152041 Danh muc cong trinh trong diem_BC von DTPT 6 thang 2012 2 5" xfId="15835"/>
    <cellStyle name="1_KH 2007 (theo doi)_pvhung.skhdt 20117113152041 Danh muc cong trinh trong diem_BC von DTPT 6 thang 2012 3" xfId="15836"/>
    <cellStyle name="1_KH 2007 (theo doi)_pvhung.skhdt 20117113152041 Danh muc cong trinh trong diem_BC von DTPT 6 thang 2012 3 2" xfId="15837"/>
    <cellStyle name="1_KH 2007 (theo doi)_pvhung.skhdt 20117113152041 Danh muc cong trinh trong diem_BC von DTPT 6 thang 2012 3 3" xfId="15838"/>
    <cellStyle name="1_KH 2007 (theo doi)_pvhung.skhdt 20117113152041 Danh muc cong trinh trong diem_BC von DTPT 6 thang 2012 3 4" xfId="15839"/>
    <cellStyle name="1_KH 2007 (theo doi)_pvhung.skhdt 20117113152041 Danh muc cong trinh trong diem_BC von DTPT 6 thang 2012 4" xfId="15840"/>
    <cellStyle name="1_KH 2007 (theo doi)_pvhung.skhdt 20117113152041 Danh muc cong trinh trong diem_BC von DTPT 6 thang 2012 5" xfId="15841"/>
    <cellStyle name="1_KH 2007 (theo doi)_pvhung.skhdt 20117113152041 Danh muc cong trinh trong diem_BC von DTPT 6 thang 2012 6" xfId="15842"/>
    <cellStyle name="1_KH 2007 (theo doi)_pvhung.skhdt 20117113152041 Danh muc cong trinh trong diem_Bieu du thao QD von ho tro co MT" xfId="15843"/>
    <cellStyle name="1_KH 2007 (theo doi)_pvhung.skhdt 20117113152041 Danh muc cong trinh trong diem_Bieu du thao QD von ho tro co MT 2" xfId="15844"/>
    <cellStyle name="1_KH 2007 (theo doi)_pvhung.skhdt 20117113152041 Danh muc cong trinh trong diem_Bieu du thao QD von ho tro co MT 2 2" xfId="15845"/>
    <cellStyle name="1_KH 2007 (theo doi)_pvhung.skhdt 20117113152041 Danh muc cong trinh trong diem_Bieu du thao QD von ho tro co MT 2 2 2" xfId="15846"/>
    <cellStyle name="1_KH 2007 (theo doi)_pvhung.skhdt 20117113152041 Danh muc cong trinh trong diem_Bieu du thao QD von ho tro co MT 2 2 3" xfId="15847"/>
    <cellStyle name="1_KH 2007 (theo doi)_pvhung.skhdt 20117113152041 Danh muc cong trinh trong diem_Bieu du thao QD von ho tro co MT 2 2 4" xfId="15848"/>
    <cellStyle name="1_KH 2007 (theo doi)_pvhung.skhdt 20117113152041 Danh muc cong trinh trong diem_Bieu du thao QD von ho tro co MT 2 3" xfId="15849"/>
    <cellStyle name="1_KH 2007 (theo doi)_pvhung.skhdt 20117113152041 Danh muc cong trinh trong diem_Bieu du thao QD von ho tro co MT 2 4" xfId="15850"/>
    <cellStyle name="1_KH 2007 (theo doi)_pvhung.skhdt 20117113152041 Danh muc cong trinh trong diem_Bieu du thao QD von ho tro co MT 2 5" xfId="15851"/>
    <cellStyle name="1_KH 2007 (theo doi)_pvhung.skhdt 20117113152041 Danh muc cong trinh trong diem_Bieu du thao QD von ho tro co MT 3" xfId="15852"/>
    <cellStyle name="1_KH 2007 (theo doi)_pvhung.skhdt 20117113152041 Danh muc cong trinh trong diem_Bieu du thao QD von ho tro co MT 3 2" xfId="15853"/>
    <cellStyle name="1_KH 2007 (theo doi)_pvhung.skhdt 20117113152041 Danh muc cong trinh trong diem_Bieu du thao QD von ho tro co MT 3 3" xfId="15854"/>
    <cellStyle name="1_KH 2007 (theo doi)_pvhung.skhdt 20117113152041 Danh muc cong trinh trong diem_Bieu du thao QD von ho tro co MT 3 4" xfId="15855"/>
    <cellStyle name="1_KH 2007 (theo doi)_pvhung.skhdt 20117113152041 Danh muc cong trinh trong diem_Bieu du thao QD von ho tro co MT 4" xfId="15856"/>
    <cellStyle name="1_KH 2007 (theo doi)_pvhung.skhdt 20117113152041 Danh muc cong trinh trong diem_Bieu du thao QD von ho tro co MT 5" xfId="15857"/>
    <cellStyle name="1_KH 2007 (theo doi)_pvhung.skhdt 20117113152041 Danh muc cong trinh trong diem_Bieu du thao QD von ho tro co MT 6" xfId="15858"/>
    <cellStyle name="1_KH 2007 (theo doi)_pvhung.skhdt 20117113152041 Danh muc cong trinh trong diem_Ke hoach 2012 (theo doi)" xfId="15859"/>
    <cellStyle name="1_KH 2007 (theo doi)_pvhung.skhdt 20117113152041 Danh muc cong trinh trong diem_Ke hoach 2012 (theo doi) 2" xfId="15860"/>
    <cellStyle name="1_KH 2007 (theo doi)_pvhung.skhdt 20117113152041 Danh muc cong trinh trong diem_Ke hoach 2012 (theo doi) 2 2" xfId="15861"/>
    <cellStyle name="1_KH 2007 (theo doi)_pvhung.skhdt 20117113152041 Danh muc cong trinh trong diem_Ke hoach 2012 (theo doi) 2 2 2" xfId="15862"/>
    <cellStyle name="1_KH 2007 (theo doi)_pvhung.skhdt 20117113152041 Danh muc cong trinh trong diem_Ke hoach 2012 (theo doi) 2 2 3" xfId="15863"/>
    <cellStyle name="1_KH 2007 (theo doi)_pvhung.skhdt 20117113152041 Danh muc cong trinh trong diem_Ke hoach 2012 (theo doi) 2 2 4" xfId="15864"/>
    <cellStyle name="1_KH 2007 (theo doi)_pvhung.skhdt 20117113152041 Danh muc cong trinh trong diem_Ke hoach 2012 (theo doi) 2 3" xfId="15865"/>
    <cellStyle name="1_KH 2007 (theo doi)_pvhung.skhdt 20117113152041 Danh muc cong trinh trong diem_Ke hoach 2012 (theo doi) 2 4" xfId="15866"/>
    <cellStyle name="1_KH 2007 (theo doi)_pvhung.skhdt 20117113152041 Danh muc cong trinh trong diem_Ke hoach 2012 (theo doi) 2 5" xfId="15867"/>
    <cellStyle name="1_KH 2007 (theo doi)_pvhung.skhdt 20117113152041 Danh muc cong trinh trong diem_Ke hoach 2012 (theo doi) 3" xfId="15868"/>
    <cellStyle name="1_KH 2007 (theo doi)_pvhung.skhdt 20117113152041 Danh muc cong trinh trong diem_Ke hoach 2012 (theo doi) 3 2" xfId="15869"/>
    <cellStyle name="1_KH 2007 (theo doi)_pvhung.skhdt 20117113152041 Danh muc cong trinh trong diem_Ke hoach 2012 (theo doi) 3 3" xfId="15870"/>
    <cellStyle name="1_KH 2007 (theo doi)_pvhung.skhdt 20117113152041 Danh muc cong trinh trong diem_Ke hoach 2012 (theo doi) 3 4" xfId="15871"/>
    <cellStyle name="1_KH 2007 (theo doi)_pvhung.skhdt 20117113152041 Danh muc cong trinh trong diem_Ke hoach 2012 (theo doi) 4" xfId="15872"/>
    <cellStyle name="1_KH 2007 (theo doi)_pvhung.skhdt 20117113152041 Danh muc cong trinh trong diem_Ke hoach 2012 (theo doi) 5" xfId="15873"/>
    <cellStyle name="1_KH 2007 (theo doi)_pvhung.skhdt 20117113152041 Danh muc cong trinh trong diem_Ke hoach 2012 (theo doi) 6" xfId="15874"/>
    <cellStyle name="1_KH 2007 (theo doi)_pvhung.skhdt 20117113152041 Danh muc cong trinh trong diem_Ke hoach 2012 theo doi (giai ngan 30.6.12)" xfId="15875"/>
    <cellStyle name="1_KH 2007 (theo doi)_pvhung.skhdt 20117113152041 Danh muc cong trinh trong diem_Ke hoach 2012 theo doi (giai ngan 30.6.12) 2" xfId="15876"/>
    <cellStyle name="1_KH 2007 (theo doi)_pvhung.skhdt 20117113152041 Danh muc cong trinh trong diem_Ke hoach 2012 theo doi (giai ngan 30.6.12) 2 2" xfId="15877"/>
    <cellStyle name="1_KH 2007 (theo doi)_pvhung.skhdt 20117113152041 Danh muc cong trinh trong diem_Ke hoach 2012 theo doi (giai ngan 30.6.12) 2 2 2" xfId="15878"/>
    <cellStyle name="1_KH 2007 (theo doi)_pvhung.skhdt 20117113152041 Danh muc cong trinh trong diem_Ke hoach 2012 theo doi (giai ngan 30.6.12) 2 2 3" xfId="15879"/>
    <cellStyle name="1_KH 2007 (theo doi)_pvhung.skhdt 20117113152041 Danh muc cong trinh trong diem_Ke hoach 2012 theo doi (giai ngan 30.6.12) 2 2 4" xfId="15880"/>
    <cellStyle name="1_KH 2007 (theo doi)_pvhung.skhdt 20117113152041 Danh muc cong trinh trong diem_Ke hoach 2012 theo doi (giai ngan 30.6.12) 2 3" xfId="15881"/>
    <cellStyle name="1_KH 2007 (theo doi)_pvhung.skhdt 20117113152041 Danh muc cong trinh trong diem_Ke hoach 2012 theo doi (giai ngan 30.6.12) 2 4" xfId="15882"/>
    <cellStyle name="1_KH 2007 (theo doi)_pvhung.skhdt 20117113152041 Danh muc cong trinh trong diem_Ke hoach 2012 theo doi (giai ngan 30.6.12) 2 5" xfId="15883"/>
    <cellStyle name="1_KH 2007 (theo doi)_pvhung.skhdt 20117113152041 Danh muc cong trinh trong diem_Ke hoach 2012 theo doi (giai ngan 30.6.12) 3" xfId="15884"/>
    <cellStyle name="1_KH 2007 (theo doi)_pvhung.skhdt 20117113152041 Danh muc cong trinh trong diem_Ke hoach 2012 theo doi (giai ngan 30.6.12) 3 2" xfId="15885"/>
    <cellStyle name="1_KH 2007 (theo doi)_pvhung.skhdt 20117113152041 Danh muc cong trinh trong diem_Ke hoach 2012 theo doi (giai ngan 30.6.12) 3 3" xfId="15886"/>
    <cellStyle name="1_KH 2007 (theo doi)_pvhung.skhdt 20117113152041 Danh muc cong trinh trong diem_Ke hoach 2012 theo doi (giai ngan 30.6.12) 3 4" xfId="15887"/>
    <cellStyle name="1_KH 2007 (theo doi)_pvhung.skhdt 20117113152041 Danh muc cong trinh trong diem_Ke hoach 2012 theo doi (giai ngan 30.6.12) 4" xfId="15888"/>
    <cellStyle name="1_KH 2007 (theo doi)_pvhung.skhdt 20117113152041 Danh muc cong trinh trong diem_Ke hoach 2012 theo doi (giai ngan 30.6.12) 5" xfId="15889"/>
    <cellStyle name="1_KH 2007 (theo doi)_pvhung.skhdt 20117113152041 Danh muc cong trinh trong diem_Ke hoach 2012 theo doi (giai ngan 30.6.12) 6" xfId="15890"/>
    <cellStyle name="1_KH 2007 (theo doi)_Tong hop so lieu" xfId="15891"/>
    <cellStyle name="1_KH 2007 (theo doi)_Tong hop so lieu 2" xfId="15892"/>
    <cellStyle name="1_KH 2007 (theo doi)_Tong hop so lieu 2 2" xfId="15893"/>
    <cellStyle name="1_KH 2007 (theo doi)_Tong hop so lieu 2 3" xfId="15894"/>
    <cellStyle name="1_KH 2007 (theo doi)_Tong hop so lieu 2 4" xfId="15895"/>
    <cellStyle name="1_KH 2007 (theo doi)_Tong hop so lieu 3" xfId="15896"/>
    <cellStyle name="1_KH 2007 (theo doi)_Tong hop so lieu 4" xfId="15897"/>
    <cellStyle name="1_KH 2007 (theo doi)_Tong hop so lieu 5" xfId="15898"/>
    <cellStyle name="1_KH 2007 (theo doi)_Tong hop so lieu_BC cong trinh trong diem" xfId="15899"/>
    <cellStyle name="1_KH 2007 (theo doi)_Tong hop so lieu_BC cong trinh trong diem 2" xfId="15900"/>
    <cellStyle name="1_KH 2007 (theo doi)_Tong hop so lieu_BC cong trinh trong diem 2 2" xfId="15901"/>
    <cellStyle name="1_KH 2007 (theo doi)_Tong hop so lieu_BC cong trinh trong diem 2 3" xfId="15902"/>
    <cellStyle name="1_KH 2007 (theo doi)_Tong hop so lieu_BC cong trinh trong diem 2 4" xfId="15903"/>
    <cellStyle name="1_KH 2007 (theo doi)_Tong hop so lieu_BC cong trinh trong diem 3" xfId="15904"/>
    <cellStyle name="1_KH 2007 (theo doi)_Tong hop so lieu_BC cong trinh trong diem 4" xfId="15905"/>
    <cellStyle name="1_KH 2007 (theo doi)_Tong hop so lieu_BC cong trinh trong diem 5" xfId="15906"/>
    <cellStyle name="1_KH 2007 (theo doi)_Tong hop so lieu_BC cong trinh trong diem_BC von DTPT 6 thang 2012" xfId="15907"/>
    <cellStyle name="1_KH 2007 (theo doi)_Tong hop so lieu_BC cong trinh trong diem_BC von DTPT 6 thang 2012 2" xfId="15908"/>
    <cellStyle name="1_KH 2007 (theo doi)_Tong hop so lieu_BC cong trinh trong diem_BC von DTPT 6 thang 2012 2 2" xfId="15909"/>
    <cellStyle name="1_KH 2007 (theo doi)_Tong hop so lieu_BC cong trinh trong diem_BC von DTPT 6 thang 2012 2 3" xfId="15910"/>
    <cellStyle name="1_KH 2007 (theo doi)_Tong hop so lieu_BC cong trinh trong diem_BC von DTPT 6 thang 2012 2 4" xfId="15911"/>
    <cellStyle name="1_KH 2007 (theo doi)_Tong hop so lieu_BC cong trinh trong diem_BC von DTPT 6 thang 2012 3" xfId="15912"/>
    <cellStyle name="1_KH 2007 (theo doi)_Tong hop so lieu_BC cong trinh trong diem_BC von DTPT 6 thang 2012 4" xfId="15913"/>
    <cellStyle name="1_KH 2007 (theo doi)_Tong hop so lieu_BC cong trinh trong diem_BC von DTPT 6 thang 2012 5" xfId="15914"/>
    <cellStyle name="1_KH 2007 (theo doi)_Tong hop so lieu_BC cong trinh trong diem_Bieu du thao QD von ho tro co MT" xfId="15915"/>
    <cellStyle name="1_KH 2007 (theo doi)_Tong hop so lieu_BC cong trinh trong diem_Bieu du thao QD von ho tro co MT 2" xfId="15916"/>
    <cellStyle name="1_KH 2007 (theo doi)_Tong hop so lieu_BC cong trinh trong diem_Bieu du thao QD von ho tro co MT 2 2" xfId="15917"/>
    <cellStyle name="1_KH 2007 (theo doi)_Tong hop so lieu_BC cong trinh trong diem_Bieu du thao QD von ho tro co MT 2 3" xfId="15918"/>
    <cellStyle name="1_KH 2007 (theo doi)_Tong hop so lieu_BC cong trinh trong diem_Bieu du thao QD von ho tro co MT 2 4" xfId="15919"/>
    <cellStyle name="1_KH 2007 (theo doi)_Tong hop so lieu_BC cong trinh trong diem_Bieu du thao QD von ho tro co MT 3" xfId="15920"/>
    <cellStyle name="1_KH 2007 (theo doi)_Tong hop so lieu_BC cong trinh trong diem_Bieu du thao QD von ho tro co MT 4" xfId="15921"/>
    <cellStyle name="1_KH 2007 (theo doi)_Tong hop so lieu_BC cong trinh trong diem_Bieu du thao QD von ho tro co MT 5" xfId="15922"/>
    <cellStyle name="1_KH 2007 (theo doi)_Tong hop so lieu_BC cong trinh trong diem_Ke hoach 2012 (theo doi)" xfId="15923"/>
    <cellStyle name="1_KH 2007 (theo doi)_Tong hop so lieu_BC cong trinh trong diem_Ke hoach 2012 (theo doi) 2" xfId="15924"/>
    <cellStyle name="1_KH 2007 (theo doi)_Tong hop so lieu_BC cong trinh trong diem_Ke hoach 2012 (theo doi) 2 2" xfId="15925"/>
    <cellStyle name="1_KH 2007 (theo doi)_Tong hop so lieu_BC cong trinh trong diem_Ke hoach 2012 (theo doi) 2 3" xfId="15926"/>
    <cellStyle name="1_KH 2007 (theo doi)_Tong hop so lieu_BC cong trinh trong diem_Ke hoach 2012 (theo doi) 2 4" xfId="15927"/>
    <cellStyle name="1_KH 2007 (theo doi)_Tong hop so lieu_BC cong trinh trong diem_Ke hoach 2012 (theo doi) 3" xfId="15928"/>
    <cellStyle name="1_KH 2007 (theo doi)_Tong hop so lieu_BC cong trinh trong diem_Ke hoach 2012 (theo doi) 4" xfId="15929"/>
    <cellStyle name="1_KH 2007 (theo doi)_Tong hop so lieu_BC cong trinh trong diem_Ke hoach 2012 (theo doi) 5" xfId="15930"/>
    <cellStyle name="1_KH 2007 (theo doi)_Tong hop so lieu_BC cong trinh trong diem_Ke hoach 2012 theo doi (giai ngan 30.6.12)" xfId="15931"/>
    <cellStyle name="1_KH 2007 (theo doi)_Tong hop so lieu_BC cong trinh trong diem_Ke hoach 2012 theo doi (giai ngan 30.6.12) 2" xfId="15932"/>
    <cellStyle name="1_KH 2007 (theo doi)_Tong hop so lieu_BC cong trinh trong diem_Ke hoach 2012 theo doi (giai ngan 30.6.12) 2 2" xfId="15933"/>
    <cellStyle name="1_KH 2007 (theo doi)_Tong hop so lieu_BC cong trinh trong diem_Ke hoach 2012 theo doi (giai ngan 30.6.12) 2 3" xfId="15934"/>
    <cellStyle name="1_KH 2007 (theo doi)_Tong hop so lieu_BC cong trinh trong diem_Ke hoach 2012 theo doi (giai ngan 30.6.12) 2 4" xfId="15935"/>
    <cellStyle name="1_KH 2007 (theo doi)_Tong hop so lieu_BC cong trinh trong diem_Ke hoach 2012 theo doi (giai ngan 30.6.12) 3" xfId="15936"/>
    <cellStyle name="1_KH 2007 (theo doi)_Tong hop so lieu_BC cong trinh trong diem_Ke hoach 2012 theo doi (giai ngan 30.6.12) 4" xfId="15937"/>
    <cellStyle name="1_KH 2007 (theo doi)_Tong hop so lieu_BC cong trinh trong diem_Ke hoach 2012 theo doi (giai ngan 30.6.12) 5" xfId="15938"/>
    <cellStyle name="1_KH 2007 (theo doi)_Tong hop so lieu_BC von DTPT 6 thang 2012" xfId="15939"/>
    <cellStyle name="1_KH 2007 (theo doi)_Tong hop so lieu_BC von DTPT 6 thang 2012 2" xfId="15940"/>
    <cellStyle name="1_KH 2007 (theo doi)_Tong hop so lieu_BC von DTPT 6 thang 2012 2 2" xfId="15941"/>
    <cellStyle name="1_KH 2007 (theo doi)_Tong hop so lieu_BC von DTPT 6 thang 2012 2 3" xfId="15942"/>
    <cellStyle name="1_KH 2007 (theo doi)_Tong hop so lieu_BC von DTPT 6 thang 2012 2 4" xfId="15943"/>
    <cellStyle name="1_KH 2007 (theo doi)_Tong hop so lieu_BC von DTPT 6 thang 2012 3" xfId="15944"/>
    <cellStyle name="1_KH 2007 (theo doi)_Tong hop so lieu_BC von DTPT 6 thang 2012 4" xfId="15945"/>
    <cellStyle name="1_KH 2007 (theo doi)_Tong hop so lieu_BC von DTPT 6 thang 2012 5" xfId="15946"/>
    <cellStyle name="1_KH 2007 (theo doi)_Tong hop so lieu_Bieu du thao QD von ho tro co MT" xfId="15947"/>
    <cellStyle name="1_KH 2007 (theo doi)_Tong hop so lieu_Bieu du thao QD von ho tro co MT 2" xfId="15948"/>
    <cellStyle name="1_KH 2007 (theo doi)_Tong hop so lieu_Bieu du thao QD von ho tro co MT 2 2" xfId="15949"/>
    <cellStyle name="1_KH 2007 (theo doi)_Tong hop so lieu_Bieu du thao QD von ho tro co MT 2 3" xfId="15950"/>
    <cellStyle name="1_KH 2007 (theo doi)_Tong hop so lieu_Bieu du thao QD von ho tro co MT 2 4" xfId="15951"/>
    <cellStyle name="1_KH 2007 (theo doi)_Tong hop so lieu_Bieu du thao QD von ho tro co MT 3" xfId="15952"/>
    <cellStyle name="1_KH 2007 (theo doi)_Tong hop so lieu_Bieu du thao QD von ho tro co MT 4" xfId="15953"/>
    <cellStyle name="1_KH 2007 (theo doi)_Tong hop so lieu_Bieu du thao QD von ho tro co MT 5" xfId="15954"/>
    <cellStyle name="1_KH 2007 (theo doi)_Tong hop so lieu_Ke hoach 2012 (theo doi)" xfId="15955"/>
    <cellStyle name="1_KH 2007 (theo doi)_Tong hop so lieu_Ke hoach 2012 (theo doi) 2" xfId="15956"/>
    <cellStyle name="1_KH 2007 (theo doi)_Tong hop so lieu_Ke hoach 2012 (theo doi) 2 2" xfId="15957"/>
    <cellStyle name="1_KH 2007 (theo doi)_Tong hop so lieu_Ke hoach 2012 (theo doi) 2 3" xfId="15958"/>
    <cellStyle name="1_KH 2007 (theo doi)_Tong hop so lieu_Ke hoach 2012 (theo doi) 2 4" xfId="15959"/>
    <cellStyle name="1_KH 2007 (theo doi)_Tong hop so lieu_Ke hoach 2012 (theo doi) 3" xfId="15960"/>
    <cellStyle name="1_KH 2007 (theo doi)_Tong hop so lieu_Ke hoach 2012 (theo doi) 4" xfId="15961"/>
    <cellStyle name="1_KH 2007 (theo doi)_Tong hop so lieu_Ke hoach 2012 (theo doi) 5" xfId="15962"/>
    <cellStyle name="1_KH 2007 (theo doi)_Tong hop so lieu_Ke hoach 2012 theo doi (giai ngan 30.6.12)" xfId="15963"/>
    <cellStyle name="1_KH 2007 (theo doi)_Tong hop so lieu_Ke hoach 2012 theo doi (giai ngan 30.6.12) 2" xfId="15964"/>
    <cellStyle name="1_KH 2007 (theo doi)_Tong hop so lieu_Ke hoach 2012 theo doi (giai ngan 30.6.12) 2 2" xfId="15965"/>
    <cellStyle name="1_KH 2007 (theo doi)_Tong hop so lieu_Ke hoach 2012 theo doi (giai ngan 30.6.12) 2 3" xfId="15966"/>
    <cellStyle name="1_KH 2007 (theo doi)_Tong hop so lieu_Ke hoach 2012 theo doi (giai ngan 30.6.12) 2 4" xfId="15967"/>
    <cellStyle name="1_KH 2007 (theo doi)_Tong hop so lieu_Ke hoach 2012 theo doi (giai ngan 30.6.12) 3" xfId="15968"/>
    <cellStyle name="1_KH 2007 (theo doi)_Tong hop so lieu_Ke hoach 2012 theo doi (giai ngan 30.6.12) 4" xfId="15969"/>
    <cellStyle name="1_KH 2007 (theo doi)_Tong hop so lieu_Ke hoach 2012 theo doi (giai ngan 30.6.12) 5" xfId="15970"/>
    <cellStyle name="1_KH 2007 (theo doi)_Tong hop so lieu_pvhung.skhdt 20117113152041 Danh muc cong trinh trong diem" xfId="15971"/>
    <cellStyle name="1_KH 2007 (theo doi)_Tong hop so lieu_pvhung.skhdt 20117113152041 Danh muc cong trinh trong diem 2" xfId="15972"/>
    <cellStyle name="1_KH 2007 (theo doi)_Tong hop so lieu_pvhung.skhdt 20117113152041 Danh muc cong trinh trong diem 2 2" xfId="15973"/>
    <cellStyle name="1_KH 2007 (theo doi)_Tong hop so lieu_pvhung.skhdt 20117113152041 Danh muc cong trinh trong diem 2 3" xfId="15974"/>
    <cellStyle name="1_KH 2007 (theo doi)_Tong hop so lieu_pvhung.skhdt 20117113152041 Danh muc cong trinh trong diem 2 4" xfId="15975"/>
    <cellStyle name="1_KH 2007 (theo doi)_Tong hop so lieu_pvhung.skhdt 20117113152041 Danh muc cong trinh trong diem 3" xfId="15976"/>
    <cellStyle name="1_KH 2007 (theo doi)_Tong hop so lieu_pvhung.skhdt 20117113152041 Danh muc cong trinh trong diem 4" xfId="15977"/>
    <cellStyle name="1_KH 2007 (theo doi)_Tong hop so lieu_pvhung.skhdt 20117113152041 Danh muc cong trinh trong diem 5" xfId="15978"/>
    <cellStyle name="1_KH 2007 (theo doi)_Tong hop so lieu_pvhung.skhdt 20117113152041 Danh muc cong trinh trong diem_BC von DTPT 6 thang 2012" xfId="15979"/>
    <cellStyle name="1_KH 2007 (theo doi)_Tong hop so lieu_pvhung.skhdt 20117113152041 Danh muc cong trinh trong diem_BC von DTPT 6 thang 2012 2" xfId="15980"/>
    <cellStyle name="1_KH 2007 (theo doi)_Tong hop so lieu_pvhung.skhdt 20117113152041 Danh muc cong trinh trong diem_BC von DTPT 6 thang 2012 2 2" xfId="15981"/>
    <cellStyle name="1_KH 2007 (theo doi)_Tong hop so lieu_pvhung.skhdt 20117113152041 Danh muc cong trinh trong diem_BC von DTPT 6 thang 2012 2 3" xfId="15982"/>
    <cellStyle name="1_KH 2007 (theo doi)_Tong hop so lieu_pvhung.skhdt 20117113152041 Danh muc cong trinh trong diem_BC von DTPT 6 thang 2012 2 4" xfId="15983"/>
    <cellStyle name="1_KH 2007 (theo doi)_Tong hop so lieu_pvhung.skhdt 20117113152041 Danh muc cong trinh trong diem_BC von DTPT 6 thang 2012 3" xfId="15984"/>
    <cellStyle name="1_KH 2007 (theo doi)_Tong hop so lieu_pvhung.skhdt 20117113152041 Danh muc cong trinh trong diem_BC von DTPT 6 thang 2012 4" xfId="15985"/>
    <cellStyle name="1_KH 2007 (theo doi)_Tong hop so lieu_pvhung.skhdt 20117113152041 Danh muc cong trinh trong diem_BC von DTPT 6 thang 2012 5" xfId="15986"/>
    <cellStyle name="1_KH 2007 (theo doi)_Tong hop so lieu_pvhung.skhdt 20117113152041 Danh muc cong trinh trong diem_Bieu du thao QD von ho tro co MT" xfId="15987"/>
    <cellStyle name="1_KH 2007 (theo doi)_Tong hop so lieu_pvhung.skhdt 20117113152041 Danh muc cong trinh trong diem_Bieu du thao QD von ho tro co MT 2" xfId="15988"/>
    <cellStyle name="1_KH 2007 (theo doi)_Tong hop so lieu_pvhung.skhdt 20117113152041 Danh muc cong trinh trong diem_Bieu du thao QD von ho tro co MT 2 2" xfId="15989"/>
    <cellStyle name="1_KH 2007 (theo doi)_Tong hop so lieu_pvhung.skhdt 20117113152041 Danh muc cong trinh trong diem_Bieu du thao QD von ho tro co MT 2 3" xfId="15990"/>
    <cellStyle name="1_KH 2007 (theo doi)_Tong hop so lieu_pvhung.skhdt 20117113152041 Danh muc cong trinh trong diem_Bieu du thao QD von ho tro co MT 2 4" xfId="15991"/>
    <cellStyle name="1_KH 2007 (theo doi)_Tong hop so lieu_pvhung.skhdt 20117113152041 Danh muc cong trinh trong diem_Bieu du thao QD von ho tro co MT 3" xfId="15992"/>
    <cellStyle name="1_KH 2007 (theo doi)_Tong hop so lieu_pvhung.skhdt 20117113152041 Danh muc cong trinh trong diem_Bieu du thao QD von ho tro co MT 4" xfId="15993"/>
    <cellStyle name="1_KH 2007 (theo doi)_Tong hop so lieu_pvhung.skhdt 20117113152041 Danh muc cong trinh trong diem_Bieu du thao QD von ho tro co MT 5" xfId="15994"/>
    <cellStyle name="1_KH 2007 (theo doi)_Tong hop so lieu_pvhung.skhdt 20117113152041 Danh muc cong trinh trong diem_Ke hoach 2012 (theo doi)" xfId="15995"/>
    <cellStyle name="1_KH 2007 (theo doi)_Tong hop so lieu_pvhung.skhdt 20117113152041 Danh muc cong trinh trong diem_Ke hoach 2012 (theo doi) 2" xfId="15996"/>
    <cellStyle name="1_KH 2007 (theo doi)_Tong hop so lieu_pvhung.skhdt 20117113152041 Danh muc cong trinh trong diem_Ke hoach 2012 (theo doi) 2 2" xfId="15997"/>
    <cellStyle name="1_KH 2007 (theo doi)_Tong hop so lieu_pvhung.skhdt 20117113152041 Danh muc cong trinh trong diem_Ke hoach 2012 (theo doi) 2 3" xfId="15998"/>
    <cellStyle name="1_KH 2007 (theo doi)_Tong hop so lieu_pvhung.skhdt 20117113152041 Danh muc cong trinh trong diem_Ke hoach 2012 (theo doi) 2 4" xfId="15999"/>
    <cellStyle name="1_KH 2007 (theo doi)_Tong hop so lieu_pvhung.skhdt 20117113152041 Danh muc cong trinh trong diem_Ke hoach 2012 (theo doi) 3" xfId="16000"/>
    <cellStyle name="1_KH 2007 (theo doi)_Tong hop so lieu_pvhung.skhdt 20117113152041 Danh muc cong trinh trong diem_Ke hoach 2012 (theo doi) 4" xfId="16001"/>
    <cellStyle name="1_KH 2007 (theo doi)_Tong hop so lieu_pvhung.skhdt 20117113152041 Danh muc cong trinh trong diem_Ke hoach 2012 (theo doi) 5" xfId="16002"/>
    <cellStyle name="1_KH 2007 (theo doi)_Tong hop so lieu_pvhung.skhdt 20117113152041 Danh muc cong trinh trong diem_Ke hoach 2012 theo doi (giai ngan 30.6.12)" xfId="16003"/>
    <cellStyle name="1_KH 2007 (theo doi)_Tong hop so lieu_pvhung.skhdt 20117113152041 Danh muc cong trinh trong diem_Ke hoach 2012 theo doi (giai ngan 30.6.12) 2" xfId="16004"/>
    <cellStyle name="1_KH 2007 (theo doi)_Tong hop so lieu_pvhung.skhdt 20117113152041 Danh muc cong trinh trong diem_Ke hoach 2012 theo doi (giai ngan 30.6.12) 2 2" xfId="16005"/>
    <cellStyle name="1_KH 2007 (theo doi)_Tong hop so lieu_pvhung.skhdt 20117113152041 Danh muc cong trinh trong diem_Ke hoach 2012 theo doi (giai ngan 30.6.12) 2 3" xfId="16006"/>
    <cellStyle name="1_KH 2007 (theo doi)_Tong hop so lieu_pvhung.skhdt 20117113152041 Danh muc cong trinh trong diem_Ke hoach 2012 theo doi (giai ngan 30.6.12) 2 4" xfId="16007"/>
    <cellStyle name="1_KH 2007 (theo doi)_Tong hop so lieu_pvhung.skhdt 20117113152041 Danh muc cong trinh trong diem_Ke hoach 2012 theo doi (giai ngan 30.6.12) 3" xfId="16008"/>
    <cellStyle name="1_KH 2007 (theo doi)_Tong hop so lieu_pvhung.skhdt 20117113152041 Danh muc cong trinh trong diem_Ke hoach 2012 theo doi (giai ngan 30.6.12) 4" xfId="16009"/>
    <cellStyle name="1_KH 2007 (theo doi)_Tong hop so lieu_pvhung.skhdt 20117113152041 Danh muc cong trinh trong diem_Ke hoach 2012 theo doi (giai ngan 30.6.12) 5" xfId="16010"/>
    <cellStyle name="1_KH 2007 (theo doi)_Tong hop theo doi von TPCP (BC)" xfId="16011"/>
    <cellStyle name="1_KH 2007 (theo doi)_Tong hop theo doi von TPCP (BC) 2" xfId="16012"/>
    <cellStyle name="1_KH 2007 (theo doi)_Tong hop theo doi von TPCP (BC) 2 2" xfId="16013"/>
    <cellStyle name="1_KH 2007 (theo doi)_Tong hop theo doi von TPCP (BC) 2 3" xfId="16014"/>
    <cellStyle name="1_KH 2007 (theo doi)_Tong hop theo doi von TPCP (BC) 2 4" xfId="16015"/>
    <cellStyle name="1_KH 2007 (theo doi)_Tong hop theo doi von TPCP (BC) 3" xfId="16016"/>
    <cellStyle name="1_KH 2007 (theo doi)_Tong hop theo doi von TPCP (BC) 4" xfId="16017"/>
    <cellStyle name="1_KH 2007 (theo doi)_Tong hop theo doi von TPCP (BC) 5" xfId="16018"/>
    <cellStyle name="1_KH 2007 (theo doi)_Tong hop theo doi von TPCP (BC)_BC von DTPT 6 thang 2012" xfId="16019"/>
    <cellStyle name="1_KH 2007 (theo doi)_Tong hop theo doi von TPCP (BC)_BC von DTPT 6 thang 2012 2" xfId="16020"/>
    <cellStyle name="1_KH 2007 (theo doi)_Tong hop theo doi von TPCP (BC)_BC von DTPT 6 thang 2012 2 2" xfId="16021"/>
    <cellStyle name="1_KH 2007 (theo doi)_Tong hop theo doi von TPCP (BC)_BC von DTPT 6 thang 2012 2 3" xfId="16022"/>
    <cellStyle name="1_KH 2007 (theo doi)_Tong hop theo doi von TPCP (BC)_BC von DTPT 6 thang 2012 2 4" xfId="16023"/>
    <cellStyle name="1_KH 2007 (theo doi)_Tong hop theo doi von TPCP (BC)_BC von DTPT 6 thang 2012 3" xfId="16024"/>
    <cellStyle name="1_KH 2007 (theo doi)_Tong hop theo doi von TPCP (BC)_BC von DTPT 6 thang 2012 4" xfId="16025"/>
    <cellStyle name="1_KH 2007 (theo doi)_Tong hop theo doi von TPCP (BC)_BC von DTPT 6 thang 2012 5" xfId="16026"/>
    <cellStyle name="1_KH 2007 (theo doi)_Tong hop theo doi von TPCP (BC)_Bieu du thao QD von ho tro co MT" xfId="16027"/>
    <cellStyle name="1_KH 2007 (theo doi)_Tong hop theo doi von TPCP (BC)_Bieu du thao QD von ho tro co MT 2" xfId="16028"/>
    <cellStyle name="1_KH 2007 (theo doi)_Tong hop theo doi von TPCP (BC)_Bieu du thao QD von ho tro co MT 2 2" xfId="16029"/>
    <cellStyle name="1_KH 2007 (theo doi)_Tong hop theo doi von TPCP (BC)_Bieu du thao QD von ho tro co MT 2 3" xfId="16030"/>
    <cellStyle name="1_KH 2007 (theo doi)_Tong hop theo doi von TPCP (BC)_Bieu du thao QD von ho tro co MT 2 4" xfId="16031"/>
    <cellStyle name="1_KH 2007 (theo doi)_Tong hop theo doi von TPCP (BC)_Bieu du thao QD von ho tro co MT 3" xfId="16032"/>
    <cellStyle name="1_KH 2007 (theo doi)_Tong hop theo doi von TPCP (BC)_Bieu du thao QD von ho tro co MT 4" xfId="16033"/>
    <cellStyle name="1_KH 2007 (theo doi)_Tong hop theo doi von TPCP (BC)_Bieu du thao QD von ho tro co MT 5" xfId="16034"/>
    <cellStyle name="1_KH 2007 (theo doi)_Tong hop theo doi von TPCP (BC)_Ke hoach 2012 (theo doi)" xfId="16035"/>
    <cellStyle name="1_KH 2007 (theo doi)_Tong hop theo doi von TPCP (BC)_Ke hoach 2012 (theo doi) 2" xfId="16036"/>
    <cellStyle name="1_KH 2007 (theo doi)_Tong hop theo doi von TPCP (BC)_Ke hoach 2012 (theo doi) 2 2" xfId="16037"/>
    <cellStyle name="1_KH 2007 (theo doi)_Tong hop theo doi von TPCP (BC)_Ke hoach 2012 (theo doi) 2 3" xfId="16038"/>
    <cellStyle name="1_KH 2007 (theo doi)_Tong hop theo doi von TPCP (BC)_Ke hoach 2012 (theo doi) 2 4" xfId="16039"/>
    <cellStyle name="1_KH 2007 (theo doi)_Tong hop theo doi von TPCP (BC)_Ke hoach 2012 (theo doi) 3" xfId="16040"/>
    <cellStyle name="1_KH 2007 (theo doi)_Tong hop theo doi von TPCP (BC)_Ke hoach 2012 (theo doi) 4" xfId="16041"/>
    <cellStyle name="1_KH 2007 (theo doi)_Tong hop theo doi von TPCP (BC)_Ke hoach 2012 (theo doi) 5" xfId="16042"/>
    <cellStyle name="1_KH 2007 (theo doi)_Tong hop theo doi von TPCP (BC)_Ke hoach 2012 theo doi (giai ngan 30.6.12)" xfId="16043"/>
    <cellStyle name="1_KH 2007 (theo doi)_Tong hop theo doi von TPCP (BC)_Ke hoach 2012 theo doi (giai ngan 30.6.12) 2" xfId="16044"/>
    <cellStyle name="1_KH 2007 (theo doi)_Tong hop theo doi von TPCP (BC)_Ke hoach 2012 theo doi (giai ngan 30.6.12) 2 2" xfId="16045"/>
    <cellStyle name="1_KH 2007 (theo doi)_Tong hop theo doi von TPCP (BC)_Ke hoach 2012 theo doi (giai ngan 30.6.12) 2 3" xfId="16046"/>
    <cellStyle name="1_KH 2007 (theo doi)_Tong hop theo doi von TPCP (BC)_Ke hoach 2012 theo doi (giai ngan 30.6.12) 2 4" xfId="16047"/>
    <cellStyle name="1_KH 2007 (theo doi)_Tong hop theo doi von TPCP (BC)_Ke hoach 2012 theo doi (giai ngan 30.6.12) 3" xfId="16048"/>
    <cellStyle name="1_KH 2007 (theo doi)_Tong hop theo doi von TPCP (BC)_Ke hoach 2012 theo doi (giai ngan 30.6.12) 4" xfId="16049"/>
    <cellStyle name="1_KH 2007 (theo doi)_Tong hop theo doi von TPCP (BC)_Ke hoach 2012 theo doi (giai ngan 30.6.12) 5" xfId="16050"/>
    <cellStyle name="1_KH 2007 (theo doi)_Worksheet in D: My Documents Ke Hoach KH cac nam Nam 2014 Bao cao ve Ke hoach nam 2014 ( Hoan chinh sau TL voi Bo KH)" xfId="16051"/>
    <cellStyle name="1_KH 2007 (theo doi)_Worksheet in D: My Documents Ke Hoach KH cac nam Nam 2014 Bao cao ve Ke hoach nam 2014 ( Hoan chinh sau TL voi Bo KH) 2" xfId="16052"/>
    <cellStyle name="1_KH 2007 (theo doi)_Worksheet in D: My Documents Ke Hoach KH cac nam Nam 2014 Bao cao ve Ke hoach nam 2014 ( Hoan chinh sau TL voi Bo KH) 2 2" xfId="16053"/>
    <cellStyle name="1_KH 2007 (theo doi)_Worksheet in D: My Documents Ke Hoach KH cac nam Nam 2014 Bao cao ve Ke hoach nam 2014 ( Hoan chinh sau TL voi Bo KH) 2 3" xfId="16054"/>
    <cellStyle name="1_KH 2007 (theo doi)_Worksheet in D: My Documents Ke Hoach KH cac nam Nam 2014 Bao cao ve Ke hoach nam 2014 ( Hoan chinh sau TL voi Bo KH) 2 4" xfId="16055"/>
    <cellStyle name="1_KH 2007 (theo doi)_Worksheet in D: My Documents Ke Hoach KH cac nam Nam 2014 Bao cao ve Ke hoach nam 2014 ( Hoan chinh sau TL voi Bo KH) 3" xfId="16056"/>
    <cellStyle name="1_KH 2007 (theo doi)_Worksheet in D: My Documents Ke Hoach KH cac nam Nam 2014 Bao cao ve Ke hoach nam 2014 ( Hoan chinh sau TL voi Bo KH) 4" xfId="16057"/>
    <cellStyle name="1_KH 2007 (theo doi)_Worksheet in D: My Documents Ke Hoach KH cac nam Nam 2014 Bao cao ve Ke hoach nam 2014 ( Hoan chinh sau TL voi Bo KH) 5" xfId="16058"/>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59"/>
    <cellStyle name="1_NTHOC_1 Bieu 6 thang nam 2011" xfId="16060"/>
    <cellStyle name="1_NTHOC_1 Bieu 6 thang nam 2011 2" xfId="16061"/>
    <cellStyle name="1_NTHOC_1 Bieu 6 thang nam 2011_BC von DTPT 6 thang 2012" xfId="16062"/>
    <cellStyle name="1_NTHOC_1 Bieu 6 thang nam 2011_BC von DTPT 6 thang 2012 2" xfId="16063"/>
    <cellStyle name="1_NTHOC_1 Bieu 6 thang nam 2011_Bieu du thao QD von ho tro co MT" xfId="16064"/>
    <cellStyle name="1_NTHOC_1 Bieu 6 thang nam 2011_Bieu du thao QD von ho tro co MT 2" xfId="16065"/>
    <cellStyle name="1_NTHOC_1 Bieu 6 thang nam 2011_Ke hoach 2012 (theo doi)" xfId="16066"/>
    <cellStyle name="1_NTHOC_1 Bieu 6 thang nam 2011_Ke hoach 2012 (theo doi) 2" xfId="16067"/>
    <cellStyle name="1_NTHOC_1 Bieu 6 thang nam 2011_Ke hoach 2012 theo doi (giai ngan 30.6.12)" xfId="16068"/>
    <cellStyle name="1_NTHOC_1 Bieu 6 thang nam 2011_Ke hoach 2012 theo doi (giai ngan 30.6.12) 2" xfId="16069"/>
    <cellStyle name="1_NTHOC_Bao cao tinh hinh thuc hien KH 2009 den 31-01-10" xfId="16070"/>
    <cellStyle name="1_NTHOC_Bao cao tinh hinh thuc hien KH 2009 den 31-01-10 2" xfId="16071"/>
    <cellStyle name="1_NTHOC_Bao cao tinh hinh thuc hien KH 2009 den 31-01-10_BC von DTPT 6 thang 2012" xfId="16072"/>
    <cellStyle name="1_NTHOC_Bao cao tinh hinh thuc hien KH 2009 den 31-01-10_BC von DTPT 6 thang 2012 2" xfId="16073"/>
    <cellStyle name="1_NTHOC_Bao cao tinh hinh thuc hien KH 2009 den 31-01-10_Bieu du thao QD von ho tro co MT" xfId="16074"/>
    <cellStyle name="1_NTHOC_Bao cao tinh hinh thuc hien KH 2009 den 31-01-10_Bieu du thao QD von ho tro co MT 2" xfId="16075"/>
    <cellStyle name="1_NTHOC_Bao cao tinh hinh thuc hien KH 2009 den 31-01-10_Ke hoach 2012 (theo doi)" xfId="16076"/>
    <cellStyle name="1_NTHOC_Bao cao tinh hinh thuc hien KH 2009 den 31-01-10_Ke hoach 2012 (theo doi) 2" xfId="16077"/>
    <cellStyle name="1_NTHOC_Bao cao tinh hinh thuc hien KH 2009 den 31-01-10_Ke hoach 2012 theo doi (giai ngan 30.6.12)" xfId="16078"/>
    <cellStyle name="1_NTHOC_Bao cao tinh hinh thuc hien KH 2009 den 31-01-10_Ke hoach 2012 theo doi (giai ngan 30.6.12) 2" xfId="16079"/>
    <cellStyle name="1_NTHOC_BC cong trinh trong diem" xfId="16080"/>
    <cellStyle name="1_NTHOC_BC cong trinh trong diem 2" xfId="16081"/>
    <cellStyle name="1_NTHOC_BC cong trinh trong diem_BC von DTPT 6 thang 2012" xfId="16082"/>
    <cellStyle name="1_NTHOC_BC cong trinh trong diem_BC von DTPT 6 thang 2012 2" xfId="16083"/>
    <cellStyle name="1_NTHOC_BC cong trinh trong diem_Bieu du thao QD von ho tro co MT" xfId="16084"/>
    <cellStyle name="1_NTHOC_BC cong trinh trong diem_Bieu du thao QD von ho tro co MT 2" xfId="16085"/>
    <cellStyle name="1_NTHOC_BC cong trinh trong diem_Ke hoach 2012 (theo doi)" xfId="16086"/>
    <cellStyle name="1_NTHOC_BC cong trinh trong diem_Ke hoach 2012 (theo doi) 2" xfId="16087"/>
    <cellStyle name="1_NTHOC_BC cong trinh trong diem_Ke hoach 2012 theo doi (giai ngan 30.6.12)" xfId="16088"/>
    <cellStyle name="1_NTHOC_BC cong trinh trong diem_Ke hoach 2012 theo doi (giai ngan 30.6.12) 2" xfId="16089"/>
    <cellStyle name="1_NTHOC_BC von DTPT 6 thang 2012" xfId="16090"/>
    <cellStyle name="1_NTHOC_Bieu 01 UB(hung)" xfId="16091"/>
    <cellStyle name="1_NTHOC_Bieu 01 UB(hung) 2" xfId="16092"/>
    <cellStyle name="1_NTHOC_Bieu du thao QD von ho tro co MT" xfId="16093"/>
    <cellStyle name="1_NTHOC_Chi tieu 5 nam" xfId="16094"/>
    <cellStyle name="1_NTHOC_Chi tieu 5 nam_BC cong trinh trong diem" xfId="16095"/>
    <cellStyle name="1_NTHOC_Chi tieu 5 nam_BC cong trinh trong diem_BC von DTPT 6 thang 2012" xfId="16096"/>
    <cellStyle name="1_NTHOC_Chi tieu 5 nam_BC cong trinh trong diem_Bieu du thao QD von ho tro co MT" xfId="16097"/>
    <cellStyle name="1_NTHOC_Chi tieu 5 nam_BC cong trinh trong diem_Ke hoach 2012 (theo doi)" xfId="16098"/>
    <cellStyle name="1_NTHOC_Chi tieu 5 nam_BC cong trinh trong diem_Ke hoach 2012 theo doi (giai ngan 30.6.12)" xfId="16099"/>
    <cellStyle name="1_NTHOC_Chi tieu 5 nam_BC von DTPT 6 thang 2012" xfId="16100"/>
    <cellStyle name="1_NTHOC_Chi tieu 5 nam_Bieu du thao QD von ho tro co MT" xfId="16101"/>
    <cellStyle name="1_NTHOC_Chi tieu 5 nam_Ke hoach 2012 (theo doi)" xfId="16102"/>
    <cellStyle name="1_NTHOC_Chi tieu 5 nam_Ke hoach 2012 theo doi (giai ngan 30.6.12)" xfId="16103"/>
    <cellStyle name="1_NTHOC_Chi tieu 5 nam_pvhung.skhdt 20117113152041 Danh muc cong trinh trong diem" xfId="16104"/>
    <cellStyle name="1_NTHOC_Chi tieu 5 nam_pvhung.skhdt 20117113152041 Danh muc cong trinh trong diem_BC von DTPT 6 thang 2012" xfId="16105"/>
    <cellStyle name="1_NTHOC_Chi tieu 5 nam_pvhung.skhdt 20117113152041 Danh muc cong trinh trong diem_Bieu du thao QD von ho tro co MT" xfId="16106"/>
    <cellStyle name="1_NTHOC_Chi tieu 5 nam_pvhung.skhdt 20117113152041 Danh muc cong trinh trong diem_Ke hoach 2012 (theo doi)" xfId="16107"/>
    <cellStyle name="1_NTHOC_Chi tieu 5 nam_pvhung.skhdt 20117113152041 Danh muc cong trinh trong diem_Ke hoach 2012 theo doi (giai ngan 30.6.12)" xfId="16108"/>
    <cellStyle name="1_NTHOC_Dang ky phan khai von ODA (gui Bo)" xfId="16109"/>
    <cellStyle name="1_NTHOC_Dang ky phan khai von ODA (gui Bo)_BC von DTPT 6 thang 2012" xfId="16110"/>
    <cellStyle name="1_NTHOC_Dang ky phan khai von ODA (gui Bo)_Bieu du thao QD von ho tro co MT" xfId="16111"/>
    <cellStyle name="1_NTHOC_Dang ky phan khai von ODA (gui Bo)_Ke hoach 2012 theo doi (giai ngan 30.6.12)" xfId="16112"/>
    <cellStyle name="1_NTHOC_DK bo tri lai (chinh thuc)" xfId="16113"/>
    <cellStyle name="1_NTHOC_DK bo tri lai (chinh thuc)_BC von DTPT 6 thang 2012" xfId="16114"/>
    <cellStyle name="1_NTHOC_DK bo tri lai (chinh thuc)_Bieu du thao QD von ho tro co MT" xfId="16115"/>
    <cellStyle name="1_NTHOC_DK bo tri lai (chinh thuc)_Ke hoach 2012 (theo doi)" xfId="16116"/>
    <cellStyle name="1_NTHOC_DK bo tri lai (chinh thuc)_Ke hoach 2012 theo doi (giai ngan 30.6.12)" xfId="16117"/>
    <cellStyle name="1_NTHOC_Ke hoach 2012 (theo doi)" xfId="16118"/>
    <cellStyle name="1_NTHOC_Ke hoach 2012 theo doi (giai ngan 30.6.12)" xfId="16119"/>
    <cellStyle name="1_NTHOC_Ke hoach nam 2013 nguon MT(theo doi) den 31-5-13" xfId="16120"/>
    <cellStyle name="1_NTHOC_pvhung.skhdt 20117113152041 Danh muc cong trinh trong diem" xfId="16121"/>
    <cellStyle name="1_NTHOC_pvhung.skhdt 20117113152041 Danh muc cong trinh trong diem 2" xfId="16122"/>
    <cellStyle name="1_NTHOC_pvhung.skhdt 20117113152041 Danh muc cong trinh trong diem_BC von DTPT 6 thang 2012" xfId="16123"/>
    <cellStyle name="1_NTHOC_pvhung.skhdt 20117113152041 Danh muc cong trinh trong diem_BC von DTPT 6 thang 2012 2" xfId="16124"/>
    <cellStyle name="1_NTHOC_pvhung.skhdt 20117113152041 Danh muc cong trinh trong diem_Bieu du thao QD von ho tro co MT" xfId="16125"/>
    <cellStyle name="1_NTHOC_pvhung.skhdt 20117113152041 Danh muc cong trinh trong diem_Bieu du thao QD von ho tro co MT 2" xfId="16126"/>
    <cellStyle name="1_NTHOC_pvhung.skhdt 20117113152041 Danh muc cong trinh trong diem_Ke hoach 2012 (theo doi)" xfId="16127"/>
    <cellStyle name="1_NTHOC_pvhung.skhdt 20117113152041 Danh muc cong trinh trong diem_Ke hoach 2012 (theo doi) 2" xfId="16128"/>
    <cellStyle name="1_NTHOC_pvhung.skhdt 20117113152041 Danh muc cong trinh trong diem_Ke hoach 2012 theo doi (giai ngan 30.6.12)" xfId="16129"/>
    <cellStyle name="1_NTHOC_pvhung.skhdt 20117113152041 Danh muc cong trinh trong diem_Ke hoach 2012 theo doi (giai ngan 30.6.12) 2" xfId="16130"/>
    <cellStyle name="1_NTHOC_Ra soat KH 2009 (chinh thuc o nha)" xfId="16131"/>
    <cellStyle name="1_NTHOC_Ra soat KH 2009 (chinh thuc o nha)_BC von DTPT 6 thang 2012" xfId="16132"/>
    <cellStyle name="1_NTHOC_Ra soat KH 2009 (chinh thuc o nha)_Bieu du thao QD von ho tro co MT" xfId="16133"/>
    <cellStyle name="1_NTHOC_Ra soat KH 2009 (chinh thuc o nha)_Ke hoach 2012 (theo doi)" xfId="16134"/>
    <cellStyle name="1_NTHOC_Ra soat KH 2009 (chinh thuc o nha)_Ke hoach 2012 theo doi (giai ngan 30.6.12)" xfId="16135"/>
    <cellStyle name="1_NTHOC_Tong hop so lieu" xfId="16136"/>
    <cellStyle name="1_NTHOC_Tong hop so lieu_BC cong trinh trong diem" xfId="16137"/>
    <cellStyle name="1_NTHOC_Tong hop so lieu_BC cong trinh trong diem_BC von DTPT 6 thang 2012" xfId="16138"/>
    <cellStyle name="1_NTHOC_Tong hop so lieu_BC cong trinh trong diem_Bieu du thao QD von ho tro co MT" xfId="16139"/>
    <cellStyle name="1_NTHOC_Tong hop so lieu_BC cong trinh trong diem_Ke hoach 2012 (theo doi)" xfId="16140"/>
    <cellStyle name="1_NTHOC_Tong hop so lieu_BC cong trinh trong diem_Ke hoach 2012 theo doi (giai ngan 30.6.12)" xfId="16141"/>
    <cellStyle name="1_NTHOC_Tong hop so lieu_BC von DTPT 6 thang 2012" xfId="16142"/>
    <cellStyle name="1_NTHOC_Tong hop so lieu_Bieu du thao QD von ho tro co MT" xfId="16143"/>
    <cellStyle name="1_NTHOC_Tong hop so lieu_Ke hoach 2012 (theo doi)" xfId="16144"/>
    <cellStyle name="1_NTHOC_Tong hop so lieu_Ke hoach 2012 theo doi (giai ngan 30.6.12)" xfId="16145"/>
    <cellStyle name="1_NTHOC_Tong hop so lieu_pvhung.skhdt 20117113152041 Danh muc cong trinh trong diem" xfId="16146"/>
    <cellStyle name="1_NTHOC_Tong hop so lieu_pvhung.skhdt 20117113152041 Danh muc cong trinh trong diem_BC von DTPT 6 thang 2012" xfId="16147"/>
    <cellStyle name="1_NTHOC_Tong hop so lieu_pvhung.skhdt 20117113152041 Danh muc cong trinh trong diem_Bieu du thao QD von ho tro co MT" xfId="16148"/>
    <cellStyle name="1_NTHOC_Tong hop so lieu_pvhung.skhdt 20117113152041 Danh muc cong trinh trong diem_Ke hoach 2012 (theo doi)" xfId="16149"/>
    <cellStyle name="1_NTHOC_Tong hop so lieu_pvhung.skhdt 20117113152041 Danh muc cong trinh trong diem_Ke hoach 2012 theo doi (giai ngan 30.6.12)" xfId="16150"/>
    <cellStyle name="1_NTHOC_Tong hop theo doi von TPCP" xfId="16151"/>
    <cellStyle name="1_NTHOC_Tong hop theo doi von TPCP (BC)" xfId="16152"/>
    <cellStyle name="1_NTHOC_Tong hop theo doi von TPCP (BC)_BC von DTPT 6 thang 2012" xfId="16153"/>
    <cellStyle name="1_NTHOC_Tong hop theo doi von TPCP (BC)_Bieu du thao QD von ho tro co MT" xfId="16154"/>
    <cellStyle name="1_NTHOC_Tong hop theo doi von TPCP (BC)_Ke hoach 2012 (theo doi)" xfId="16155"/>
    <cellStyle name="1_NTHOC_Tong hop theo doi von TPCP (BC)_Ke hoach 2012 theo doi (giai ngan 30.6.12)" xfId="16156"/>
    <cellStyle name="1_NTHOC_Tong hop theo doi von TPCP_BC von DTPT 6 thang 2012" xfId="16157"/>
    <cellStyle name="1_NTHOC_Tong hop theo doi von TPCP_Bieu du thao QD von ho tro co MT" xfId="16158"/>
    <cellStyle name="1_NTHOC_Tong hop theo doi von TPCP_Dang ky phan khai von ODA (gui Bo)" xfId="16159"/>
    <cellStyle name="1_NTHOC_Tong hop theo doi von TPCP_Dang ky phan khai von ODA (gui Bo)_BC von DTPT 6 thang 2012" xfId="16160"/>
    <cellStyle name="1_NTHOC_Tong hop theo doi von TPCP_Dang ky phan khai von ODA (gui Bo)_Bieu du thao QD von ho tro co MT" xfId="16161"/>
    <cellStyle name="1_NTHOC_Tong hop theo doi von TPCP_Dang ky phan khai von ODA (gui Bo)_Ke hoach 2012 theo doi (giai ngan 30.6.12)" xfId="16162"/>
    <cellStyle name="1_NTHOC_Tong hop theo doi von TPCP_Ke hoach 2012 (theo doi)" xfId="16163"/>
    <cellStyle name="1_NTHOC_Tong hop theo doi von TPCP_Ke hoach 2012 theo doi (giai ngan 30.6.12)" xfId="16164"/>
    <cellStyle name="1_NTHOC_Worksheet in D: My Documents Ke Hoach KH cac nam Nam 2014 Bao cao ve Ke hoach nam 2014 ( Hoan chinh sau TL voi Bo KH)" xfId="16165"/>
    <cellStyle name="1_pvhung.skhdt 20117113152041 Danh muc cong trinh trong diem" xfId="16166"/>
    <cellStyle name="1_pvhung.skhdt 20117113152041 Danh muc cong trinh trong diem 2" xfId="16167"/>
    <cellStyle name="1_pvhung.skhdt 20117113152041 Danh muc cong trinh trong diem 2 2" xfId="16168"/>
    <cellStyle name="1_pvhung.skhdt 20117113152041 Danh muc cong trinh trong diem 2 2 2" xfId="16169"/>
    <cellStyle name="1_pvhung.skhdt 20117113152041 Danh muc cong trinh trong diem 2 2 3" xfId="16170"/>
    <cellStyle name="1_pvhung.skhdt 20117113152041 Danh muc cong trinh trong diem 2 2 4" xfId="16171"/>
    <cellStyle name="1_pvhung.skhdt 20117113152041 Danh muc cong trinh trong diem 2 3" xfId="16172"/>
    <cellStyle name="1_pvhung.skhdt 20117113152041 Danh muc cong trinh trong diem 2 4" xfId="16173"/>
    <cellStyle name="1_pvhung.skhdt 20117113152041 Danh muc cong trinh trong diem 2 5" xfId="16174"/>
    <cellStyle name="1_pvhung.skhdt 20117113152041 Danh muc cong trinh trong diem 3" xfId="16175"/>
    <cellStyle name="1_pvhung.skhdt 20117113152041 Danh muc cong trinh trong diem 3 2" xfId="16176"/>
    <cellStyle name="1_pvhung.skhdt 20117113152041 Danh muc cong trinh trong diem 3 3" xfId="16177"/>
    <cellStyle name="1_pvhung.skhdt 20117113152041 Danh muc cong trinh trong diem 3 4" xfId="16178"/>
    <cellStyle name="1_pvhung.skhdt 20117113152041 Danh muc cong trinh trong diem 4" xfId="16179"/>
    <cellStyle name="1_pvhung.skhdt 20117113152041 Danh muc cong trinh trong diem 5" xfId="16180"/>
    <cellStyle name="1_pvhung.skhdt 20117113152041 Danh muc cong trinh trong diem 6" xfId="16181"/>
    <cellStyle name="1_pvhung.skhdt 20117113152041 Danh muc cong trinh trong diem_BC von DTPT 6 thang 2012" xfId="16182"/>
    <cellStyle name="1_pvhung.skhdt 20117113152041 Danh muc cong trinh trong diem_BC von DTPT 6 thang 2012 2" xfId="16183"/>
    <cellStyle name="1_pvhung.skhdt 20117113152041 Danh muc cong trinh trong diem_BC von DTPT 6 thang 2012 2 2" xfId="16184"/>
    <cellStyle name="1_pvhung.skhdt 20117113152041 Danh muc cong trinh trong diem_BC von DTPT 6 thang 2012 2 2 2" xfId="16185"/>
    <cellStyle name="1_pvhung.skhdt 20117113152041 Danh muc cong trinh trong diem_BC von DTPT 6 thang 2012 2 2 3" xfId="16186"/>
    <cellStyle name="1_pvhung.skhdt 20117113152041 Danh muc cong trinh trong diem_BC von DTPT 6 thang 2012 2 2 4" xfId="16187"/>
    <cellStyle name="1_pvhung.skhdt 20117113152041 Danh muc cong trinh trong diem_BC von DTPT 6 thang 2012 2 3" xfId="16188"/>
    <cellStyle name="1_pvhung.skhdt 20117113152041 Danh muc cong trinh trong diem_BC von DTPT 6 thang 2012 2 4" xfId="16189"/>
    <cellStyle name="1_pvhung.skhdt 20117113152041 Danh muc cong trinh trong diem_BC von DTPT 6 thang 2012 2 5" xfId="16190"/>
    <cellStyle name="1_pvhung.skhdt 20117113152041 Danh muc cong trinh trong diem_BC von DTPT 6 thang 2012 3" xfId="16191"/>
    <cellStyle name="1_pvhung.skhdt 20117113152041 Danh muc cong trinh trong diem_BC von DTPT 6 thang 2012 3 2" xfId="16192"/>
    <cellStyle name="1_pvhung.skhdt 20117113152041 Danh muc cong trinh trong diem_BC von DTPT 6 thang 2012 3 3" xfId="16193"/>
    <cellStyle name="1_pvhung.skhdt 20117113152041 Danh muc cong trinh trong diem_BC von DTPT 6 thang 2012 3 4" xfId="16194"/>
    <cellStyle name="1_pvhung.skhdt 20117113152041 Danh muc cong trinh trong diem_BC von DTPT 6 thang 2012 4" xfId="16195"/>
    <cellStyle name="1_pvhung.skhdt 20117113152041 Danh muc cong trinh trong diem_BC von DTPT 6 thang 2012 5" xfId="16196"/>
    <cellStyle name="1_pvhung.skhdt 20117113152041 Danh muc cong trinh trong diem_BC von DTPT 6 thang 2012 6" xfId="16197"/>
    <cellStyle name="1_pvhung.skhdt 20117113152041 Danh muc cong trinh trong diem_Bieu du thao QD von ho tro co MT" xfId="16198"/>
    <cellStyle name="1_pvhung.skhdt 20117113152041 Danh muc cong trinh trong diem_Bieu du thao QD von ho tro co MT 2" xfId="16199"/>
    <cellStyle name="1_pvhung.skhdt 20117113152041 Danh muc cong trinh trong diem_Bieu du thao QD von ho tro co MT 2 2" xfId="16200"/>
    <cellStyle name="1_pvhung.skhdt 20117113152041 Danh muc cong trinh trong diem_Bieu du thao QD von ho tro co MT 2 2 2" xfId="16201"/>
    <cellStyle name="1_pvhung.skhdt 20117113152041 Danh muc cong trinh trong diem_Bieu du thao QD von ho tro co MT 2 2 3" xfId="16202"/>
    <cellStyle name="1_pvhung.skhdt 20117113152041 Danh muc cong trinh trong diem_Bieu du thao QD von ho tro co MT 2 2 4" xfId="16203"/>
    <cellStyle name="1_pvhung.skhdt 20117113152041 Danh muc cong trinh trong diem_Bieu du thao QD von ho tro co MT 2 3" xfId="16204"/>
    <cellStyle name="1_pvhung.skhdt 20117113152041 Danh muc cong trinh trong diem_Bieu du thao QD von ho tro co MT 2 4" xfId="16205"/>
    <cellStyle name="1_pvhung.skhdt 20117113152041 Danh muc cong trinh trong diem_Bieu du thao QD von ho tro co MT 2 5" xfId="16206"/>
    <cellStyle name="1_pvhung.skhdt 20117113152041 Danh muc cong trinh trong diem_Bieu du thao QD von ho tro co MT 3" xfId="16207"/>
    <cellStyle name="1_pvhung.skhdt 20117113152041 Danh muc cong trinh trong diem_Bieu du thao QD von ho tro co MT 3 2" xfId="16208"/>
    <cellStyle name="1_pvhung.skhdt 20117113152041 Danh muc cong trinh trong diem_Bieu du thao QD von ho tro co MT 3 3" xfId="16209"/>
    <cellStyle name="1_pvhung.skhdt 20117113152041 Danh muc cong trinh trong diem_Bieu du thao QD von ho tro co MT 3 4" xfId="16210"/>
    <cellStyle name="1_pvhung.skhdt 20117113152041 Danh muc cong trinh trong diem_Bieu du thao QD von ho tro co MT 4" xfId="16211"/>
    <cellStyle name="1_pvhung.skhdt 20117113152041 Danh muc cong trinh trong diem_Bieu du thao QD von ho tro co MT 5" xfId="16212"/>
    <cellStyle name="1_pvhung.skhdt 20117113152041 Danh muc cong trinh trong diem_Bieu du thao QD von ho tro co MT 6" xfId="16213"/>
    <cellStyle name="1_pvhung.skhdt 20117113152041 Danh muc cong trinh trong diem_Ke hoach 2012 (theo doi)" xfId="16214"/>
    <cellStyle name="1_pvhung.skhdt 20117113152041 Danh muc cong trinh trong diem_Ke hoach 2012 (theo doi) 2" xfId="16215"/>
    <cellStyle name="1_pvhung.skhdt 20117113152041 Danh muc cong trinh trong diem_Ke hoach 2012 (theo doi) 2 2" xfId="16216"/>
    <cellStyle name="1_pvhung.skhdt 20117113152041 Danh muc cong trinh trong diem_Ke hoach 2012 (theo doi) 2 2 2" xfId="16217"/>
    <cellStyle name="1_pvhung.skhdt 20117113152041 Danh muc cong trinh trong diem_Ke hoach 2012 (theo doi) 2 2 3" xfId="16218"/>
    <cellStyle name="1_pvhung.skhdt 20117113152041 Danh muc cong trinh trong diem_Ke hoach 2012 (theo doi) 2 2 4" xfId="16219"/>
    <cellStyle name="1_pvhung.skhdt 20117113152041 Danh muc cong trinh trong diem_Ke hoach 2012 (theo doi) 2 3" xfId="16220"/>
    <cellStyle name="1_pvhung.skhdt 20117113152041 Danh muc cong trinh trong diem_Ke hoach 2012 (theo doi) 2 4" xfId="16221"/>
    <cellStyle name="1_pvhung.skhdt 20117113152041 Danh muc cong trinh trong diem_Ke hoach 2012 (theo doi) 2 5" xfId="16222"/>
    <cellStyle name="1_pvhung.skhdt 20117113152041 Danh muc cong trinh trong diem_Ke hoach 2012 (theo doi) 3" xfId="16223"/>
    <cellStyle name="1_pvhung.skhdt 20117113152041 Danh muc cong trinh trong diem_Ke hoach 2012 (theo doi) 3 2" xfId="16224"/>
    <cellStyle name="1_pvhung.skhdt 20117113152041 Danh muc cong trinh trong diem_Ke hoach 2012 (theo doi) 3 3" xfId="16225"/>
    <cellStyle name="1_pvhung.skhdt 20117113152041 Danh muc cong trinh trong diem_Ke hoach 2012 (theo doi) 3 4" xfId="16226"/>
    <cellStyle name="1_pvhung.skhdt 20117113152041 Danh muc cong trinh trong diem_Ke hoach 2012 (theo doi) 4" xfId="16227"/>
    <cellStyle name="1_pvhung.skhdt 20117113152041 Danh muc cong trinh trong diem_Ke hoach 2012 (theo doi) 5" xfId="16228"/>
    <cellStyle name="1_pvhung.skhdt 20117113152041 Danh muc cong trinh trong diem_Ke hoach 2012 (theo doi) 6" xfId="16229"/>
    <cellStyle name="1_pvhung.skhdt 20117113152041 Danh muc cong trinh trong diem_Ke hoach 2012 theo doi (giai ngan 30.6.12)" xfId="16230"/>
    <cellStyle name="1_pvhung.skhdt 20117113152041 Danh muc cong trinh trong diem_Ke hoach 2012 theo doi (giai ngan 30.6.12) 2" xfId="16231"/>
    <cellStyle name="1_pvhung.skhdt 20117113152041 Danh muc cong trinh trong diem_Ke hoach 2012 theo doi (giai ngan 30.6.12) 2 2" xfId="16232"/>
    <cellStyle name="1_pvhung.skhdt 20117113152041 Danh muc cong trinh trong diem_Ke hoach 2012 theo doi (giai ngan 30.6.12) 2 2 2" xfId="16233"/>
    <cellStyle name="1_pvhung.skhdt 20117113152041 Danh muc cong trinh trong diem_Ke hoach 2012 theo doi (giai ngan 30.6.12) 2 2 3" xfId="16234"/>
    <cellStyle name="1_pvhung.skhdt 20117113152041 Danh muc cong trinh trong diem_Ke hoach 2012 theo doi (giai ngan 30.6.12) 2 2 4" xfId="16235"/>
    <cellStyle name="1_pvhung.skhdt 20117113152041 Danh muc cong trinh trong diem_Ke hoach 2012 theo doi (giai ngan 30.6.12) 2 3" xfId="16236"/>
    <cellStyle name="1_pvhung.skhdt 20117113152041 Danh muc cong trinh trong diem_Ke hoach 2012 theo doi (giai ngan 30.6.12) 2 4" xfId="16237"/>
    <cellStyle name="1_pvhung.skhdt 20117113152041 Danh muc cong trinh trong diem_Ke hoach 2012 theo doi (giai ngan 30.6.12) 2 5" xfId="16238"/>
    <cellStyle name="1_pvhung.skhdt 20117113152041 Danh muc cong trinh trong diem_Ke hoach 2012 theo doi (giai ngan 30.6.12) 3" xfId="16239"/>
    <cellStyle name="1_pvhung.skhdt 20117113152041 Danh muc cong trinh trong diem_Ke hoach 2012 theo doi (giai ngan 30.6.12) 3 2" xfId="16240"/>
    <cellStyle name="1_pvhung.skhdt 20117113152041 Danh muc cong trinh trong diem_Ke hoach 2012 theo doi (giai ngan 30.6.12) 3 3" xfId="16241"/>
    <cellStyle name="1_pvhung.skhdt 20117113152041 Danh muc cong trinh trong diem_Ke hoach 2012 theo doi (giai ngan 30.6.12) 3 4" xfId="16242"/>
    <cellStyle name="1_pvhung.skhdt 20117113152041 Danh muc cong trinh trong diem_Ke hoach 2012 theo doi (giai ngan 30.6.12) 4" xfId="16243"/>
    <cellStyle name="1_pvhung.skhdt 20117113152041 Danh muc cong trinh trong diem_Ke hoach 2012 theo doi (giai ngan 30.6.12) 5" xfId="16244"/>
    <cellStyle name="1_pvhung.skhdt 20117113152041 Danh muc cong trinh trong diem_Ke hoach 2012 theo doi (giai ngan 30.6.12) 6" xfId="16245"/>
    <cellStyle name="1_Ra soat Giai ngan 2007 (dang lam)" xfId="16246"/>
    <cellStyle name="1_Ra soat Giai ngan 2007 (dang lam) 2" xfId="16247"/>
    <cellStyle name="1_Ra soat Giai ngan 2007 (dang lam) 2 2" xfId="16248"/>
    <cellStyle name="1_Ra soat Giai ngan 2007 (dang lam) 2 3" xfId="16249"/>
    <cellStyle name="1_Ra soat Giai ngan 2007 (dang lam) 2 4" xfId="16250"/>
    <cellStyle name="1_Ra soat Giai ngan 2007 (dang lam) 3" xfId="16251"/>
    <cellStyle name="1_Ra soat Giai ngan 2007 (dang lam) 4" xfId="16252"/>
    <cellStyle name="1_Ra soat Giai ngan 2007 (dang lam) 5" xfId="16253"/>
    <cellStyle name="1_Ra soat Giai ngan 2007 (dang lam)_Bao cao tinh hinh thuc hien KH 2009 den 31-01-10" xfId="16254"/>
    <cellStyle name="1_Ra soat Giai ngan 2007 (dang lam)_Bao cao tinh hinh thuc hien KH 2009 den 31-01-10 2" xfId="16255"/>
    <cellStyle name="1_Ra soat Giai ngan 2007 (dang lam)_Bao cao tinh hinh thuc hien KH 2009 den 31-01-10 2 2" xfId="16256"/>
    <cellStyle name="1_Ra soat Giai ngan 2007 (dang lam)_Bao cao tinh hinh thuc hien KH 2009 den 31-01-10 2 2 2" xfId="16257"/>
    <cellStyle name="1_Ra soat Giai ngan 2007 (dang lam)_Bao cao tinh hinh thuc hien KH 2009 den 31-01-10 2 2 3" xfId="16258"/>
    <cellStyle name="1_Ra soat Giai ngan 2007 (dang lam)_Bao cao tinh hinh thuc hien KH 2009 den 31-01-10 2 2 4" xfId="16259"/>
    <cellStyle name="1_Ra soat Giai ngan 2007 (dang lam)_Bao cao tinh hinh thuc hien KH 2009 den 31-01-10 2 3" xfId="16260"/>
    <cellStyle name="1_Ra soat Giai ngan 2007 (dang lam)_Bao cao tinh hinh thuc hien KH 2009 den 31-01-10 2 4" xfId="16261"/>
    <cellStyle name="1_Ra soat Giai ngan 2007 (dang lam)_Bao cao tinh hinh thuc hien KH 2009 den 31-01-10 2 5" xfId="16262"/>
    <cellStyle name="1_Ra soat Giai ngan 2007 (dang lam)_Bao cao tinh hinh thuc hien KH 2009 den 31-01-10 3" xfId="16263"/>
    <cellStyle name="1_Ra soat Giai ngan 2007 (dang lam)_Bao cao tinh hinh thuc hien KH 2009 den 31-01-10 3 2" xfId="16264"/>
    <cellStyle name="1_Ra soat Giai ngan 2007 (dang lam)_Bao cao tinh hinh thuc hien KH 2009 den 31-01-10 3 3" xfId="16265"/>
    <cellStyle name="1_Ra soat Giai ngan 2007 (dang lam)_Bao cao tinh hinh thuc hien KH 2009 den 31-01-10 3 4" xfId="16266"/>
    <cellStyle name="1_Ra soat Giai ngan 2007 (dang lam)_Bao cao tinh hinh thuc hien KH 2009 den 31-01-10 4" xfId="16267"/>
    <cellStyle name="1_Ra soat Giai ngan 2007 (dang lam)_Bao cao tinh hinh thuc hien KH 2009 den 31-01-10 5" xfId="16268"/>
    <cellStyle name="1_Ra soat Giai ngan 2007 (dang lam)_Bao cao tinh hinh thuc hien KH 2009 den 31-01-10 6" xfId="16269"/>
    <cellStyle name="1_Ra soat Giai ngan 2007 (dang lam)_Bao cao tinh hinh thuc hien KH 2009 den 31-01-10_BC von DTPT 6 thang 2012" xfId="16270"/>
    <cellStyle name="1_Ra soat Giai ngan 2007 (dang lam)_Bao cao tinh hinh thuc hien KH 2009 den 31-01-10_BC von DTPT 6 thang 2012 2" xfId="16271"/>
    <cellStyle name="1_Ra soat Giai ngan 2007 (dang lam)_Bao cao tinh hinh thuc hien KH 2009 den 31-01-10_BC von DTPT 6 thang 2012 2 2" xfId="16272"/>
    <cellStyle name="1_Ra soat Giai ngan 2007 (dang lam)_Bao cao tinh hinh thuc hien KH 2009 den 31-01-10_BC von DTPT 6 thang 2012 2 2 2" xfId="16273"/>
    <cellStyle name="1_Ra soat Giai ngan 2007 (dang lam)_Bao cao tinh hinh thuc hien KH 2009 den 31-01-10_BC von DTPT 6 thang 2012 2 2 3" xfId="16274"/>
    <cellStyle name="1_Ra soat Giai ngan 2007 (dang lam)_Bao cao tinh hinh thuc hien KH 2009 den 31-01-10_BC von DTPT 6 thang 2012 2 2 4" xfId="16275"/>
    <cellStyle name="1_Ra soat Giai ngan 2007 (dang lam)_Bao cao tinh hinh thuc hien KH 2009 den 31-01-10_BC von DTPT 6 thang 2012 2 3" xfId="16276"/>
    <cellStyle name="1_Ra soat Giai ngan 2007 (dang lam)_Bao cao tinh hinh thuc hien KH 2009 den 31-01-10_BC von DTPT 6 thang 2012 2 4" xfId="16277"/>
    <cellStyle name="1_Ra soat Giai ngan 2007 (dang lam)_Bao cao tinh hinh thuc hien KH 2009 den 31-01-10_BC von DTPT 6 thang 2012 2 5" xfId="16278"/>
    <cellStyle name="1_Ra soat Giai ngan 2007 (dang lam)_Bao cao tinh hinh thuc hien KH 2009 den 31-01-10_BC von DTPT 6 thang 2012 3" xfId="16279"/>
    <cellStyle name="1_Ra soat Giai ngan 2007 (dang lam)_Bao cao tinh hinh thuc hien KH 2009 den 31-01-10_BC von DTPT 6 thang 2012 3 2" xfId="16280"/>
    <cellStyle name="1_Ra soat Giai ngan 2007 (dang lam)_Bao cao tinh hinh thuc hien KH 2009 den 31-01-10_BC von DTPT 6 thang 2012 3 3" xfId="16281"/>
    <cellStyle name="1_Ra soat Giai ngan 2007 (dang lam)_Bao cao tinh hinh thuc hien KH 2009 den 31-01-10_BC von DTPT 6 thang 2012 3 4" xfId="16282"/>
    <cellStyle name="1_Ra soat Giai ngan 2007 (dang lam)_Bao cao tinh hinh thuc hien KH 2009 den 31-01-10_BC von DTPT 6 thang 2012 4" xfId="16283"/>
    <cellStyle name="1_Ra soat Giai ngan 2007 (dang lam)_Bao cao tinh hinh thuc hien KH 2009 den 31-01-10_BC von DTPT 6 thang 2012 5" xfId="16284"/>
    <cellStyle name="1_Ra soat Giai ngan 2007 (dang lam)_Bao cao tinh hinh thuc hien KH 2009 den 31-01-10_BC von DTPT 6 thang 2012 6" xfId="16285"/>
    <cellStyle name="1_Ra soat Giai ngan 2007 (dang lam)_Bao cao tinh hinh thuc hien KH 2009 den 31-01-10_Bieu du thao QD von ho tro co MT" xfId="16286"/>
    <cellStyle name="1_Ra soat Giai ngan 2007 (dang lam)_Bao cao tinh hinh thuc hien KH 2009 den 31-01-10_Bieu du thao QD von ho tro co MT 2" xfId="16287"/>
    <cellStyle name="1_Ra soat Giai ngan 2007 (dang lam)_Bao cao tinh hinh thuc hien KH 2009 den 31-01-10_Bieu du thao QD von ho tro co MT 2 2" xfId="16288"/>
    <cellStyle name="1_Ra soat Giai ngan 2007 (dang lam)_Bao cao tinh hinh thuc hien KH 2009 den 31-01-10_Bieu du thao QD von ho tro co MT 2 2 2" xfId="16289"/>
    <cellStyle name="1_Ra soat Giai ngan 2007 (dang lam)_Bao cao tinh hinh thuc hien KH 2009 den 31-01-10_Bieu du thao QD von ho tro co MT 2 2 3" xfId="16290"/>
    <cellStyle name="1_Ra soat Giai ngan 2007 (dang lam)_Bao cao tinh hinh thuc hien KH 2009 den 31-01-10_Bieu du thao QD von ho tro co MT 2 2 4" xfId="16291"/>
    <cellStyle name="1_Ra soat Giai ngan 2007 (dang lam)_Bao cao tinh hinh thuc hien KH 2009 den 31-01-10_Bieu du thao QD von ho tro co MT 2 3" xfId="16292"/>
    <cellStyle name="1_Ra soat Giai ngan 2007 (dang lam)_Bao cao tinh hinh thuc hien KH 2009 den 31-01-10_Bieu du thao QD von ho tro co MT 2 4" xfId="16293"/>
    <cellStyle name="1_Ra soat Giai ngan 2007 (dang lam)_Bao cao tinh hinh thuc hien KH 2009 den 31-01-10_Bieu du thao QD von ho tro co MT 2 5" xfId="16294"/>
    <cellStyle name="1_Ra soat Giai ngan 2007 (dang lam)_Bao cao tinh hinh thuc hien KH 2009 den 31-01-10_Bieu du thao QD von ho tro co MT 3" xfId="16295"/>
    <cellStyle name="1_Ra soat Giai ngan 2007 (dang lam)_Bao cao tinh hinh thuc hien KH 2009 den 31-01-10_Bieu du thao QD von ho tro co MT 3 2" xfId="16296"/>
    <cellStyle name="1_Ra soat Giai ngan 2007 (dang lam)_Bao cao tinh hinh thuc hien KH 2009 den 31-01-10_Bieu du thao QD von ho tro co MT 3 3" xfId="16297"/>
    <cellStyle name="1_Ra soat Giai ngan 2007 (dang lam)_Bao cao tinh hinh thuc hien KH 2009 den 31-01-10_Bieu du thao QD von ho tro co MT 3 4" xfId="16298"/>
    <cellStyle name="1_Ra soat Giai ngan 2007 (dang lam)_Bao cao tinh hinh thuc hien KH 2009 den 31-01-10_Bieu du thao QD von ho tro co MT 4" xfId="16299"/>
    <cellStyle name="1_Ra soat Giai ngan 2007 (dang lam)_Bao cao tinh hinh thuc hien KH 2009 den 31-01-10_Bieu du thao QD von ho tro co MT 5" xfId="16300"/>
    <cellStyle name="1_Ra soat Giai ngan 2007 (dang lam)_Bao cao tinh hinh thuc hien KH 2009 den 31-01-10_Bieu du thao QD von ho tro co MT 6" xfId="16301"/>
    <cellStyle name="1_Ra soat Giai ngan 2007 (dang lam)_Bao cao tinh hinh thuc hien KH 2009 den 31-01-10_Ke hoach 2012 (theo doi)" xfId="16302"/>
    <cellStyle name="1_Ra soat Giai ngan 2007 (dang lam)_Bao cao tinh hinh thuc hien KH 2009 den 31-01-10_Ke hoach 2012 (theo doi) 2" xfId="16303"/>
    <cellStyle name="1_Ra soat Giai ngan 2007 (dang lam)_Bao cao tinh hinh thuc hien KH 2009 den 31-01-10_Ke hoach 2012 (theo doi) 2 2" xfId="16304"/>
    <cellStyle name="1_Ra soat Giai ngan 2007 (dang lam)_Bao cao tinh hinh thuc hien KH 2009 den 31-01-10_Ke hoach 2012 (theo doi) 2 2 2" xfId="16305"/>
    <cellStyle name="1_Ra soat Giai ngan 2007 (dang lam)_Bao cao tinh hinh thuc hien KH 2009 den 31-01-10_Ke hoach 2012 (theo doi) 2 2 3" xfId="16306"/>
    <cellStyle name="1_Ra soat Giai ngan 2007 (dang lam)_Bao cao tinh hinh thuc hien KH 2009 den 31-01-10_Ke hoach 2012 (theo doi) 2 2 4" xfId="16307"/>
    <cellStyle name="1_Ra soat Giai ngan 2007 (dang lam)_Bao cao tinh hinh thuc hien KH 2009 den 31-01-10_Ke hoach 2012 (theo doi) 2 3" xfId="16308"/>
    <cellStyle name="1_Ra soat Giai ngan 2007 (dang lam)_Bao cao tinh hinh thuc hien KH 2009 den 31-01-10_Ke hoach 2012 (theo doi) 2 4" xfId="16309"/>
    <cellStyle name="1_Ra soat Giai ngan 2007 (dang lam)_Bao cao tinh hinh thuc hien KH 2009 den 31-01-10_Ke hoach 2012 (theo doi) 2 5" xfId="16310"/>
    <cellStyle name="1_Ra soat Giai ngan 2007 (dang lam)_Bao cao tinh hinh thuc hien KH 2009 den 31-01-10_Ke hoach 2012 (theo doi) 3" xfId="16311"/>
    <cellStyle name="1_Ra soat Giai ngan 2007 (dang lam)_Bao cao tinh hinh thuc hien KH 2009 den 31-01-10_Ke hoach 2012 (theo doi) 3 2" xfId="16312"/>
    <cellStyle name="1_Ra soat Giai ngan 2007 (dang lam)_Bao cao tinh hinh thuc hien KH 2009 den 31-01-10_Ke hoach 2012 (theo doi) 3 3" xfId="16313"/>
    <cellStyle name="1_Ra soat Giai ngan 2007 (dang lam)_Bao cao tinh hinh thuc hien KH 2009 den 31-01-10_Ke hoach 2012 (theo doi) 3 4" xfId="16314"/>
    <cellStyle name="1_Ra soat Giai ngan 2007 (dang lam)_Bao cao tinh hinh thuc hien KH 2009 den 31-01-10_Ke hoach 2012 (theo doi) 4" xfId="16315"/>
    <cellStyle name="1_Ra soat Giai ngan 2007 (dang lam)_Bao cao tinh hinh thuc hien KH 2009 den 31-01-10_Ke hoach 2012 (theo doi) 5" xfId="16316"/>
    <cellStyle name="1_Ra soat Giai ngan 2007 (dang lam)_Bao cao tinh hinh thuc hien KH 2009 den 31-01-10_Ke hoach 2012 (theo doi) 6" xfId="16317"/>
    <cellStyle name="1_Ra soat Giai ngan 2007 (dang lam)_Bao cao tinh hinh thuc hien KH 2009 den 31-01-10_Ke hoach 2012 theo doi (giai ngan 30.6.12)" xfId="16318"/>
    <cellStyle name="1_Ra soat Giai ngan 2007 (dang lam)_Bao cao tinh hinh thuc hien KH 2009 den 31-01-10_Ke hoach 2012 theo doi (giai ngan 30.6.12) 2" xfId="16319"/>
    <cellStyle name="1_Ra soat Giai ngan 2007 (dang lam)_Bao cao tinh hinh thuc hien KH 2009 den 31-01-10_Ke hoach 2012 theo doi (giai ngan 30.6.12) 2 2" xfId="16320"/>
    <cellStyle name="1_Ra soat Giai ngan 2007 (dang lam)_Bao cao tinh hinh thuc hien KH 2009 den 31-01-10_Ke hoach 2012 theo doi (giai ngan 30.6.12) 2 2 2" xfId="16321"/>
    <cellStyle name="1_Ra soat Giai ngan 2007 (dang lam)_Bao cao tinh hinh thuc hien KH 2009 den 31-01-10_Ke hoach 2012 theo doi (giai ngan 30.6.12) 2 2 3" xfId="16322"/>
    <cellStyle name="1_Ra soat Giai ngan 2007 (dang lam)_Bao cao tinh hinh thuc hien KH 2009 den 31-01-10_Ke hoach 2012 theo doi (giai ngan 30.6.12) 2 2 4" xfId="16323"/>
    <cellStyle name="1_Ra soat Giai ngan 2007 (dang lam)_Bao cao tinh hinh thuc hien KH 2009 den 31-01-10_Ke hoach 2012 theo doi (giai ngan 30.6.12) 2 3" xfId="16324"/>
    <cellStyle name="1_Ra soat Giai ngan 2007 (dang lam)_Bao cao tinh hinh thuc hien KH 2009 den 31-01-10_Ke hoach 2012 theo doi (giai ngan 30.6.12) 2 4" xfId="16325"/>
    <cellStyle name="1_Ra soat Giai ngan 2007 (dang lam)_Bao cao tinh hinh thuc hien KH 2009 den 31-01-10_Ke hoach 2012 theo doi (giai ngan 30.6.12) 2 5" xfId="16326"/>
    <cellStyle name="1_Ra soat Giai ngan 2007 (dang lam)_Bao cao tinh hinh thuc hien KH 2009 den 31-01-10_Ke hoach 2012 theo doi (giai ngan 30.6.12) 3" xfId="16327"/>
    <cellStyle name="1_Ra soat Giai ngan 2007 (dang lam)_Bao cao tinh hinh thuc hien KH 2009 den 31-01-10_Ke hoach 2012 theo doi (giai ngan 30.6.12) 3 2" xfId="16328"/>
    <cellStyle name="1_Ra soat Giai ngan 2007 (dang lam)_Bao cao tinh hinh thuc hien KH 2009 den 31-01-10_Ke hoach 2012 theo doi (giai ngan 30.6.12) 3 3" xfId="16329"/>
    <cellStyle name="1_Ra soat Giai ngan 2007 (dang lam)_Bao cao tinh hinh thuc hien KH 2009 den 31-01-10_Ke hoach 2012 theo doi (giai ngan 30.6.12) 3 4" xfId="16330"/>
    <cellStyle name="1_Ra soat Giai ngan 2007 (dang lam)_Bao cao tinh hinh thuc hien KH 2009 den 31-01-10_Ke hoach 2012 theo doi (giai ngan 30.6.12) 4" xfId="16331"/>
    <cellStyle name="1_Ra soat Giai ngan 2007 (dang lam)_Bao cao tinh hinh thuc hien KH 2009 den 31-01-10_Ke hoach 2012 theo doi (giai ngan 30.6.12) 5" xfId="16332"/>
    <cellStyle name="1_Ra soat Giai ngan 2007 (dang lam)_Bao cao tinh hinh thuc hien KH 2009 den 31-01-10_Ke hoach 2012 theo doi (giai ngan 30.6.12) 6" xfId="16333"/>
    <cellStyle name="1_Ra soat Giai ngan 2007 (dang lam)_BC von DTPT 6 thang 2012" xfId="16334"/>
    <cellStyle name="1_Ra soat Giai ngan 2007 (dang lam)_BC von DTPT 6 thang 2012 2" xfId="16335"/>
    <cellStyle name="1_Ra soat Giai ngan 2007 (dang lam)_BC von DTPT 6 thang 2012 2 2" xfId="16336"/>
    <cellStyle name="1_Ra soat Giai ngan 2007 (dang lam)_BC von DTPT 6 thang 2012 2 3" xfId="16337"/>
    <cellStyle name="1_Ra soat Giai ngan 2007 (dang lam)_BC von DTPT 6 thang 2012 2 4" xfId="16338"/>
    <cellStyle name="1_Ra soat Giai ngan 2007 (dang lam)_BC von DTPT 6 thang 2012 3" xfId="16339"/>
    <cellStyle name="1_Ra soat Giai ngan 2007 (dang lam)_BC von DTPT 6 thang 2012 4" xfId="16340"/>
    <cellStyle name="1_Ra soat Giai ngan 2007 (dang lam)_BC von DTPT 6 thang 2012 5" xfId="16341"/>
    <cellStyle name="1_Ra soat Giai ngan 2007 (dang lam)_Bieu du thao QD von ho tro co MT" xfId="16342"/>
    <cellStyle name="1_Ra soat Giai ngan 2007 (dang lam)_Bieu du thao QD von ho tro co MT 2" xfId="16343"/>
    <cellStyle name="1_Ra soat Giai ngan 2007 (dang lam)_Bieu du thao QD von ho tro co MT 2 2" xfId="16344"/>
    <cellStyle name="1_Ra soat Giai ngan 2007 (dang lam)_Bieu du thao QD von ho tro co MT 2 3" xfId="16345"/>
    <cellStyle name="1_Ra soat Giai ngan 2007 (dang lam)_Bieu du thao QD von ho tro co MT 2 4" xfId="16346"/>
    <cellStyle name="1_Ra soat Giai ngan 2007 (dang lam)_Bieu du thao QD von ho tro co MT 3" xfId="16347"/>
    <cellStyle name="1_Ra soat Giai ngan 2007 (dang lam)_Bieu du thao QD von ho tro co MT 4" xfId="16348"/>
    <cellStyle name="1_Ra soat Giai ngan 2007 (dang lam)_Bieu du thao QD von ho tro co MT 5" xfId="16349"/>
    <cellStyle name="1_Ra soat Giai ngan 2007 (dang lam)_Book1" xfId="16350"/>
    <cellStyle name="1_Ra soat Giai ngan 2007 (dang lam)_Book1 2" xfId="16351"/>
    <cellStyle name="1_Ra soat Giai ngan 2007 (dang lam)_Book1 2 2" xfId="16352"/>
    <cellStyle name="1_Ra soat Giai ngan 2007 (dang lam)_Book1 2 3" xfId="16353"/>
    <cellStyle name="1_Ra soat Giai ngan 2007 (dang lam)_Book1 2 4" xfId="16354"/>
    <cellStyle name="1_Ra soat Giai ngan 2007 (dang lam)_Book1 3" xfId="16355"/>
    <cellStyle name="1_Ra soat Giai ngan 2007 (dang lam)_Book1 3 2" xfId="16356"/>
    <cellStyle name="1_Ra soat Giai ngan 2007 (dang lam)_Book1 3 3" xfId="16357"/>
    <cellStyle name="1_Ra soat Giai ngan 2007 (dang lam)_Book1 3 4" xfId="16358"/>
    <cellStyle name="1_Ra soat Giai ngan 2007 (dang lam)_Book1 4" xfId="16359"/>
    <cellStyle name="1_Ra soat Giai ngan 2007 (dang lam)_Book1 5" xfId="16360"/>
    <cellStyle name="1_Ra soat Giai ngan 2007 (dang lam)_Book1 6" xfId="16361"/>
    <cellStyle name="1_Ra soat Giai ngan 2007 (dang lam)_Book1_BC von DTPT 6 thang 2012" xfId="16362"/>
    <cellStyle name="1_Ra soat Giai ngan 2007 (dang lam)_Book1_BC von DTPT 6 thang 2012 2" xfId="16363"/>
    <cellStyle name="1_Ra soat Giai ngan 2007 (dang lam)_Book1_BC von DTPT 6 thang 2012 2 2" xfId="16364"/>
    <cellStyle name="1_Ra soat Giai ngan 2007 (dang lam)_Book1_BC von DTPT 6 thang 2012 2 3" xfId="16365"/>
    <cellStyle name="1_Ra soat Giai ngan 2007 (dang lam)_Book1_BC von DTPT 6 thang 2012 2 4" xfId="16366"/>
    <cellStyle name="1_Ra soat Giai ngan 2007 (dang lam)_Book1_BC von DTPT 6 thang 2012 3" xfId="16367"/>
    <cellStyle name="1_Ra soat Giai ngan 2007 (dang lam)_Book1_BC von DTPT 6 thang 2012 3 2" xfId="16368"/>
    <cellStyle name="1_Ra soat Giai ngan 2007 (dang lam)_Book1_BC von DTPT 6 thang 2012 3 3" xfId="16369"/>
    <cellStyle name="1_Ra soat Giai ngan 2007 (dang lam)_Book1_BC von DTPT 6 thang 2012 3 4" xfId="16370"/>
    <cellStyle name="1_Ra soat Giai ngan 2007 (dang lam)_Book1_BC von DTPT 6 thang 2012 4" xfId="16371"/>
    <cellStyle name="1_Ra soat Giai ngan 2007 (dang lam)_Book1_BC von DTPT 6 thang 2012 5" xfId="16372"/>
    <cellStyle name="1_Ra soat Giai ngan 2007 (dang lam)_Book1_BC von DTPT 6 thang 2012 6" xfId="16373"/>
    <cellStyle name="1_Ra soat Giai ngan 2007 (dang lam)_Book1_Bieu du thao QD von ho tro co MT" xfId="16374"/>
    <cellStyle name="1_Ra soat Giai ngan 2007 (dang lam)_Book1_Bieu du thao QD von ho tro co MT 2" xfId="16375"/>
    <cellStyle name="1_Ra soat Giai ngan 2007 (dang lam)_Book1_Bieu du thao QD von ho tro co MT 2 2" xfId="16376"/>
    <cellStyle name="1_Ra soat Giai ngan 2007 (dang lam)_Book1_Bieu du thao QD von ho tro co MT 2 3" xfId="16377"/>
    <cellStyle name="1_Ra soat Giai ngan 2007 (dang lam)_Book1_Bieu du thao QD von ho tro co MT 2 4" xfId="16378"/>
    <cellStyle name="1_Ra soat Giai ngan 2007 (dang lam)_Book1_Bieu du thao QD von ho tro co MT 3" xfId="16379"/>
    <cellStyle name="1_Ra soat Giai ngan 2007 (dang lam)_Book1_Bieu du thao QD von ho tro co MT 3 2" xfId="16380"/>
    <cellStyle name="1_Ra soat Giai ngan 2007 (dang lam)_Book1_Bieu du thao QD von ho tro co MT 3 3" xfId="16381"/>
    <cellStyle name="1_Ra soat Giai ngan 2007 (dang lam)_Book1_Bieu du thao QD von ho tro co MT 3 4" xfId="16382"/>
    <cellStyle name="1_Ra soat Giai ngan 2007 (dang lam)_Book1_Bieu du thao QD von ho tro co MT 4" xfId="16383"/>
    <cellStyle name="1_Ra soat Giai ngan 2007 (dang lam)_Book1_Bieu du thao QD von ho tro co MT 5" xfId="16384"/>
    <cellStyle name="1_Ra soat Giai ngan 2007 (dang lam)_Book1_Bieu du thao QD von ho tro co MT 6" xfId="16385"/>
    <cellStyle name="1_Ra soat Giai ngan 2007 (dang lam)_Book1_Hoan chinh KH 2012 (o nha)" xfId="16386"/>
    <cellStyle name="1_Ra soat Giai ngan 2007 (dang lam)_Book1_Hoan chinh KH 2012 (o nha) 2" xfId="16387"/>
    <cellStyle name="1_Ra soat Giai ngan 2007 (dang lam)_Book1_Hoan chinh KH 2012 (o nha) 2 2" xfId="16388"/>
    <cellStyle name="1_Ra soat Giai ngan 2007 (dang lam)_Book1_Hoan chinh KH 2012 (o nha) 2 3" xfId="16389"/>
    <cellStyle name="1_Ra soat Giai ngan 2007 (dang lam)_Book1_Hoan chinh KH 2012 (o nha) 2 4" xfId="16390"/>
    <cellStyle name="1_Ra soat Giai ngan 2007 (dang lam)_Book1_Hoan chinh KH 2012 (o nha) 3" xfId="16391"/>
    <cellStyle name="1_Ra soat Giai ngan 2007 (dang lam)_Book1_Hoan chinh KH 2012 (o nha) 3 2" xfId="16392"/>
    <cellStyle name="1_Ra soat Giai ngan 2007 (dang lam)_Book1_Hoan chinh KH 2012 (o nha) 3 3" xfId="16393"/>
    <cellStyle name="1_Ra soat Giai ngan 2007 (dang lam)_Book1_Hoan chinh KH 2012 (o nha) 3 4" xfId="16394"/>
    <cellStyle name="1_Ra soat Giai ngan 2007 (dang lam)_Book1_Hoan chinh KH 2012 (o nha) 4" xfId="16395"/>
    <cellStyle name="1_Ra soat Giai ngan 2007 (dang lam)_Book1_Hoan chinh KH 2012 (o nha) 5" xfId="16396"/>
    <cellStyle name="1_Ra soat Giai ngan 2007 (dang lam)_Book1_Hoan chinh KH 2012 (o nha) 6" xfId="16397"/>
    <cellStyle name="1_Ra soat Giai ngan 2007 (dang lam)_Book1_Hoan chinh KH 2012 (o nha)_Bao cao giai ngan quy I" xfId="16398"/>
    <cellStyle name="1_Ra soat Giai ngan 2007 (dang lam)_Book1_Hoan chinh KH 2012 (o nha)_Bao cao giai ngan quy I 2" xfId="16399"/>
    <cellStyle name="1_Ra soat Giai ngan 2007 (dang lam)_Book1_Hoan chinh KH 2012 (o nha)_Bao cao giai ngan quy I 2 2" xfId="16400"/>
    <cellStyle name="1_Ra soat Giai ngan 2007 (dang lam)_Book1_Hoan chinh KH 2012 (o nha)_Bao cao giai ngan quy I 2 3" xfId="16401"/>
    <cellStyle name="1_Ra soat Giai ngan 2007 (dang lam)_Book1_Hoan chinh KH 2012 (o nha)_Bao cao giai ngan quy I 2 4" xfId="16402"/>
    <cellStyle name="1_Ra soat Giai ngan 2007 (dang lam)_Book1_Hoan chinh KH 2012 (o nha)_Bao cao giai ngan quy I 3" xfId="16403"/>
    <cellStyle name="1_Ra soat Giai ngan 2007 (dang lam)_Book1_Hoan chinh KH 2012 (o nha)_Bao cao giai ngan quy I 3 2" xfId="16404"/>
    <cellStyle name="1_Ra soat Giai ngan 2007 (dang lam)_Book1_Hoan chinh KH 2012 (o nha)_Bao cao giai ngan quy I 3 3" xfId="16405"/>
    <cellStyle name="1_Ra soat Giai ngan 2007 (dang lam)_Book1_Hoan chinh KH 2012 (o nha)_Bao cao giai ngan quy I 3 4" xfId="16406"/>
    <cellStyle name="1_Ra soat Giai ngan 2007 (dang lam)_Book1_Hoan chinh KH 2012 (o nha)_Bao cao giai ngan quy I 4" xfId="16407"/>
    <cellStyle name="1_Ra soat Giai ngan 2007 (dang lam)_Book1_Hoan chinh KH 2012 (o nha)_Bao cao giai ngan quy I 5" xfId="16408"/>
    <cellStyle name="1_Ra soat Giai ngan 2007 (dang lam)_Book1_Hoan chinh KH 2012 (o nha)_Bao cao giai ngan quy I 6" xfId="16409"/>
    <cellStyle name="1_Ra soat Giai ngan 2007 (dang lam)_Book1_Hoan chinh KH 2012 (o nha)_BC von DTPT 6 thang 2012" xfId="16410"/>
    <cellStyle name="1_Ra soat Giai ngan 2007 (dang lam)_Book1_Hoan chinh KH 2012 (o nha)_BC von DTPT 6 thang 2012 2" xfId="16411"/>
    <cellStyle name="1_Ra soat Giai ngan 2007 (dang lam)_Book1_Hoan chinh KH 2012 (o nha)_BC von DTPT 6 thang 2012 2 2" xfId="16412"/>
    <cellStyle name="1_Ra soat Giai ngan 2007 (dang lam)_Book1_Hoan chinh KH 2012 (o nha)_BC von DTPT 6 thang 2012 2 3" xfId="16413"/>
    <cellStyle name="1_Ra soat Giai ngan 2007 (dang lam)_Book1_Hoan chinh KH 2012 (o nha)_BC von DTPT 6 thang 2012 2 4" xfId="16414"/>
    <cellStyle name="1_Ra soat Giai ngan 2007 (dang lam)_Book1_Hoan chinh KH 2012 (o nha)_BC von DTPT 6 thang 2012 3" xfId="16415"/>
    <cellStyle name="1_Ra soat Giai ngan 2007 (dang lam)_Book1_Hoan chinh KH 2012 (o nha)_BC von DTPT 6 thang 2012 3 2" xfId="16416"/>
    <cellStyle name="1_Ra soat Giai ngan 2007 (dang lam)_Book1_Hoan chinh KH 2012 (o nha)_BC von DTPT 6 thang 2012 3 3" xfId="16417"/>
    <cellStyle name="1_Ra soat Giai ngan 2007 (dang lam)_Book1_Hoan chinh KH 2012 (o nha)_BC von DTPT 6 thang 2012 3 4" xfId="16418"/>
    <cellStyle name="1_Ra soat Giai ngan 2007 (dang lam)_Book1_Hoan chinh KH 2012 (o nha)_BC von DTPT 6 thang 2012 4" xfId="16419"/>
    <cellStyle name="1_Ra soat Giai ngan 2007 (dang lam)_Book1_Hoan chinh KH 2012 (o nha)_BC von DTPT 6 thang 2012 5" xfId="16420"/>
    <cellStyle name="1_Ra soat Giai ngan 2007 (dang lam)_Book1_Hoan chinh KH 2012 (o nha)_BC von DTPT 6 thang 2012 6" xfId="16421"/>
    <cellStyle name="1_Ra soat Giai ngan 2007 (dang lam)_Book1_Hoan chinh KH 2012 (o nha)_Bieu du thao QD von ho tro co MT" xfId="16422"/>
    <cellStyle name="1_Ra soat Giai ngan 2007 (dang lam)_Book1_Hoan chinh KH 2012 (o nha)_Bieu du thao QD von ho tro co MT 2" xfId="16423"/>
    <cellStyle name="1_Ra soat Giai ngan 2007 (dang lam)_Book1_Hoan chinh KH 2012 (o nha)_Bieu du thao QD von ho tro co MT 2 2" xfId="16424"/>
    <cellStyle name="1_Ra soat Giai ngan 2007 (dang lam)_Book1_Hoan chinh KH 2012 (o nha)_Bieu du thao QD von ho tro co MT 2 3" xfId="16425"/>
    <cellStyle name="1_Ra soat Giai ngan 2007 (dang lam)_Book1_Hoan chinh KH 2012 (o nha)_Bieu du thao QD von ho tro co MT 2 4" xfId="16426"/>
    <cellStyle name="1_Ra soat Giai ngan 2007 (dang lam)_Book1_Hoan chinh KH 2012 (o nha)_Bieu du thao QD von ho tro co MT 3" xfId="16427"/>
    <cellStyle name="1_Ra soat Giai ngan 2007 (dang lam)_Book1_Hoan chinh KH 2012 (o nha)_Bieu du thao QD von ho tro co MT 3 2" xfId="16428"/>
    <cellStyle name="1_Ra soat Giai ngan 2007 (dang lam)_Book1_Hoan chinh KH 2012 (o nha)_Bieu du thao QD von ho tro co MT 3 3" xfId="16429"/>
    <cellStyle name="1_Ra soat Giai ngan 2007 (dang lam)_Book1_Hoan chinh KH 2012 (o nha)_Bieu du thao QD von ho tro co MT 3 4" xfId="16430"/>
    <cellStyle name="1_Ra soat Giai ngan 2007 (dang lam)_Book1_Hoan chinh KH 2012 (o nha)_Bieu du thao QD von ho tro co MT 4" xfId="16431"/>
    <cellStyle name="1_Ra soat Giai ngan 2007 (dang lam)_Book1_Hoan chinh KH 2012 (o nha)_Bieu du thao QD von ho tro co MT 5" xfId="16432"/>
    <cellStyle name="1_Ra soat Giai ngan 2007 (dang lam)_Book1_Hoan chinh KH 2012 (o nha)_Bieu du thao QD von ho tro co MT 6" xfId="16433"/>
    <cellStyle name="1_Ra soat Giai ngan 2007 (dang lam)_Book1_Hoan chinh KH 2012 (o nha)_Ke hoach 2012 theo doi (giai ngan 30.6.12)" xfId="16434"/>
    <cellStyle name="1_Ra soat Giai ngan 2007 (dang lam)_Book1_Hoan chinh KH 2012 (o nha)_Ke hoach 2012 theo doi (giai ngan 30.6.12) 2" xfId="16435"/>
    <cellStyle name="1_Ra soat Giai ngan 2007 (dang lam)_Book1_Hoan chinh KH 2012 (o nha)_Ke hoach 2012 theo doi (giai ngan 30.6.12) 2 2" xfId="16436"/>
    <cellStyle name="1_Ra soat Giai ngan 2007 (dang lam)_Book1_Hoan chinh KH 2012 (o nha)_Ke hoach 2012 theo doi (giai ngan 30.6.12) 2 3" xfId="16437"/>
    <cellStyle name="1_Ra soat Giai ngan 2007 (dang lam)_Book1_Hoan chinh KH 2012 (o nha)_Ke hoach 2012 theo doi (giai ngan 30.6.12) 2 4" xfId="16438"/>
    <cellStyle name="1_Ra soat Giai ngan 2007 (dang lam)_Book1_Hoan chinh KH 2012 (o nha)_Ke hoach 2012 theo doi (giai ngan 30.6.12) 3" xfId="16439"/>
    <cellStyle name="1_Ra soat Giai ngan 2007 (dang lam)_Book1_Hoan chinh KH 2012 (o nha)_Ke hoach 2012 theo doi (giai ngan 30.6.12) 3 2" xfId="16440"/>
    <cellStyle name="1_Ra soat Giai ngan 2007 (dang lam)_Book1_Hoan chinh KH 2012 (o nha)_Ke hoach 2012 theo doi (giai ngan 30.6.12) 3 3" xfId="16441"/>
    <cellStyle name="1_Ra soat Giai ngan 2007 (dang lam)_Book1_Hoan chinh KH 2012 (o nha)_Ke hoach 2012 theo doi (giai ngan 30.6.12) 3 4" xfId="16442"/>
    <cellStyle name="1_Ra soat Giai ngan 2007 (dang lam)_Book1_Hoan chinh KH 2012 (o nha)_Ke hoach 2012 theo doi (giai ngan 30.6.12) 4" xfId="16443"/>
    <cellStyle name="1_Ra soat Giai ngan 2007 (dang lam)_Book1_Hoan chinh KH 2012 (o nha)_Ke hoach 2012 theo doi (giai ngan 30.6.12) 5" xfId="16444"/>
    <cellStyle name="1_Ra soat Giai ngan 2007 (dang lam)_Book1_Hoan chinh KH 2012 (o nha)_Ke hoach 2012 theo doi (giai ngan 30.6.12) 6" xfId="16445"/>
    <cellStyle name="1_Ra soat Giai ngan 2007 (dang lam)_Book1_Hoan chinh KH 2012 Von ho tro co MT" xfId="16446"/>
    <cellStyle name="1_Ra soat Giai ngan 2007 (dang lam)_Book1_Hoan chinh KH 2012 Von ho tro co MT (chi tiet)" xfId="16447"/>
    <cellStyle name="1_Ra soat Giai ngan 2007 (dang lam)_Book1_Hoan chinh KH 2012 Von ho tro co MT (chi tiet) 2" xfId="16448"/>
    <cellStyle name="1_Ra soat Giai ngan 2007 (dang lam)_Book1_Hoan chinh KH 2012 Von ho tro co MT (chi tiet) 2 2" xfId="16449"/>
    <cellStyle name="1_Ra soat Giai ngan 2007 (dang lam)_Book1_Hoan chinh KH 2012 Von ho tro co MT (chi tiet) 2 3" xfId="16450"/>
    <cellStyle name="1_Ra soat Giai ngan 2007 (dang lam)_Book1_Hoan chinh KH 2012 Von ho tro co MT (chi tiet) 2 4" xfId="16451"/>
    <cellStyle name="1_Ra soat Giai ngan 2007 (dang lam)_Book1_Hoan chinh KH 2012 Von ho tro co MT (chi tiet) 3" xfId="16452"/>
    <cellStyle name="1_Ra soat Giai ngan 2007 (dang lam)_Book1_Hoan chinh KH 2012 Von ho tro co MT (chi tiet) 3 2" xfId="16453"/>
    <cellStyle name="1_Ra soat Giai ngan 2007 (dang lam)_Book1_Hoan chinh KH 2012 Von ho tro co MT (chi tiet) 3 3" xfId="16454"/>
    <cellStyle name="1_Ra soat Giai ngan 2007 (dang lam)_Book1_Hoan chinh KH 2012 Von ho tro co MT (chi tiet) 3 4" xfId="16455"/>
    <cellStyle name="1_Ra soat Giai ngan 2007 (dang lam)_Book1_Hoan chinh KH 2012 Von ho tro co MT (chi tiet) 4" xfId="16456"/>
    <cellStyle name="1_Ra soat Giai ngan 2007 (dang lam)_Book1_Hoan chinh KH 2012 Von ho tro co MT (chi tiet) 5" xfId="16457"/>
    <cellStyle name="1_Ra soat Giai ngan 2007 (dang lam)_Book1_Hoan chinh KH 2012 Von ho tro co MT (chi tiet) 6" xfId="16458"/>
    <cellStyle name="1_Ra soat Giai ngan 2007 (dang lam)_Book1_Hoan chinh KH 2012 Von ho tro co MT 10" xfId="16459"/>
    <cellStyle name="1_Ra soat Giai ngan 2007 (dang lam)_Book1_Hoan chinh KH 2012 Von ho tro co MT 10 2" xfId="16460"/>
    <cellStyle name="1_Ra soat Giai ngan 2007 (dang lam)_Book1_Hoan chinh KH 2012 Von ho tro co MT 10 3" xfId="16461"/>
    <cellStyle name="1_Ra soat Giai ngan 2007 (dang lam)_Book1_Hoan chinh KH 2012 Von ho tro co MT 10 4" xfId="16462"/>
    <cellStyle name="1_Ra soat Giai ngan 2007 (dang lam)_Book1_Hoan chinh KH 2012 Von ho tro co MT 11" xfId="16463"/>
    <cellStyle name="1_Ra soat Giai ngan 2007 (dang lam)_Book1_Hoan chinh KH 2012 Von ho tro co MT 11 2" xfId="16464"/>
    <cellStyle name="1_Ra soat Giai ngan 2007 (dang lam)_Book1_Hoan chinh KH 2012 Von ho tro co MT 11 3" xfId="16465"/>
    <cellStyle name="1_Ra soat Giai ngan 2007 (dang lam)_Book1_Hoan chinh KH 2012 Von ho tro co MT 11 4" xfId="16466"/>
    <cellStyle name="1_Ra soat Giai ngan 2007 (dang lam)_Book1_Hoan chinh KH 2012 Von ho tro co MT 12" xfId="16467"/>
    <cellStyle name="1_Ra soat Giai ngan 2007 (dang lam)_Book1_Hoan chinh KH 2012 Von ho tro co MT 12 2" xfId="16468"/>
    <cellStyle name="1_Ra soat Giai ngan 2007 (dang lam)_Book1_Hoan chinh KH 2012 Von ho tro co MT 12 3" xfId="16469"/>
    <cellStyle name="1_Ra soat Giai ngan 2007 (dang lam)_Book1_Hoan chinh KH 2012 Von ho tro co MT 12 4" xfId="16470"/>
    <cellStyle name="1_Ra soat Giai ngan 2007 (dang lam)_Book1_Hoan chinh KH 2012 Von ho tro co MT 13" xfId="16471"/>
    <cellStyle name="1_Ra soat Giai ngan 2007 (dang lam)_Book1_Hoan chinh KH 2012 Von ho tro co MT 13 2" xfId="16472"/>
    <cellStyle name="1_Ra soat Giai ngan 2007 (dang lam)_Book1_Hoan chinh KH 2012 Von ho tro co MT 13 3" xfId="16473"/>
    <cellStyle name="1_Ra soat Giai ngan 2007 (dang lam)_Book1_Hoan chinh KH 2012 Von ho tro co MT 13 4" xfId="16474"/>
    <cellStyle name="1_Ra soat Giai ngan 2007 (dang lam)_Book1_Hoan chinh KH 2012 Von ho tro co MT 14" xfId="16475"/>
    <cellStyle name="1_Ra soat Giai ngan 2007 (dang lam)_Book1_Hoan chinh KH 2012 Von ho tro co MT 14 2" xfId="16476"/>
    <cellStyle name="1_Ra soat Giai ngan 2007 (dang lam)_Book1_Hoan chinh KH 2012 Von ho tro co MT 14 3" xfId="16477"/>
    <cellStyle name="1_Ra soat Giai ngan 2007 (dang lam)_Book1_Hoan chinh KH 2012 Von ho tro co MT 14 4" xfId="16478"/>
    <cellStyle name="1_Ra soat Giai ngan 2007 (dang lam)_Book1_Hoan chinh KH 2012 Von ho tro co MT 15" xfId="16479"/>
    <cellStyle name="1_Ra soat Giai ngan 2007 (dang lam)_Book1_Hoan chinh KH 2012 Von ho tro co MT 15 2" xfId="16480"/>
    <cellStyle name="1_Ra soat Giai ngan 2007 (dang lam)_Book1_Hoan chinh KH 2012 Von ho tro co MT 15 3" xfId="16481"/>
    <cellStyle name="1_Ra soat Giai ngan 2007 (dang lam)_Book1_Hoan chinh KH 2012 Von ho tro co MT 15 4" xfId="16482"/>
    <cellStyle name="1_Ra soat Giai ngan 2007 (dang lam)_Book1_Hoan chinh KH 2012 Von ho tro co MT 16" xfId="16483"/>
    <cellStyle name="1_Ra soat Giai ngan 2007 (dang lam)_Book1_Hoan chinh KH 2012 Von ho tro co MT 16 2" xfId="16484"/>
    <cellStyle name="1_Ra soat Giai ngan 2007 (dang lam)_Book1_Hoan chinh KH 2012 Von ho tro co MT 16 3" xfId="16485"/>
    <cellStyle name="1_Ra soat Giai ngan 2007 (dang lam)_Book1_Hoan chinh KH 2012 Von ho tro co MT 16 4" xfId="16486"/>
    <cellStyle name="1_Ra soat Giai ngan 2007 (dang lam)_Book1_Hoan chinh KH 2012 Von ho tro co MT 17" xfId="16487"/>
    <cellStyle name="1_Ra soat Giai ngan 2007 (dang lam)_Book1_Hoan chinh KH 2012 Von ho tro co MT 17 2" xfId="16488"/>
    <cellStyle name="1_Ra soat Giai ngan 2007 (dang lam)_Book1_Hoan chinh KH 2012 Von ho tro co MT 17 3" xfId="16489"/>
    <cellStyle name="1_Ra soat Giai ngan 2007 (dang lam)_Book1_Hoan chinh KH 2012 Von ho tro co MT 17 4" xfId="16490"/>
    <cellStyle name="1_Ra soat Giai ngan 2007 (dang lam)_Book1_Hoan chinh KH 2012 Von ho tro co MT 18" xfId="16491"/>
    <cellStyle name="1_Ra soat Giai ngan 2007 (dang lam)_Book1_Hoan chinh KH 2012 Von ho tro co MT 19" xfId="16492"/>
    <cellStyle name="1_Ra soat Giai ngan 2007 (dang lam)_Book1_Hoan chinh KH 2012 Von ho tro co MT 2" xfId="16493"/>
    <cellStyle name="1_Ra soat Giai ngan 2007 (dang lam)_Book1_Hoan chinh KH 2012 Von ho tro co MT 2 2" xfId="16494"/>
    <cellStyle name="1_Ra soat Giai ngan 2007 (dang lam)_Book1_Hoan chinh KH 2012 Von ho tro co MT 2 3" xfId="16495"/>
    <cellStyle name="1_Ra soat Giai ngan 2007 (dang lam)_Book1_Hoan chinh KH 2012 Von ho tro co MT 2 4" xfId="16496"/>
    <cellStyle name="1_Ra soat Giai ngan 2007 (dang lam)_Book1_Hoan chinh KH 2012 Von ho tro co MT 20" xfId="16497"/>
    <cellStyle name="1_Ra soat Giai ngan 2007 (dang lam)_Book1_Hoan chinh KH 2012 Von ho tro co MT 3" xfId="16498"/>
    <cellStyle name="1_Ra soat Giai ngan 2007 (dang lam)_Book1_Hoan chinh KH 2012 Von ho tro co MT 3 2" xfId="16499"/>
    <cellStyle name="1_Ra soat Giai ngan 2007 (dang lam)_Book1_Hoan chinh KH 2012 Von ho tro co MT 3 3" xfId="16500"/>
    <cellStyle name="1_Ra soat Giai ngan 2007 (dang lam)_Book1_Hoan chinh KH 2012 Von ho tro co MT 3 4" xfId="16501"/>
    <cellStyle name="1_Ra soat Giai ngan 2007 (dang lam)_Book1_Hoan chinh KH 2012 Von ho tro co MT 4" xfId="16502"/>
    <cellStyle name="1_Ra soat Giai ngan 2007 (dang lam)_Book1_Hoan chinh KH 2012 Von ho tro co MT 4 2" xfId="16503"/>
    <cellStyle name="1_Ra soat Giai ngan 2007 (dang lam)_Book1_Hoan chinh KH 2012 Von ho tro co MT 4 3" xfId="16504"/>
    <cellStyle name="1_Ra soat Giai ngan 2007 (dang lam)_Book1_Hoan chinh KH 2012 Von ho tro co MT 4 4" xfId="16505"/>
    <cellStyle name="1_Ra soat Giai ngan 2007 (dang lam)_Book1_Hoan chinh KH 2012 Von ho tro co MT 5" xfId="16506"/>
    <cellStyle name="1_Ra soat Giai ngan 2007 (dang lam)_Book1_Hoan chinh KH 2012 Von ho tro co MT 5 2" xfId="16507"/>
    <cellStyle name="1_Ra soat Giai ngan 2007 (dang lam)_Book1_Hoan chinh KH 2012 Von ho tro co MT 5 3" xfId="16508"/>
    <cellStyle name="1_Ra soat Giai ngan 2007 (dang lam)_Book1_Hoan chinh KH 2012 Von ho tro co MT 5 4" xfId="16509"/>
    <cellStyle name="1_Ra soat Giai ngan 2007 (dang lam)_Book1_Hoan chinh KH 2012 Von ho tro co MT 6" xfId="16510"/>
    <cellStyle name="1_Ra soat Giai ngan 2007 (dang lam)_Book1_Hoan chinh KH 2012 Von ho tro co MT 6 2" xfId="16511"/>
    <cellStyle name="1_Ra soat Giai ngan 2007 (dang lam)_Book1_Hoan chinh KH 2012 Von ho tro co MT 6 3" xfId="16512"/>
    <cellStyle name="1_Ra soat Giai ngan 2007 (dang lam)_Book1_Hoan chinh KH 2012 Von ho tro co MT 6 4" xfId="16513"/>
    <cellStyle name="1_Ra soat Giai ngan 2007 (dang lam)_Book1_Hoan chinh KH 2012 Von ho tro co MT 7" xfId="16514"/>
    <cellStyle name="1_Ra soat Giai ngan 2007 (dang lam)_Book1_Hoan chinh KH 2012 Von ho tro co MT 7 2" xfId="16515"/>
    <cellStyle name="1_Ra soat Giai ngan 2007 (dang lam)_Book1_Hoan chinh KH 2012 Von ho tro co MT 7 3" xfId="16516"/>
    <cellStyle name="1_Ra soat Giai ngan 2007 (dang lam)_Book1_Hoan chinh KH 2012 Von ho tro co MT 7 4" xfId="16517"/>
    <cellStyle name="1_Ra soat Giai ngan 2007 (dang lam)_Book1_Hoan chinh KH 2012 Von ho tro co MT 8" xfId="16518"/>
    <cellStyle name="1_Ra soat Giai ngan 2007 (dang lam)_Book1_Hoan chinh KH 2012 Von ho tro co MT 8 2" xfId="16519"/>
    <cellStyle name="1_Ra soat Giai ngan 2007 (dang lam)_Book1_Hoan chinh KH 2012 Von ho tro co MT 8 3" xfId="16520"/>
    <cellStyle name="1_Ra soat Giai ngan 2007 (dang lam)_Book1_Hoan chinh KH 2012 Von ho tro co MT 8 4" xfId="16521"/>
    <cellStyle name="1_Ra soat Giai ngan 2007 (dang lam)_Book1_Hoan chinh KH 2012 Von ho tro co MT 9" xfId="16522"/>
    <cellStyle name="1_Ra soat Giai ngan 2007 (dang lam)_Book1_Hoan chinh KH 2012 Von ho tro co MT 9 2" xfId="16523"/>
    <cellStyle name="1_Ra soat Giai ngan 2007 (dang lam)_Book1_Hoan chinh KH 2012 Von ho tro co MT 9 3" xfId="16524"/>
    <cellStyle name="1_Ra soat Giai ngan 2007 (dang lam)_Book1_Hoan chinh KH 2012 Von ho tro co MT 9 4" xfId="16525"/>
    <cellStyle name="1_Ra soat Giai ngan 2007 (dang lam)_Book1_Hoan chinh KH 2012 Von ho tro co MT_Bao cao giai ngan quy I" xfId="16526"/>
    <cellStyle name="1_Ra soat Giai ngan 2007 (dang lam)_Book1_Hoan chinh KH 2012 Von ho tro co MT_Bao cao giai ngan quy I 2" xfId="16527"/>
    <cellStyle name="1_Ra soat Giai ngan 2007 (dang lam)_Book1_Hoan chinh KH 2012 Von ho tro co MT_Bao cao giai ngan quy I 2 2" xfId="16528"/>
    <cellStyle name="1_Ra soat Giai ngan 2007 (dang lam)_Book1_Hoan chinh KH 2012 Von ho tro co MT_Bao cao giai ngan quy I 2 3" xfId="16529"/>
    <cellStyle name="1_Ra soat Giai ngan 2007 (dang lam)_Book1_Hoan chinh KH 2012 Von ho tro co MT_Bao cao giai ngan quy I 2 4" xfId="16530"/>
    <cellStyle name="1_Ra soat Giai ngan 2007 (dang lam)_Book1_Hoan chinh KH 2012 Von ho tro co MT_Bao cao giai ngan quy I 3" xfId="16531"/>
    <cellStyle name="1_Ra soat Giai ngan 2007 (dang lam)_Book1_Hoan chinh KH 2012 Von ho tro co MT_Bao cao giai ngan quy I 3 2" xfId="16532"/>
    <cellStyle name="1_Ra soat Giai ngan 2007 (dang lam)_Book1_Hoan chinh KH 2012 Von ho tro co MT_Bao cao giai ngan quy I 3 3" xfId="16533"/>
    <cellStyle name="1_Ra soat Giai ngan 2007 (dang lam)_Book1_Hoan chinh KH 2012 Von ho tro co MT_Bao cao giai ngan quy I 3 4" xfId="16534"/>
    <cellStyle name="1_Ra soat Giai ngan 2007 (dang lam)_Book1_Hoan chinh KH 2012 Von ho tro co MT_Bao cao giai ngan quy I 4" xfId="16535"/>
    <cellStyle name="1_Ra soat Giai ngan 2007 (dang lam)_Book1_Hoan chinh KH 2012 Von ho tro co MT_Bao cao giai ngan quy I 5" xfId="16536"/>
    <cellStyle name="1_Ra soat Giai ngan 2007 (dang lam)_Book1_Hoan chinh KH 2012 Von ho tro co MT_Bao cao giai ngan quy I 6" xfId="16537"/>
    <cellStyle name="1_Ra soat Giai ngan 2007 (dang lam)_Book1_Hoan chinh KH 2012 Von ho tro co MT_BC von DTPT 6 thang 2012" xfId="16538"/>
    <cellStyle name="1_Ra soat Giai ngan 2007 (dang lam)_Book1_Hoan chinh KH 2012 Von ho tro co MT_BC von DTPT 6 thang 2012 2" xfId="16539"/>
    <cellStyle name="1_Ra soat Giai ngan 2007 (dang lam)_Book1_Hoan chinh KH 2012 Von ho tro co MT_BC von DTPT 6 thang 2012 2 2" xfId="16540"/>
    <cellStyle name="1_Ra soat Giai ngan 2007 (dang lam)_Book1_Hoan chinh KH 2012 Von ho tro co MT_BC von DTPT 6 thang 2012 2 3" xfId="16541"/>
    <cellStyle name="1_Ra soat Giai ngan 2007 (dang lam)_Book1_Hoan chinh KH 2012 Von ho tro co MT_BC von DTPT 6 thang 2012 2 4" xfId="16542"/>
    <cellStyle name="1_Ra soat Giai ngan 2007 (dang lam)_Book1_Hoan chinh KH 2012 Von ho tro co MT_BC von DTPT 6 thang 2012 3" xfId="16543"/>
    <cellStyle name="1_Ra soat Giai ngan 2007 (dang lam)_Book1_Hoan chinh KH 2012 Von ho tro co MT_BC von DTPT 6 thang 2012 3 2" xfId="16544"/>
    <cellStyle name="1_Ra soat Giai ngan 2007 (dang lam)_Book1_Hoan chinh KH 2012 Von ho tro co MT_BC von DTPT 6 thang 2012 3 3" xfId="16545"/>
    <cellStyle name="1_Ra soat Giai ngan 2007 (dang lam)_Book1_Hoan chinh KH 2012 Von ho tro co MT_BC von DTPT 6 thang 2012 3 4" xfId="16546"/>
    <cellStyle name="1_Ra soat Giai ngan 2007 (dang lam)_Book1_Hoan chinh KH 2012 Von ho tro co MT_BC von DTPT 6 thang 2012 4" xfId="16547"/>
    <cellStyle name="1_Ra soat Giai ngan 2007 (dang lam)_Book1_Hoan chinh KH 2012 Von ho tro co MT_BC von DTPT 6 thang 2012 5" xfId="16548"/>
    <cellStyle name="1_Ra soat Giai ngan 2007 (dang lam)_Book1_Hoan chinh KH 2012 Von ho tro co MT_BC von DTPT 6 thang 2012 6" xfId="16549"/>
    <cellStyle name="1_Ra soat Giai ngan 2007 (dang lam)_Book1_Hoan chinh KH 2012 Von ho tro co MT_Bieu du thao QD von ho tro co MT" xfId="16550"/>
    <cellStyle name="1_Ra soat Giai ngan 2007 (dang lam)_Book1_Hoan chinh KH 2012 Von ho tro co MT_Bieu du thao QD von ho tro co MT 2" xfId="16551"/>
    <cellStyle name="1_Ra soat Giai ngan 2007 (dang lam)_Book1_Hoan chinh KH 2012 Von ho tro co MT_Bieu du thao QD von ho tro co MT 2 2" xfId="16552"/>
    <cellStyle name="1_Ra soat Giai ngan 2007 (dang lam)_Book1_Hoan chinh KH 2012 Von ho tro co MT_Bieu du thao QD von ho tro co MT 2 3" xfId="16553"/>
    <cellStyle name="1_Ra soat Giai ngan 2007 (dang lam)_Book1_Hoan chinh KH 2012 Von ho tro co MT_Bieu du thao QD von ho tro co MT 2 4" xfId="16554"/>
    <cellStyle name="1_Ra soat Giai ngan 2007 (dang lam)_Book1_Hoan chinh KH 2012 Von ho tro co MT_Bieu du thao QD von ho tro co MT 3" xfId="16555"/>
    <cellStyle name="1_Ra soat Giai ngan 2007 (dang lam)_Book1_Hoan chinh KH 2012 Von ho tro co MT_Bieu du thao QD von ho tro co MT 3 2" xfId="16556"/>
    <cellStyle name="1_Ra soat Giai ngan 2007 (dang lam)_Book1_Hoan chinh KH 2012 Von ho tro co MT_Bieu du thao QD von ho tro co MT 3 3" xfId="16557"/>
    <cellStyle name="1_Ra soat Giai ngan 2007 (dang lam)_Book1_Hoan chinh KH 2012 Von ho tro co MT_Bieu du thao QD von ho tro co MT 3 4" xfId="16558"/>
    <cellStyle name="1_Ra soat Giai ngan 2007 (dang lam)_Book1_Hoan chinh KH 2012 Von ho tro co MT_Bieu du thao QD von ho tro co MT 4" xfId="16559"/>
    <cellStyle name="1_Ra soat Giai ngan 2007 (dang lam)_Book1_Hoan chinh KH 2012 Von ho tro co MT_Bieu du thao QD von ho tro co MT 5" xfId="16560"/>
    <cellStyle name="1_Ra soat Giai ngan 2007 (dang lam)_Book1_Hoan chinh KH 2012 Von ho tro co MT_Bieu du thao QD von ho tro co MT 6" xfId="16561"/>
    <cellStyle name="1_Ra soat Giai ngan 2007 (dang lam)_Book1_Hoan chinh KH 2012 Von ho tro co MT_Ke hoach 2012 theo doi (giai ngan 30.6.12)" xfId="16562"/>
    <cellStyle name="1_Ra soat Giai ngan 2007 (dang lam)_Book1_Hoan chinh KH 2012 Von ho tro co MT_Ke hoach 2012 theo doi (giai ngan 30.6.12) 2" xfId="16563"/>
    <cellStyle name="1_Ra soat Giai ngan 2007 (dang lam)_Book1_Hoan chinh KH 2012 Von ho tro co MT_Ke hoach 2012 theo doi (giai ngan 30.6.12) 2 2" xfId="16564"/>
    <cellStyle name="1_Ra soat Giai ngan 2007 (dang lam)_Book1_Hoan chinh KH 2012 Von ho tro co MT_Ke hoach 2012 theo doi (giai ngan 30.6.12) 2 3" xfId="16565"/>
    <cellStyle name="1_Ra soat Giai ngan 2007 (dang lam)_Book1_Hoan chinh KH 2012 Von ho tro co MT_Ke hoach 2012 theo doi (giai ngan 30.6.12) 2 4" xfId="16566"/>
    <cellStyle name="1_Ra soat Giai ngan 2007 (dang lam)_Book1_Hoan chinh KH 2012 Von ho tro co MT_Ke hoach 2012 theo doi (giai ngan 30.6.12) 3" xfId="16567"/>
    <cellStyle name="1_Ra soat Giai ngan 2007 (dang lam)_Book1_Hoan chinh KH 2012 Von ho tro co MT_Ke hoach 2012 theo doi (giai ngan 30.6.12) 3 2" xfId="16568"/>
    <cellStyle name="1_Ra soat Giai ngan 2007 (dang lam)_Book1_Hoan chinh KH 2012 Von ho tro co MT_Ke hoach 2012 theo doi (giai ngan 30.6.12) 3 3" xfId="16569"/>
    <cellStyle name="1_Ra soat Giai ngan 2007 (dang lam)_Book1_Hoan chinh KH 2012 Von ho tro co MT_Ke hoach 2012 theo doi (giai ngan 30.6.12) 3 4" xfId="16570"/>
    <cellStyle name="1_Ra soat Giai ngan 2007 (dang lam)_Book1_Hoan chinh KH 2012 Von ho tro co MT_Ke hoach 2012 theo doi (giai ngan 30.6.12) 4" xfId="16571"/>
    <cellStyle name="1_Ra soat Giai ngan 2007 (dang lam)_Book1_Hoan chinh KH 2012 Von ho tro co MT_Ke hoach 2012 theo doi (giai ngan 30.6.12) 5" xfId="16572"/>
    <cellStyle name="1_Ra soat Giai ngan 2007 (dang lam)_Book1_Hoan chinh KH 2012 Von ho tro co MT_Ke hoach 2012 theo doi (giai ngan 30.6.12) 6" xfId="16573"/>
    <cellStyle name="1_Ra soat Giai ngan 2007 (dang lam)_Book1_Ke hoach 2012 (theo doi)" xfId="16574"/>
    <cellStyle name="1_Ra soat Giai ngan 2007 (dang lam)_Book1_Ke hoach 2012 (theo doi) 2" xfId="16575"/>
    <cellStyle name="1_Ra soat Giai ngan 2007 (dang lam)_Book1_Ke hoach 2012 (theo doi) 2 2" xfId="16576"/>
    <cellStyle name="1_Ra soat Giai ngan 2007 (dang lam)_Book1_Ke hoach 2012 (theo doi) 2 3" xfId="16577"/>
    <cellStyle name="1_Ra soat Giai ngan 2007 (dang lam)_Book1_Ke hoach 2012 (theo doi) 2 4" xfId="16578"/>
    <cellStyle name="1_Ra soat Giai ngan 2007 (dang lam)_Book1_Ke hoach 2012 (theo doi) 3" xfId="16579"/>
    <cellStyle name="1_Ra soat Giai ngan 2007 (dang lam)_Book1_Ke hoach 2012 (theo doi) 3 2" xfId="16580"/>
    <cellStyle name="1_Ra soat Giai ngan 2007 (dang lam)_Book1_Ke hoach 2012 (theo doi) 3 3" xfId="16581"/>
    <cellStyle name="1_Ra soat Giai ngan 2007 (dang lam)_Book1_Ke hoach 2012 (theo doi) 3 4" xfId="16582"/>
    <cellStyle name="1_Ra soat Giai ngan 2007 (dang lam)_Book1_Ke hoach 2012 (theo doi) 4" xfId="16583"/>
    <cellStyle name="1_Ra soat Giai ngan 2007 (dang lam)_Book1_Ke hoach 2012 (theo doi) 5" xfId="16584"/>
    <cellStyle name="1_Ra soat Giai ngan 2007 (dang lam)_Book1_Ke hoach 2012 (theo doi) 6" xfId="16585"/>
    <cellStyle name="1_Ra soat Giai ngan 2007 (dang lam)_Book1_Ke hoach 2012 theo doi (giai ngan 30.6.12)" xfId="16586"/>
    <cellStyle name="1_Ra soat Giai ngan 2007 (dang lam)_Book1_Ke hoach 2012 theo doi (giai ngan 30.6.12) 2" xfId="16587"/>
    <cellStyle name="1_Ra soat Giai ngan 2007 (dang lam)_Book1_Ke hoach 2012 theo doi (giai ngan 30.6.12) 2 2" xfId="16588"/>
    <cellStyle name="1_Ra soat Giai ngan 2007 (dang lam)_Book1_Ke hoach 2012 theo doi (giai ngan 30.6.12) 2 3" xfId="16589"/>
    <cellStyle name="1_Ra soat Giai ngan 2007 (dang lam)_Book1_Ke hoach 2012 theo doi (giai ngan 30.6.12) 2 4" xfId="16590"/>
    <cellStyle name="1_Ra soat Giai ngan 2007 (dang lam)_Book1_Ke hoach 2012 theo doi (giai ngan 30.6.12) 3" xfId="16591"/>
    <cellStyle name="1_Ra soat Giai ngan 2007 (dang lam)_Book1_Ke hoach 2012 theo doi (giai ngan 30.6.12) 3 2" xfId="16592"/>
    <cellStyle name="1_Ra soat Giai ngan 2007 (dang lam)_Book1_Ke hoach 2012 theo doi (giai ngan 30.6.12) 3 3" xfId="16593"/>
    <cellStyle name="1_Ra soat Giai ngan 2007 (dang lam)_Book1_Ke hoach 2012 theo doi (giai ngan 30.6.12) 3 4" xfId="16594"/>
    <cellStyle name="1_Ra soat Giai ngan 2007 (dang lam)_Book1_Ke hoach 2012 theo doi (giai ngan 30.6.12) 4" xfId="16595"/>
    <cellStyle name="1_Ra soat Giai ngan 2007 (dang lam)_Book1_Ke hoach 2012 theo doi (giai ngan 30.6.12) 5" xfId="16596"/>
    <cellStyle name="1_Ra soat Giai ngan 2007 (dang lam)_Book1_Ke hoach 2012 theo doi (giai ngan 30.6.12) 6" xfId="16597"/>
    <cellStyle name="1_Ra soat Giai ngan 2007 (dang lam)_Dang ky phan khai von ODA (gui Bo)" xfId="16598"/>
    <cellStyle name="1_Ra soat Giai ngan 2007 (dang lam)_Dang ky phan khai von ODA (gui Bo) 2" xfId="16599"/>
    <cellStyle name="1_Ra soat Giai ngan 2007 (dang lam)_Dang ky phan khai von ODA (gui Bo) 2 2" xfId="16600"/>
    <cellStyle name="1_Ra soat Giai ngan 2007 (dang lam)_Dang ky phan khai von ODA (gui Bo) 2 3" xfId="16601"/>
    <cellStyle name="1_Ra soat Giai ngan 2007 (dang lam)_Dang ky phan khai von ODA (gui Bo) 2 4" xfId="16602"/>
    <cellStyle name="1_Ra soat Giai ngan 2007 (dang lam)_Dang ky phan khai von ODA (gui Bo) 3" xfId="16603"/>
    <cellStyle name="1_Ra soat Giai ngan 2007 (dang lam)_Dang ky phan khai von ODA (gui Bo) 4" xfId="16604"/>
    <cellStyle name="1_Ra soat Giai ngan 2007 (dang lam)_Dang ky phan khai von ODA (gui Bo) 5" xfId="16605"/>
    <cellStyle name="1_Ra soat Giai ngan 2007 (dang lam)_Dang ky phan khai von ODA (gui Bo)_BC von DTPT 6 thang 2012" xfId="16606"/>
    <cellStyle name="1_Ra soat Giai ngan 2007 (dang lam)_Dang ky phan khai von ODA (gui Bo)_BC von DTPT 6 thang 2012 2" xfId="16607"/>
    <cellStyle name="1_Ra soat Giai ngan 2007 (dang lam)_Dang ky phan khai von ODA (gui Bo)_BC von DTPT 6 thang 2012 2 2" xfId="16608"/>
    <cellStyle name="1_Ra soat Giai ngan 2007 (dang lam)_Dang ky phan khai von ODA (gui Bo)_BC von DTPT 6 thang 2012 2 3" xfId="16609"/>
    <cellStyle name="1_Ra soat Giai ngan 2007 (dang lam)_Dang ky phan khai von ODA (gui Bo)_BC von DTPT 6 thang 2012 2 4" xfId="16610"/>
    <cellStyle name="1_Ra soat Giai ngan 2007 (dang lam)_Dang ky phan khai von ODA (gui Bo)_BC von DTPT 6 thang 2012 3" xfId="16611"/>
    <cellStyle name="1_Ra soat Giai ngan 2007 (dang lam)_Dang ky phan khai von ODA (gui Bo)_BC von DTPT 6 thang 2012 4" xfId="16612"/>
    <cellStyle name="1_Ra soat Giai ngan 2007 (dang lam)_Dang ky phan khai von ODA (gui Bo)_BC von DTPT 6 thang 2012 5" xfId="16613"/>
    <cellStyle name="1_Ra soat Giai ngan 2007 (dang lam)_Dang ky phan khai von ODA (gui Bo)_Bieu du thao QD von ho tro co MT" xfId="16614"/>
    <cellStyle name="1_Ra soat Giai ngan 2007 (dang lam)_Dang ky phan khai von ODA (gui Bo)_Bieu du thao QD von ho tro co MT 2" xfId="16615"/>
    <cellStyle name="1_Ra soat Giai ngan 2007 (dang lam)_Dang ky phan khai von ODA (gui Bo)_Bieu du thao QD von ho tro co MT 2 2" xfId="16616"/>
    <cellStyle name="1_Ra soat Giai ngan 2007 (dang lam)_Dang ky phan khai von ODA (gui Bo)_Bieu du thao QD von ho tro co MT 2 3" xfId="16617"/>
    <cellStyle name="1_Ra soat Giai ngan 2007 (dang lam)_Dang ky phan khai von ODA (gui Bo)_Bieu du thao QD von ho tro co MT 2 4" xfId="16618"/>
    <cellStyle name="1_Ra soat Giai ngan 2007 (dang lam)_Dang ky phan khai von ODA (gui Bo)_Bieu du thao QD von ho tro co MT 3" xfId="16619"/>
    <cellStyle name="1_Ra soat Giai ngan 2007 (dang lam)_Dang ky phan khai von ODA (gui Bo)_Bieu du thao QD von ho tro co MT 4" xfId="16620"/>
    <cellStyle name="1_Ra soat Giai ngan 2007 (dang lam)_Dang ky phan khai von ODA (gui Bo)_Bieu du thao QD von ho tro co MT 5" xfId="16621"/>
    <cellStyle name="1_Ra soat Giai ngan 2007 (dang lam)_Dang ky phan khai von ODA (gui Bo)_Ke hoach 2012 theo doi (giai ngan 30.6.12)" xfId="16622"/>
    <cellStyle name="1_Ra soat Giai ngan 2007 (dang lam)_Dang ky phan khai von ODA (gui Bo)_Ke hoach 2012 theo doi (giai ngan 30.6.12) 2" xfId="16623"/>
    <cellStyle name="1_Ra soat Giai ngan 2007 (dang lam)_Dang ky phan khai von ODA (gui Bo)_Ke hoach 2012 theo doi (giai ngan 30.6.12) 2 2" xfId="16624"/>
    <cellStyle name="1_Ra soat Giai ngan 2007 (dang lam)_Dang ky phan khai von ODA (gui Bo)_Ke hoach 2012 theo doi (giai ngan 30.6.12) 2 3" xfId="16625"/>
    <cellStyle name="1_Ra soat Giai ngan 2007 (dang lam)_Dang ky phan khai von ODA (gui Bo)_Ke hoach 2012 theo doi (giai ngan 30.6.12) 2 4" xfId="16626"/>
    <cellStyle name="1_Ra soat Giai ngan 2007 (dang lam)_Dang ky phan khai von ODA (gui Bo)_Ke hoach 2012 theo doi (giai ngan 30.6.12) 3" xfId="16627"/>
    <cellStyle name="1_Ra soat Giai ngan 2007 (dang lam)_Dang ky phan khai von ODA (gui Bo)_Ke hoach 2012 theo doi (giai ngan 30.6.12) 4" xfId="16628"/>
    <cellStyle name="1_Ra soat Giai ngan 2007 (dang lam)_Dang ky phan khai von ODA (gui Bo)_Ke hoach 2012 theo doi (giai ngan 30.6.12) 5" xfId="16629"/>
    <cellStyle name="1_Ra soat Giai ngan 2007 (dang lam)_Ke hoach 2012 (theo doi)" xfId="16630"/>
    <cellStyle name="1_Ra soat Giai ngan 2007 (dang lam)_Ke hoach 2012 (theo doi) 2" xfId="16631"/>
    <cellStyle name="1_Ra soat Giai ngan 2007 (dang lam)_Ke hoach 2012 (theo doi) 2 2" xfId="16632"/>
    <cellStyle name="1_Ra soat Giai ngan 2007 (dang lam)_Ke hoach 2012 (theo doi) 2 3" xfId="16633"/>
    <cellStyle name="1_Ra soat Giai ngan 2007 (dang lam)_Ke hoach 2012 (theo doi) 2 4" xfId="16634"/>
    <cellStyle name="1_Ra soat Giai ngan 2007 (dang lam)_Ke hoach 2012 (theo doi) 3" xfId="16635"/>
    <cellStyle name="1_Ra soat Giai ngan 2007 (dang lam)_Ke hoach 2012 (theo doi) 4" xfId="16636"/>
    <cellStyle name="1_Ra soat Giai ngan 2007 (dang lam)_Ke hoach 2012 (theo doi) 5" xfId="16637"/>
    <cellStyle name="1_Ra soat Giai ngan 2007 (dang lam)_Ke hoach 2012 theo doi (giai ngan 30.6.12)" xfId="16638"/>
    <cellStyle name="1_Ra soat Giai ngan 2007 (dang lam)_Ke hoach 2012 theo doi (giai ngan 30.6.12) 2" xfId="16639"/>
    <cellStyle name="1_Ra soat Giai ngan 2007 (dang lam)_Ke hoach 2012 theo doi (giai ngan 30.6.12) 2 2" xfId="16640"/>
    <cellStyle name="1_Ra soat Giai ngan 2007 (dang lam)_Ke hoach 2012 theo doi (giai ngan 30.6.12) 2 3" xfId="16641"/>
    <cellStyle name="1_Ra soat Giai ngan 2007 (dang lam)_Ke hoach 2012 theo doi (giai ngan 30.6.12) 2 4" xfId="16642"/>
    <cellStyle name="1_Ra soat Giai ngan 2007 (dang lam)_Ke hoach 2012 theo doi (giai ngan 30.6.12) 3" xfId="16643"/>
    <cellStyle name="1_Ra soat Giai ngan 2007 (dang lam)_Ke hoach 2012 theo doi (giai ngan 30.6.12) 4" xfId="16644"/>
    <cellStyle name="1_Ra soat Giai ngan 2007 (dang lam)_Ke hoach 2012 theo doi (giai ngan 30.6.12) 5" xfId="16645"/>
    <cellStyle name="1_Ra soat Giai ngan 2007 (dang lam)_Tong hop theo doi von TPCP (BC)" xfId="16646"/>
    <cellStyle name="1_Ra soat Giai ngan 2007 (dang lam)_Tong hop theo doi von TPCP (BC) 2" xfId="16647"/>
    <cellStyle name="1_Ra soat Giai ngan 2007 (dang lam)_Tong hop theo doi von TPCP (BC) 2 2" xfId="16648"/>
    <cellStyle name="1_Ra soat Giai ngan 2007 (dang lam)_Tong hop theo doi von TPCP (BC) 2 3" xfId="16649"/>
    <cellStyle name="1_Ra soat Giai ngan 2007 (dang lam)_Tong hop theo doi von TPCP (BC) 2 4" xfId="16650"/>
    <cellStyle name="1_Ra soat Giai ngan 2007 (dang lam)_Tong hop theo doi von TPCP (BC) 3" xfId="16651"/>
    <cellStyle name="1_Ra soat Giai ngan 2007 (dang lam)_Tong hop theo doi von TPCP (BC) 4" xfId="16652"/>
    <cellStyle name="1_Ra soat Giai ngan 2007 (dang lam)_Tong hop theo doi von TPCP (BC) 5" xfId="16653"/>
    <cellStyle name="1_Ra soat Giai ngan 2007 (dang lam)_Tong hop theo doi von TPCP (BC)_BC von DTPT 6 thang 2012" xfId="16654"/>
    <cellStyle name="1_Ra soat Giai ngan 2007 (dang lam)_Tong hop theo doi von TPCP (BC)_BC von DTPT 6 thang 2012 2" xfId="16655"/>
    <cellStyle name="1_Ra soat Giai ngan 2007 (dang lam)_Tong hop theo doi von TPCP (BC)_BC von DTPT 6 thang 2012 2 2" xfId="16656"/>
    <cellStyle name="1_Ra soat Giai ngan 2007 (dang lam)_Tong hop theo doi von TPCP (BC)_BC von DTPT 6 thang 2012 2 3" xfId="16657"/>
    <cellStyle name="1_Ra soat Giai ngan 2007 (dang lam)_Tong hop theo doi von TPCP (BC)_BC von DTPT 6 thang 2012 2 4" xfId="16658"/>
    <cellStyle name="1_Ra soat Giai ngan 2007 (dang lam)_Tong hop theo doi von TPCP (BC)_BC von DTPT 6 thang 2012 3" xfId="16659"/>
    <cellStyle name="1_Ra soat Giai ngan 2007 (dang lam)_Tong hop theo doi von TPCP (BC)_BC von DTPT 6 thang 2012 4" xfId="16660"/>
    <cellStyle name="1_Ra soat Giai ngan 2007 (dang lam)_Tong hop theo doi von TPCP (BC)_BC von DTPT 6 thang 2012 5" xfId="16661"/>
    <cellStyle name="1_Ra soat Giai ngan 2007 (dang lam)_Tong hop theo doi von TPCP (BC)_Bieu du thao QD von ho tro co MT" xfId="16662"/>
    <cellStyle name="1_Ra soat Giai ngan 2007 (dang lam)_Tong hop theo doi von TPCP (BC)_Bieu du thao QD von ho tro co MT 2" xfId="16663"/>
    <cellStyle name="1_Ra soat Giai ngan 2007 (dang lam)_Tong hop theo doi von TPCP (BC)_Bieu du thao QD von ho tro co MT 2 2" xfId="16664"/>
    <cellStyle name="1_Ra soat Giai ngan 2007 (dang lam)_Tong hop theo doi von TPCP (BC)_Bieu du thao QD von ho tro co MT 2 3" xfId="16665"/>
    <cellStyle name="1_Ra soat Giai ngan 2007 (dang lam)_Tong hop theo doi von TPCP (BC)_Bieu du thao QD von ho tro co MT 2 4" xfId="16666"/>
    <cellStyle name="1_Ra soat Giai ngan 2007 (dang lam)_Tong hop theo doi von TPCP (BC)_Bieu du thao QD von ho tro co MT 3" xfId="16667"/>
    <cellStyle name="1_Ra soat Giai ngan 2007 (dang lam)_Tong hop theo doi von TPCP (BC)_Bieu du thao QD von ho tro co MT 4" xfId="16668"/>
    <cellStyle name="1_Ra soat Giai ngan 2007 (dang lam)_Tong hop theo doi von TPCP (BC)_Bieu du thao QD von ho tro co MT 5" xfId="16669"/>
    <cellStyle name="1_Ra soat Giai ngan 2007 (dang lam)_Tong hop theo doi von TPCP (BC)_Ke hoach 2012 (theo doi)" xfId="16670"/>
    <cellStyle name="1_Ra soat Giai ngan 2007 (dang lam)_Tong hop theo doi von TPCP (BC)_Ke hoach 2012 (theo doi) 2" xfId="16671"/>
    <cellStyle name="1_Ra soat Giai ngan 2007 (dang lam)_Tong hop theo doi von TPCP (BC)_Ke hoach 2012 (theo doi) 2 2" xfId="16672"/>
    <cellStyle name="1_Ra soat Giai ngan 2007 (dang lam)_Tong hop theo doi von TPCP (BC)_Ke hoach 2012 (theo doi) 2 3" xfId="16673"/>
    <cellStyle name="1_Ra soat Giai ngan 2007 (dang lam)_Tong hop theo doi von TPCP (BC)_Ke hoach 2012 (theo doi) 2 4" xfId="16674"/>
    <cellStyle name="1_Ra soat Giai ngan 2007 (dang lam)_Tong hop theo doi von TPCP (BC)_Ke hoach 2012 (theo doi) 3" xfId="16675"/>
    <cellStyle name="1_Ra soat Giai ngan 2007 (dang lam)_Tong hop theo doi von TPCP (BC)_Ke hoach 2012 (theo doi) 4" xfId="16676"/>
    <cellStyle name="1_Ra soat Giai ngan 2007 (dang lam)_Tong hop theo doi von TPCP (BC)_Ke hoach 2012 (theo doi) 5" xfId="16677"/>
    <cellStyle name="1_Ra soat Giai ngan 2007 (dang lam)_Tong hop theo doi von TPCP (BC)_Ke hoach 2012 theo doi (giai ngan 30.6.12)" xfId="16678"/>
    <cellStyle name="1_Ra soat Giai ngan 2007 (dang lam)_Tong hop theo doi von TPCP (BC)_Ke hoach 2012 theo doi (giai ngan 30.6.12) 2" xfId="16679"/>
    <cellStyle name="1_Ra soat Giai ngan 2007 (dang lam)_Tong hop theo doi von TPCP (BC)_Ke hoach 2012 theo doi (giai ngan 30.6.12) 2 2" xfId="16680"/>
    <cellStyle name="1_Ra soat Giai ngan 2007 (dang lam)_Tong hop theo doi von TPCP (BC)_Ke hoach 2012 theo doi (giai ngan 30.6.12) 2 3" xfId="16681"/>
    <cellStyle name="1_Ra soat Giai ngan 2007 (dang lam)_Tong hop theo doi von TPCP (BC)_Ke hoach 2012 theo doi (giai ngan 30.6.12) 2 4" xfId="16682"/>
    <cellStyle name="1_Ra soat Giai ngan 2007 (dang lam)_Tong hop theo doi von TPCP (BC)_Ke hoach 2012 theo doi (giai ngan 30.6.12) 3" xfId="16683"/>
    <cellStyle name="1_Ra soat Giai ngan 2007 (dang lam)_Tong hop theo doi von TPCP (BC)_Ke hoach 2012 theo doi (giai ngan 30.6.12) 4" xfId="16684"/>
    <cellStyle name="1_Ra soat Giai ngan 2007 (dang lam)_Tong hop theo doi von TPCP (BC)_Ke hoach 2012 theo doi (giai ngan 30.6.12) 5" xfId="16685"/>
    <cellStyle name="1_Theo doi von TPCP (dang lam)" xfId="16686"/>
    <cellStyle name="1_Theo doi von TPCP (dang lam) 2" xfId="16687"/>
    <cellStyle name="1_Theo doi von TPCP (dang lam) 2 2" xfId="16688"/>
    <cellStyle name="1_Theo doi von TPCP (dang lam) 2 3" xfId="16689"/>
    <cellStyle name="1_Theo doi von TPCP (dang lam) 2 4" xfId="16690"/>
    <cellStyle name="1_Theo doi von TPCP (dang lam) 3" xfId="16691"/>
    <cellStyle name="1_Theo doi von TPCP (dang lam) 4" xfId="16692"/>
    <cellStyle name="1_Theo doi von TPCP (dang lam) 5" xfId="16693"/>
    <cellStyle name="1_Theo doi von TPCP (dang lam)_Bao cao tinh hinh thuc hien KH 2009 den 31-01-10" xfId="16694"/>
    <cellStyle name="1_Theo doi von TPCP (dang lam)_Bao cao tinh hinh thuc hien KH 2009 den 31-01-10 2" xfId="16695"/>
    <cellStyle name="1_Theo doi von TPCP (dang lam)_Bao cao tinh hinh thuc hien KH 2009 den 31-01-10 2 2" xfId="16696"/>
    <cellStyle name="1_Theo doi von TPCP (dang lam)_Bao cao tinh hinh thuc hien KH 2009 den 31-01-10 2 2 2" xfId="16697"/>
    <cellStyle name="1_Theo doi von TPCP (dang lam)_Bao cao tinh hinh thuc hien KH 2009 den 31-01-10 2 2 3" xfId="16698"/>
    <cellStyle name="1_Theo doi von TPCP (dang lam)_Bao cao tinh hinh thuc hien KH 2009 den 31-01-10 2 2 4" xfId="16699"/>
    <cellStyle name="1_Theo doi von TPCP (dang lam)_Bao cao tinh hinh thuc hien KH 2009 den 31-01-10 2 3" xfId="16700"/>
    <cellStyle name="1_Theo doi von TPCP (dang lam)_Bao cao tinh hinh thuc hien KH 2009 den 31-01-10 2 4" xfId="16701"/>
    <cellStyle name="1_Theo doi von TPCP (dang lam)_Bao cao tinh hinh thuc hien KH 2009 den 31-01-10 2 5" xfId="16702"/>
    <cellStyle name="1_Theo doi von TPCP (dang lam)_Bao cao tinh hinh thuc hien KH 2009 den 31-01-10 3" xfId="16703"/>
    <cellStyle name="1_Theo doi von TPCP (dang lam)_Bao cao tinh hinh thuc hien KH 2009 den 31-01-10 3 2" xfId="16704"/>
    <cellStyle name="1_Theo doi von TPCP (dang lam)_Bao cao tinh hinh thuc hien KH 2009 den 31-01-10 3 3" xfId="16705"/>
    <cellStyle name="1_Theo doi von TPCP (dang lam)_Bao cao tinh hinh thuc hien KH 2009 den 31-01-10 3 4" xfId="16706"/>
    <cellStyle name="1_Theo doi von TPCP (dang lam)_Bao cao tinh hinh thuc hien KH 2009 den 31-01-10 4" xfId="16707"/>
    <cellStyle name="1_Theo doi von TPCP (dang lam)_Bao cao tinh hinh thuc hien KH 2009 den 31-01-10 5" xfId="16708"/>
    <cellStyle name="1_Theo doi von TPCP (dang lam)_Bao cao tinh hinh thuc hien KH 2009 den 31-01-10 6" xfId="16709"/>
    <cellStyle name="1_Theo doi von TPCP (dang lam)_Bao cao tinh hinh thuc hien KH 2009 den 31-01-10_BC von DTPT 6 thang 2012" xfId="16710"/>
    <cellStyle name="1_Theo doi von TPCP (dang lam)_Bao cao tinh hinh thuc hien KH 2009 den 31-01-10_BC von DTPT 6 thang 2012 2" xfId="16711"/>
    <cellStyle name="1_Theo doi von TPCP (dang lam)_Bao cao tinh hinh thuc hien KH 2009 den 31-01-10_BC von DTPT 6 thang 2012 2 2" xfId="16712"/>
    <cellStyle name="1_Theo doi von TPCP (dang lam)_Bao cao tinh hinh thuc hien KH 2009 den 31-01-10_BC von DTPT 6 thang 2012 2 2 2" xfId="16713"/>
    <cellStyle name="1_Theo doi von TPCP (dang lam)_Bao cao tinh hinh thuc hien KH 2009 den 31-01-10_BC von DTPT 6 thang 2012 2 2 3" xfId="16714"/>
    <cellStyle name="1_Theo doi von TPCP (dang lam)_Bao cao tinh hinh thuc hien KH 2009 den 31-01-10_BC von DTPT 6 thang 2012 2 2 4" xfId="16715"/>
    <cellStyle name="1_Theo doi von TPCP (dang lam)_Bao cao tinh hinh thuc hien KH 2009 den 31-01-10_BC von DTPT 6 thang 2012 2 3" xfId="16716"/>
    <cellStyle name="1_Theo doi von TPCP (dang lam)_Bao cao tinh hinh thuc hien KH 2009 den 31-01-10_BC von DTPT 6 thang 2012 2 4" xfId="16717"/>
    <cellStyle name="1_Theo doi von TPCP (dang lam)_Bao cao tinh hinh thuc hien KH 2009 den 31-01-10_BC von DTPT 6 thang 2012 2 5" xfId="16718"/>
    <cellStyle name="1_Theo doi von TPCP (dang lam)_Bao cao tinh hinh thuc hien KH 2009 den 31-01-10_BC von DTPT 6 thang 2012 3" xfId="16719"/>
    <cellStyle name="1_Theo doi von TPCP (dang lam)_Bao cao tinh hinh thuc hien KH 2009 den 31-01-10_BC von DTPT 6 thang 2012 3 2" xfId="16720"/>
    <cellStyle name="1_Theo doi von TPCP (dang lam)_Bao cao tinh hinh thuc hien KH 2009 den 31-01-10_BC von DTPT 6 thang 2012 3 3" xfId="16721"/>
    <cellStyle name="1_Theo doi von TPCP (dang lam)_Bao cao tinh hinh thuc hien KH 2009 den 31-01-10_BC von DTPT 6 thang 2012 3 4" xfId="16722"/>
    <cellStyle name="1_Theo doi von TPCP (dang lam)_Bao cao tinh hinh thuc hien KH 2009 den 31-01-10_BC von DTPT 6 thang 2012 4" xfId="16723"/>
    <cellStyle name="1_Theo doi von TPCP (dang lam)_Bao cao tinh hinh thuc hien KH 2009 den 31-01-10_BC von DTPT 6 thang 2012 5" xfId="16724"/>
    <cellStyle name="1_Theo doi von TPCP (dang lam)_Bao cao tinh hinh thuc hien KH 2009 den 31-01-10_BC von DTPT 6 thang 2012 6" xfId="16725"/>
    <cellStyle name="1_Theo doi von TPCP (dang lam)_Bao cao tinh hinh thuc hien KH 2009 den 31-01-10_Bieu du thao QD von ho tro co MT" xfId="16726"/>
    <cellStyle name="1_Theo doi von TPCP (dang lam)_Bao cao tinh hinh thuc hien KH 2009 den 31-01-10_Bieu du thao QD von ho tro co MT 2" xfId="16727"/>
    <cellStyle name="1_Theo doi von TPCP (dang lam)_Bao cao tinh hinh thuc hien KH 2009 den 31-01-10_Bieu du thao QD von ho tro co MT 2 2" xfId="16728"/>
    <cellStyle name="1_Theo doi von TPCP (dang lam)_Bao cao tinh hinh thuc hien KH 2009 den 31-01-10_Bieu du thao QD von ho tro co MT 2 2 2" xfId="16729"/>
    <cellStyle name="1_Theo doi von TPCP (dang lam)_Bao cao tinh hinh thuc hien KH 2009 den 31-01-10_Bieu du thao QD von ho tro co MT 2 2 3" xfId="16730"/>
    <cellStyle name="1_Theo doi von TPCP (dang lam)_Bao cao tinh hinh thuc hien KH 2009 den 31-01-10_Bieu du thao QD von ho tro co MT 2 2 4" xfId="16731"/>
    <cellStyle name="1_Theo doi von TPCP (dang lam)_Bao cao tinh hinh thuc hien KH 2009 den 31-01-10_Bieu du thao QD von ho tro co MT 2 3" xfId="16732"/>
    <cellStyle name="1_Theo doi von TPCP (dang lam)_Bao cao tinh hinh thuc hien KH 2009 den 31-01-10_Bieu du thao QD von ho tro co MT 2 4" xfId="16733"/>
    <cellStyle name="1_Theo doi von TPCP (dang lam)_Bao cao tinh hinh thuc hien KH 2009 den 31-01-10_Bieu du thao QD von ho tro co MT 2 5" xfId="16734"/>
    <cellStyle name="1_Theo doi von TPCP (dang lam)_Bao cao tinh hinh thuc hien KH 2009 den 31-01-10_Bieu du thao QD von ho tro co MT 3" xfId="16735"/>
    <cellStyle name="1_Theo doi von TPCP (dang lam)_Bao cao tinh hinh thuc hien KH 2009 den 31-01-10_Bieu du thao QD von ho tro co MT 3 2" xfId="16736"/>
    <cellStyle name="1_Theo doi von TPCP (dang lam)_Bao cao tinh hinh thuc hien KH 2009 den 31-01-10_Bieu du thao QD von ho tro co MT 3 3" xfId="16737"/>
    <cellStyle name="1_Theo doi von TPCP (dang lam)_Bao cao tinh hinh thuc hien KH 2009 den 31-01-10_Bieu du thao QD von ho tro co MT 3 4" xfId="16738"/>
    <cellStyle name="1_Theo doi von TPCP (dang lam)_Bao cao tinh hinh thuc hien KH 2009 den 31-01-10_Bieu du thao QD von ho tro co MT 4" xfId="16739"/>
    <cellStyle name="1_Theo doi von TPCP (dang lam)_Bao cao tinh hinh thuc hien KH 2009 den 31-01-10_Bieu du thao QD von ho tro co MT 5" xfId="16740"/>
    <cellStyle name="1_Theo doi von TPCP (dang lam)_Bao cao tinh hinh thuc hien KH 2009 den 31-01-10_Bieu du thao QD von ho tro co MT 6" xfId="16741"/>
    <cellStyle name="1_Theo doi von TPCP (dang lam)_Bao cao tinh hinh thuc hien KH 2009 den 31-01-10_Ke hoach 2012 (theo doi)" xfId="16742"/>
    <cellStyle name="1_Theo doi von TPCP (dang lam)_Bao cao tinh hinh thuc hien KH 2009 den 31-01-10_Ke hoach 2012 (theo doi) 2" xfId="16743"/>
    <cellStyle name="1_Theo doi von TPCP (dang lam)_Bao cao tinh hinh thuc hien KH 2009 den 31-01-10_Ke hoach 2012 (theo doi) 2 2" xfId="16744"/>
    <cellStyle name="1_Theo doi von TPCP (dang lam)_Bao cao tinh hinh thuc hien KH 2009 den 31-01-10_Ke hoach 2012 (theo doi) 2 2 2" xfId="16745"/>
    <cellStyle name="1_Theo doi von TPCP (dang lam)_Bao cao tinh hinh thuc hien KH 2009 den 31-01-10_Ke hoach 2012 (theo doi) 2 2 3" xfId="16746"/>
    <cellStyle name="1_Theo doi von TPCP (dang lam)_Bao cao tinh hinh thuc hien KH 2009 den 31-01-10_Ke hoach 2012 (theo doi) 2 2 4" xfId="16747"/>
    <cellStyle name="1_Theo doi von TPCP (dang lam)_Bao cao tinh hinh thuc hien KH 2009 den 31-01-10_Ke hoach 2012 (theo doi) 2 3" xfId="16748"/>
    <cellStyle name="1_Theo doi von TPCP (dang lam)_Bao cao tinh hinh thuc hien KH 2009 den 31-01-10_Ke hoach 2012 (theo doi) 2 4" xfId="16749"/>
    <cellStyle name="1_Theo doi von TPCP (dang lam)_Bao cao tinh hinh thuc hien KH 2009 den 31-01-10_Ke hoach 2012 (theo doi) 2 5" xfId="16750"/>
    <cellStyle name="1_Theo doi von TPCP (dang lam)_Bao cao tinh hinh thuc hien KH 2009 den 31-01-10_Ke hoach 2012 (theo doi) 3" xfId="16751"/>
    <cellStyle name="1_Theo doi von TPCP (dang lam)_Bao cao tinh hinh thuc hien KH 2009 den 31-01-10_Ke hoach 2012 (theo doi) 3 2" xfId="16752"/>
    <cellStyle name="1_Theo doi von TPCP (dang lam)_Bao cao tinh hinh thuc hien KH 2009 den 31-01-10_Ke hoach 2012 (theo doi) 3 3" xfId="16753"/>
    <cellStyle name="1_Theo doi von TPCP (dang lam)_Bao cao tinh hinh thuc hien KH 2009 den 31-01-10_Ke hoach 2012 (theo doi) 3 4" xfId="16754"/>
    <cellStyle name="1_Theo doi von TPCP (dang lam)_Bao cao tinh hinh thuc hien KH 2009 den 31-01-10_Ke hoach 2012 (theo doi) 4" xfId="16755"/>
    <cellStyle name="1_Theo doi von TPCP (dang lam)_Bao cao tinh hinh thuc hien KH 2009 den 31-01-10_Ke hoach 2012 (theo doi) 5" xfId="16756"/>
    <cellStyle name="1_Theo doi von TPCP (dang lam)_Bao cao tinh hinh thuc hien KH 2009 den 31-01-10_Ke hoach 2012 (theo doi) 6" xfId="16757"/>
    <cellStyle name="1_Theo doi von TPCP (dang lam)_Bao cao tinh hinh thuc hien KH 2009 den 31-01-10_Ke hoach 2012 theo doi (giai ngan 30.6.12)" xfId="16758"/>
    <cellStyle name="1_Theo doi von TPCP (dang lam)_Bao cao tinh hinh thuc hien KH 2009 den 31-01-10_Ke hoach 2012 theo doi (giai ngan 30.6.12) 2" xfId="16759"/>
    <cellStyle name="1_Theo doi von TPCP (dang lam)_Bao cao tinh hinh thuc hien KH 2009 den 31-01-10_Ke hoach 2012 theo doi (giai ngan 30.6.12) 2 2" xfId="16760"/>
    <cellStyle name="1_Theo doi von TPCP (dang lam)_Bao cao tinh hinh thuc hien KH 2009 den 31-01-10_Ke hoach 2012 theo doi (giai ngan 30.6.12) 2 2 2" xfId="16761"/>
    <cellStyle name="1_Theo doi von TPCP (dang lam)_Bao cao tinh hinh thuc hien KH 2009 den 31-01-10_Ke hoach 2012 theo doi (giai ngan 30.6.12) 2 2 3" xfId="16762"/>
    <cellStyle name="1_Theo doi von TPCP (dang lam)_Bao cao tinh hinh thuc hien KH 2009 den 31-01-10_Ke hoach 2012 theo doi (giai ngan 30.6.12) 2 2 4" xfId="16763"/>
    <cellStyle name="1_Theo doi von TPCP (dang lam)_Bao cao tinh hinh thuc hien KH 2009 den 31-01-10_Ke hoach 2012 theo doi (giai ngan 30.6.12) 2 3" xfId="16764"/>
    <cellStyle name="1_Theo doi von TPCP (dang lam)_Bao cao tinh hinh thuc hien KH 2009 den 31-01-10_Ke hoach 2012 theo doi (giai ngan 30.6.12) 2 4" xfId="16765"/>
    <cellStyle name="1_Theo doi von TPCP (dang lam)_Bao cao tinh hinh thuc hien KH 2009 den 31-01-10_Ke hoach 2012 theo doi (giai ngan 30.6.12) 2 5" xfId="16766"/>
    <cellStyle name="1_Theo doi von TPCP (dang lam)_Bao cao tinh hinh thuc hien KH 2009 den 31-01-10_Ke hoach 2012 theo doi (giai ngan 30.6.12) 3" xfId="16767"/>
    <cellStyle name="1_Theo doi von TPCP (dang lam)_Bao cao tinh hinh thuc hien KH 2009 den 31-01-10_Ke hoach 2012 theo doi (giai ngan 30.6.12) 3 2" xfId="16768"/>
    <cellStyle name="1_Theo doi von TPCP (dang lam)_Bao cao tinh hinh thuc hien KH 2009 den 31-01-10_Ke hoach 2012 theo doi (giai ngan 30.6.12) 3 3" xfId="16769"/>
    <cellStyle name="1_Theo doi von TPCP (dang lam)_Bao cao tinh hinh thuc hien KH 2009 den 31-01-10_Ke hoach 2012 theo doi (giai ngan 30.6.12) 3 4" xfId="16770"/>
    <cellStyle name="1_Theo doi von TPCP (dang lam)_Bao cao tinh hinh thuc hien KH 2009 den 31-01-10_Ke hoach 2012 theo doi (giai ngan 30.6.12) 4" xfId="16771"/>
    <cellStyle name="1_Theo doi von TPCP (dang lam)_Bao cao tinh hinh thuc hien KH 2009 den 31-01-10_Ke hoach 2012 theo doi (giai ngan 30.6.12) 5" xfId="16772"/>
    <cellStyle name="1_Theo doi von TPCP (dang lam)_Bao cao tinh hinh thuc hien KH 2009 den 31-01-10_Ke hoach 2012 theo doi (giai ngan 30.6.12) 6" xfId="16773"/>
    <cellStyle name="1_Theo doi von TPCP (dang lam)_BC von DTPT 6 thang 2012" xfId="16774"/>
    <cellStyle name="1_Theo doi von TPCP (dang lam)_BC von DTPT 6 thang 2012 2" xfId="16775"/>
    <cellStyle name="1_Theo doi von TPCP (dang lam)_BC von DTPT 6 thang 2012 2 2" xfId="16776"/>
    <cellStyle name="1_Theo doi von TPCP (dang lam)_BC von DTPT 6 thang 2012 2 3" xfId="16777"/>
    <cellStyle name="1_Theo doi von TPCP (dang lam)_BC von DTPT 6 thang 2012 2 4" xfId="16778"/>
    <cellStyle name="1_Theo doi von TPCP (dang lam)_BC von DTPT 6 thang 2012 3" xfId="16779"/>
    <cellStyle name="1_Theo doi von TPCP (dang lam)_BC von DTPT 6 thang 2012 4" xfId="16780"/>
    <cellStyle name="1_Theo doi von TPCP (dang lam)_BC von DTPT 6 thang 2012 5" xfId="16781"/>
    <cellStyle name="1_Theo doi von TPCP (dang lam)_Bieu du thao QD von ho tro co MT" xfId="16782"/>
    <cellStyle name="1_Theo doi von TPCP (dang lam)_Bieu du thao QD von ho tro co MT 2" xfId="16783"/>
    <cellStyle name="1_Theo doi von TPCP (dang lam)_Bieu du thao QD von ho tro co MT 2 2" xfId="16784"/>
    <cellStyle name="1_Theo doi von TPCP (dang lam)_Bieu du thao QD von ho tro co MT 2 3" xfId="16785"/>
    <cellStyle name="1_Theo doi von TPCP (dang lam)_Bieu du thao QD von ho tro co MT 2 4" xfId="16786"/>
    <cellStyle name="1_Theo doi von TPCP (dang lam)_Bieu du thao QD von ho tro co MT 3" xfId="16787"/>
    <cellStyle name="1_Theo doi von TPCP (dang lam)_Bieu du thao QD von ho tro co MT 4" xfId="16788"/>
    <cellStyle name="1_Theo doi von TPCP (dang lam)_Bieu du thao QD von ho tro co MT 5" xfId="16789"/>
    <cellStyle name="1_Theo doi von TPCP (dang lam)_Book1" xfId="16790"/>
    <cellStyle name="1_Theo doi von TPCP (dang lam)_Book1 2" xfId="16791"/>
    <cellStyle name="1_Theo doi von TPCP (dang lam)_Book1 2 2" xfId="16792"/>
    <cellStyle name="1_Theo doi von TPCP (dang lam)_Book1 2 3" xfId="16793"/>
    <cellStyle name="1_Theo doi von TPCP (dang lam)_Book1 2 4" xfId="16794"/>
    <cellStyle name="1_Theo doi von TPCP (dang lam)_Book1 3" xfId="16795"/>
    <cellStyle name="1_Theo doi von TPCP (dang lam)_Book1 3 2" xfId="16796"/>
    <cellStyle name="1_Theo doi von TPCP (dang lam)_Book1 3 3" xfId="16797"/>
    <cellStyle name="1_Theo doi von TPCP (dang lam)_Book1 3 4" xfId="16798"/>
    <cellStyle name="1_Theo doi von TPCP (dang lam)_Book1 4" xfId="16799"/>
    <cellStyle name="1_Theo doi von TPCP (dang lam)_Book1 5" xfId="16800"/>
    <cellStyle name="1_Theo doi von TPCP (dang lam)_Book1 6" xfId="16801"/>
    <cellStyle name="1_Theo doi von TPCP (dang lam)_Book1_BC von DTPT 6 thang 2012" xfId="16802"/>
    <cellStyle name="1_Theo doi von TPCP (dang lam)_Book1_BC von DTPT 6 thang 2012 2" xfId="16803"/>
    <cellStyle name="1_Theo doi von TPCP (dang lam)_Book1_BC von DTPT 6 thang 2012 2 2" xfId="16804"/>
    <cellStyle name="1_Theo doi von TPCP (dang lam)_Book1_BC von DTPT 6 thang 2012 2 3" xfId="16805"/>
    <cellStyle name="1_Theo doi von TPCP (dang lam)_Book1_BC von DTPT 6 thang 2012 2 4" xfId="16806"/>
    <cellStyle name="1_Theo doi von TPCP (dang lam)_Book1_BC von DTPT 6 thang 2012 3" xfId="16807"/>
    <cellStyle name="1_Theo doi von TPCP (dang lam)_Book1_BC von DTPT 6 thang 2012 3 2" xfId="16808"/>
    <cellStyle name="1_Theo doi von TPCP (dang lam)_Book1_BC von DTPT 6 thang 2012 3 3" xfId="16809"/>
    <cellStyle name="1_Theo doi von TPCP (dang lam)_Book1_BC von DTPT 6 thang 2012 3 4" xfId="16810"/>
    <cellStyle name="1_Theo doi von TPCP (dang lam)_Book1_BC von DTPT 6 thang 2012 4" xfId="16811"/>
    <cellStyle name="1_Theo doi von TPCP (dang lam)_Book1_BC von DTPT 6 thang 2012 5" xfId="16812"/>
    <cellStyle name="1_Theo doi von TPCP (dang lam)_Book1_BC von DTPT 6 thang 2012 6" xfId="16813"/>
    <cellStyle name="1_Theo doi von TPCP (dang lam)_Book1_Bieu du thao QD von ho tro co MT" xfId="16814"/>
    <cellStyle name="1_Theo doi von TPCP (dang lam)_Book1_Bieu du thao QD von ho tro co MT 2" xfId="16815"/>
    <cellStyle name="1_Theo doi von TPCP (dang lam)_Book1_Bieu du thao QD von ho tro co MT 2 2" xfId="16816"/>
    <cellStyle name="1_Theo doi von TPCP (dang lam)_Book1_Bieu du thao QD von ho tro co MT 2 3" xfId="16817"/>
    <cellStyle name="1_Theo doi von TPCP (dang lam)_Book1_Bieu du thao QD von ho tro co MT 2 4" xfId="16818"/>
    <cellStyle name="1_Theo doi von TPCP (dang lam)_Book1_Bieu du thao QD von ho tro co MT 3" xfId="16819"/>
    <cellStyle name="1_Theo doi von TPCP (dang lam)_Book1_Bieu du thao QD von ho tro co MT 3 2" xfId="16820"/>
    <cellStyle name="1_Theo doi von TPCP (dang lam)_Book1_Bieu du thao QD von ho tro co MT 3 3" xfId="16821"/>
    <cellStyle name="1_Theo doi von TPCP (dang lam)_Book1_Bieu du thao QD von ho tro co MT 3 4" xfId="16822"/>
    <cellStyle name="1_Theo doi von TPCP (dang lam)_Book1_Bieu du thao QD von ho tro co MT 4" xfId="16823"/>
    <cellStyle name="1_Theo doi von TPCP (dang lam)_Book1_Bieu du thao QD von ho tro co MT 5" xfId="16824"/>
    <cellStyle name="1_Theo doi von TPCP (dang lam)_Book1_Bieu du thao QD von ho tro co MT 6" xfId="16825"/>
    <cellStyle name="1_Theo doi von TPCP (dang lam)_Book1_Hoan chinh KH 2012 (o nha)" xfId="16826"/>
    <cellStyle name="1_Theo doi von TPCP (dang lam)_Book1_Hoan chinh KH 2012 (o nha) 2" xfId="16827"/>
    <cellStyle name="1_Theo doi von TPCP (dang lam)_Book1_Hoan chinh KH 2012 (o nha) 2 2" xfId="16828"/>
    <cellStyle name="1_Theo doi von TPCP (dang lam)_Book1_Hoan chinh KH 2012 (o nha) 2 3" xfId="16829"/>
    <cellStyle name="1_Theo doi von TPCP (dang lam)_Book1_Hoan chinh KH 2012 (o nha) 2 4" xfId="16830"/>
    <cellStyle name="1_Theo doi von TPCP (dang lam)_Book1_Hoan chinh KH 2012 (o nha) 3" xfId="16831"/>
    <cellStyle name="1_Theo doi von TPCP (dang lam)_Book1_Hoan chinh KH 2012 (o nha) 3 2" xfId="16832"/>
    <cellStyle name="1_Theo doi von TPCP (dang lam)_Book1_Hoan chinh KH 2012 (o nha) 3 3" xfId="16833"/>
    <cellStyle name="1_Theo doi von TPCP (dang lam)_Book1_Hoan chinh KH 2012 (o nha) 3 4" xfId="16834"/>
    <cellStyle name="1_Theo doi von TPCP (dang lam)_Book1_Hoan chinh KH 2012 (o nha) 4" xfId="16835"/>
    <cellStyle name="1_Theo doi von TPCP (dang lam)_Book1_Hoan chinh KH 2012 (o nha) 5" xfId="16836"/>
    <cellStyle name="1_Theo doi von TPCP (dang lam)_Book1_Hoan chinh KH 2012 (o nha) 6" xfId="16837"/>
    <cellStyle name="1_Theo doi von TPCP (dang lam)_Book1_Hoan chinh KH 2012 (o nha)_Bao cao giai ngan quy I" xfId="16838"/>
    <cellStyle name="1_Theo doi von TPCP (dang lam)_Book1_Hoan chinh KH 2012 (o nha)_Bao cao giai ngan quy I 2" xfId="16839"/>
    <cellStyle name="1_Theo doi von TPCP (dang lam)_Book1_Hoan chinh KH 2012 (o nha)_Bao cao giai ngan quy I 2 2" xfId="16840"/>
    <cellStyle name="1_Theo doi von TPCP (dang lam)_Book1_Hoan chinh KH 2012 (o nha)_Bao cao giai ngan quy I 2 3" xfId="16841"/>
    <cellStyle name="1_Theo doi von TPCP (dang lam)_Book1_Hoan chinh KH 2012 (o nha)_Bao cao giai ngan quy I 2 4" xfId="16842"/>
    <cellStyle name="1_Theo doi von TPCP (dang lam)_Book1_Hoan chinh KH 2012 (o nha)_Bao cao giai ngan quy I 3" xfId="16843"/>
    <cellStyle name="1_Theo doi von TPCP (dang lam)_Book1_Hoan chinh KH 2012 (o nha)_Bao cao giai ngan quy I 3 2" xfId="16844"/>
    <cellStyle name="1_Theo doi von TPCP (dang lam)_Book1_Hoan chinh KH 2012 (o nha)_Bao cao giai ngan quy I 3 3" xfId="16845"/>
    <cellStyle name="1_Theo doi von TPCP (dang lam)_Book1_Hoan chinh KH 2012 (o nha)_Bao cao giai ngan quy I 3 4" xfId="16846"/>
    <cellStyle name="1_Theo doi von TPCP (dang lam)_Book1_Hoan chinh KH 2012 (o nha)_Bao cao giai ngan quy I 4" xfId="16847"/>
    <cellStyle name="1_Theo doi von TPCP (dang lam)_Book1_Hoan chinh KH 2012 (o nha)_Bao cao giai ngan quy I 5" xfId="16848"/>
    <cellStyle name="1_Theo doi von TPCP (dang lam)_Book1_Hoan chinh KH 2012 (o nha)_Bao cao giai ngan quy I 6" xfId="16849"/>
    <cellStyle name="1_Theo doi von TPCP (dang lam)_Book1_Hoan chinh KH 2012 (o nha)_BC von DTPT 6 thang 2012" xfId="16850"/>
    <cellStyle name="1_Theo doi von TPCP (dang lam)_Book1_Hoan chinh KH 2012 (o nha)_BC von DTPT 6 thang 2012 2" xfId="16851"/>
    <cellStyle name="1_Theo doi von TPCP (dang lam)_Book1_Hoan chinh KH 2012 (o nha)_BC von DTPT 6 thang 2012 2 2" xfId="16852"/>
    <cellStyle name="1_Theo doi von TPCP (dang lam)_Book1_Hoan chinh KH 2012 (o nha)_BC von DTPT 6 thang 2012 2 3" xfId="16853"/>
    <cellStyle name="1_Theo doi von TPCP (dang lam)_Book1_Hoan chinh KH 2012 (o nha)_BC von DTPT 6 thang 2012 2 4" xfId="16854"/>
    <cellStyle name="1_Theo doi von TPCP (dang lam)_Book1_Hoan chinh KH 2012 (o nha)_BC von DTPT 6 thang 2012 3" xfId="16855"/>
    <cellStyle name="1_Theo doi von TPCP (dang lam)_Book1_Hoan chinh KH 2012 (o nha)_BC von DTPT 6 thang 2012 3 2" xfId="16856"/>
    <cellStyle name="1_Theo doi von TPCP (dang lam)_Book1_Hoan chinh KH 2012 (o nha)_BC von DTPT 6 thang 2012 3 3" xfId="16857"/>
    <cellStyle name="1_Theo doi von TPCP (dang lam)_Book1_Hoan chinh KH 2012 (o nha)_BC von DTPT 6 thang 2012 3 4" xfId="16858"/>
    <cellStyle name="1_Theo doi von TPCP (dang lam)_Book1_Hoan chinh KH 2012 (o nha)_BC von DTPT 6 thang 2012 4" xfId="16859"/>
    <cellStyle name="1_Theo doi von TPCP (dang lam)_Book1_Hoan chinh KH 2012 (o nha)_BC von DTPT 6 thang 2012 5" xfId="16860"/>
    <cellStyle name="1_Theo doi von TPCP (dang lam)_Book1_Hoan chinh KH 2012 (o nha)_BC von DTPT 6 thang 2012 6" xfId="16861"/>
    <cellStyle name="1_Theo doi von TPCP (dang lam)_Book1_Hoan chinh KH 2012 (o nha)_Bieu du thao QD von ho tro co MT" xfId="16862"/>
    <cellStyle name="1_Theo doi von TPCP (dang lam)_Book1_Hoan chinh KH 2012 (o nha)_Bieu du thao QD von ho tro co MT 2" xfId="16863"/>
    <cellStyle name="1_Theo doi von TPCP (dang lam)_Book1_Hoan chinh KH 2012 (o nha)_Bieu du thao QD von ho tro co MT 2 2" xfId="16864"/>
    <cellStyle name="1_Theo doi von TPCP (dang lam)_Book1_Hoan chinh KH 2012 (o nha)_Bieu du thao QD von ho tro co MT 2 3" xfId="16865"/>
    <cellStyle name="1_Theo doi von TPCP (dang lam)_Book1_Hoan chinh KH 2012 (o nha)_Bieu du thao QD von ho tro co MT 2 4" xfId="16866"/>
    <cellStyle name="1_Theo doi von TPCP (dang lam)_Book1_Hoan chinh KH 2012 (o nha)_Bieu du thao QD von ho tro co MT 3" xfId="16867"/>
    <cellStyle name="1_Theo doi von TPCP (dang lam)_Book1_Hoan chinh KH 2012 (o nha)_Bieu du thao QD von ho tro co MT 3 2" xfId="16868"/>
    <cellStyle name="1_Theo doi von TPCP (dang lam)_Book1_Hoan chinh KH 2012 (o nha)_Bieu du thao QD von ho tro co MT 3 3" xfId="16869"/>
    <cellStyle name="1_Theo doi von TPCP (dang lam)_Book1_Hoan chinh KH 2012 (o nha)_Bieu du thao QD von ho tro co MT 3 4" xfId="16870"/>
    <cellStyle name="1_Theo doi von TPCP (dang lam)_Book1_Hoan chinh KH 2012 (o nha)_Bieu du thao QD von ho tro co MT 4" xfId="16871"/>
    <cellStyle name="1_Theo doi von TPCP (dang lam)_Book1_Hoan chinh KH 2012 (o nha)_Bieu du thao QD von ho tro co MT 5" xfId="16872"/>
    <cellStyle name="1_Theo doi von TPCP (dang lam)_Book1_Hoan chinh KH 2012 (o nha)_Bieu du thao QD von ho tro co MT 6" xfId="16873"/>
    <cellStyle name="1_Theo doi von TPCP (dang lam)_Book1_Hoan chinh KH 2012 (o nha)_Ke hoach 2012 theo doi (giai ngan 30.6.12)" xfId="16874"/>
    <cellStyle name="1_Theo doi von TPCP (dang lam)_Book1_Hoan chinh KH 2012 (o nha)_Ke hoach 2012 theo doi (giai ngan 30.6.12) 2" xfId="16875"/>
    <cellStyle name="1_Theo doi von TPCP (dang lam)_Book1_Hoan chinh KH 2012 (o nha)_Ke hoach 2012 theo doi (giai ngan 30.6.12) 2 2" xfId="16876"/>
    <cellStyle name="1_Theo doi von TPCP (dang lam)_Book1_Hoan chinh KH 2012 (o nha)_Ke hoach 2012 theo doi (giai ngan 30.6.12) 2 3" xfId="16877"/>
    <cellStyle name="1_Theo doi von TPCP (dang lam)_Book1_Hoan chinh KH 2012 (o nha)_Ke hoach 2012 theo doi (giai ngan 30.6.12) 2 4" xfId="16878"/>
    <cellStyle name="1_Theo doi von TPCP (dang lam)_Book1_Hoan chinh KH 2012 (o nha)_Ke hoach 2012 theo doi (giai ngan 30.6.12) 3" xfId="16879"/>
    <cellStyle name="1_Theo doi von TPCP (dang lam)_Book1_Hoan chinh KH 2012 (o nha)_Ke hoach 2012 theo doi (giai ngan 30.6.12) 3 2" xfId="16880"/>
    <cellStyle name="1_Theo doi von TPCP (dang lam)_Book1_Hoan chinh KH 2012 (o nha)_Ke hoach 2012 theo doi (giai ngan 30.6.12) 3 3" xfId="16881"/>
    <cellStyle name="1_Theo doi von TPCP (dang lam)_Book1_Hoan chinh KH 2012 (o nha)_Ke hoach 2012 theo doi (giai ngan 30.6.12) 3 4" xfId="16882"/>
    <cellStyle name="1_Theo doi von TPCP (dang lam)_Book1_Hoan chinh KH 2012 (o nha)_Ke hoach 2012 theo doi (giai ngan 30.6.12) 4" xfId="16883"/>
    <cellStyle name="1_Theo doi von TPCP (dang lam)_Book1_Hoan chinh KH 2012 (o nha)_Ke hoach 2012 theo doi (giai ngan 30.6.12) 5" xfId="16884"/>
    <cellStyle name="1_Theo doi von TPCP (dang lam)_Book1_Hoan chinh KH 2012 (o nha)_Ke hoach 2012 theo doi (giai ngan 30.6.12) 6" xfId="16885"/>
    <cellStyle name="1_Theo doi von TPCP (dang lam)_Book1_Hoan chinh KH 2012 Von ho tro co MT" xfId="16886"/>
    <cellStyle name="1_Theo doi von TPCP (dang lam)_Book1_Hoan chinh KH 2012 Von ho tro co MT (chi tiet)" xfId="16887"/>
    <cellStyle name="1_Theo doi von TPCP (dang lam)_Book1_Hoan chinh KH 2012 Von ho tro co MT (chi tiet) 2" xfId="16888"/>
    <cellStyle name="1_Theo doi von TPCP (dang lam)_Book1_Hoan chinh KH 2012 Von ho tro co MT (chi tiet) 2 2" xfId="16889"/>
    <cellStyle name="1_Theo doi von TPCP (dang lam)_Book1_Hoan chinh KH 2012 Von ho tro co MT (chi tiet) 2 3" xfId="16890"/>
    <cellStyle name="1_Theo doi von TPCP (dang lam)_Book1_Hoan chinh KH 2012 Von ho tro co MT (chi tiet) 2 4" xfId="16891"/>
    <cellStyle name="1_Theo doi von TPCP (dang lam)_Book1_Hoan chinh KH 2012 Von ho tro co MT (chi tiet) 3" xfId="16892"/>
    <cellStyle name="1_Theo doi von TPCP (dang lam)_Book1_Hoan chinh KH 2012 Von ho tro co MT (chi tiet) 3 2" xfId="16893"/>
    <cellStyle name="1_Theo doi von TPCP (dang lam)_Book1_Hoan chinh KH 2012 Von ho tro co MT (chi tiet) 3 3" xfId="16894"/>
    <cellStyle name="1_Theo doi von TPCP (dang lam)_Book1_Hoan chinh KH 2012 Von ho tro co MT (chi tiet) 3 4" xfId="16895"/>
    <cellStyle name="1_Theo doi von TPCP (dang lam)_Book1_Hoan chinh KH 2012 Von ho tro co MT (chi tiet) 4" xfId="16896"/>
    <cellStyle name="1_Theo doi von TPCP (dang lam)_Book1_Hoan chinh KH 2012 Von ho tro co MT (chi tiet) 5" xfId="16897"/>
    <cellStyle name="1_Theo doi von TPCP (dang lam)_Book1_Hoan chinh KH 2012 Von ho tro co MT (chi tiet) 6" xfId="16898"/>
    <cellStyle name="1_Theo doi von TPCP (dang lam)_Book1_Hoan chinh KH 2012 Von ho tro co MT 10" xfId="16899"/>
    <cellStyle name="1_Theo doi von TPCP (dang lam)_Book1_Hoan chinh KH 2012 Von ho tro co MT 10 2" xfId="16900"/>
    <cellStyle name="1_Theo doi von TPCP (dang lam)_Book1_Hoan chinh KH 2012 Von ho tro co MT 10 3" xfId="16901"/>
    <cellStyle name="1_Theo doi von TPCP (dang lam)_Book1_Hoan chinh KH 2012 Von ho tro co MT 10 4" xfId="16902"/>
    <cellStyle name="1_Theo doi von TPCP (dang lam)_Book1_Hoan chinh KH 2012 Von ho tro co MT 11" xfId="16903"/>
    <cellStyle name="1_Theo doi von TPCP (dang lam)_Book1_Hoan chinh KH 2012 Von ho tro co MT 11 2" xfId="16904"/>
    <cellStyle name="1_Theo doi von TPCP (dang lam)_Book1_Hoan chinh KH 2012 Von ho tro co MT 11 3" xfId="16905"/>
    <cellStyle name="1_Theo doi von TPCP (dang lam)_Book1_Hoan chinh KH 2012 Von ho tro co MT 11 4" xfId="16906"/>
    <cellStyle name="1_Theo doi von TPCP (dang lam)_Book1_Hoan chinh KH 2012 Von ho tro co MT 12" xfId="16907"/>
    <cellStyle name="1_Theo doi von TPCP (dang lam)_Book1_Hoan chinh KH 2012 Von ho tro co MT 12 2" xfId="16908"/>
    <cellStyle name="1_Theo doi von TPCP (dang lam)_Book1_Hoan chinh KH 2012 Von ho tro co MT 12 3" xfId="16909"/>
    <cellStyle name="1_Theo doi von TPCP (dang lam)_Book1_Hoan chinh KH 2012 Von ho tro co MT 12 4" xfId="16910"/>
    <cellStyle name="1_Theo doi von TPCP (dang lam)_Book1_Hoan chinh KH 2012 Von ho tro co MT 13" xfId="16911"/>
    <cellStyle name="1_Theo doi von TPCP (dang lam)_Book1_Hoan chinh KH 2012 Von ho tro co MT 13 2" xfId="16912"/>
    <cellStyle name="1_Theo doi von TPCP (dang lam)_Book1_Hoan chinh KH 2012 Von ho tro co MT 13 3" xfId="16913"/>
    <cellStyle name="1_Theo doi von TPCP (dang lam)_Book1_Hoan chinh KH 2012 Von ho tro co MT 13 4" xfId="16914"/>
    <cellStyle name="1_Theo doi von TPCP (dang lam)_Book1_Hoan chinh KH 2012 Von ho tro co MT 14" xfId="16915"/>
    <cellStyle name="1_Theo doi von TPCP (dang lam)_Book1_Hoan chinh KH 2012 Von ho tro co MT 14 2" xfId="16916"/>
    <cellStyle name="1_Theo doi von TPCP (dang lam)_Book1_Hoan chinh KH 2012 Von ho tro co MT 14 3" xfId="16917"/>
    <cellStyle name="1_Theo doi von TPCP (dang lam)_Book1_Hoan chinh KH 2012 Von ho tro co MT 14 4" xfId="16918"/>
    <cellStyle name="1_Theo doi von TPCP (dang lam)_Book1_Hoan chinh KH 2012 Von ho tro co MT 15" xfId="16919"/>
    <cellStyle name="1_Theo doi von TPCP (dang lam)_Book1_Hoan chinh KH 2012 Von ho tro co MT 15 2" xfId="16920"/>
    <cellStyle name="1_Theo doi von TPCP (dang lam)_Book1_Hoan chinh KH 2012 Von ho tro co MT 15 3" xfId="16921"/>
    <cellStyle name="1_Theo doi von TPCP (dang lam)_Book1_Hoan chinh KH 2012 Von ho tro co MT 15 4" xfId="16922"/>
    <cellStyle name="1_Theo doi von TPCP (dang lam)_Book1_Hoan chinh KH 2012 Von ho tro co MT 16" xfId="16923"/>
    <cellStyle name="1_Theo doi von TPCP (dang lam)_Book1_Hoan chinh KH 2012 Von ho tro co MT 16 2" xfId="16924"/>
    <cellStyle name="1_Theo doi von TPCP (dang lam)_Book1_Hoan chinh KH 2012 Von ho tro co MT 16 3" xfId="16925"/>
    <cellStyle name="1_Theo doi von TPCP (dang lam)_Book1_Hoan chinh KH 2012 Von ho tro co MT 16 4" xfId="16926"/>
    <cellStyle name="1_Theo doi von TPCP (dang lam)_Book1_Hoan chinh KH 2012 Von ho tro co MT 17" xfId="16927"/>
    <cellStyle name="1_Theo doi von TPCP (dang lam)_Book1_Hoan chinh KH 2012 Von ho tro co MT 17 2" xfId="16928"/>
    <cellStyle name="1_Theo doi von TPCP (dang lam)_Book1_Hoan chinh KH 2012 Von ho tro co MT 17 3" xfId="16929"/>
    <cellStyle name="1_Theo doi von TPCP (dang lam)_Book1_Hoan chinh KH 2012 Von ho tro co MT 17 4" xfId="16930"/>
    <cellStyle name="1_Theo doi von TPCP (dang lam)_Book1_Hoan chinh KH 2012 Von ho tro co MT 18" xfId="16931"/>
    <cellStyle name="1_Theo doi von TPCP (dang lam)_Book1_Hoan chinh KH 2012 Von ho tro co MT 19" xfId="16932"/>
    <cellStyle name="1_Theo doi von TPCP (dang lam)_Book1_Hoan chinh KH 2012 Von ho tro co MT 2" xfId="16933"/>
    <cellStyle name="1_Theo doi von TPCP (dang lam)_Book1_Hoan chinh KH 2012 Von ho tro co MT 2 2" xfId="16934"/>
    <cellStyle name="1_Theo doi von TPCP (dang lam)_Book1_Hoan chinh KH 2012 Von ho tro co MT 2 3" xfId="16935"/>
    <cellStyle name="1_Theo doi von TPCP (dang lam)_Book1_Hoan chinh KH 2012 Von ho tro co MT 2 4" xfId="16936"/>
    <cellStyle name="1_Theo doi von TPCP (dang lam)_Book1_Hoan chinh KH 2012 Von ho tro co MT 20" xfId="16937"/>
    <cellStyle name="1_Theo doi von TPCP (dang lam)_Book1_Hoan chinh KH 2012 Von ho tro co MT 3" xfId="16938"/>
    <cellStyle name="1_Theo doi von TPCP (dang lam)_Book1_Hoan chinh KH 2012 Von ho tro co MT 3 2" xfId="16939"/>
    <cellStyle name="1_Theo doi von TPCP (dang lam)_Book1_Hoan chinh KH 2012 Von ho tro co MT 3 3" xfId="16940"/>
    <cellStyle name="1_Theo doi von TPCP (dang lam)_Book1_Hoan chinh KH 2012 Von ho tro co MT 3 4" xfId="16941"/>
    <cellStyle name="1_Theo doi von TPCP (dang lam)_Book1_Hoan chinh KH 2012 Von ho tro co MT 4" xfId="16942"/>
    <cellStyle name="1_Theo doi von TPCP (dang lam)_Book1_Hoan chinh KH 2012 Von ho tro co MT 4 2" xfId="16943"/>
    <cellStyle name="1_Theo doi von TPCP (dang lam)_Book1_Hoan chinh KH 2012 Von ho tro co MT 4 3" xfId="16944"/>
    <cellStyle name="1_Theo doi von TPCP (dang lam)_Book1_Hoan chinh KH 2012 Von ho tro co MT 4 4" xfId="16945"/>
    <cellStyle name="1_Theo doi von TPCP (dang lam)_Book1_Hoan chinh KH 2012 Von ho tro co MT 5" xfId="16946"/>
    <cellStyle name="1_Theo doi von TPCP (dang lam)_Book1_Hoan chinh KH 2012 Von ho tro co MT 5 2" xfId="16947"/>
    <cellStyle name="1_Theo doi von TPCP (dang lam)_Book1_Hoan chinh KH 2012 Von ho tro co MT 5 3" xfId="16948"/>
    <cellStyle name="1_Theo doi von TPCP (dang lam)_Book1_Hoan chinh KH 2012 Von ho tro co MT 5 4" xfId="16949"/>
    <cellStyle name="1_Theo doi von TPCP (dang lam)_Book1_Hoan chinh KH 2012 Von ho tro co MT 6" xfId="16950"/>
    <cellStyle name="1_Theo doi von TPCP (dang lam)_Book1_Hoan chinh KH 2012 Von ho tro co MT 6 2" xfId="16951"/>
    <cellStyle name="1_Theo doi von TPCP (dang lam)_Book1_Hoan chinh KH 2012 Von ho tro co MT 6 3" xfId="16952"/>
    <cellStyle name="1_Theo doi von TPCP (dang lam)_Book1_Hoan chinh KH 2012 Von ho tro co MT 6 4" xfId="16953"/>
    <cellStyle name="1_Theo doi von TPCP (dang lam)_Book1_Hoan chinh KH 2012 Von ho tro co MT 7" xfId="16954"/>
    <cellStyle name="1_Theo doi von TPCP (dang lam)_Book1_Hoan chinh KH 2012 Von ho tro co MT 7 2" xfId="16955"/>
    <cellStyle name="1_Theo doi von TPCP (dang lam)_Book1_Hoan chinh KH 2012 Von ho tro co MT 7 3" xfId="16956"/>
    <cellStyle name="1_Theo doi von TPCP (dang lam)_Book1_Hoan chinh KH 2012 Von ho tro co MT 7 4" xfId="16957"/>
    <cellStyle name="1_Theo doi von TPCP (dang lam)_Book1_Hoan chinh KH 2012 Von ho tro co MT 8" xfId="16958"/>
    <cellStyle name="1_Theo doi von TPCP (dang lam)_Book1_Hoan chinh KH 2012 Von ho tro co MT 8 2" xfId="16959"/>
    <cellStyle name="1_Theo doi von TPCP (dang lam)_Book1_Hoan chinh KH 2012 Von ho tro co MT 8 3" xfId="16960"/>
    <cellStyle name="1_Theo doi von TPCP (dang lam)_Book1_Hoan chinh KH 2012 Von ho tro co MT 8 4" xfId="16961"/>
    <cellStyle name="1_Theo doi von TPCP (dang lam)_Book1_Hoan chinh KH 2012 Von ho tro co MT 9" xfId="16962"/>
    <cellStyle name="1_Theo doi von TPCP (dang lam)_Book1_Hoan chinh KH 2012 Von ho tro co MT 9 2" xfId="16963"/>
    <cellStyle name="1_Theo doi von TPCP (dang lam)_Book1_Hoan chinh KH 2012 Von ho tro co MT 9 3" xfId="16964"/>
    <cellStyle name="1_Theo doi von TPCP (dang lam)_Book1_Hoan chinh KH 2012 Von ho tro co MT 9 4" xfId="16965"/>
    <cellStyle name="1_Theo doi von TPCP (dang lam)_Book1_Hoan chinh KH 2012 Von ho tro co MT_Bao cao giai ngan quy I" xfId="16966"/>
    <cellStyle name="1_Theo doi von TPCP (dang lam)_Book1_Hoan chinh KH 2012 Von ho tro co MT_Bao cao giai ngan quy I 2" xfId="16967"/>
    <cellStyle name="1_Theo doi von TPCP (dang lam)_Book1_Hoan chinh KH 2012 Von ho tro co MT_Bao cao giai ngan quy I 2 2" xfId="16968"/>
    <cellStyle name="1_Theo doi von TPCP (dang lam)_Book1_Hoan chinh KH 2012 Von ho tro co MT_Bao cao giai ngan quy I 2 3" xfId="16969"/>
    <cellStyle name="1_Theo doi von TPCP (dang lam)_Book1_Hoan chinh KH 2012 Von ho tro co MT_Bao cao giai ngan quy I 2 4" xfId="16970"/>
    <cellStyle name="1_Theo doi von TPCP (dang lam)_Book1_Hoan chinh KH 2012 Von ho tro co MT_Bao cao giai ngan quy I 3" xfId="16971"/>
    <cellStyle name="1_Theo doi von TPCP (dang lam)_Book1_Hoan chinh KH 2012 Von ho tro co MT_Bao cao giai ngan quy I 3 2" xfId="16972"/>
    <cellStyle name="1_Theo doi von TPCP (dang lam)_Book1_Hoan chinh KH 2012 Von ho tro co MT_Bao cao giai ngan quy I 3 3" xfId="16973"/>
    <cellStyle name="1_Theo doi von TPCP (dang lam)_Book1_Hoan chinh KH 2012 Von ho tro co MT_Bao cao giai ngan quy I 3 4" xfId="16974"/>
    <cellStyle name="1_Theo doi von TPCP (dang lam)_Book1_Hoan chinh KH 2012 Von ho tro co MT_Bao cao giai ngan quy I 4" xfId="16975"/>
    <cellStyle name="1_Theo doi von TPCP (dang lam)_Book1_Hoan chinh KH 2012 Von ho tro co MT_Bao cao giai ngan quy I 5" xfId="16976"/>
    <cellStyle name="1_Theo doi von TPCP (dang lam)_Book1_Hoan chinh KH 2012 Von ho tro co MT_Bao cao giai ngan quy I 6" xfId="16977"/>
    <cellStyle name="1_Theo doi von TPCP (dang lam)_Book1_Hoan chinh KH 2012 Von ho tro co MT_BC von DTPT 6 thang 2012" xfId="16978"/>
    <cellStyle name="1_Theo doi von TPCP (dang lam)_Book1_Hoan chinh KH 2012 Von ho tro co MT_BC von DTPT 6 thang 2012 2" xfId="16979"/>
    <cellStyle name="1_Theo doi von TPCP (dang lam)_Book1_Hoan chinh KH 2012 Von ho tro co MT_BC von DTPT 6 thang 2012 2 2" xfId="16980"/>
    <cellStyle name="1_Theo doi von TPCP (dang lam)_Book1_Hoan chinh KH 2012 Von ho tro co MT_BC von DTPT 6 thang 2012 2 3" xfId="16981"/>
    <cellStyle name="1_Theo doi von TPCP (dang lam)_Book1_Hoan chinh KH 2012 Von ho tro co MT_BC von DTPT 6 thang 2012 2 4" xfId="16982"/>
    <cellStyle name="1_Theo doi von TPCP (dang lam)_Book1_Hoan chinh KH 2012 Von ho tro co MT_BC von DTPT 6 thang 2012 3" xfId="16983"/>
    <cellStyle name="1_Theo doi von TPCP (dang lam)_Book1_Hoan chinh KH 2012 Von ho tro co MT_BC von DTPT 6 thang 2012 3 2" xfId="16984"/>
    <cellStyle name="1_Theo doi von TPCP (dang lam)_Book1_Hoan chinh KH 2012 Von ho tro co MT_BC von DTPT 6 thang 2012 3 3" xfId="16985"/>
    <cellStyle name="1_Theo doi von TPCP (dang lam)_Book1_Hoan chinh KH 2012 Von ho tro co MT_BC von DTPT 6 thang 2012 3 4" xfId="16986"/>
    <cellStyle name="1_Theo doi von TPCP (dang lam)_Book1_Hoan chinh KH 2012 Von ho tro co MT_BC von DTPT 6 thang 2012 4" xfId="16987"/>
    <cellStyle name="1_Theo doi von TPCP (dang lam)_Book1_Hoan chinh KH 2012 Von ho tro co MT_BC von DTPT 6 thang 2012 5" xfId="16988"/>
    <cellStyle name="1_Theo doi von TPCP (dang lam)_Book1_Hoan chinh KH 2012 Von ho tro co MT_BC von DTPT 6 thang 2012 6" xfId="16989"/>
    <cellStyle name="1_Theo doi von TPCP (dang lam)_Book1_Hoan chinh KH 2012 Von ho tro co MT_Bieu du thao QD von ho tro co MT" xfId="16990"/>
    <cellStyle name="1_Theo doi von TPCP (dang lam)_Book1_Hoan chinh KH 2012 Von ho tro co MT_Bieu du thao QD von ho tro co MT 2" xfId="16991"/>
    <cellStyle name="1_Theo doi von TPCP (dang lam)_Book1_Hoan chinh KH 2012 Von ho tro co MT_Bieu du thao QD von ho tro co MT 2 2" xfId="16992"/>
    <cellStyle name="1_Theo doi von TPCP (dang lam)_Book1_Hoan chinh KH 2012 Von ho tro co MT_Bieu du thao QD von ho tro co MT 2 3" xfId="16993"/>
    <cellStyle name="1_Theo doi von TPCP (dang lam)_Book1_Hoan chinh KH 2012 Von ho tro co MT_Bieu du thao QD von ho tro co MT 2 4" xfId="16994"/>
    <cellStyle name="1_Theo doi von TPCP (dang lam)_Book1_Hoan chinh KH 2012 Von ho tro co MT_Bieu du thao QD von ho tro co MT 3" xfId="16995"/>
    <cellStyle name="1_Theo doi von TPCP (dang lam)_Book1_Hoan chinh KH 2012 Von ho tro co MT_Bieu du thao QD von ho tro co MT 3 2" xfId="16996"/>
    <cellStyle name="1_Theo doi von TPCP (dang lam)_Book1_Hoan chinh KH 2012 Von ho tro co MT_Bieu du thao QD von ho tro co MT 3 3" xfId="16997"/>
    <cellStyle name="1_Theo doi von TPCP (dang lam)_Book1_Hoan chinh KH 2012 Von ho tro co MT_Bieu du thao QD von ho tro co MT 3 4" xfId="16998"/>
    <cellStyle name="1_Theo doi von TPCP (dang lam)_Book1_Hoan chinh KH 2012 Von ho tro co MT_Bieu du thao QD von ho tro co MT 4" xfId="16999"/>
    <cellStyle name="1_Theo doi von TPCP (dang lam)_Book1_Hoan chinh KH 2012 Von ho tro co MT_Bieu du thao QD von ho tro co MT 5" xfId="17000"/>
    <cellStyle name="1_Theo doi von TPCP (dang lam)_Book1_Hoan chinh KH 2012 Von ho tro co MT_Bieu du thao QD von ho tro co MT 6" xfId="17001"/>
    <cellStyle name="1_Theo doi von TPCP (dang lam)_Book1_Hoan chinh KH 2012 Von ho tro co MT_Ke hoach 2012 theo doi (giai ngan 30.6.12)" xfId="17002"/>
    <cellStyle name="1_Theo doi von TPCP (dang lam)_Book1_Hoan chinh KH 2012 Von ho tro co MT_Ke hoach 2012 theo doi (giai ngan 30.6.12) 2" xfId="17003"/>
    <cellStyle name="1_Theo doi von TPCP (dang lam)_Book1_Hoan chinh KH 2012 Von ho tro co MT_Ke hoach 2012 theo doi (giai ngan 30.6.12) 2 2" xfId="17004"/>
    <cellStyle name="1_Theo doi von TPCP (dang lam)_Book1_Hoan chinh KH 2012 Von ho tro co MT_Ke hoach 2012 theo doi (giai ngan 30.6.12) 2 3" xfId="17005"/>
    <cellStyle name="1_Theo doi von TPCP (dang lam)_Book1_Hoan chinh KH 2012 Von ho tro co MT_Ke hoach 2012 theo doi (giai ngan 30.6.12) 2 4" xfId="17006"/>
    <cellStyle name="1_Theo doi von TPCP (dang lam)_Book1_Hoan chinh KH 2012 Von ho tro co MT_Ke hoach 2012 theo doi (giai ngan 30.6.12) 3" xfId="17007"/>
    <cellStyle name="1_Theo doi von TPCP (dang lam)_Book1_Hoan chinh KH 2012 Von ho tro co MT_Ke hoach 2012 theo doi (giai ngan 30.6.12) 3 2" xfId="17008"/>
    <cellStyle name="1_Theo doi von TPCP (dang lam)_Book1_Hoan chinh KH 2012 Von ho tro co MT_Ke hoach 2012 theo doi (giai ngan 30.6.12) 3 3" xfId="17009"/>
    <cellStyle name="1_Theo doi von TPCP (dang lam)_Book1_Hoan chinh KH 2012 Von ho tro co MT_Ke hoach 2012 theo doi (giai ngan 30.6.12) 3 4" xfId="17010"/>
    <cellStyle name="1_Theo doi von TPCP (dang lam)_Book1_Hoan chinh KH 2012 Von ho tro co MT_Ke hoach 2012 theo doi (giai ngan 30.6.12) 4" xfId="17011"/>
    <cellStyle name="1_Theo doi von TPCP (dang lam)_Book1_Hoan chinh KH 2012 Von ho tro co MT_Ke hoach 2012 theo doi (giai ngan 30.6.12) 5" xfId="17012"/>
    <cellStyle name="1_Theo doi von TPCP (dang lam)_Book1_Hoan chinh KH 2012 Von ho tro co MT_Ke hoach 2012 theo doi (giai ngan 30.6.12) 6" xfId="17013"/>
    <cellStyle name="1_Theo doi von TPCP (dang lam)_Book1_Ke hoach 2012 (theo doi)" xfId="17014"/>
    <cellStyle name="1_Theo doi von TPCP (dang lam)_Book1_Ke hoach 2012 (theo doi) 2" xfId="17015"/>
    <cellStyle name="1_Theo doi von TPCP (dang lam)_Book1_Ke hoach 2012 (theo doi) 2 2" xfId="17016"/>
    <cellStyle name="1_Theo doi von TPCP (dang lam)_Book1_Ke hoach 2012 (theo doi) 2 3" xfId="17017"/>
    <cellStyle name="1_Theo doi von TPCP (dang lam)_Book1_Ke hoach 2012 (theo doi) 2 4" xfId="17018"/>
    <cellStyle name="1_Theo doi von TPCP (dang lam)_Book1_Ke hoach 2012 (theo doi) 3" xfId="17019"/>
    <cellStyle name="1_Theo doi von TPCP (dang lam)_Book1_Ke hoach 2012 (theo doi) 3 2" xfId="17020"/>
    <cellStyle name="1_Theo doi von TPCP (dang lam)_Book1_Ke hoach 2012 (theo doi) 3 3" xfId="17021"/>
    <cellStyle name="1_Theo doi von TPCP (dang lam)_Book1_Ke hoach 2012 (theo doi) 3 4" xfId="17022"/>
    <cellStyle name="1_Theo doi von TPCP (dang lam)_Book1_Ke hoach 2012 (theo doi) 4" xfId="17023"/>
    <cellStyle name="1_Theo doi von TPCP (dang lam)_Book1_Ke hoach 2012 (theo doi) 5" xfId="17024"/>
    <cellStyle name="1_Theo doi von TPCP (dang lam)_Book1_Ke hoach 2012 (theo doi) 6" xfId="17025"/>
    <cellStyle name="1_Theo doi von TPCP (dang lam)_Book1_Ke hoach 2012 theo doi (giai ngan 30.6.12)" xfId="17026"/>
    <cellStyle name="1_Theo doi von TPCP (dang lam)_Book1_Ke hoach 2012 theo doi (giai ngan 30.6.12) 2" xfId="17027"/>
    <cellStyle name="1_Theo doi von TPCP (dang lam)_Book1_Ke hoach 2012 theo doi (giai ngan 30.6.12) 2 2" xfId="17028"/>
    <cellStyle name="1_Theo doi von TPCP (dang lam)_Book1_Ke hoach 2012 theo doi (giai ngan 30.6.12) 2 3" xfId="17029"/>
    <cellStyle name="1_Theo doi von TPCP (dang lam)_Book1_Ke hoach 2012 theo doi (giai ngan 30.6.12) 2 4" xfId="17030"/>
    <cellStyle name="1_Theo doi von TPCP (dang lam)_Book1_Ke hoach 2012 theo doi (giai ngan 30.6.12) 3" xfId="17031"/>
    <cellStyle name="1_Theo doi von TPCP (dang lam)_Book1_Ke hoach 2012 theo doi (giai ngan 30.6.12) 3 2" xfId="17032"/>
    <cellStyle name="1_Theo doi von TPCP (dang lam)_Book1_Ke hoach 2012 theo doi (giai ngan 30.6.12) 3 3" xfId="17033"/>
    <cellStyle name="1_Theo doi von TPCP (dang lam)_Book1_Ke hoach 2012 theo doi (giai ngan 30.6.12) 3 4" xfId="17034"/>
    <cellStyle name="1_Theo doi von TPCP (dang lam)_Book1_Ke hoach 2012 theo doi (giai ngan 30.6.12) 4" xfId="17035"/>
    <cellStyle name="1_Theo doi von TPCP (dang lam)_Book1_Ke hoach 2012 theo doi (giai ngan 30.6.12) 5" xfId="17036"/>
    <cellStyle name="1_Theo doi von TPCP (dang lam)_Book1_Ke hoach 2012 theo doi (giai ngan 30.6.12) 6" xfId="17037"/>
    <cellStyle name="1_Theo doi von TPCP (dang lam)_Dang ky phan khai von ODA (gui Bo)" xfId="17038"/>
    <cellStyle name="1_Theo doi von TPCP (dang lam)_Dang ky phan khai von ODA (gui Bo) 2" xfId="17039"/>
    <cellStyle name="1_Theo doi von TPCP (dang lam)_Dang ky phan khai von ODA (gui Bo) 2 2" xfId="17040"/>
    <cellStyle name="1_Theo doi von TPCP (dang lam)_Dang ky phan khai von ODA (gui Bo) 2 3" xfId="17041"/>
    <cellStyle name="1_Theo doi von TPCP (dang lam)_Dang ky phan khai von ODA (gui Bo) 2 4" xfId="17042"/>
    <cellStyle name="1_Theo doi von TPCP (dang lam)_Dang ky phan khai von ODA (gui Bo) 3" xfId="17043"/>
    <cellStyle name="1_Theo doi von TPCP (dang lam)_Dang ky phan khai von ODA (gui Bo) 4" xfId="17044"/>
    <cellStyle name="1_Theo doi von TPCP (dang lam)_Dang ky phan khai von ODA (gui Bo) 5" xfId="17045"/>
    <cellStyle name="1_Theo doi von TPCP (dang lam)_Dang ky phan khai von ODA (gui Bo)_BC von DTPT 6 thang 2012" xfId="17046"/>
    <cellStyle name="1_Theo doi von TPCP (dang lam)_Dang ky phan khai von ODA (gui Bo)_BC von DTPT 6 thang 2012 2" xfId="17047"/>
    <cellStyle name="1_Theo doi von TPCP (dang lam)_Dang ky phan khai von ODA (gui Bo)_BC von DTPT 6 thang 2012 2 2" xfId="17048"/>
    <cellStyle name="1_Theo doi von TPCP (dang lam)_Dang ky phan khai von ODA (gui Bo)_BC von DTPT 6 thang 2012 2 3" xfId="17049"/>
    <cellStyle name="1_Theo doi von TPCP (dang lam)_Dang ky phan khai von ODA (gui Bo)_BC von DTPT 6 thang 2012 2 4" xfId="17050"/>
    <cellStyle name="1_Theo doi von TPCP (dang lam)_Dang ky phan khai von ODA (gui Bo)_BC von DTPT 6 thang 2012 3" xfId="17051"/>
    <cellStyle name="1_Theo doi von TPCP (dang lam)_Dang ky phan khai von ODA (gui Bo)_BC von DTPT 6 thang 2012 4" xfId="17052"/>
    <cellStyle name="1_Theo doi von TPCP (dang lam)_Dang ky phan khai von ODA (gui Bo)_BC von DTPT 6 thang 2012 5" xfId="17053"/>
    <cellStyle name="1_Theo doi von TPCP (dang lam)_Dang ky phan khai von ODA (gui Bo)_Bieu du thao QD von ho tro co MT" xfId="17054"/>
    <cellStyle name="1_Theo doi von TPCP (dang lam)_Dang ky phan khai von ODA (gui Bo)_Bieu du thao QD von ho tro co MT 2" xfId="17055"/>
    <cellStyle name="1_Theo doi von TPCP (dang lam)_Dang ky phan khai von ODA (gui Bo)_Bieu du thao QD von ho tro co MT 2 2" xfId="17056"/>
    <cellStyle name="1_Theo doi von TPCP (dang lam)_Dang ky phan khai von ODA (gui Bo)_Bieu du thao QD von ho tro co MT 2 3" xfId="17057"/>
    <cellStyle name="1_Theo doi von TPCP (dang lam)_Dang ky phan khai von ODA (gui Bo)_Bieu du thao QD von ho tro co MT 2 4" xfId="17058"/>
    <cellStyle name="1_Theo doi von TPCP (dang lam)_Dang ky phan khai von ODA (gui Bo)_Bieu du thao QD von ho tro co MT 3" xfId="17059"/>
    <cellStyle name="1_Theo doi von TPCP (dang lam)_Dang ky phan khai von ODA (gui Bo)_Bieu du thao QD von ho tro co MT 4" xfId="17060"/>
    <cellStyle name="1_Theo doi von TPCP (dang lam)_Dang ky phan khai von ODA (gui Bo)_Bieu du thao QD von ho tro co MT 5" xfId="17061"/>
    <cellStyle name="1_Theo doi von TPCP (dang lam)_Dang ky phan khai von ODA (gui Bo)_Ke hoach 2012 theo doi (giai ngan 30.6.12)" xfId="17062"/>
    <cellStyle name="1_Theo doi von TPCP (dang lam)_Dang ky phan khai von ODA (gui Bo)_Ke hoach 2012 theo doi (giai ngan 30.6.12) 2" xfId="17063"/>
    <cellStyle name="1_Theo doi von TPCP (dang lam)_Dang ky phan khai von ODA (gui Bo)_Ke hoach 2012 theo doi (giai ngan 30.6.12) 2 2" xfId="17064"/>
    <cellStyle name="1_Theo doi von TPCP (dang lam)_Dang ky phan khai von ODA (gui Bo)_Ke hoach 2012 theo doi (giai ngan 30.6.12) 2 3" xfId="17065"/>
    <cellStyle name="1_Theo doi von TPCP (dang lam)_Dang ky phan khai von ODA (gui Bo)_Ke hoach 2012 theo doi (giai ngan 30.6.12) 2 4" xfId="17066"/>
    <cellStyle name="1_Theo doi von TPCP (dang lam)_Dang ky phan khai von ODA (gui Bo)_Ke hoach 2012 theo doi (giai ngan 30.6.12) 3" xfId="17067"/>
    <cellStyle name="1_Theo doi von TPCP (dang lam)_Dang ky phan khai von ODA (gui Bo)_Ke hoach 2012 theo doi (giai ngan 30.6.12) 4" xfId="17068"/>
    <cellStyle name="1_Theo doi von TPCP (dang lam)_Dang ky phan khai von ODA (gui Bo)_Ke hoach 2012 theo doi (giai ngan 30.6.12) 5" xfId="17069"/>
    <cellStyle name="1_Theo doi von TPCP (dang lam)_Ke hoach 2012 (theo doi)" xfId="17070"/>
    <cellStyle name="1_Theo doi von TPCP (dang lam)_Ke hoach 2012 (theo doi) 2" xfId="17071"/>
    <cellStyle name="1_Theo doi von TPCP (dang lam)_Ke hoach 2012 (theo doi) 2 2" xfId="17072"/>
    <cellStyle name="1_Theo doi von TPCP (dang lam)_Ke hoach 2012 (theo doi) 2 3" xfId="17073"/>
    <cellStyle name="1_Theo doi von TPCP (dang lam)_Ke hoach 2012 (theo doi) 2 4" xfId="17074"/>
    <cellStyle name="1_Theo doi von TPCP (dang lam)_Ke hoach 2012 (theo doi) 3" xfId="17075"/>
    <cellStyle name="1_Theo doi von TPCP (dang lam)_Ke hoach 2012 (theo doi) 4" xfId="17076"/>
    <cellStyle name="1_Theo doi von TPCP (dang lam)_Ke hoach 2012 (theo doi) 5" xfId="17077"/>
    <cellStyle name="1_Theo doi von TPCP (dang lam)_Ke hoach 2012 theo doi (giai ngan 30.6.12)" xfId="17078"/>
    <cellStyle name="1_Theo doi von TPCP (dang lam)_Ke hoach 2012 theo doi (giai ngan 30.6.12) 2" xfId="17079"/>
    <cellStyle name="1_Theo doi von TPCP (dang lam)_Ke hoach 2012 theo doi (giai ngan 30.6.12) 2 2" xfId="17080"/>
    <cellStyle name="1_Theo doi von TPCP (dang lam)_Ke hoach 2012 theo doi (giai ngan 30.6.12) 2 3" xfId="17081"/>
    <cellStyle name="1_Theo doi von TPCP (dang lam)_Ke hoach 2012 theo doi (giai ngan 30.6.12) 2 4" xfId="17082"/>
    <cellStyle name="1_Theo doi von TPCP (dang lam)_Ke hoach 2012 theo doi (giai ngan 30.6.12) 3" xfId="17083"/>
    <cellStyle name="1_Theo doi von TPCP (dang lam)_Ke hoach 2012 theo doi (giai ngan 30.6.12) 4" xfId="17084"/>
    <cellStyle name="1_Theo doi von TPCP (dang lam)_Ke hoach 2012 theo doi (giai ngan 30.6.12) 5" xfId="17085"/>
    <cellStyle name="1_Theo doi von TPCP (dang lam)_Tong hop theo doi von TPCP (BC)" xfId="17086"/>
    <cellStyle name="1_Theo doi von TPCP (dang lam)_Tong hop theo doi von TPCP (BC) 2" xfId="17087"/>
    <cellStyle name="1_Theo doi von TPCP (dang lam)_Tong hop theo doi von TPCP (BC) 2 2" xfId="17088"/>
    <cellStyle name="1_Theo doi von TPCP (dang lam)_Tong hop theo doi von TPCP (BC) 2 3" xfId="17089"/>
    <cellStyle name="1_Theo doi von TPCP (dang lam)_Tong hop theo doi von TPCP (BC) 2 4" xfId="17090"/>
    <cellStyle name="1_Theo doi von TPCP (dang lam)_Tong hop theo doi von TPCP (BC) 3" xfId="17091"/>
    <cellStyle name="1_Theo doi von TPCP (dang lam)_Tong hop theo doi von TPCP (BC) 4" xfId="17092"/>
    <cellStyle name="1_Theo doi von TPCP (dang lam)_Tong hop theo doi von TPCP (BC) 5" xfId="17093"/>
    <cellStyle name="1_Theo doi von TPCP (dang lam)_Tong hop theo doi von TPCP (BC)_BC von DTPT 6 thang 2012" xfId="17094"/>
    <cellStyle name="1_Theo doi von TPCP (dang lam)_Tong hop theo doi von TPCP (BC)_BC von DTPT 6 thang 2012 2" xfId="17095"/>
    <cellStyle name="1_Theo doi von TPCP (dang lam)_Tong hop theo doi von TPCP (BC)_BC von DTPT 6 thang 2012 2 2" xfId="17096"/>
    <cellStyle name="1_Theo doi von TPCP (dang lam)_Tong hop theo doi von TPCP (BC)_BC von DTPT 6 thang 2012 2 3" xfId="17097"/>
    <cellStyle name="1_Theo doi von TPCP (dang lam)_Tong hop theo doi von TPCP (BC)_BC von DTPT 6 thang 2012 2 4" xfId="17098"/>
    <cellStyle name="1_Theo doi von TPCP (dang lam)_Tong hop theo doi von TPCP (BC)_BC von DTPT 6 thang 2012 3" xfId="17099"/>
    <cellStyle name="1_Theo doi von TPCP (dang lam)_Tong hop theo doi von TPCP (BC)_BC von DTPT 6 thang 2012 4" xfId="17100"/>
    <cellStyle name="1_Theo doi von TPCP (dang lam)_Tong hop theo doi von TPCP (BC)_BC von DTPT 6 thang 2012 5" xfId="17101"/>
    <cellStyle name="1_Theo doi von TPCP (dang lam)_Tong hop theo doi von TPCP (BC)_Bieu du thao QD von ho tro co MT" xfId="17102"/>
    <cellStyle name="1_Theo doi von TPCP (dang lam)_Tong hop theo doi von TPCP (BC)_Bieu du thao QD von ho tro co MT 2" xfId="17103"/>
    <cellStyle name="1_Theo doi von TPCP (dang lam)_Tong hop theo doi von TPCP (BC)_Bieu du thao QD von ho tro co MT 2 2" xfId="17104"/>
    <cellStyle name="1_Theo doi von TPCP (dang lam)_Tong hop theo doi von TPCP (BC)_Bieu du thao QD von ho tro co MT 2 3" xfId="17105"/>
    <cellStyle name="1_Theo doi von TPCP (dang lam)_Tong hop theo doi von TPCP (BC)_Bieu du thao QD von ho tro co MT 2 4" xfId="17106"/>
    <cellStyle name="1_Theo doi von TPCP (dang lam)_Tong hop theo doi von TPCP (BC)_Bieu du thao QD von ho tro co MT 3" xfId="17107"/>
    <cellStyle name="1_Theo doi von TPCP (dang lam)_Tong hop theo doi von TPCP (BC)_Bieu du thao QD von ho tro co MT 4" xfId="17108"/>
    <cellStyle name="1_Theo doi von TPCP (dang lam)_Tong hop theo doi von TPCP (BC)_Bieu du thao QD von ho tro co MT 5" xfId="17109"/>
    <cellStyle name="1_Theo doi von TPCP (dang lam)_Tong hop theo doi von TPCP (BC)_Ke hoach 2012 (theo doi)" xfId="17110"/>
    <cellStyle name="1_Theo doi von TPCP (dang lam)_Tong hop theo doi von TPCP (BC)_Ke hoach 2012 (theo doi) 2" xfId="17111"/>
    <cellStyle name="1_Theo doi von TPCP (dang lam)_Tong hop theo doi von TPCP (BC)_Ke hoach 2012 (theo doi) 2 2" xfId="17112"/>
    <cellStyle name="1_Theo doi von TPCP (dang lam)_Tong hop theo doi von TPCP (BC)_Ke hoach 2012 (theo doi) 2 3" xfId="17113"/>
    <cellStyle name="1_Theo doi von TPCP (dang lam)_Tong hop theo doi von TPCP (BC)_Ke hoach 2012 (theo doi) 2 4" xfId="17114"/>
    <cellStyle name="1_Theo doi von TPCP (dang lam)_Tong hop theo doi von TPCP (BC)_Ke hoach 2012 (theo doi) 3" xfId="17115"/>
    <cellStyle name="1_Theo doi von TPCP (dang lam)_Tong hop theo doi von TPCP (BC)_Ke hoach 2012 (theo doi) 4" xfId="17116"/>
    <cellStyle name="1_Theo doi von TPCP (dang lam)_Tong hop theo doi von TPCP (BC)_Ke hoach 2012 (theo doi) 5" xfId="17117"/>
    <cellStyle name="1_Theo doi von TPCP (dang lam)_Tong hop theo doi von TPCP (BC)_Ke hoach 2012 theo doi (giai ngan 30.6.12)" xfId="17118"/>
    <cellStyle name="1_Theo doi von TPCP (dang lam)_Tong hop theo doi von TPCP (BC)_Ke hoach 2012 theo doi (giai ngan 30.6.12) 2" xfId="17119"/>
    <cellStyle name="1_Theo doi von TPCP (dang lam)_Tong hop theo doi von TPCP (BC)_Ke hoach 2012 theo doi (giai ngan 30.6.12) 2 2" xfId="17120"/>
    <cellStyle name="1_Theo doi von TPCP (dang lam)_Tong hop theo doi von TPCP (BC)_Ke hoach 2012 theo doi (giai ngan 30.6.12) 2 3" xfId="17121"/>
    <cellStyle name="1_Theo doi von TPCP (dang lam)_Tong hop theo doi von TPCP (BC)_Ke hoach 2012 theo doi (giai ngan 30.6.12) 2 4" xfId="17122"/>
    <cellStyle name="1_Theo doi von TPCP (dang lam)_Tong hop theo doi von TPCP (BC)_Ke hoach 2012 theo doi (giai ngan 30.6.12) 3" xfId="17123"/>
    <cellStyle name="1_Theo doi von TPCP (dang lam)_Tong hop theo doi von TPCP (BC)_Ke hoach 2012 theo doi (giai ngan 30.6.12) 4" xfId="17124"/>
    <cellStyle name="1_Theo doi von TPCP (dang lam)_Tong hop theo doi von TPCP (BC)_Ke hoach 2012 theo doi (giai ngan 30.6.12) 5" xfId="17125"/>
    <cellStyle name="1_TN - Ho tro khac 2011" xfId="1187"/>
    <cellStyle name="1_Tong hop so lieu" xfId="17126"/>
    <cellStyle name="1_Tong hop so lieu 2" xfId="17127"/>
    <cellStyle name="1_Tong hop so lieu 2 2" xfId="17128"/>
    <cellStyle name="1_Tong hop so lieu 2 3" xfId="17129"/>
    <cellStyle name="1_Tong hop so lieu 2 4" xfId="17130"/>
    <cellStyle name="1_Tong hop so lieu 3" xfId="17131"/>
    <cellStyle name="1_Tong hop so lieu 4" xfId="17132"/>
    <cellStyle name="1_Tong hop so lieu 5" xfId="17133"/>
    <cellStyle name="1_Tong hop so lieu_BC cong trinh trong diem" xfId="17134"/>
    <cellStyle name="1_Tong hop so lieu_BC cong trinh trong diem 2" xfId="17135"/>
    <cellStyle name="1_Tong hop so lieu_BC cong trinh trong diem 2 2" xfId="17136"/>
    <cellStyle name="1_Tong hop so lieu_BC cong trinh trong diem 2 3" xfId="17137"/>
    <cellStyle name="1_Tong hop so lieu_BC cong trinh trong diem 2 4" xfId="17138"/>
    <cellStyle name="1_Tong hop so lieu_BC cong trinh trong diem 3" xfId="17139"/>
    <cellStyle name="1_Tong hop so lieu_BC cong trinh trong diem 4" xfId="17140"/>
    <cellStyle name="1_Tong hop so lieu_BC cong trinh trong diem 5" xfId="17141"/>
    <cellStyle name="1_Tong hop so lieu_BC cong trinh trong diem_BC von DTPT 6 thang 2012" xfId="17142"/>
    <cellStyle name="1_Tong hop so lieu_BC cong trinh trong diem_BC von DTPT 6 thang 2012 2" xfId="17143"/>
    <cellStyle name="1_Tong hop so lieu_BC cong trinh trong diem_BC von DTPT 6 thang 2012 2 2" xfId="17144"/>
    <cellStyle name="1_Tong hop so lieu_BC cong trinh trong diem_BC von DTPT 6 thang 2012 2 3" xfId="17145"/>
    <cellStyle name="1_Tong hop so lieu_BC cong trinh trong diem_BC von DTPT 6 thang 2012 2 4" xfId="17146"/>
    <cellStyle name="1_Tong hop so lieu_BC cong trinh trong diem_BC von DTPT 6 thang 2012 3" xfId="17147"/>
    <cellStyle name="1_Tong hop so lieu_BC cong trinh trong diem_BC von DTPT 6 thang 2012 4" xfId="17148"/>
    <cellStyle name="1_Tong hop so lieu_BC cong trinh trong diem_BC von DTPT 6 thang 2012 5" xfId="17149"/>
    <cellStyle name="1_Tong hop so lieu_BC cong trinh trong diem_Bieu du thao QD von ho tro co MT" xfId="17150"/>
    <cellStyle name="1_Tong hop so lieu_BC cong trinh trong diem_Bieu du thao QD von ho tro co MT 2" xfId="17151"/>
    <cellStyle name="1_Tong hop so lieu_BC cong trinh trong diem_Bieu du thao QD von ho tro co MT 2 2" xfId="17152"/>
    <cellStyle name="1_Tong hop so lieu_BC cong trinh trong diem_Bieu du thao QD von ho tro co MT 2 3" xfId="17153"/>
    <cellStyle name="1_Tong hop so lieu_BC cong trinh trong diem_Bieu du thao QD von ho tro co MT 2 4" xfId="17154"/>
    <cellStyle name="1_Tong hop so lieu_BC cong trinh trong diem_Bieu du thao QD von ho tro co MT 3" xfId="17155"/>
    <cellStyle name="1_Tong hop so lieu_BC cong trinh trong diem_Bieu du thao QD von ho tro co MT 4" xfId="17156"/>
    <cellStyle name="1_Tong hop so lieu_BC cong trinh trong diem_Bieu du thao QD von ho tro co MT 5" xfId="17157"/>
    <cellStyle name="1_Tong hop so lieu_BC cong trinh trong diem_Ke hoach 2012 (theo doi)" xfId="17158"/>
    <cellStyle name="1_Tong hop so lieu_BC cong trinh trong diem_Ke hoach 2012 (theo doi) 2" xfId="17159"/>
    <cellStyle name="1_Tong hop so lieu_BC cong trinh trong diem_Ke hoach 2012 (theo doi) 2 2" xfId="17160"/>
    <cellStyle name="1_Tong hop so lieu_BC cong trinh trong diem_Ke hoach 2012 (theo doi) 2 3" xfId="17161"/>
    <cellStyle name="1_Tong hop so lieu_BC cong trinh trong diem_Ke hoach 2012 (theo doi) 2 4" xfId="17162"/>
    <cellStyle name="1_Tong hop so lieu_BC cong trinh trong diem_Ke hoach 2012 (theo doi) 3" xfId="17163"/>
    <cellStyle name="1_Tong hop so lieu_BC cong trinh trong diem_Ke hoach 2012 (theo doi) 4" xfId="17164"/>
    <cellStyle name="1_Tong hop so lieu_BC cong trinh trong diem_Ke hoach 2012 (theo doi) 5" xfId="17165"/>
    <cellStyle name="1_Tong hop so lieu_BC cong trinh trong diem_Ke hoach 2012 theo doi (giai ngan 30.6.12)" xfId="17166"/>
    <cellStyle name="1_Tong hop so lieu_BC cong trinh trong diem_Ke hoach 2012 theo doi (giai ngan 30.6.12) 2" xfId="17167"/>
    <cellStyle name="1_Tong hop so lieu_BC cong trinh trong diem_Ke hoach 2012 theo doi (giai ngan 30.6.12) 2 2" xfId="17168"/>
    <cellStyle name="1_Tong hop so lieu_BC cong trinh trong diem_Ke hoach 2012 theo doi (giai ngan 30.6.12) 2 3" xfId="17169"/>
    <cellStyle name="1_Tong hop so lieu_BC cong trinh trong diem_Ke hoach 2012 theo doi (giai ngan 30.6.12) 2 4" xfId="17170"/>
    <cellStyle name="1_Tong hop so lieu_BC cong trinh trong diem_Ke hoach 2012 theo doi (giai ngan 30.6.12) 3" xfId="17171"/>
    <cellStyle name="1_Tong hop so lieu_BC cong trinh trong diem_Ke hoach 2012 theo doi (giai ngan 30.6.12) 4" xfId="17172"/>
    <cellStyle name="1_Tong hop so lieu_BC cong trinh trong diem_Ke hoach 2012 theo doi (giai ngan 30.6.12) 5" xfId="17173"/>
    <cellStyle name="1_Tong hop so lieu_BC von DTPT 6 thang 2012" xfId="17174"/>
    <cellStyle name="1_Tong hop so lieu_BC von DTPT 6 thang 2012 2" xfId="17175"/>
    <cellStyle name="1_Tong hop so lieu_BC von DTPT 6 thang 2012 2 2" xfId="17176"/>
    <cellStyle name="1_Tong hop so lieu_BC von DTPT 6 thang 2012 2 3" xfId="17177"/>
    <cellStyle name="1_Tong hop so lieu_BC von DTPT 6 thang 2012 2 4" xfId="17178"/>
    <cellStyle name="1_Tong hop so lieu_BC von DTPT 6 thang 2012 3" xfId="17179"/>
    <cellStyle name="1_Tong hop so lieu_BC von DTPT 6 thang 2012 4" xfId="17180"/>
    <cellStyle name="1_Tong hop so lieu_BC von DTPT 6 thang 2012 5" xfId="17181"/>
    <cellStyle name="1_Tong hop so lieu_Bieu du thao QD von ho tro co MT" xfId="17182"/>
    <cellStyle name="1_Tong hop so lieu_Bieu du thao QD von ho tro co MT 2" xfId="17183"/>
    <cellStyle name="1_Tong hop so lieu_Bieu du thao QD von ho tro co MT 2 2" xfId="17184"/>
    <cellStyle name="1_Tong hop so lieu_Bieu du thao QD von ho tro co MT 2 3" xfId="17185"/>
    <cellStyle name="1_Tong hop so lieu_Bieu du thao QD von ho tro co MT 2 4" xfId="17186"/>
    <cellStyle name="1_Tong hop so lieu_Bieu du thao QD von ho tro co MT 3" xfId="17187"/>
    <cellStyle name="1_Tong hop so lieu_Bieu du thao QD von ho tro co MT 4" xfId="17188"/>
    <cellStyle name="1_Tong hop so lieu_Bieu du thao QD von ho tro co MT 5" xfId="17189"/>
    <cellStyle name="1_Tong hop so lieu_Ke hoach 2012 (theo doi)" xfId="17190"/>
    <cellStyle name="1_Tong hop so lieu_Ke hoach 2012 (theo doi) 2" xfId="17191"/>
    <cellStyle name="1_Tong hop so lieu_Ke hoach 2012 (theo doi) 2 2" xfId="17192"/>
    <cellStyle name="1_Tong hop so lieu_Ke hoach 2012 (theo doi) 2 3" xfId="17193"/>
    <cellStyle name="1_Tong hop so lieu_Ke hoach 2012 (theo doi) 2 4" xfId="17194"/>
    <cellStyle name="1_Tong hop so lieu_Ke hoach 2012 (theo doi) 3" xfId="17195"/>
    <cellStyle name="1_Tong hop so lieu_Ke hoach 2012 (theo doi) 4" xfId="17196"/>
    <cellStyle name="1_Tong hop so lieu_Ke hoach 2012 (theo doi) 5" xfId="17197"/>
    <cellStyle name="1_Tong hop so lieu_Ke hoach 2012 theo doi (giai ngan 30.6.12)" xfId="17198"/>
    <cellStyle name="1_Tong hop so lieu_Ke hoach 2012 theo doi (giai ngan 30.6.12) 2" xfId="17199"/>
    <cellStyle name="1_Tong hop so lieu_Ke hoach 2012 theo doi (giai ngan 30.6.12) 2 2" xfId="17200"/>
    <cellStyle name="1_Tong hop so lieu_Ke hoach 2012 theo doi (giai ngan 30.6.12) 2 3" xfId="17201"/>
    <cellStyle name="1_Tong hop so lieu_Ke hoach 2012 theo doi (giai ngan 30.6.12) 2 4" xfId="17202"/>
    <cellStyle name="1_Tong hop so lieu_Ke hoach 2012 theo doi (giai ngan 30.6.12) 3" xfId="17203"/>
    <cellStyle name="1_Tong hop so lieu_Ke hoach 2012 theo doi (giai ngan 30.6.12) 4" xfId="17204"/>
    <cellStyle name="1_Tong hop so lieu_Ke hoach 2012 theo doi (giai ngan 30.6.12) 5" xfId="17205"/>
    <cellStyle name="1_Tong hop so lieu_pvhung.skhdt 20117113152041 Danh muc cong trinh trong diem" xfId="17206"/>
    <cellStyle name="1_Tong hop so lieu_pvhung.skhdt 20117113152041 Danh muc cong trinh trong diem 2" xfId="17207"/>
    <cellStyle name="1_Tong hop so lieu_pvhung.skhdt 20117113152041 Danh muc cong trinh trong diem 2 2" xfId="17208"/>
    <cellStyle name="1_Tong hop so lieu_pvhung.skhdt 20117113152041 Danh muc cong trinh trong diem 2 3" xfId="17209"/>
    <cellStyle name="1_Tong hop so lieu_pvhung.skhdt 20117113152041 Danh muc cong trinh trong diem 2 4" xfId="17210"/>
    <cellStyle name="1_Tong hop so lieu_pvhung.skhdt 20117113152041 Danh muc cong trinh trong diem 3" xfId="17211"/>
    <cellStyle name="1_Tong hop so lieu_pvhung.skhdt 20117113152041 Danh muc cong trinh trong diem 4" xfId="17212"/>
    <cellStyle name="1_Tong hop so lieu_pvhung.skhdt 20117113152041 Danh muc cong trinh trong diem 5" xfId="17213"/>
    <cellStyle name="1_Tong hop so lieu_pvhung.skhdt 20117113152041 Danh muc cong trinh trong diem_BC von DTPT 6 thang 2012" xfId="17214"/>
    <cellStyle name="1_Tong hop so lieu_pvhung.skhdt 20117113152041 Danh muc cong trinh trong diem_BC von DTPT 6 thang 2012 2" xfId="17215"/>
    <cellStyle name="1_Tong hop so lieu_pvhung.skhdt 20117113152041 Danh muc cong trinh trong diem_BC von DTPT 6 thang 2012 2 2" xfId="17216"/>
    <cellStyle name="1_Tong hop so lieu_pvhung.skhdt 20117113152041 Danh muc cong trinh trong diem_BC von DTPT 6 thang 2012 2 3" xfId="17217"/>
    <cellStyle name="1_Tong hop so lieu_pvhung.skhdt 20117113152041 Danh muc cong trinh trong diem_BC von DTPT 6 thang 2012 2 4" xfId="17218"/>
    <cellStyle name="1_Tong hop so lieu_pvhung.skhdt 20117113152041 Danh muc cong trinh trong diem_BC von DTPT 6 thang 2012 3" xfId="17219"/>
    <cellStyle name="1_Tong hop so lieu_pvhung.skhdt 20117113152041 Danh muc cong trinh trong diem_BC von DTPT 6 thang 2012 4" xfId="17220"/>
    <cellStyle name="1_Tong hop so lieu_pvhung.skhdt 20117113152041 Danh muc cong trinh trong diem_BC von DTPT 6 thang 2012 5" xfId="17221"/>
    <cellStyle name="1_Tong hop so lieu_pvhung.skhdt 20117113152041 Danh muc cong trinh trong diem_Bieu du thao QD von ho tro co MT" xfId="17222"/>
    <cellStyle name="1_Tong hop so lieu_pvhung.skhdt 20117113152041 Danh muc cong trinh trong diem_Bieu du thao QD von ho tro co MT 2" xfId="17223"/>
    <cellStyle name="1_Tong hop so lieu_pvhung.skhdt 20117113152041 Danh muc cong trinh trong diem_Bieu du thao QD von ho tro co MT 2 2" xfId="17224"/>
    <cellStyle name="1_Tong hop so lieu_pvhung.skhdt 20117113152041 Danh muc cong trinh trong diem_Bieu du thao QD von ho tro co MT 2 3" xfId="17225"/>
    <cellStyle name="1_Tong hop so lieu_pvhung.skhdt 20117113152041 Danh muc cong trinh trong diem_Bieu du thao QD von ho tro co MT 2 4" xfId="17226"/>
    <cellStyle name="1_Tong hop so lieu_pvhung.skhdt 20117113152041 Danh muc cong trinh trong diem_Bieu du thao QD von ho tro co MT 3" xfId="17227"/>
    <cellStyle name="1_Tong hop so lieu_pvhung.skhdt 20117113152041 Danh muc cong trinh trong diem_Bieu du thao QD von ho tro co MT 4" xfId="17228"/>
    <cellStyle name="1_Tong hop so lieu_pvhung.skhdt 20117113152041 Danh muc cong trinh trong diem_Bieu du thao QD von ho tro co MT 5" xfId="17229"/>
    <cellStyle name="1_Tong hop so lieu_pvhung.skhdt 20117113152041 Danh muc cong trinh trong diem_Ke hoach 2012 (theo doi)" xfId="17230"/>
    <cellStyle name="1_Tong hop so lieu_pvhung.skhdt 20117113152041 Danh muc cong trinh trong diem_Ke hoach 2012 (theo doi) 2" xfId="17231"/>
    <cellStyle name="1_Tong hop so lieu_pvhung.skhdt 20117113152041 Danh muc cong trinh trong diem_Ke hoach 2012 (theo doi) 2 2" xfId="17232"/>
    <cellStyle name="1_Tong hop so lieu_pvhung.skhdt 20117113152041 Danh muc cong trinh trong diem_Ke hoach 2012 (theo doi) 2 3" xfId="17233"/>
    <cellStyle name="1_Tong hop so lieu_pvhung.skhdt 20117113152041 Danh muc cong trinh trong diem_Ke hoach 2012 (theo doi) 2 4" xfId="17234"/>
    <cellStyle name="1_Tong hop so lieu_pvhung.skhdt 20117113152041 Danh muc cong trinh trong diem_Ke hoach 2012 (theo doi) 3" xfId="17235"/>
    <cellStyle name="1_Tong hop so lieu_pvhung.skhdt 20117113152041 Danh muc cong trinh trong diem_Ke hoach 2012 (theo doi) 4" xfId="17236"/>
    <cellStyle name="1_Tong hop so lieu_pvhung.skhdt 20117113152041 Danh muc cong trinh trong diem_Ke hoach 2012 (theo doi) 5" xfId="17237"/>
    <cellStyle name="1_Tong hop so lieu_pvhung.skhdt 20117113152041 Danh muc cong trinh trong diem_Ke hoach 2012 theo doi (giai ngan 30.6.12)" xfId="17238"/>
    <cellStyle name="1_Tong hop so lieu_pvhung.skhdt 20117113152041 Danh muc cong trinh trong diem_Ke hoach 2012 theo doi (giai ngan 30.6.12) 2" xfId="17239"/>
    <cellStyle name="1_Tong hop so lieu_pvhung.skhdt 20117113152041 Danh muc cong trinh trong diem_Ke hoach 2012 theo doi (giai ngan 30.6.12) 2 2" xfId="17240"/>
    <cellStyle name="1_Tong hop so lieu_pvhung.skhdt 20117113152041 Danh muc cong trinh trong diem_Ke hoach 2012 theo doi (giai ngan 30.6.12) 2 3" xfId="17241"/>
    <cellStyle name="1_Tong hop so lieu_pvhung.skhdt 20117113152041 Danh muc cong trinh trong diem_Ke hoach 2012 theo doi (giai ngan 30.6.12) 2 4" xfId="17242"/>
    <cellStyle name="1_Tong hop so lieu_pvhung.skhdt 20117113152041 Danh muc cong trinh trong diem_Ke hoach 2012 theo doi (giai ngan 30.6.12) 3" xfId="17243"/>
    <cellStyle name="1_Tong hop so lieu_pvhung.skhdt 20117113152041 Danh muc cong trinh trong diem_Ke hoach 2012 theo doi (giai ngan 30.6.12) 4" xfId="17244"/>
    <cellStyle name="1_Tong hop so lieu_pvhung.skhdt 20117113152041 Danh muc cong trinh trong diem_Ke hoach 2012 theo doi (giai ngan 30.6.12) 5" xfId="17245"/>
    <cellStyle name="1_Tong hop theo doi von TPCP (BC)" xfId="17246"/>
    <cellStyle name="1_Tong hop theo doi von TPCP (BC) 2" xfId="17247"/>
    <cellStyle name="1_Tong hop theo doi von TPCP (BC) 2 2" xfId="17248"/>
    <cellStyle name="1_Tong hop theo doi von TPCP (BC) 2 3" xfId="17249"/>
    <cellStyle name="1_Tong hop theo doi von TPCP (BC) 2 4" xfId="17250"/>
    <cellStyle name="1_Tong hop theo doi von TPCP (BC) 3" xfId="17251"/>
    <cellStyle name="1_Tong hop theo doi von TPCP (BC) 4" xfId="17252"/>
    <cellStyle name="1_Tong hop theo doi von TPCP (BC) 5" xfId="17253"/>
    <cellStyle name="1_Tong hop theo doi von TPCP (BC)_BC von DTPT 6 thang 2012" xfId="17254"/>
    <cellStyle name="1_Tong hop theo doi von TPCP (BC)_BC von DTPT 6 thang 2012 2" xfId="17255"/>
    <cellStyle name="1_Tong hop theo doi von TPCP (BC)_BC von DTPT 6 thang 2012 2 2" xfId="17256"/>
    <cellStyle name="1_Tong hop theo doi von TPCP (BC)_BC von DTPT 6 thang 2012 2 3" xfId="17257"/>
    <cellStyle name="1_Tong hop theo doi von TPCP (BC)_BC von DTPT 6 thang 2012 2 4" xfId="17258"/>
    <cellStyle name="1_Tong hop theo doi von TPCP (BC)_BC von DTPT 6 thang 2012 3" xfId="17259"/>
    <cellStyle name="1_Tong hop theo doi von TPCP (BC)_BC von DTPT 6 thang 2012 4" xfId="17260"/>
    <cellStyle name="1_Tong hop theo doi von TPCP (BC)_BC von DTPT 6 thang 2012 5" xfId="17261"/>
    <cellStyle name="1_Tong hop theo doi von TPCP (BC)_Bieu du thao QD von ho tro co MT" xfId="17262"/>
    <cellStyle name="1_Tong hop theo doi von TPCP (BC)_Bieu du thao QD von ho tro co MT 2" xfId="17263"/>
    <cellStyle name="1_Tong hop theo doi von TPCP (BC)_Bieu du thao QD von ho tro co MT 2 2" xfId="17264"/>
    <cellStyle name="1_Tong hop theo doi von TPCP (BC)_Bieu du thao QD von ho tro co MT 2 3" xfId="17265"/>
    <cellStyle name="1_Tong hop theo doi von TPCP (BC)_Bieu du thao QD von ho tro co MT 2 4" xfId="17266"/>
    <cellStyle name="1_Tong hop theo doi von TPCP (BC)_Bieu du thao QD von ho tro co MT 3" xfId="17267"/>
    <cellStyle name="1_Tong hop theo doi von TPCP (BC)_Bieu du thao QD von ho tro co MT 4" xfId="17268"/>
    <cellStyle name="1_Tong hop theo doi von TPCP (BC)_Bieu du thao QD von ho tro co MT 5" xfId="17269"/>
    <cellStyle name="1_Tong hop theo doi von TPCP (BC)_Ke hoach 2012 (theo doi)" xfId="17270"/>
    <cellStyle name="1_Tong hop theo doi von TPCP (BC)_Ke hoach 2012 (theo doi) 2" xfId="17271"/>
    <cellStyle name="1_Tong hop theo doi von TPCP (BC)_Ke hoach 2012 (theo doi) 2 2" xfId="17272"/>
    <cellStyle name="1_Tong hop theo doi von TPCP (BC)_Ke hoach 2012 (theo doi) 2 3" xfId="17273"/>
    <cellStyle name="1_Tong hop theo doi von TPCP (BC)_Ke hoach 2012 (theo doi) 2 4" xfId="17274"/>
    <cellStyle name="1_Tong hop theo doi von TPCP (BC)_Ke hoach 2012 (theo doi) 3" xfId="17275"/>
    <cellStyle name="1_Tong hop theo doi von TPCP (BC)_Ke hoach 2012 (theo doi) 4" xfId="17276"/>
    <cellStyle name="1_Tong hop theo doi von TPCP (BC)_Ke hoach 2012 (theo doi) 5" xfId="17277"/>
    <cellStyle name="1_Tong hop theo doi von TPCP (BC)_Ke hoach 2012 theo doi (giai ngan 30.6.12)" xfId="17278"/>
    <cellStyle name="1_Tong hop theo doi von TPCP (BC)_Ke hoach 2012 theo doi (giai ngan 30.6.12) 2" xfId="17279"/>
    <cellStyle name="1_Tong hop theo doi von TPCP (BC)_Ke hoach 2012 theo doi (giai ngan 30.6.12) 2 2" xfId="17280"/>
    <cellStyle name="1_Tong hop theo doi von TPCP (BC)_Ke hoach 2012 theo doi (giai ngan 30.6.12) 2 3" xfId="17281"/>
    <cellStyle name="1_Tong hop theo doi von TPCP (BC)_Ke hoach 2012 theo doi (giai ngan 30.6.12) 2 4" xfId="17282"/>
    <cellStyle name="1_Tong hop theo doi von TPCP (BC)_Ke hoach 2012 theo doi (giai ngan 30.6.12) 3" xfId="17283"/>
    <cellStyle name="1_Tong hop theo doi von TPCP (BC)_Ke hoach 2012 theo doi (giai ngan 30.6.12) 4" xfId="17284"/>
    <cellStyle name="1_Tong hop theo doi von TPCP (BC)_Ke hoach 2012 theo doi (giai ngan 30.6.12) 5" xfId="17285"/>
    <cellStyle name="1_TRUNG PMU 5" xfId="1188"/>
    <cellStyle name="1_Tumorong" xfId="17286"/>
    <cellStyle name="1_Tumorong 2" xfId="17287"/>
    <cellStyle name="1_Tumorong 2 2" xfId="17288"/>
    <cellStyle name="1_Tumorong 2 2 2" xfId="17289"/>
    <cellStyle name="1_Tumorong 2 2 3" xfId="17290"/>
    <cellStyle name="1_Tumorong 2 2 4" xfId="17291"/>
    <cellStyle name="1_Tumorong 2 3" xfId="17292"/>
    <cellStyle name="1_Tumorong 2 4" xfId="17293"/>
    <cellStyle name="1_Tumorong 2 5" xfId="17294"/>
    <cellStyle name="1_Tumorong 3" xfId="17295"/>
    <cellStyle name="1_Tumorong 3 2" xfId="17296"/>
    <cellStyle name="1_Tumorong 3 3" xfId="17297"/>
    <cellStyle name="1_Tumorong 3 4" xfId="17298"/>
    <cellStyle name="1_Tumorong 4" xfId="17299"/>
    <cellStyle name="1_Tumorong 5" xfId="17300"/>
    <cellStyle name="1_Tumorong 6" xfId="17301"/>
    <cellStyle name="1_Tumorong_BC von DTPT 6 thang 2012" xfId="17302"/>
    <cellStyle name="1_Tumorong_BC von DTPT 6 thang 2012 2" xfId="17303"/>
    <cellStyle name="1_Tumorong_BC von DTPT 6 thang 2012 2 2" xfId="17304"/>
    <cellStyle name="1_Tumorong_BC von DTPT 6 thang 2012 2 2 2" xfId="17305"/>
    <cellStyle name="1_Tumorong_BC von DTPT 6 thang 2012 2 2 3" xfId="17306"/>
    <cellStyle name="1_Tumorong_BC von DTPT 6 thang 2012 2 2 4" xfId="17307"/>
    <cellStyle name="1_Tumorong_BC von DTPT 6 thang 2012 2 3" xfId="17308"/>
    <cellStyle name="1_Tumorong_BC von DTPT 6 thang 2012 2 4" xfId="17309"/>
    <cellStyle name="1_Tumorong_BC von DTPT 6 thang 2012 2 5" xfId="17310"/>
    <cellStyle name="1_Tumorong_BC von DTPT 6 thang 2012 3" xfId="17311"/>
    <cellStyle name="1_Tumorong_BC von DTPT 6 thang 2012 3 2" xfId="17312"/>
    <cellStyle name="1_Tumorong_BC von DTPT 6 thang 2012 3 3" xfId="17313"/>
    <cellStyle name="1_Tumorong_BC von DTPT 6 thang 2012 3 4" xfId="17314"/>
    <cellStyle name="1_Tumorong_BC von DTPT 6 thang 2012 4" xfId="17315"/>
    <cellStyle name="1_Tumorong_BC von DTPT 6 thang 2012 5" xfId="17316"/>
    <cellStyle name="1_Tumorong_BC von DTPT 6 thang 2012 6" xfId="17317"/>
    <cellStyle name="1_Tumorong_Bieu du thao QD von ho tro co MT" xfId="17318"/>
    <cellStyle name="1_Tumorong_Bieu du thao QD von ho tro co MT 2" xfId="17319"/>
    <cellStyle name="1_Tumorong_Bieu du thao QD von ho tro co MT 2 2" xfId="17320"/>
    <cellStyle name="1_Tumorong_Bieu du thao QD von ho tro co MT 2 2 2" xfId="17321"/>
    <cellStyle name="1_Tumorong_Bieu du thao QD von ho tro co MT 2 2 3" xfId="17322"/>
    <cellStyle name="1_Tumorong_Bieu du thao QD von ho tro co MT 2 2 4" xfId="17323"/>
    <cellStyle name="1_Tumorong_Bieu du thao QD von ho tro co MT 2 3" xfId="17324"/>
    <cellStyle name="1_Tumorong_Bieu du thao QD von ho tro co MT 2 4" xfId="17325"/>
    <cellStyle name="1_Tumorong_Bieu du thao QD von ho tro co MT 2 5" xfId="17326"/>
    <cellStyle name="1_Tumorong_Bieu du thao QD von ho tro co MT 3" xfId="17327"/>
    <cellStyle name="1_Tumorong_Bieu du thao QD von ho tro co MT 3 2" xfId="17328"/>
    <cellStyle name="1_Tumorong_Bieu du thao QD von ho tro co MT 3 3" xfId="17329"/>
    <cellStyle name="1_Tumorong_Bieu du thao QD von ho tro co MT 3 4" xfId="17330"/>
    <cellStyle name="1_Tumorong_Bieu du thao QD von ho tro co MT 4" xfId="17331"/>
    <cellStyle name="1_Tumorong_Bieu du thao QD von ho tro co MT 5" xfId="17332"/>
    <cellStyle name="1_Tumorong_Bieu du thao QD von ho tro co MT 6" xfId="17333"/>
    <cellStyle name="1_Tumorong_Ke hoach 2012 theo doi (giai ngan 30.6.12)" xfId="17334"/>
    <cellStyle name="1_Tumorong_Ke hoach 2012 theo doi (giai ngan 30.6.12) 2" xfId="17335"/>
    <cellStyle name="1_Tumorong_Ke hoach 2012 theo doi (giai ngan 30.6.12) 2 2" xfId="17336"/>
    <cellStyle name="1_Tumorong_Ke hoach 2012 theo doi (giai ngan 30.6.12) 2 2 2" xfId="17337"/>
    <cellStyle name="1_Tumorong_Ke hoach 2012 theo doi (giai ngan 30.6.12) 2 2 3" xfId="17338"/>
    <cellStyle name="1_Tumorong_Ke hoach 2012 theo doi (giai ngan 30.6.12) 2 2 4" xfId="17339"/>
    <cellStyle name="1_Tumorong_Ke hoach 2012 theo doi (giai ngan 30.6.12) 2 3" xfId="17340"/>
    <cellStyle name="1_Tumorong_Ke hoach 2012 theo doi (giai ngan 30.6.12) 2 4" xfId="17341"/>
    <cellStyle name="1_Tumorong_Ke hoach 2012 theo doi (giai ngan 30.6.12) 2 5" xfId="17342"/>
    <cellStyle name="1_Tumorong_Ke hoach 2012 theo doi (giai ngan 30.6.12) 3" xfId="17343"/>
    <cellStyle name="1_Tumorong_Ke hoach 2012 theo doi (giai ngan 30.6.12) 3 2" xfId="17344"/>
    <cellStyle name="1_Tumorong_Ke hoach 2012 theo doi (giai ngan 30.6.12) 3 3" xfId="17345"/>
    <cellStyle name="1_Tumorong_Ke hoach 2012 theo doi (giai ngan 30.6.12) 3 4" xfId="17346"/>
    <cellStyle name="1_Tumorong_Ke hoach 2012 theo doi (giai ngan 30.6.12) 4" xfId="17347"/>
    <cellStyle name="1_Tumorong_Ke hoach 2012 theo doi (giai ngan 30.6.12) 5" xfId="17348"/>
    <cellStyle name="1_Tumorong_Ke hoach 2012 theo doi (giai ngan 30.6.12) 6" xfId="17349"/>
    <cellStyle name="1_Worksheet in D: My Documents Ke Hoach KH cac nam Nam 2014 Bao cao ve Ke hoach nam 2014 ( Hoan chinh sau TL voi Bo KH)" xfId="17350"/>
    <cellStyle name="1_Worksheet in D: My Documents Ke Hoach KH cac nam Nam 2014 Bao cao ve Ke hoach nam 2014 ( Hoan chinh sau TL voi Bo KH) 2" xfId="17351"/>
    <cellStyle name="1_Worksheet in D: My Documents Ke Hoach KH cac nam Nam 2014 Bao cao ve Ke hoach nam 2014 ( Hoan chinh sau TL voi Bo KH) 2 2" xfId="17352"/>
    <cellStyle name="1_Worksheet in D: My Documents Ke Hoach KH cac nam Nam 2014 Bao cao ve Ke hoach nam 2014 ( Hoan chinh sau TL voi Bo KH) 2 3" xfId="17353"/>
    <cellStyle name="1_Worksheet in D: My Documents Ke Hoach KH cac nam Nam 2014 Bao cao ve Ke hoach nam 2014 ( Hoan chinh sau TL voi Bo KH) 2 4" xfId="17354"/>
    <cellStyle name="1_Worksheet in D: My Documents Ke Hoach KH cac nam Nam 2014 Bao cao ve Ke hoach nam 2014 ( Hoan chinh sau TL voi Bo KH) 3" xfId="17355"/>
    <cellStyle name="1_Worksheet in D: My Documents Ke Hoach KH cac nam Nam 2014 Bao cao ve Ke hoach nam 2014 ( Hoan chinh sau TL voi Bo KH) 4" xfId="17356"/>
    <cellStyle name="1_Worksheet in D: My Documents Ke Hoach KH cac nam Nam 2014 Bao cao ve Ke hoach nam 2014 ( Hoan chinh sau TL voi Bo KH) 5" xfId="17357"/>
    <cellStyle name="1_ÿÿÿÿÿ" xfId="1189"/>
    <cellStyle name="1_ÿÿÿÿÿ 2" xfId="17358"/>
    <cellStyle name="1_ÿÿÿÿÿ 2 2" xfId="17359"/>
    <cellStyle name="1_ÿÿÿÿÿ 2 3" xfId="17360"/>
    <cellStyle name="1_ÿÿÿÿÿ 2 4" xfId="17361"/>
    <cellStyle name="1_ÿÿÿÿÿ 3" xfId="17362"/>
    <cellStyle name="1_ÿÿÿÿÿ 4" xfId="17363"/>
    <cellStyle name="1_ÿÿÿÿÿ 5" xfId="17364"/>
    <cellStyle name="1_ÿÿÿÿÿ_Bao cao tinh hinh thuc hien KH 2009 den 31-01-10" xfId="17365"/>
    <cellStyle name="1_ÿÿÿÿÿ_Bao cao tinh hinh thuc hien KH 2009 den 31-01-10 2" xfId="17366"/>
    <cellStyle name="1_ÿÿÿÿÿ_Bao cao tinh hinh thuc hien KH 2009 den 31-01-10 2 2" xfId="17367"/>
    <cellStyle name="1_ÿÿÿÿÿ_Bao cao tinh hinh thuc hien KH 2009 den 31-01-10 2 2 2" xfId="17368"/>
    <cellStyle name="1_ÿÿÿÿÿ_Bao cao tinh hinh thuc hien KH 2009 den 31-01-10 2 2 3" xfId="17369"/>
    <cellStyle name="1_ÿÿÿÿÿ_Bao cao tinh hinh thuc hien KH 2009 den 31-01-10 2 2 4" xfId="17370"/>
    <cellStyle name="1_ÿÿÿÿÿ_Bao cao tinh hinh thuc hien KH 2009 den 31-01-10 2 3" xfId="17371"/>
    <cellStyle name="1_ÿÿÿÿÿ_Bao cao tinh hinh thuc hien KH 2009 den 31-01-10 2 4" xfId="17372"/>
    <cellStyle name="1_ÿÿÿÿÿ_Bao cao tinh hinh thuc hien KH 2009 den 31-01-10 2 5" xfId="17373"/>
    <cellStyle name="1_ÿÿÿÿÿ_Bao cao tinh hinh thuc hien KH 2009 den 31-01-10 3" xfId="17374"/>
    <cellStyle name="1_ÿÿÿÿÿ_Bao cao tinh hinh thuc hien KH 2009 den 31-01-10 3 2" xfId="17375"/>
    <cellStyle name="1_ÿÿÿÿÿ_Bao cao tinh hinh thuc hien KH 2009 den 31-01-10 3 3" xfId="17376"/>
    <cellStyle name="1_ÿÿÿÿÿ_Bao cao tinh hinh thuc hien KH 2009 den 31-01-10 3 4" xfId="17377"/>
    <cellStyle name="1_ÿÿÿÿÿ_Bao cao tinh hinh thuc hien KH 2009 den 31-01-10 4" xfId="17378"/>
    <cellStyle name="1_ÿÿÿÿÿ_Bao cao tinh hinh thuc hien KH 2009 den 31-01-10 5" xfId="17379"/>
    <cellStyle name="1_ÿÿÿÿÿ_Bao cao tinh hinh thuc hien KH 2009 den 31-01-10 6" xfId="17380"/>
    <cellStyle name="1_ÿÿÿÿÿ_Bao cao tinh hinh thuc hien KH 2009 den 31-01-10_BC von DTPT 6 thang 2012" xfId="17381"/>
    <cellStyle name="1_ÿÿÿÿÿ_Bao cao tinh hinh thuc hien KH 2009 den 31-01-10_BC von DTPT 6 thang 2012 2" xfId="17382"/>
    <cellStyle name="1_ÿÿÿÿÿ_Bao cao tinh hinh thuc hien KH 2009 den 31-01-10_BC von DTPT 6 thang 2012 2 2" xfId="17383"/>
    <cellStyle name="1_ÿÿÿÿÿ_Bao cao tinh hinh thuc hien KH 2009 den 31-01-10_BC von DTPT 6 thang 2012 2 2 2" xfId="17384"/>
    <cellStyle name="1_ÿÿÿÿÿ_Bao cao tinh hinh thuc hien KH 2009 den 31-01-10_BC von DTPT 6 thang 2012 2 2 3" xfId="17385"/>
    <cellStyle name="1_ÿÿÿÿÿ_Bao cao tinh hinh thuc hien KH 2009 den 31-01-10_BC von DTPT 6 thang 2012 2 2 4" xfId="17386"/>
    <cellStyle name="1_ÿÿÿÿÿ_Bao cao tinh hinh thuc hien KH 2009 den 31-01-10_BC von DTPT 6 thang 2012 2 3" xfId="17387"/>
    <cellStyle name="1_ÿÿÿÿÿ_Bao cao tinh hinh thuc hien KH 2009 den 31-01-10_BC von DTPT 6 thang 2012 2 4" xfId="17388"/>
    <cellStyle name="1_ÿÿÿÿÿ_Bao cao tinh hinh thuc hien KH 2009 den 31-01-10_BC von DTPT 6 thang 2012 2 5" xfId="17389"/>
    <cellStyle name="1_ÿÿÿÿÿ_Bao cao tinh hinh thuc hien KH 2009 den 31-01-10_BC von DTPT 6 thang 2012 3" xfId="17390"/>
    <cellStyle name="1_ÿÿÿÿÿ_Bao cao tinh hinh thuc hien KH 2009 den 31-01-10_BC von DTPT 6 thang 2012 3 2" xfId="17391"/>
    <cellStyle name="1_ÿÿÿÿÿ_Bao cao tinh hinh thuc hien KH 2009 den 31-01-10_BC von DTPT 6 thang 2012 3 3" xfId="17392"/>
    <cellStyle name="1_ÿÿÿÿÿ_Bao cao tinh hinh thuc hien KH 2009 den 31-01-10_BC von DTPT 6 thang 2012 3 4" xfId="17393"/>
    <cellStyle name="1_ÿÿÿÿÿ_Bao cao tinh hinh thuc hien KH 2009 den 31-01-10_BC von DTPT 6 thang 2012 4" xfId="17394"/>
    <cellStyle name="1_ÿÿÿÿÿ_Bao cao tinh hinh thuc hien KH 2009 den 31-01-10_BC von DTPT 6 thang 2012 5" xfId="17395"/>
    <cellStyle name="1_ÿÿÿÿÿ_Bao cao tinh hinh thuc hien KH 2009 den 31-01-10_BC von DTPT 6 thang 2012 6" xfId="17396"/>
    <cellStyle name="1_ÿÿÿÿÿ_Bao cao tinh hinh thuc hien KH 2009 den 31-01-10_Bieu du thao QD von ho tro co MT" xfId="17397"/>
    <cellStyle name="1_ÿÿÿÿÿ_Bao cao tinh hinh thuc hien KH 2009 den 31-01-10_Bieu du thao QD von ho tro co MT 2" xfId="17398"/>
    <cellStyle name="1_ÿÿÿÿÿ_Bao cao tinh hinh thuc hien KH 2009 den 31-01-10_Bieu du thao QD von ho tro co MT 2 2" xfId="17399"/>
    <cellStyle name="1_ÿÿÿÿÿ_Bao cao tinh hinh thuc hien KH 2009 den 31-01-10_Bieu du thao QD von ho tro co MT 2 2 2" xfId="17400"/>
    <cellStyle name="1_ÿÿÿÿÿ_Bao cao tinh hinh thuc hien KH 2009 den 31-01-10_Bieu du thao QD von ho tro co MT 2 2 3" xfId="17401"/>
    <cellStyle name="1_ÿÿÿÿÿ_Bao cao tinh hinh thuc hien KH 2009 den 31-01-10_Bieu du thao QD von ho tro co MT 2 2 4" xfId="17402"/>
    <cellStyle name="1_ÿÿÿÿÿ_Bao cao tinh hinh thuc hien KH 2009 den 31-01-10_Bieu du thao QD von ho tro co MT 2 3" xfId="17403"/>
    <cellStyle name="1_ÿÿÿÿÿ_Bao cao tinh hinh thuc hien KH 2009 den 31-01-10_Bieu du thao QD von ho tro co MT 2 4" xfId="17404"/>
    <cellStyle name="1_ÿÿÿÿÿ_Bao cao tinh hinh thuc hien KH 2009 den 31-01-10_Bieu du thao QD von ho tro co MT 2 5" xfId="17405"/>
    <cellStyle name="1_ÿÿÿÿÿ_Bao cao tinh hinh thuc hien KH 2009 den 31-01-10_Bieu du thao QD von ho tro co MT 3" xfId="17406"/>
    <cellStyle name="1_ÿÿÿÿÿ_Bao cao tinh hinh thuc hien KH 2009 den 31-01-10_Bieu du thao QD von ho tro co MT 3 2" xfId="17407"/>
    <cellStyle name="1_ÿÿÿÿÿ_Bao cao tinh hinh thuc hien KH 2009 den 31-01-10_Bieu du thao QD von ho tro co MT 3 3" xfId="17408"/>
    <cellStyle name="1_ÿÿÿÿÿ_Bao cao tinh hinh thuc hien KH 2009 den 31-01-10_Bieu du thao QD von ho tro co MT 3 4" xfId="17409"/>
    <cellStyle name="1_ÿÿÿÿÿ_Bao cao tinh hinh thuc hien KH 2009 den 31-01-10_Bieu du thao QD von ho tro co MT 4" xfId="17410"/>
    <cellStyle name="1_ÿÿÿÿÿ_Bao cao tinh hinh thuc hien KH 2009 den 31-01-10_Bieu du thao QD von ho tro co MT 5" xfId="17411"/>
    <cellStyle name="1_ÿÿÿÿÿ_Bao cao tinh hinh thuc hien KH 2009 den 31-01-10_Bieu du thao QD von ho tro co MT 6" xfId="17412"/>
    <cellStyle name="1_ÿÿÿÿÿ_Bao cao tinh hinh thuc hien KH 2009 den 31-01-10_Ke hoach 2012 (theo doi)" xfId="17413"/>
    <cellStyle name="1_ÿÿÿÿÿ_Bao cao tinh hinh thuc hien KH 2009 den 31-01-10_Ke hoach 2012 (theo doi) 2" xfId="17414"/>
    <cellStyle name="1_ÿÿÿÿÿ_Bao cao tinh hinh thuc hien KH 2009 den 31-01-10_Ke hoach 2012 (theo doi) 2 2" xfId="17415"/>
    <cellStyle name="1_ÿÿÿÿÿ_Bao cao tinh hinh thuc hien KH 2009 den 31-01-10_Ke hoach 2012 (theo doi) 2 2 2" xfId="17416"/>
    <cellStyle name="1_ÿÿÿÿÿ_Bao cao tinh hinh thuc hien KH 2009 den 31-01-10_Ke hoach 2012 (theo doi) 2 2 3" xfId="17417"/>
    <cellStyle name="1_ÿÿÿÿÿ_Bao cao tinh hinh thuc hien KH 2009 den 31-01-10_Ke hoach 2012 (theo doi) 2 2 4" xfId="17418"/>
    <cellStyle name="1_ÿÿÿÿÿ_Bao cao tinh hinh thuc hien KH 2009 den 31-01-10_Ke hoach 2012 (theo doi) 2 3" xfId="17419"/>
    <cellStyle name="1_ÿÿÿÿÿ_Bao cao tinh hinh thuc hien KH 2009 den 31-01-10_Ke hoach 2012 (theo doi) 2 4" xfId="17420"/>
    <cellStyle name="1_ÿÿÿÿÿ_Bao cao tinh hinh thuc hien KH 2009 den 31-01-10_Ke hoach 2012 (theo doi) 2 5" xfId="17421"/>
    <cellStyle name="1_ÿÿÿÿÿ_Bao cao tinh hinh thuc hien KH 2009 den 31-01-10_Ke hoach 2012 (theo doi) 3" xfId="17422"/>
    <cellStyle name="1_ÿÿÿÿÿ_Bao cao tinh hinh thuc hien KH 2009 den 31-01-10_Ke hoach 2012 (theo doi) 3 2" xfId="17423"/>
    <cellStyle name="1_ÿÿÿÿÿ_Bao cao tinh hinh thuc hien KH 2009 den 31-01-10_Ke hoach 2012 (theo doi) 3 3" xfId="17424"/>
    <cellStyle name="1_ÿÿÿÿÿ_Bao cao tinh hinh thuc hien KH 2009 den 31-01-10_Ke hoach 2012 (theo doi) 3 4" xfId="17425"/>
    <cellStyle name="1_ÿÿÿÿÿ_Bao cao tinh hinh thuc hien KH 2009 den 31-01-10_Ke hoach 2012 (theo doi) 4" xfId="17426"/>
    <cellStyle name="1_ÿÿÿÿÿ_Bao cao tinh hinh thuc hien KH 2009 den 31-01-10_Ke hoach 2012 (theo doi) 5" xfId="17427"/>
    <cellStyle name="1_ÿÿÿÿÿ_Bao cao tinh hinh thuc hien KH 2009 den 31-01-10_Ke hoach 2012 (theo doi) 6" xfId="17428"/>
    <cellStyle name="1_ÿÿÿÿÿ_Bao cao tinh hinh thuc hien KH 2009 den 31-01-10_Ke hoach 2012 theo doi (giai ngan 30.6.12)" xfId="17429"/>
    <cellStyle name="1_ÿÿÿÿÿ_Bao cao tinh hinh thuc hien KH 2009 den 31-01-10_Ke hoach 2012 theo doi (giai ngan 30.6.12) 2" xfId="17430"/>
    <cellStyle name="1_ÿÿÿÿÿ_Bao cao tinh hinh thuc hien KH 2009 den 31-01-10_Ke hoach 2012 theo doi (giai ngan 30.6.12) 2 2" xfId="17431"/>
    <cellStyle name="1_ÿÿÿÿÿ_Bao cao tinh hinh thuc hien KH 2009 den 31-01-10_Ke hoach 2012 theo doi (giai ngan 30.6.12) 2 2 2" xfId="17432"/>
    <cellStyle name="1_ÿÿÿÿÿ_Bao cao tinh hinh thuc hien KH 2009 den 31-01-10_Ke hoach 2012 theo doi (giai ngan 30.6.12) 2 2 3" xfId="17433"/>
    <cellStyle name="1_ÿÿÿÿÿ_Bao cao tinh hinh thuc hien KH 2009 den 31-01-10_Ke hoach 2012 theo doi (giai ngan 30.6.12) 2 2 4" xfId="17434"/>
    <cellStyle name="1_ÿÿÿÿÿ_Bao cao tinh hinh thuc hien KH 2009 den 31-01-10_Ke hoach 2012 theo doi (giai ngan 30.6.12) 2 3" xfId="17435"/>
    <cellStyle name="1_ÿÿÿÿÿ_Bao cao tinh hinh thuc hien KH 2009 den 31-01-10_Ke hoach 2012 theo doi (giai ngan 30.6.12) 2 4" xfId="17436"/>
    <cellStyle name="1_ÿÿÿÿÿ_Bao cao tinh hinh thuc hien KH 2009 den 31-01-10_Ke hoach 2012 theo doi (giai ngan 30.6.12) 2 5" xfId="17437"/>
    <cellStyle name="1_ÿÿÿÿÿ_Bao cao tinh hinh thuc hien KH 2009 den 31-01-10_Ke hoach 2012 theo doi (giai ngan 30.6.12) 3" xfId="17438"/>
    <cellStyle name="1_ÿÿÿÿÿ_Bao cao tinh hinh thuc hien KH 2009 den 31-01-10_Ke hoach 2012 theo doi (giai ngan 30.6.12) 3 2" xfId="17439"/>
    <cellStyle name="1_ÿÿÿÿÿ_Bao cao tinh hinh thuc hien KH 2009 den 31-01-10_Ke hoach 2012 theo doi (giai ngan 30.6.12) 3 3" xfId="17440"/>
    <cellStyle name="1_ÿÿÿÿÿ_Bao cao tinh hinh thuc hien KH 2009 den 31-01-10_Ke hoach 2012 theo doi (giai ngan 30.6.12) 3 4" xfId="17441"/>
    <cellStyle name="1_ÿÿÿÿÿ_Bao cao tinh hinh thuc hien KH 2009 den 31-01-10_Ke hoach 2012 theo doi (giai ngan 30.6.12) 4" xfId="17442"/>
    <cellStyle name="1_ÿÿÿÿÿ_Bao cao tinh hinh thuc hien KH 2009 den 31-01-10_Ke hoach 2012 theo doi (giai ngan 30.6.12) 5" xfId="17443"/>
    <cellStyle name="1_ÿÿÿÿÿ_Bao cao tinh hinh thuc hien KH 2009 den 31-01-10_Ke hoach 2012 theo doi (giai ngan 30.6.12) 6" xfId="17444"/>
    <cellStyle name="1_ÿÿÿÿÿ_BC von DTPT 6 thang 2012" xfId="17445"/>
    <cellStyle name="1_ÿÿÿÿÿ_BC von DTPT 6 thang 2012 2" xfId="17446"/>
    <cellStyle name="1_ÿÿÿÿÿ_BC von DTPT 6 thang 2012 2 2" xfId="17447"/>
    <cellStyle name="1_ÿÿÿÿÿ_BC von DTPT 6 thang 2012 2 3" xfId="17448"/>
    <cellStyle name="1_ÿÿÿÿÿ_BC von DTPT 6 thang 2012 2 4" xfId="17449"/>
    <cellStyle name="1_ÿÿÿÿÿ_BC von DTPT 6 thang 2012 3" xfId="17450"/>
    <cellStyle name="1_ÿÿÿÿÿ_BC von DTPT 6 thang 2012 4" xfId="17451"/>
    <cellStyle name="1_ÿÿÿÿÿ_BC von DTPT 6 thang 2012 5" xfId="17452"/>
    <cellStyle name="1_ÿÿÿÿÿ_Bieu du thao QD von ho tro co MT" xfId="17453"/>
    <cellStyle name="1_ÿÿÿÿÿ_Bieu du thao QD von ho tro co MT 2" xfId="17454"/>
    <cellStyle name="1_ÿÿÿÿÿ_Bieu du thao QD von ho tro co MT 2 2" xfId="17455"/>
    <cellStyle name="1_ÿÿÿÿÿ_Bieu du thao QD von ho tro co MT 2 3" xfId="17456"/>
    <cellStyle name="1_ÿÿÿÿÿ_Bieu du thao QD von ho tro co MT 2 4" xfId="17457"/>
    <cellStyle name="1_ÿÿÿÿÿ_Bieu du thao QD von ho tro co MT 3" xfId="17458"/>
    <cellStyle name="1_ÿÿÿÿÿ_Bieu du thao QD von ho tro co MT 4" xfId="17459"/>
    <cellStyle name="1_ÿÿÿÿÿ_Bieu du thao QD von ho tro co MT 5" xfId="17460"/>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1"/>
    <cellStyle name="1_ÿÿÿÿÿ_Book1 2" xfId="17462"/>
    <cellStyle name="1_ÿÿÿÿÿ_Book1 2 2" xfId="17463"/>
    <cellStyle name="1_ÿÿÿÿÿ_Book1 2 3" xfId="17464"/>
    <cellStyle name="1_ÿÿÿÿÿ_Book1 2 4" xfId="17465"/>
    <cellStyle name="1_ÿÿÿÿÿ_Book1 3" xfId="17466"/>
    <cellStyle name="1_ÿÿÿÿÿ_Book1 3 2" xfId="17467"/>
    <cellStyle name="1_ÿÿÿÿÿ_Book1 3 3" xfId="17468"/>
    <cellStyle name="1_ÿÿÿÿÿ_Book1 3 4" xfId="17469"/>
    <cellStyle name="1_ÿÿÿÿÿ_Book1 4" xfId="17470"/>
    <cellStyle name="1_ÿÿÿÿÿ_Book1 5" xfId="17471"/>
    <cellStyle name="1_ÿÿÿÿÿ_Book1 6" xfId="17472"/>
    <cellStyle name="1_ÿÿÿÿÿ_Book1_BC von DTPT 6 thang 2012" xfId="17473"/>
    <cellStyle name="1_ÿÿÿÿÿ_Book1_BC von DTPT 6 thang 2012 2" xfId="17474"/>
    <cellStyle name="1_ÿÿÿÿÿ_Book1_BC von DTPT 6 thang 2012 2 2" xfId="17475"/>
    <cellStyle name="1_ÿÿÿÿÿ_Book1_BC von DTPT 6 thang 2012 2 3" xfId="17476"/>
    <cellStyle name="1_ÿÿÿÿÿ_Book1_BC von DTPT 6 thang 2012 2 4" xfId="17477"/>
    <cellStyle name="1_ÿÿÿÿÿ_Book1_BC von DTPT 6 thang 2012 3" xfId="17478"/>
    <cellStyle name="1_ÿÿÿÿÿ_Book1_BC von DTPT 6 thang 2012 3 2" xfId="17479"/>
    <cellStyle name="1_ÿÿÿÿÿ_Book1_BC von DTPT 6 thang 2012 3 3" xfId="17480"/>
    <cellStyle name="1_ÿÿÿÿÿ_Book1_BC von DTPT 6 thang 2012 3 4" xfId="17481"/>
    <cellStyle name="1_ÿÿÿÿÿ_Book1_BC von DTPT 6 thang 2012 4" xfId="17482"/>
    <cellStyle name="1_ÿÿÿÿÿ_Book1_BC von DTPT 6 thang 2012 5" xfId="17483"/>
    <cellStyle name="1_ÿÿÿÿÿ_Book1_BC von DTPT 6 thang 2012 6" xfId="17484"/>
    <cellStyle name="1_ÿÿÿÿÿ_Book1_Bieu du thao QD von ho tro co MT" xfId="17485"/>
    <cellStyle name="1_ÿÿÿÿÿ_Book1_Bieu du thao QD von ho tro co MT 2" xfId="17486"/>
    <cellStyle name="1_ÿÿÿÿÿ_Book1_Bieu du thao QD von ho tro co MT 2 2" xfId="17487"/>
    <cellStyle name="1_ÿÿÿÿÿ_Book1_Bieu du thao QD von ho tro co MT 2 3" xfId="17488"/>
    <cellStyle name="1_ÿÿÿÿÿ_Book1_Bieu du thao QD von ho tro co MT 2 4" xfId="17489"/>
    <cellStyle name="1_ÿÿÿÿÿ_Book1_Bieu du thao QD von ho tro co MT 3" xfId="17490"/>
    <cellStyle name="1_ÿÿÿÿÿ_Book1_Bieu du thao QD von ho tro co MT 3 2" xfId="17491"/>
    <cellStyle name="1_ÿÿÿÿÿ_Book1_Bieu du thao QD von ho tro co MT 3 3" xfId="17492"/>
    <cellStyle name="1_ÿÿÿÿÿ_Book1_Bieu du thao QD von ho tro co MT 3 4" xfId="17493"/>
    <cellStyle name="1_ÿÿÿÿÿ_Book1_Bieu du thao QD von ho tro co MT 4" xfId="17494"/>
    <cellStyle name="1_ÿÿÿÿÿ_Book1_Bieu du thao QD von ho tro co MT 5" xfId="17495"/>
    <cellStyle name="1_ÿÿÿÿÿ_Book1_Bieu du thao QD von ho tro co MT 6" xfId="17496"/>
    <cellStyle name="1_ÿÿÿÿÿ_Book1_Hoan chinh KH 2012 (o nha)" xfId="17497"/>
    <cellStyle name="1_ÿÿÿÿÿ_Book1_Hoan chinh KH 2012 (o nha) 2" xfId="17498"/>
    <cellStyle name="1_ÿÿÿÿÿ_Book1_Hoan chinh KH 2012 (o nha) 2 2" xfId="17499"/>
    <cellStyle name="1_ÿÿÿÿÿ_Book1_Hoan chinh KH 2012 (o nha) 2 3" xfId="17500"/>
    <cellStyle name="1_ÿÿÿÿÿ_Book1_Hoan chinh KH 2012 (o nha) 2 4" xfId="17501"/>
    <cellStyle name="1_ÿÿÿÿÿ_Book1_Hoan chinh KH 2012 (o nha) 3" xfId="17502"/>
    <cellStyle name="1_ÿÿÿÿÿ_Book1_Hoan chinh KH 2012 (o nha) 3 2" xfId="17503"/>
    <cellStyle name="1_ÿÿÿÿÿ_Book1_Hoan chinh KH 2012 (o nha) 3 3" xfId="17504"/>
    <cellStyle name="1_ÿÿÿÿÿ_Book1_Hoan chinh KH 2012 (o nha) 3 4" xfId="17505"/>
    <cellStyle name="1_ÿÿÿÿÿ_Book1_Hoan chinh KH 2012 (o nha) 4" xfId="17506"/>
    <cellStyle name="1_ÿÿÿÿÿ_Book1_Hoan chinh KH 2012 (o nha) 5" xfId="17507"/>
    <cellStyle name="1_ÿÿÿÿÿ_Book1_Hoan chinh KH 2012 (o nha) 6" xfId="17508"/>
    <cellStyle name="1_ÿÿÿÿÿ_Book1_Hoan chinh KH 2012 (o nha)_Bao cao giai ngan quy I" xfId="17509"/>
    <cellStyle name="1_ÿÿÿÿÿ_Book1_Hoan chinh KH 2012 (o nha)_Bao cao giai ngan quy I 2" xfId="17510"/>
    <cellStyle name="1_ÿÿÿÿÿ_Book1_Hoan chinh KH 2012 (o nha)_Bao cao giai ngan quy I 2 2" xfId="17511"/>
    <cellStyle name="1_ÿÿÿÿÿ_Book1_Hoan chinh KH 2012 (o nha)_Bao cao giai ngan quy I 2 3" xfId="17512"/>
    <cellStyle name="1_ÿÿÿÿÿ_Book1_Hoan chinh KH 2012 (o nha)_Bao cao giai ngan quy I 2 4" xfId="17513"/>
    <cellStyle name="1_ÿÿÿÿÿ_Book1_Hoan chinh KH 2012 (o nha)_Bao cao giai ngan quy I 3" xfId="17514"/>
    <cellStyle name="1_ÿÿÿÿÿ_Book1_Hoan chinh KH 2012 (o nha)_Bao cao giai ngan quy I 3 2" xfId="17515"/>
    <cellStyle name="1_ÿÿÿÿÿ_Book1_Hoan chinh KH 2012 (o nha)_Bao cao giai ngan quy I 3 3" xfId="17516"/>
    <cellStyle name="1_ÿÿÿÿÿ_Book1_Hoan chinh KH 2012 (o nha)_Bao cao giai ngan quy I 3 4" xfId="17517"/>
    <cellStyle name="1_ÿÿÿÿÿ_Book1_Hoan chinh KH 2012 (o nha)_Bao cao giai ngan quy I 4" xfId="17518"/>
    <cellStyle name="1_ÿÿÿÿÿ_Book1_Hoan chinh KH 2012 (o nha)_Bao cao giai ngan quy I 5" xfId="17519"/>
    <cellStyle name="1_ÿÿÿÿÿ_Book1_Hoan chinh KH 2012 (o nha)_Bao cao giai ngan quy I 6" xfId="17520"/>
    <cellStyle name="1_ÿÿÿÿÿ_Book1_Hoan chinh KH 2012 (o nha)_BC von DTPT 6 thang 2012" xfId="17521"/>
    <cellStyle name="1_ÿÿÿÿÿ_Book1_Hoan chinh KH 2012 (o nha)_BC von DTPT 6 thang 2012 2" xfId="17522"/>
    <cellStyle name="1_ÿÿÿÿÿ_Book1_Hoan chinh KH 2012 (o nha)_BC von DTPT 6 thang 2012 2 2" xfId="17523"/>
    <cellStyle name="1_ÿÿÿÿÿ_Book1_Hoan chinh KH 2012 (o nha)_BC von DTPT 6 thang 2012 2 3" xfId="17524"/>
    <cellStyle name="1_ÿÿÿÿÿ_Book1_Hoan chinh KH 2012 (o nha)_BC von DTPT 6 thang 2012 2 4" xfId="17525"/>
    <cellStyle name="1_ÿÿÿÿÿ_Book1_Hoan chinh KH 2012 (o nha)_BC von DTPT 6 thang 2012 3" xfId="17526"/>
    <cellStyle name="1_ÿÿÿÿÿ_Book1_Hoan chinh KH 2012 (o nha)_BC von DTPT 6 thang 2012 3 2" xfId="17527"/>
    <cellStyle name="1_ÿÿÿÿÿ_Book1_Hoan chinh KH 2012 (o nha)_BC von DTPT 6 thang 2012 3 3" xfId="17528"/>
    <cellStyle name="1_ÿÿÿÿÿ_Book1_Hoan chinh KH 2012 (o nha)_BC von DTPT 6 thang 2012 3 4" xfId="17529"/>
    <cellStyle name="1_ÿÿÿÿÿ_Book1_Hoan chinh KH 2012 (o nha)_BC von DTPT 6 thang 2012 4" xfId="17530"/>
    <cellStyle name="1_ÿÿÿÿÿ_Book1_Hoan chinh KH 2012 (o nha)_BC von DTPT 6 thang 2012 5" xfId="17531"/>
    <cellStyle name="1_ÿÿÿÿÿ_Book1_Hoan chinh KH 2012 (o nha)_BC von DTPT 6 thang 2012 6" xfId="17532"/>
    <cellStyle name="1_ÿÿÿÿÿ_Book1_Hoan chinh KH 2012 (o nha)_Bieu du thao QD von ho tro co MT" xfId="17533"/>
    <cellStyle name="1_ÿÿÿÿÿ_Book1_Hoan chinh KH 2012 (o nha)_Bieu du thao QD von ho tro co MT 2" xfId="17534"/>
    <cellStyle name="1_ÿÿÿÿÿ_Book1_Hoan chinh KH 2012 (o nha)_Bieu du thao QD von ho tro co MT 2 2" xfId="17535"/>
    <cellStyle name="1_ÿÿÿÿÿ_Book1_Hoan chinh KH 2012 (o nha)_Bieu du thao QD von ho tro co MT 2 3" xfId="17536"/>
    <cellStyle name="1_ÿÿÿÿÿ_Book1_Hoan chinh KH 2012 (o nha)_Bieu du thao QD von ho tro co MT 2 4" xfId="17537"/>
    <cellStyle name="1_ÿÿÿÿÿ_Book1_Hoan chinh KH 2012 (o nha)_Bieu du thao QD von ho tro co MT 3" xfId="17538"/>
    <cellStyle name="1_ÿÿÿÿÿ_Book1_Hoan chinh KH 2012 (o nha)_Bieu du thao QD von ho tro co MT 3 2" xfId="17539"/>
    <cellStyle name="1_ÿÿÿÿÿ_Book1_Hoan chinh KH 2012 (o nha)_Bieu du thao QD von ho tro co MT 3 3" xfId="17540"/>
    <cellStyle name="1_ÿÿÿÿÿ_Book1_Hoan chinh KH 2012 (o nha)_Bieu du thao QD von ho tro co MT 3 4" xfId="17541"/>
    <cellStyle name="1_ÿÿÿÿÿ_Book1_Hoan chinh KH 2012 (o nha)_Bieu du thao QD von ho tro co MT 4" xfId="17542"/>
    <cellStyle name="1_ÿÿÿÿÿ_Book1_Hoan chinh KH 2012 (o nha)_Bieu du thao QD von ho tro co MT 5" xfId="17543"/>
    <cellStyle name="1_ÿÿÿÿÿ_Book1_Hoan chinh KH 2012 (o nha)_Bieu du thao QD von ho tro co MT 6" xfId="17544"/>
    <cellStyle name="1_ÿÿÿÿÿ_Book1_Hoan chinh KH 2012 (o nha)_Ke hoach 2012 theo doi (giai ngan 30.6.12)" xfId="17545"/>
    <cellStyle name="1_ÿÿÿÿÿ_Book1_Hoan chinh KH 2012 (o nha)_Ke hoach 2012 theo doi (giai ngan 30.6.12) 2" xfId="17546"/>
    <cellStyle name="1_ÿÿÿÿÿ_Book1_Hoan chinh KH 2012 (o nha)_Ke hoach 2012 theo doi (giai ngan 30.6.12) 2 2" xfId="17547"/>
    <cellStyle name="1_ÿÿÿÿÿ_Book1_Hoan chinh KH 2012 (o nha)_Ke hoach 2012 theo doi (giai ngan 30.6.12) 2 3" xfId="17548"/>
    <cellStyle name="1_ÿÿÿÿÿ_Book1_Hoan chinh KH 2012 (o nha)_Ke hoach 2012 theo doi (giai ngan 30.6.12) 2 4" xfId="17549"/>
    <cellStyle name="1_ÿÿÿÿÿ_Book1_Hoan chinh KH 2012 (o nha)_Ke hoach 2012 theo doi (giai ngan 30.6.12) 3" xfId="17550"/>
    <cellStyle name="1_ÿÿÿÿÿ_Book1_Hoan chinh KH 2012 (o nha)_Ke hoach 2012 theo doi (giai ngan 30.6.12) 3 2" xfId="17551"/>
    <cellStyle name="1_ÿÿÿÿÿ_Book1_Hoan chinh KH 2012 (o nha)_Ke hoach 2012 theo doi (giai ngan 30.6.12) 3 3" xfId="17552"/>
    <cellStyle name="1_ÿÿÿÿÿ_Book1_Hoan chinh KH 2012 (o nha)_Ke hoach 2012 theo doi (giai ngan 30.6.12) 3 4" xfId="17553"/>
    <cellStyle name="1_ÿÿÿÿÿ_Book1_Hoan chinh KH 2012 (o nha)_Ke hoach 2012 theo doi (giai ngan 30.6.12) 4" xfId="17554"/>
    <cellStyle name="1_ÿÿÿÿÿ_Book1_Hoan chinh KH 2012 (o nha)_Ke hoach 2012 theo doi (giai ngan 30.6.12) 5" xfId="17555"/>
    <cellStyle name="1_ÿÿÿÿÿ_Book1_Hoan chinh KH 2012 (o nha)_Ke hoach 2012 theo doi (giai ngan 30.6.12) 6" xfId="17556"/>
    <cellStyle name="1_ÿÿÿÿÿ_Book1_Hoan chinh KH 2012 Von ho tro co MT" xfId="17557"/>
    <cellStyle name="1_ÿÿÿÿÿ_Book1_Hoan chinh KH 2012 Von ho tro co MT (chi tiet)" xfId="17558"/>
    <cellStyle name="1_ÿÿÿÿÿ_Book1_Hoan chinh KH 2012 Von ho tro co MT (chi tiet) 2" xfId="17559"/>
    <cellStyle name="1_ÿÿÿÿÿ_Book1_Hoan chinh KH 2012 Von ho tro co MT (chi tiet) 2 2" xfId="17560"/>
    <cellStyle name="1_ÿÿÿÿÿ_Book1_Hoan chinh KH 2012 Von ho tro co MT (chi tiet) 2 3" xfId="17561"/>
    <cellStyle name="1_ÿÿÿÿÿ_Book1_Hoan chinh KH 2012 Von ho tro co MT (chi tiet) 2 4" xfId="17562"/>
    <cellStyle name="1_ÿÿÿÿÿ_Book1_Hoan chinh KH 2012 Von ho tro co MT (chi tiet) 3" xfId="17563"/>
    <cellStyle name="1_ÿÿÿÿÿ_Book1_Hoan chinh KH 2012 Von ho tro co MT (chi tiet) 3 2" xfId="17564"/>
    <cellStyle name="1_ÿÿÿÿÿ_Book1_Hoan chinh KH 2012 Von ho tro co MT (chi tiet) 3 3" xfId="17565"/>
    <cellStyle name="1_ÿÿÿÿÿ_Book1_Hoan chinh KH 2012 Von ho tro co MT (chi tiet) 3 4" xfId="17566"/>
    <cellStyle name="1_ÿÿÿÿÿ_Book1_Hoan chinh KH 2012 Von ho tro co MT (chi tiet) 4" xfId="17567"/>
    <cellStyle name="1_ÿÿÿÿÿ_Book1_Hoan chinh KH 2012 Von ho tro co MT (chi tiet) 5" xfId="17568"/>
    <cellStyle name="1_ÿÿÿÿÿ_Book1_Hoan chinh KH 2012 Von ho tro co MT (chi tiet) 6" xfId="17569"/>
    <cellStyle name="1_ÿÿÿÿÿ_Book1_Hoan chinh KH 2012 Von ho tro co MT 10" xfId="17570"/>
    <cellStyle name="1_ÿÿÿÿÿ_Book1_Hoan chinh KH 2012 Von ho tro co MT 10 2" xfId="17571"/>
    <cellStyle name="1_ÿÿÿÿÿ_Book1_Hoan chinh KH 2012 Von ho tro co MT 10 3" xfId="17572"/>
    <cellStyle name="1_ÿÿÿÿÿ_Book1_Hoan chinh KH 2012 Von ho tro co MT 10 4" xfId="17573"/>
    <cellStyle name="1_ÿÿÿÿÿ_Book1_Hoan chinh KH 2012 Von ho tro co MT 11" xfId="17574"/>
    <cellStyle name="1_ÿÿÿÿÿ_Book1_Hoan chinh KH 2012 Von ho tro co MT 11 2" xfId="17575"/>
    <cellStyle name="1_ÿÿÿÿÿ_Book1_Hoan chinh KH 2012 Von ho tro co MT 11 3" xfId="17576"/>
    <cellStyle name="1_ÿÿÿÿÿ_Book1_Hoan chinh KH 2012 Von ho tro co MT 11 4" xfId="17577"/>
    <cellStyle name="1_ÿÿÿÿÿ_Book1_Hoan chinh KH 2012 Von ho tro co MT 12" xfId="17578"/>
    <cellStyle name="1_ÿÿÿÿÿ_Book1_Hoan chinh KH 2012 Von ho tro co MT 12 2" xfId="17579"/>
    <cellStyle name="1_ÿÿÿÿÿ_Book1_Hoan chinh KH 2012 Von ho tro co MT 12 3" xfId="17580"/>
    <cellStyle name="1_ÿÿÿÿÿ_Book1_Hoan chinh KH 2012 Von ho tro co MT 12 4" xfId="17581"/>
    <cellStyle name="1_ÿÿÿÿÿ_Book1_Hoan chinh KH 2012 Von ho tro co MT 13" xfId="17582"/>
    <cellStyle name="1_ÿÿÿÿÿ_Book1_Hoan chinh KH 2012 Von ho tro co MT 13 2" xfId="17583"/>
    <cellStyle name="1_ÿÿÿÿÿ_Book1_Hoan chinh KH 2012 Von ho tro co MT 13 3" xfId="17584"/>
    <cellStyle name="1_ÿÿÿÿÿ_Book1_Hoan chinh KH 2012 Von ho tro co MT 13 4" xfId="17585"/>
    <cellStyle name="1_ÿÿÿÿÿ_Book1_Hoan chinh KH 2012 Von ho tro co MT 14" xfId="17586"/>
    <cellStyle name="1_ÿÿÿÿÿ_Book1_Hoan chinh KH 2012 Von ho tro co MT 14 2" xfId="17587"/>
    <cellStyle name="1_ÿÿÿÿÿ_Book1_Hoan chinh KH 2012 Von ho tro co MT 14 3" xfId="17588"/>
    <cellStyle name="1_ÿÿÿÿÿ_Book1_Hoan chinh KH 2012 Von ho tro co MT 14 4" xfId="17589"/>
    <cellStyle name="1_ÿÿÿÿÿ_Book1_Hoan chinh KH 2012 Von ho tro co MT 15" xfId="17590"/>
    <cellStyle name="1_ÿÿÿÿÿ_Book1_Hoan chinh KH 2012 Von ho tro co MT 15 2" xfId="17591"/>
    <cellStyle name="1_ÿÿÿÿÿ_Book1_Hoan chinh KH 2012 Von ho tro co MT 15 3" xfId="17592"/>
    <cellStyle name="1_ÿÿÿÿÿ_Book1_Hoan chinh KH 2012 Von ho tro co MT 15 4" xfId="17593"/>
    <cellStyle name="1_ÿÿÿÿÿ_Book1_Hoan chinh KH 2012 Von ho tro co MT 16" xfId="17594"/>
    <cellStyle name="1_ÿÿÿÿÿ_Book1_Hoan chinh KH 2012 Von ho tro co MT 16 2" xfId="17595"/>
    <cellStyle name="1_ÿÿÿÿÿ_Book1_Hoan chinh KH 2012 Von ho tro co MT 16 3" xfId="17596"/>
    <cellStyle name="1_ÿÿÿÿÿ_Book1_Hoan chinh KH 2012 Von ho tro co MT 16 4" xfId="17597"/>
    <cellStyle name="1_ÿÿÿÿÿ_Book1_Hoan chinh KH 2012 Von ho tro co MT 17" xfId="17598"/>
    <cellStyle name="1_ÿÿÿÿÿ_Book1_Hoan chinh KH 2012 Von ho tro co MT 17 2" xfId="17599"/>
    <cellStyle name="1_ÿÿÿÿÿ_Book1_Hoan chinh KH 2012 Von ho tro co MT 17 3" xfId="17600"/>
    <cellStyle name="1_ÿÿÿÿÿ_Book1_Hoan chinh KH 2012 Von ho tro co MT 17 4" xfId="17601"/>
    <cellStyle name="1_ÿÿÿÿÿ_Book1_Hoan chinh KH 2012 Von ho tro co MT 18" xfId="17602"/>
    <cellStyle name="1_ÿÿÿÿÿ_Book1_Hoan chinh KH 2012 Von ho tro co MT 19" xfId="17603"/>
    <cellStyle name="1_ÿÿÿÿÿ_Book1_Hoan chinh KH 2012 Von ho tro co MT 2" xfId="17604"/>
    <cellStyle name="1_ÿÿÿÿÿ_Book1_Hoan chinh KH 2012 Von ho tro co MT 2 2" xfId="17605"/>
    <cellStyle name="1_ÿÿÿÿÿ_Book1_Hoan chinh KH 2012 Von ho tro co MT 2 3" xfId="17606"/>
    <cellStyle name="1_ÿÿÿÿÿ_Book1_Hoan chinh KH 2012 Von ho tro co MT 2 4" xfId="17607"/>
    <cellStyle name="1_ÿÿÿÿÿ_Book1_Hoan chinh KH 2012 Von ho tro co MT 20" xfId="17608"/>
    <cellStyle name="1_ÿÿÿÿÿ_Book1_Hoan chinh KH 2012 Von ho tro co MT 3" xfId="17609"/>
    <cellStyle name="1_ÿÿÿÿÿ_Book1_Hoan chinh KH 2012 Von ho tro co MT 3 2" xfId="17610"/>
    <cellStyle name="1_ÿÿÿÿÿ_Book1_Hoan chinh KH 2012 Von ho tro co MT 3 3" xfId="17611"/>
    <cellStyle name="1_ÿÿÿÿÿ_Book1_Hoan chinh KH 2012 Von ho tro co MT 3 4" xfId="17612"/>
    <cellStyle name="1_ÿÿÿÿÿ_Book1_Hoan chinh KH 2012 Von ho tro co MT 4" xfId="17613"/>
    <cellStyle name="1_ÿÿÿÿÿ_Book1_Hoan chinh KH 2012 Von ho tro co MT 4 2" xfId="17614"/>
    <cellStyle name="1_ÿÿÿÿÿ_Book1_Hoan chinh KH 2012 Von ho tro co MT 4 3" xfId="17615"/>
    <cellStyle name="1_ÿÿÿÿÿ_Book1_Hoan chinh KH 2012 Von ho tro co MT 4 4" xfId="17616"/>
    <cellStyle name="1_ÿÿÿÿÿ_Book1_Hoan chinh KH 2012 Von ho tro co MT 5" xfId="17617"/>
    <cellStyle name="1_ÿÿÿÿÿ_Book1_Hoan chinh KH 2012 Von ho tro co MT 5 2" xfId="17618"/>
    <cellStyle name="1_ÿÿÿÿÿ_Book1_Hoan chinh KH 2012 Von ho tro co MT 5 3" xfId="17619"/>
    <cellStyle name="1_ÿÿÿÿÿ_Book1_Hoan chinh KH 2012 Von ho tro co MT 5 4" xfId="17620"/>
    <cellStyle name="1_ÿÿÿÿÿ_Book1_Hoan chinh KH 2012 Von ho tro co MT 6" xfId="17621"/>
    <cellStyle name="1_ÿÿÿÿÿ_Book1_Hoan chinh KH 2012 Von ho tro co MT 6 2" xfId="17622"/>
    <cellStyle name="1_ÿÿÿÿÿ_Book1_Hoan chinh KH 2012 Von ho tro co MT 6 3" xfId="17623"/>
    <cellStyle name="1_ÿÿÿÿÿ_Book1_Hoan chinh KH 2012 Von ho tro co MT 6 4" xfId="17624"/>
    <cellStyle name="1_ÿÿÿÿÿ_Book1_Hoan chinh KH 2012 Von ho tro co MT 7" xfId="17625"/>
    <cellStyle name="1_ÿÿÿÿÿ_Book1_Hoan chinh KH 2012 Von ho tro co MT 7 2" xfId="17626"/>
    <cellStyle name="1_ÿÿÿÿÿ_Book1_Hoan chinh KH 2012 Von ho tro co MT 7 3" xfId="17627"/>
    <cellStyle name="1_ÿÿÿÿÿ_Book1_Hoan chinh KH 2012 Von ho tro co MT 7 4" xfId="17628"/>
    <cellStyle name="1_ÿÿÿÿÿ_Book1_Hoan chinh KH 2012 Von ho tro co MT 8" xfId="17629"/>
    <cellStyle name="1_ÿÿÿÿÿ_Book1_Hoan chinh KH 2012 Von ho tro co MT 8 2" xfId="17630"/>
    <cellStyle name="1_ÿÿÿÿÿ_Book1_Hoan chinh KH 2012 Von ho tro co MT 8 3" xfId="17631"/>
    <cellStyle name="1_ÿÿÿÿÿ_Book1_Hoan chinh KH 2012 Von ho tro co MT 8 4" xfId="17632"/>
    <cellStyle name="1_ÿÿÿÿÿ_Book1_Hoan chinh KH 2012 Von ho tro co MT 9" xfId="17633"/>
    <cellStyle name="1_ÿÿÿÿÿ_Book1_Hoan chinh KH 2012 Von ho tro co MT 9 2" xfId="17634"/>
    <cellStyle name="1_ÿÿÿÿÿ_Book1_Hoan chinh KH 2012 Von ho tro co MT 9 3" xfId="17635"/>
    <cellStyle name="1_ÿÿÿÿÿ_Book1_Hoan chinh KH 2012 Von ho tro co MT 9 4" xfId="17636"/>
    <cellStyle name="1_ÿÿÿÿÿ_Book1_Hoan chinh KH 2012 Von ho tro co MT_Bao cao giai ngan quy I" xfId="17637"/>
    <cellStyle name="1_ÿÿÿÿÿ_Book1_Hoan chinh KH 2012 Von ho tro co MT_Bao cao giai ngan quy I 2" xfId="17638"/>
    <cellStyle name="1_ÿÿÿÿÿ_Book1_Hoan chinh KH 2012 Von ho tro co MT_Bao cao giai ngan quy I 2 2" xfId="17639"/>
    <cellStyle name="1_ÿÿÿÿÿ_Book1_Hoan chinh KH 2012 Von ho tro co MT_Bao cao giai ngan quy I 2 3" xfId="17640"/>
    <cellStyle name="1_ÿÿÿÿÿ_Book1_Hoan chinh KH 2012 Von ho tro co MT_Bao cao giai ngan quy I 2 4" xfId="17641"/>
    <cellStyle name="1_ÿÿÿÿÿ_Book1_Hoan chinh KH 2012 Von ho tro co MT_Bao cao giai ngan quy I 3" xfId="17642"/>
    <cellStyle name="1_ÿÿÿÿÿ_Book1_Hoan chinh KH 2012 Von ho tro co MT_Bao cao giai ngan quy I 3 2" xfId="17643"/>
    <cellStyle name="1_ÿÿÿÿÿ_Book1_Hoan chinh KH 2012 Von ho tro co MT_Bao cao giai ngan quy I 3 3" xfId="17644"/>
    <cellStyle name="1_ÿÿÿÿÿ_Book1_Hoan chinh KH 2012 Von ho tro co MT_Bao cao giai ngan quy I 3 4" xfId="17645"/>
    <cellStyle name="1_ÿÿÿÿÿ_Book1_Hoan chinh KH 2012 Von ho tro co MT_Bao cao giai ngan quy I 4" xfId="17646"/>
    <cellStyle name="1_ÿÿÿÿÿ_Book1_Hoan chinh KH 2012 Von ho tro co MT_Bao cao giai ngan quy I 5" xfId="17647"/>
    <cellStyle name="1_ÿÿÿÿÿ_Book1_Hoan chinh KH 2012 Von ho tro co MT_Bao cao giai ngan quy I 6" xfId="17648"/>
    <cellStyle name="1_ÿÿÿÿÿ_Book1_Hoan chinh KH 2012 Von ho tro co MT_BC von DTPT 6 thang 2012" xfId="17649"/>
    <cellStyle name="1_ÿÿÿÿÿ_Book1_Hoan chinh KH 2012 Von ho tro co MT_BC von DTPT 6 thang 2012 2" xfId="17650"/>
    <cellStyle name="1_ÿÿÿÿÿ_Book1_Hoan chinh KH 2012 Von ho tro co MT_BC von DTPT 6 thang 2012 2 2" xfId="17651"/>
    <cellStyle name="1_ÿÿÿÿÿ_Book1_Hoan chinh KH 2012 Von ho tro co MT_BC von DTPT 6 thang 2012 2 3" xfId="17652"/>
    <cellStyle name="1_ÿÿÿÿÿ_Book1_Hoan chinh KH 2012 Von ho tro co MT_BC von DTPT 6 thang 2012 2 4" xfId="17653"/>
    <cellStyle name="1_ÿÿÿÿÿ_Book1_Hoan chinh KH 2012 Von ho tro co MT_BC von DTPT 6 thang 2012 3" xfId="17654"/>
    <cellStyle name="1_ÿÿÿÿÿ_Book1_Hoan chinh KH 2012 Von ho tro co MT_BC von DTPT 6 thang 2012 3 2" xfId="17655"/>
    <cellStyle name="1_ÿÿÿÿÿ_Book1_Hoan chinh KH 2012 Von ho tro co MT_BC von DTPT 6 thang 2012 3 3" xfId="17656"/>
    <cellStyle name="1_ÿÿÿÿÿ_Book1_Hoan chinh KH 2012 Von ho tro co MT_BC von DTPT 6 thang 2012 3 4" xfId="17657"/>
    <cellStyle name="1_ÿÿÿÿÿ_Book1_Hoan chinh KH 2012 Von ho tro co MT_BC von DTPT 6 thang 2012 4" xfId="17658"/>
    <cellStyle name="1_ÿÿÿÿÿ_Book1_Hoan chinh KH 2012 Von ho tro co MT_BC von DTPT 6 thang 2012 5" xfId="17659"/>
    <cellStyle name="1_ÿÿÿÿÿ_Book1_Hoan chinh KH 2012 Von ho tro co MT_BC von DTPT 6 thang 2012 6" xfId="17660"/>
    <cellStyle name="1_ÿÿÿÿÿ_Book1_Hoan chinh KH 2012 Von ho tro co MT_Bieu du thao QD von ho tro co MT" xfId="17661"/>
    <cellStyle name="1_ÿÿÿÿÿ_Book1_Hoan chinh KH 2012 Von ho tro co MT_Bieu du thao QD von ho tro co MT 2" xfId="17662"/>
    <cellStyle name="1_ÿÿÿÿÿ_Book1_Hoan chinh KH 2012 Von ho tro co MT_Bieu du thao QD von ho tro co MT 2 2" xfId="17663"/>
    <cellStyle name="1_ÿÿÿÿÿ_Book1_Hoan chinh KH 2012 Von ho tro co MT_Bieu du thao QD von ho tro co MT 2 3" xfId="17664"/>
    <cellStyle name="1_ÿÿÿÿÿ_Book1_Hoan chinh KH 2012 Von ho tro co MT_Bieu du thao QD von ho tro co MT 2 4" xfId="17665"/>
    <cellStyle name="1_ÿÿÿÿÿ_Book1_Hoan chinh KH 2012 Von ho tro co MT_Bieu du thao QD von ho tro co MT 3" xfId="17666"/>
    <cellStyle name="1_ÿÿÿÿÿ_Book1_Hoan chinh KH 2012 Von ho tro co MT_Bieu du thao QD von ho tro co MT 3 2" xfId="17667"/>
    <cellStyle name="1_ÿÿÿÿÿ_Book1_Hoan chinh KH 2012 Von ho tro co MT_Bieu du thao QD von ho tro co MT 3 3" xfId="17668"/>
    <cellStyle name="1_ÿÿÿÿÿ_Book1_Hoan chinh KH 2012 Von ho tro co MT_Bieu du thao QD von ho tro co MT 3 4" xfId="17669"/>
    <cellStyle name="1_ÿÿÿÿÿ_Book1_Hoan chinh KH 2012 Von ho tro co MT_Bieu du thao QD von ho tro co MT 4" xfId="17670"/>
    <cellStyle name="1_ÿÿÿÿÿ_Book1_Hoan chinh KH 2012 Von ho tro co MT_Bieu du thao QD von ho tro co MT 5" xfId="17671"/>
    <cellStyle name="1_ÿÿÿÿÿ_Book1_Hoan chinh KH 2012 Von ho tro co MT_Bieu du thao QD von ho tro co MT 6" xfId="17672"/>
    <cellStyle name="1_ÿÿÿÿÿ_Book1_Hoan chinh KH 2012 Von ho tro co MT_Ke hoach 2012 theo doi (giai ngan 30.6.12)" xfId="17673"/>
    <cellStyle name="1_ÿÿÿÿÿ_Book1_Hoan chinh KH 2012 Von ho tro co MT_Ke hoach 2012 theo doi (giai ngan 30.6.12) 2" xfId="17674"/>
    <cellStyle name="1_ÿÿÿÿÿ_Book1_Hoan chinh KH 2012 Von ho tro co MT_Ke hoach 2012 theo doi (giai ngan 30.6.12) 2 2" xfId="17675"/>
    <cellStyle name="1_ÿÿÿÿÿ_Book1_Hoan chinh KH 2012 Von ho tro co MT_Ke hoach 2012 theo doi (giai ngan 30.6.12) 2 3" xfId="17676"/>
    <cellStyle name="1_ÿÿÿÿÿ_Book1_Hoan chinh KH 2012 Von ho tro co MT_Ke hoach 2012 theo doi (giai ngan 30.6.12) 2 4" xfId="17677"/>
    <cellStyle name="1_ÿÿÿÿÿ_Book1_Hoan chinh KH 2012 Von ho tro co MT_Ke hoach 2012 theo doi (giai ngan 30.6.12) 3" xfId="17678"/>
    <cellStyle name="1_ÿÿÿÿÿ_Book1_Hoan chinh KH 2012 Von ho tro co MT_Ke hoach 2012 theo doi (giai ngan 30.6.12) 3 2" xfId="17679"/>
    <cellStyle name="1_ÿÿÿÿÿ_Book1_Hoan chinh KH 2012 Von ho tro co MT_Ke hoach 2012 theo doi (giai ngan 30.6.12) 3 3" xfId="17680"/>
    <cellStyle name="1_ÿÿÿÿÿ_Book1_Hoan chinh KH 2012 Von ho tro co MT_Ke hoach 2012 theo doi (giai ngan 30.6.12) 3 4" xfId="17681"/>
    <cellStyle name="1_ÿÿÿÿÿ_Book1_Hoan chinh KH 2012 Von ho tro co MT_Ke hoach 2012 theo doi (giai ngan 30.6.12) 4" xfId="17682"/>
    <cellStyle name="1_ÿÿÿÿÿ_Book1_Hoan chinh KH 2012 Von ho tro co MT_Ke hoach 2012 theo doi (giai ngan 30.6.12) 5" xfId="17683"/>
    <cellStyle name="1_ÿÿÿÿÿ_Book1_Hoan chinh KH 2012 Von ho tro co MT_Ke hoach 2012 theo doi (giai ngan 30.6.12) 6" xfId="17684"/>
    <cellStyle name="1_ÿÿÿÿÿ_Book1_Ke hoach 2012 (theo doi)" xfId="17685"/>
    <cellStyle name="1_ÿÿÿÿÿ_Book1_Ke hoach 2012 (theo doi) 2" xfId="17686"/>
    <cellStyle name="1_ÿÿÿÿÿ_Book1_Ke hoach 2012 (theo doi) 2 2" xfId="17687"/>
    <cellStyle name="1_ÿÿÿÿÿ_Book1_Ke hoach 2012 (theo doi) 2 3" xfId="17688"/>
    <cellStyle name="1_ÿÿÿÿÿ_Book1_Ke hoach 2012 (theo doi) 2 4" xfId="17689"/>
    <cellStyle name="1_ÿÿÿÿÿ_Book1_Ke hoach 2012 (theo doi) 3" xfId="17690"/>
    <cellStyle name="1_ÿÿÿÿÿ_Book1_Ke hoach 2012 (theo doi) 3 2" xfId="17691"/>
    <cellStyle name="1_ÿÿÿÿÿ_Book1_Ke hoach 2012 (theo doi) 3 3" xfId="17692"/>
    <cellStyle name="1_ÿÿÿÿÿ_Book1_Ke hoach 2012 (theo doi) 3 4" xfId="17693"/>
    <cellStyle name="1_ÿÿÿÿÿ_Book1_Ke hoach 2012 (theo doi) 4" xfId="17694"/>
    <cellStyle name="1_ÿÿÿÿÿ_Book1_Ke hoach 2012 (theo doi) 5" xfId="17695"/>
    <cellStyle name="1_ÿÿÿÿÿ_Book1_Ke hoach 2012 (theo doi) 6" xfId="17696"/>
    <cellStyle name="1_ÿÿÿÿÿ_Book1_Ke hoach 2012 theo doi (giai ngan 30.6.12)" xfId="17697"/>
    <cellStyle name="1_ÿÿÿÿÿ_Book1_Ke hoach 2012 theo doi (giai ngan 30.6.12) 2" xfId="17698"/>
    <cellStyle name="1_ÿÿÿÿÿ_Book1_Ke hoach 2012 theo doi (giai ngan 30.6.12) 2 2" xfId="17699"/>
    <cellStyle name="1_ÿÿÿÿÿ_Book1_Ke hoach 2012 theo doi (giai ngan 30.6.12) 2 3" xfId="17700"/>
    <cellStyle name="1_ÿÿÿÿÿ_Book1_Ke hoach 2012 theo doi (giai ngan 30.6.12) 2 4" xfId="17701"/>
    <cellStyle name="1_ÿÿÿÿÿ_Book1_Ke hoach 2012 theo doi (giai ngan 30.6.12) 3" xfId="17702"/>
    <cellStyle name="1_ÿÿÿÿÿ_Book1_Ke hoach 2012 theo doi (giai ngan 30.6.12) 3 2" xfId="17703"/>
    <cellStyle name="1_ÿÿÿÿÿ_Book1_Ke hoach 2012 theo doi (giai ngan 30.6.12) 3 3" xfId="17704"/>
    <cellStyle name="1_ÿÿÿÿÿ_Book1_Ke hoach 2012 theo doi (giai ngan 30.6.12) 3 4" xfId="17705"/>
    <cellStyle name="1_ÿÿÿÿÿ_Book1_Ke hoach 2012 theo doi (giai ngan 30.6.12) 4" xfId="17706"/>
    <cellStyle name="1_ÿÿÿÿÿ_Book1_Ke hoach 2012 theo doi (giai ngan 30.6.12) 5" xfId="17707"/>
    <cellStyle name="1_ÿÿÿÿÿ_Book1_Ke hoach 2012 theo doi (giai ngan 30.6.12) 6" xfId="17708"/>
    <cellStyle name="1_ÿÿÿÿÿ_Dang ky phan khai von ODA (gui Bo)" xfId="17709"/>
    <cellStyle name="1_ÿÿÿÿÿ_Dang ky phan khai von ODA (gui Bo) 2" xfId="17710"/>
    <cellStyle name="1_ÿÿÿÿÿ_Dang ky phan khai von ODA (gui Bo) 2 2" xfId="17711"/>
    <cellStyle name="1_ÿÿÿÿÿ_Dang ky phan khai von ODA (gui Bo) 2 3" xfId="17712"/>
    <cellStyle name="1_ÿÿÿÿÿ_Dang ky phan khai von ODA (gui Bo) 2 4" xfId="17713"/>
    <cellStyle name="1_ÿÿÿÿÿ_Dang ky phan khai von ODA (gui Bo) 3" xfId="17714"/>
    <cellStyle name="1_ÿÿÿÿÿ_Dang ky phan khai von ODA (gui Bo) 4" xfId="17715"/>
    <cellStyle name="1_ÿÿÿÿÿ_Dang ky phan khai von ODA (gui Bo) 5" xfId="17716"/>
    <cellStyle name="1_ÿÿÿÿÿ_Dang ky phan khai von ODA (gui Bo)_BC von DTPT 6 thang 2012" xfId="17717"/>
    <cellStyle name="1_ÿÿÿÿÿ_Dang ky phan khai von ODA (gui Bo)_BC von DTPT 6 thang 2012 2" xfId="17718"/>
    <cellStyle name="1_ÿÿÿÿÿ_Dang ky phan khai von ODA (gui Bo)_BC von DTPT 6 thang 2012 2 2" xfId="17719"/>
    <cellStyle name="1_ÿÿÿÿÿ_Dang ky phan khai von ODA (gui Bo)_BC von DTPT 6 thang 2012 2 3" xfId="17720"/>
    <cellStyle name="1_ÿÿÿÿÿ_Dang ky phan khai von ODA (gui Bo)_BC von DTPT 6 thang 2012 2 4" xfId="17721"/>
    <cellStyle name="1_ÿÿÿÿÿ_Dang ky phan khai von ODA (gui Bo)_BC von DTPT 6 thang 2012 3" xfId="17722"/>
    <cellStyle name="1_ÿÿÿÿÿ_Dang ky phan khai von ODA (gui Bo)_BC von DTPT 6 thang 2012 4" xfId="17723"/>
    <cellStyle name="1_ÿÿÿÿÿ_Dang ky phan khai von ODA (gui Bo)_BC von DTPT 6 thang 2012 5" xfId="17724"/>
    <cellStyle name="1_ÿÿÿÿÿ_Dang ky phan khai von ODA (gui Bo)_Bieu du thao QD von ho tro co MT" xfId="17725"/>
    <cellStyle name="1_ÿÿÿÿÿ_Dang ky phan khai von ODA (gui Bo)_Bieu du thao QD von ho tro co MT 2" xfId="17726"/>
    <cellStyle name="1_ÿÿÿÿÿ_Dang ky phan khai von ODA (gui Bo)_Bieu du thao QD von ho tro co MT 2 2" xfId="17727"/>
    <cellStyle name="1_ÿÿÿÿÿ_Dang ky phan khai von ODA (gui Bo)_Bieu du thao QD von ho tro co MT 2 3" xfId="17728"/>
    <cellStyle name="1_ÿÿÿÿÿ_Dang ky phan khai von ODA (gui Bo)_Bieu du thao QD von ho tro co MT 2 4" xfId="17729"/>
    <cellStyle name="1_ÿÿÿÿÿ_Dang ky phan khai von ODA (gui Bo)_Bieu du thao QD von ho tro co MT 3" xfId="17730"/>
    <cellStyle name="1_ÿÿÿÿÿ_Dang ky phan khai von ODA (gui Bo)_Bieu du thao QD von ho tro co MT 4" xfId="17731"/>
    <cellStyle name="1_ÿÿÿÿÿ_Dang ky phan khai von ODA (gui Bo)_Bieu du thao QD von ho tro co MT 5" xfId="17732"/>
    <cellStyle name="1_ÿÿÿÿÿ_Dang ky phan khai von ODA (gui Bo)_Ke hoach 2012 theo doi (giai ngan 30.6.12)" xfId="17733"/>
    <cellStyle name="1_ÿÿÿÿÿ_Dang ky phan khai von ODA (gui Bo)_Ke hoach 2012 theo doi (giai ngan 30.6.12) 2" xfId="17734"/>
    <cellStyle name="1_ÿÿÿÿÿ_Dang ky phan khai von ODA (gui Bo)_Ke hoach 2012 theo doi (giai ngan 30.6.12) 2 2" xfId="17735"/>
    <cellStyle name="1_ÿÿÿÿÿ_Dang ky phan khai von ODA (gui Bo)_Ke hoach 2012 theo doi (giai ngan 30.6.12) 2 3" xfId="17736"/>
    <cellStyle name="1_ÿÿÿÿÿ_Dang ky phan khai von ODA (gui Bo)_Ke hoach 2012 theo doi (giai ngan 30.6.12) 2 4" xfId="17737"/>
    <cellStyle name="1_ÿÿÿÿÿ_Dang ky phan khai von ODA (gui Bo)_Ke hoach 2012 theo doi (giai ngan 30.6.12) 3" xfId="17738"/>
    <cellStyle name="1_ÿÿÿÿÿ_Dang ky phan khai von ODA (gui Bo)_Ke hoach 2012 theo doi (giai ngan 30.6.12) 4" xfId="17739"/>
    <cellStyle name="1_ÿÿÿÿÿ_Dang ky phan khai von ODA (gui Bo)_Ke hoach 2012 theo doi (giai ngan 30.6.12) 5" xfId="17740"/>
    <cellStyle name="1_ÿÿÿÿÿ_Ke hoach 2012 (theo doi)" xfId="17741"/>
    <cellStyle name="1_ÿÿÿÿÿ_Ke hoach 2012 (theo doi) 2" xfId="17742"/>
    <cellStyle name="1_ÿÿÿÿÿ_Ke hoach 2012 (theo doi) 2 2" xfId="17743"/>
    <cellStyle name="1_ÿÿÿÿÿ_Ke hoach 2012 (theo doi) 2 3" xfId="17744"/>
    <cellStyle name="1_ÿÿÿÿÿ_Ke hoach 2012 (theo doi) 2 4" xfId="17745"/>
    <cellStyle name="1_ÿÿÿÿÿ_Ke hoach 2012 (theo doi) 3" xfId="17746"/>
    <cellStyle name="1_ÿÿÿÿÿ_Ke hoach 2012 (theo doi) 4" xfId="17747"/>
    <cellStyle name="1_ÿÿÿÿÿ_Ke hoach 2012 (theo doi) 5" xfId="17748"/>
    <cellStyle name="1_ÿÿÿÿÿ_Ke hoach 2012 theo doi (giai ngan 30.6.12)" xfId="17749"/>
    <cellStyle name="1_ÿÿÿÿÿ_Ke hoach 2012 theo doi (giai ngan 30.6.12) 2" xfId="17750"/>
    <cellStyle name="1_ÿÿÿÿÿ_Ke hoach 2012 theo doi (giai ngan 30.6.12) 2 2" xfId="17751"/>
    <cellStyle name="1_ÿÿÿÿÿ_Ke hoach 2012 theo doi (giai ngan 30.6.12) 2 3" xfId="17752"/>
    <cellStyle name="1_ÿÿÿÿÿ_Ke hoach 2012 theo doi (giai ngan 30.6.12) 2 4" xfId="17753"/>
    <cellStyle name="1_ÿÿÿÿÿ_Ke hoach 2012 theo doi (giai ngan 30.6.12) 3" xfId="17754"/>
    <cellStyle name="1_ÿÿÿÿÿ_Ke hoach 2012 theo doi (giai ngan 30.6.12) 4" xfId="17755"/>
    <cellStyle name="1_ÿÿÿÿÿ_Ke hoach 2012 theo doi (giai ngan 30.6.12) 5" xfId="17756"/>
    <cellStyle name="1_ÿÿÿÿÿ_Kh ql62 (2010) 11-09" xfId="1192"/>
    <cellStyle name="1_ÿÿÿÿÿ_Khung 2012" xfId="1193"/>
    <cellStyle name="1_ÿÿÿÿÿ_Tong hop theo doi von TPCP (BC)" xfId="17757"/>
    <cellStyle name="1_ÿÿÿÿÿ_Tong hop theo doi von TPCP (BC) 2" xfId="17758"/>
    <cellStyle name="1_ÿÿÿÿÿ_Tong hop theo doi von TPCP (BC) 2 2" xfId="17759"/>
    <cellStyle name="1_ÿÿÿÿÿ_Tong hop theo doi von TPCP (BC) 2 3" xfId="17760"/>
    <cellStyle name="1_ÿÿÿÿÿ_Tong hop theo doi von TPCP (BC) 2 4" xfId="17761"/>
    <cellStyle name="1_ÿÿÿÿÿ_Tong hop theo doi von TPCP (BC) 3" xfId="17762"/>
    <cellStyle name="1_ÿÿÿÿÿ_Tong hop theo doi von TPCP (BC) 4" xfId="17763"/>
    <cellStyle name="1_ÿÿÿÿÿ_Tong hop theo doi von TPCP (BC) 5" xfId="17764"/>
    <cellStyle name="1_ÿÿÿÿÿ_Tong hop theo doi von TPCP (BC)_BC von DTPT 6 thang 2012" xfId="17765"/>
    <cellStyle name="1_ÿÿÿÿÿ_Tong hop theo doi von TPCP (BC)_BC von DTPT 6 thang 2012 2" xfId="17766"/>
    <cellStyle name="1_ÿÿÿÿÿ_Tong hop theo doi von TPCP (BC)_BC von DTPT 6 thang 2012 2 2" xfId="17767"/>
    <cellStyle name="1_ÿÿÿÿÿ_Tong hop theo doi von TPCP (BC)_BC von DTPT 6 thang 2012 2 3" xfId="17768"/>
    <cellStyle name="1_ÿÿÿÿÿ_Tong hop theo doi von TPCP (BC)_BC von DTPT 6 thang 2012 2 4" xfId="17769"/>
    <cellStyle name="1_ÿÿÿÿÿ_Tong hop theo doi von TPCP (BC)_BC von DTPT 6 thang 2012 3" xfId="17770"/>
    <cellStyle name="1_ÿÿÿÿÿ_Tong hop theo doi von TPCP (BC)_BC von DTPT 6 thang 2012 4" xfId="17771"/>
    <cellStyle name="1_ÿÿÿÿÿ_Tong hop theo doi von TPCP (BC)_BC von DTPT 6 thang 2012 5" xfId="17772"/>
    <cellStyle name="1_ÿÿÿÿÿ_Tong hop theo doi von TPCP (BC)_Bieu du thao QD von ho tro co MT" xfId="17773"/>
    <cellStyle name="1_ÿÿÿÿÿ_Tong hop theo doi von TPCP (BC)_Bieu du thao QD von ho tro co MT 2" xfId="17774"/>
    <cellStyle name="1_ÿÿÿÿÿ_Tong hop theo doi von TPCP (BC)_Bieu du thao QD von ho tro co MT 2 2" xfId="17775"/>
    <cellStyle name="1_ÿÿÿÿÿ_Tong hop theo doi von TPCP (BC)_Bieu du thao QD von ho tro co MT 2 3" xfId="17776"/>
    <cellStyle name="1_ÿÿÿÿÿ_Tong hop theo doi von TPCP (BC)_Bieu du thao QD von ho tro co MT 2 4" xfId="17777"/>
    <cellStyle name="1_ÿÿÿÿÿ_Tong hop theo doi von TPCP (BC)_Bieu du thao QD von ho tro co MT 3" xfId="17778"/>
    <cellStyle name="1_ÿÿÿÿÿ_Tong hop theo doi von TPCP (BC)_Bieu du thao QD von ho tro co MT 4" xfId="17779"/>
    <cellStyle name="1_ÿÿÿÿÿ_Tong hop theo doi von TPCP (BC)_Bieu du thao QD von ho tro co MT 5" xfId="17780"/>
    <cellStyle name="1_ÿÿÿÿÿ_Tong hop theo doi von TPCP (BC)_Ke hoach 2012 (theo doi)" xfId="17781"/>
    <cellStyle name="1_ÿÿÿÿÿ_Tong hop theo doi von TPCP (BC)_Ke hoach 2012 (theo doi) 2" xfId="17782"/>
    <cellStyle name="1_ÿÿÿÿÿ_Tong hop theo doi von TPCP (BC)_Ke hoach 2012 (theo doi) 2 2" xfId="17783"/>
    <cellStyle name="1_ÿÿÿÿÿ_Tong hop theo doi von TPCP (BC)_Ke hoach 2012 (theo doi) 2 3" xfId="17784"/>
    <cellStyle name="1_ÿÿÿÿÿ_Tong hop theo doi von TPCP (BC)_Ke hoach 2012 (theo doi) 2 4" xfId="17785"/>
    <cellStyle name="1_ÿÿÿÿÿ_Tong hop theo doi von TPCP (BC)_Ke hoach 2012 (theo doi) 3" xfId="17786"/>
    <cellStyle name="1_ÿÿÿÿÿ_Tong hop theo doi von TPCP (BC)_Ke hoach 2012 (theo doi) 4" xfId="17787"/>
    <cellStyle name="1_ÿÿÿÿÿ_Tong hop theo doi von TPCP (BC)_Ke hoach 2012 (theo doi) 5" xfId="17788"/>
    <cellStyle name="1_ÿÿÿÿÿ_Tong hop theo doi von TPCP (BC)_Ke hoach 2012 theo doi (giai ngan 30.6.12)" xfId="17789"/>
    <cellStyle name="1_ÿÿÿÿÿ_Tong hop theo doi von TPCP (BC)_Ke hoach 2012 theo doi (giai ngan 30.6.12) 2" xfId="17790"/>
    <cellStyle name="1_ÿÿÿÿÿ_Tong hop theo doi von TPCP (BC)_Ke hoach 2012 theo doi (giai ngan 30.6.12) 2 2" xfId="17791"/>
    <cellStyle name="1_ÿÿÿÿÿ_Tong hop theo doi von TPCP (BC)_Ke hoach 2012 theo doi (giai ngan 30.6.12) 2 3" xfId="17792"/>
    <cellStyle name="1_ÿÿÿÿÿ_Tong hop theo doi von TPCP (BC)_Ke hoach 2012 theo doi (giai ngan 30.6.12) 2 4" xfId="17793"/>
    <cellStyle name="1_ÿÿÿÿÿ_Tong hop theo doi von TPCP (BC)_Ke hoach 2012 theo doi (giai ngan 30.6.12) 3" xfId="17794"/>
    <cellStyle name="1_ÿÿÿÿÿ_Tong hop theo doi von TPCP (BC)_Ke hoach 2012 theo doi (giai ngan 30.6.12) 4" xfId="17795"/>
    <cellStyle name="1_ÿÿÿÿÿ_Tong hop theo doi von TPCP (BC)_Ke hoach 2012 theo doi (giai ngan 30.6.12) 5" xfId="17796"/>
    <cellStyle name="_x0001_1¼„½(" xfId="17797"/>
    <cellStyle name="_x0001_1¼½(" xfId="17798"/>
    <cellStyle name="123" xfId="17799"/>
    <cellStyle name="15" xfId="1194"/>
    <cellStyle name="18" xfId="1195"/>
    <cellStyle name="18 2" xfId="17800"/>
    <cellStyle name="18 2 2" xfId="17801"/>
    <cellStyle name="18 2 3" xfId="17802"/>
    <cellStyle name="18 2 4" xfId="17803"/>
    <cellStyle name="18 3" xfId="17804"/>
    <cellStyle name="18 4" xfId="17805"/>
    <cellStyle name="18 5" xfId="17806"/>
    <cellStyle name="¹éºÐÀ²_      " xfId="1196"/>
    <cellStyle name="2" xfId="1197"/>
    <cellStyle name="2 2" xfId="17807"/>
    <cellStyle name="2 2 2" xfId="17808"/>
    <cellStyle name="2 2 3" xfId="17809"/>
    <cellStyle name="2 2 4" xfId="17810"/>
    <cellStyle name="2 3" xfId="17811"/>
    <cellStyle name="2 4" xfId="17812"/>
    <cellStyle name="2 5" xfId="17813"/>
    <cellStyle name="2_1 Bieu 6 thang nam 2011" xfId="17814"/>
    <cellStyle name="2_1 Bieu 6 thang nam 2011 2" xfId="17815"/>
    <cellStyle name="2_1 Bieu 6 thang nam 2011 2 2" xfId="17816"/>
    <cellStyle name="2_1 Bieu 6 thang nam 2011 2 2 2" xfId="17817"/>
    <cellStyle name="2_1 Bieu 6 thang nam 2011 2 2 3" xfId="17818"/>
    <cellStyle name="2_1 Bieu 6 thang nam 2011 2 2 4" xfId="17819"/>
    <cellStyle name="2_1 Bieu 6 thang nam 2011 2 3" xfId="17820"/>
    <cellStyle name="2_1 Bieu 6 thang nam 2011 2 4" xfId="17821"/>
    <cellStyle name="2_1 Bieu 6 thang nam 2011 2 5" xfId="17822"/>
    <cellStyle name="2_1 Bieu 6 thang nam 2011 3" xfId="17823"/>
    <cellStyle name="2_1 Bieu 6 thang nam 2011 3 2" xfId="17824"/>
    <cellStyle name="2_1 Bieu 6 thang nam 2011 3 3" xfId="17825"/>
    <cellStyle name="2_1 Bieu 6 thang nam 2011 3 4" xfId="17826"/>
    <cellStyle name="2_1 Bieu 6 thang nam 2011 4" xfId="17827"/>
    <cellStyle name="2_1 Bieu 6 thang nam 2011 5" xfId="17828"/>
    <cellStyle name="2_1 Bieu 6 thang nam 2011 6" xfId="17829"/>
    <cellStyle name="2_1 Bieu 6 thang nam 2011_BC von DTPT 6 thang 2012" xfId="17830"/>
    <cellStyle name="2_1 Bieu 6 thang nam 2011_BC von DTPT 6 thang 2012 2" xfId="17831"/>
    <cellStyle name="2_1 Bieu 6 thang nam 2011_BC von DTPT 6 thang 2012 2 2" xfId="17832"/>
    <cellStyle name="2_1 Bieu 6 thang nam 2011_BC von DTPT 6 thang 2012 2 2 2" xfId="17833"/>
    <cellStyle name="2_1 Bieu 6 thang nam 2011_BC von DTPT 6 thang 2012 2 2 3" xfId="17834"/>
    <cellStyle name="2_1 Bieu 6 thang nam 2011_BC von DTPT 6 thang 2012 2 2 4" xfId="17835"/>
    <cellStyle name="2_1 Bieu 6 thang nam 2011_BC von DTPT 6 thang 2012 2 3" xfId="17836"/>
    <cellStyle name="2_1 Bieu 6 thang nam 2011_BC von DTPT 6 thang 2012 2 4" xfId="17837"/>
    <cellStyle name="2_1 Bieu 6 thang nam 2011_BC von DTPT 6 thang 2012 2 5" xfId="17838"/>
    <cellStyle name="2_1 Bieu 6 thang nam 2011_BC von DTPT 6 thang 2012 3" xfId="17839"/>
    <cellStyle name="2_1 Bieu 6 thang nam 2011_BC von DTPT 6 thang 2012 3 2" xfId="17840"/>
    <cellStyle name="2_1 Bieu 6 thang nam 2011_BC von DTPT 6 thang 2012 3 3" xfId="17841"/>
    <cellStyle name="2_1 Bieu 6 thang nam 2011_BC von DTPT 6 thang 2012 3 4" xfId="17842"/>
    <cellStyle name="2_1 Bieu 6 thang nam 2011_BC von DTPT 6 thang 2012 4" xfId="17843"/>
    <cellStyle name="2_1 Bieu 6 thang nam 2011_BC von DTPT 6 thang 2012 5" xfId="17844"/>
    <cellStyle name="2_1 Bieu 6 thang nam 2011_BC von DTPT 6 thang 2012 6" xfId="17845"/>
    <cellStyle name="2_1 Bieu 6 thang nam 2011_Bieu du thao QD von ho tro co MT" xfId="17846"/>
    <cellStyle name="2_1 Bieu 6 thang nam 2011_Bieu du thao QD von ho tro co MT 2" xfId="17847"/>
    <cellStyle name="2_1 Bieu 6 thang nam 2011_Bieu du thao QD von ho tro co MT 2 2" xfId="17848"/>
    <cellStyle name="2_1 Bieu 6 thang nam 2011_Bieu du thao QD von ho tro co MT 2 2 2" xfId="17849"/>
    <cellStyle name="2_1 Bieu 6 thang nam 2011_Bieu du thao QD von ho tro co MT 2 2 3" xfId="17850"/>
    <cellStyle name="2_1 Bieu 6 thang nam 2011_Bieu du thao QD von ho tro co MT 2 2 4" xfId="17851"/>
    <cellStyle name="2_1 Bieu 6 thang nam 2011_Bieu du thao QD von ho tro co MT 2 3" xfId="17852"/>
    <cellStyle name="2_1 Bieu 6 thang nam 2011_Bieu du thao QD von ho tro co MT 2 4" xfId="17853"/>
    <cellStyle name="2_1 Bieu 6 thang nam 2011_Bieu du thao QD von ho tro co MT 2 5" xfId="17854"/>
    <cellStyle name="2_1 Bieu 6 thang nam 2011_Bieu du thao QD von ho tro co MT 3" xfId="17855"/>
    <cellStyle name="2_1 Bieu 6 thang nam 2011_Bieu du thao QD von ho tro co MT 3 2" xfId="17856"/>
    <cellStyle name="2_1 Bieu 6 thang nam 2011_Bieu du thao QD von ho tro co MT 3 3" xfId="17857"/>
    <cellStyle name="2_1 Bieu 6 thang nam 2011_Bieu du thao QD von ho tro co MT 3 4" xfId="17858"/>
    <cellStyle name="2_1 Bieu 6 thang nam 2011_Bieu du thao QD von ho tro co MT 4" xfId="17859"/>
    <cellStyle name="2_1 Bieu 6 thang nam 2011_Bieu du thao QD von ho tro co MT 5" xfId="17860"/>
    <cellStyle name="2_1 Bieu 6 thang nam 2011_Bieu du thao QD von ho tro co MT 6" xfId="17861"/>
    <cellStyle name="2_1 Bieu 6 thang nam 2011_Ke hoach 2012 (theo doi)" xfId="17862"/>
    <cellStyle name="2_1 Bieu 6 thang nam 2011_Ke hoach 2012 (theo doi) 2" xfId="17863"/>
    <cellStyle name="2_1 Bieu 6 thang nam 2011_Ke hoach 2012 (theo doi) 2 2" xfId="17864"/>
    <cellStyle name="2_1 Bieu 6 thang nam 2011_Ke hoach 2012 (theo doi) 2 2 2" xfId="17865"/>
    <cellStyle name="2_1 Bieu 6 thang nam 2011_Ke hoach 2012 (theo doi) 2 2 3" xfId="17866"/>
    <cellStyle name="2_1 Bieu 6 thang nam 2011_Ke hoach 2012 (theo doi) 2 2 4" xfId="17867"/>
    <cellStyle name="2_1 Bieu 6 thang nam 2011_Ke hoach 2012 (theo doi) 2 3" xfId="17868"/>
    <cellStyle name="2_1 Bieu 6 thang nam 2011_Ke hoach 2012 (theo doi) 2 4" xfId="17869"/>
    <cellStyle name="2_1 Bieu 6 thang nam 2011_Ke hoach 2012 (theo doi) 2 5" xfId="17870"/>
    <cellStyle name="2_1 Bieu 6 thang nam 2011_Ke hoach 2012 (theo doi) 3" xfId="17871"/>
    <cellStyle name="2_1 Bieu 6 thang nam 2011_Ke hoach 2012 (theo doi) 3 2" xfId="17872"/>
    <cellStyle name="2_1 Bieu 6 thang nam 2011_Ke hoach 2012 (theo doi) 3 3" xfId="17873"/>
    <cellStyle name="2_1 Bieu 6 thang nam 2011_Ke hoach 2012 (theo doi) 3 4" xfId="17874"/>
    <cellStyle name="2_1 Bieu 6 thang nam 2011_Ke hoach 2012 (theo doi) 4" xfId="17875"/>
    <cellStyle name="2_1 Bieu 6 thang nam 2011_Ke hoach 2012 (theo doi) 5" xfId="17876"/>
    <cellStyle name="2_1 Bieu 6 thang nam 2011_Ke hoach 2012 (theo doi) 6" xfId="17877"/>
    <cellStyle name="2_1 Bieu 6 thang nam 2011_Ke hoach 2012 theo doi (giai ngan 30.6.12)" xfId="17878"/>
    <cellStyle name="2_1 Bieu 6 thang nam 2011_Ke hoach 2012 theo doi (giai ngan 30.6.12) 2" xfId="17879"/>
    <cellStyle name="2_1 Bieu 6 thang nam 2011_Ke hoach 2012 theo doi (giai ngan 30.6.12) 2 2" xfId="17880"/>
    <cellStyle name="2_1 Bieu 6 thang nam 2011_Ke hoach 2012 theo doi (giai ngan 30.6.12) 2 2 2" xfId="17881"/>
    <cellStyle name="2_1 Bieu 6 thang nam 2011_Ke hoach 2012 theo doi (giai ngan 30.6.12) 2 2 3" xfId="17882"/>
    <cellStyle name="2_1 Bieu 6 thang nam 2011_Ke hoach 2012 theo doi (giai ngan 30.6.12) 2 2 4" xfId="17883"/>
    <cellStyle name="2_1 Bieu 6 thang nam 2011_Ke hoach 2012 theo doi (giai ngan 30.6.12) 2 3" xfId="17884"/>
    <cellStyle name="2_1 Bieu 6 thang nam 2011_Ke hoach 2012 theo doi (giai ngan 30.6.12) 2 4" xfId="17885"/>
    <cellStyle name="2_1 Bieu 6 thang nam 2011_Ke hoach 2012 theo doi (giai ngan 30.6.12) 2 5" xfId="17886"/>
    <cellStyle name="2_1 Bieu 6 thang nam 2011_Ke hoach 2012 theo doi (giai ngan 30.6.12) 3" xfId="17887"/>
    <cellStyle name="2_1 Bieu 6 thang nam 2011_Ke hoach 2012 theo doi (giai ngan 30.6.12) 3 2" xfId="17888"/>
    <cellStyle name="2_1 Bieu 6 thang nam 2011_Ke hoach 2012 theo doi (giai ngan 30.6.12) 3 3" xfId="17889"/>
    <cellStyle name="2_1 Bieu 6 thang nam 2011_Ke hoach 2012 theo doi (giai ngan 30.6.12) 3 4" xfId="17890"/>
    <cellStyle name="2_1 Bieu 6 thang nam 2011_Ke hoach 2012 theo doi (giai ngan 30.6.12) 4" xfId="17891"/>
    <cellStyle name="2_1 Bieu 6 thang nam 2011_Ke hoach 2012 theo doi (giai ngan 30.6.12) 5" xfId="17892"/>
    <cellStyle name="2_1 Bieu 6 thang nam 2011_Ke hoach 2012 theo doi (giai ngan 30.6.12) 6" xfId="17893"/>
    <cellStyle name="2_Bao cao tinh hinh thuc hien KH 2009 den 31-01-10" xfId="17894"/>
    <cellStyle name="2_Bao cao tinh hinh thuc hien KH 2009 den 31-01-10 2" xfId="17895"/>
    <cellStyle name="2_Bao cao tinh hinh thuc hien KH 2009 den 31-01-10 2 2" xfId="17896"/>
    <cellStyle name="2_Bao cao tinh hinh thuc hien KH 2009 den 31-01-10 2 2 2" xfId="17897"/>
    <cellStyle name="2_Bao cao tinh hinh thuc hien KH 2009 den 31-01-10 2 2 3" xfId="17898"/>
    <cellStyle name="2_Bao cao tinh hinh thuc hien KH 2009 den 31-01-10 2 2 4" xfId="17899"/>
    <cellStyle name="2_Bao cao tinh hinh thuc hien KH 2009 den 31-01-10 2 3" xfId="17900"/>
    <cellStyle name="2_Bao cao tinh hinh thuc hien KH 2009 den 31-01-10 2 4" xfId="17901"/>
    <cellStyle name="2_Bao cao tinh hinh thuc hien KH 2009 den 31-01-10 2 5" xfId="17902"/>
    <cellStyle name="2_Bao cao tinh hinh thuc hien KH 2009 den 31-01-10 3" xfId="17903"/>
    <cellStyle name="2_Bao cao tinh hinh thuc hien KH 2009 den 31-01-10 3 2" xfId="17904"/>
    <cellStyle name="2_Bao cao tinh hinh thuc hien KH 2009 den 31-01-10 3 3" xfId="17905"/>
    <cellStyle name="2_Bao cao tinh hinh thuc hien KH 2009 den 31-01-10 3 4" xfId="17906"/>
    <cellStyle name="2_Bao cao tinh hinh thuc hien KH 2009 den 31-01-10 4" xfId="17907"/>
    <cellStyle name="2_Bao cao tinh hinh thuc hien KH 2009 den 31-01-10 5" xfId="17908"/>
    <cellStyle name="2_Bao cao tinh hinh thuc hien KH 2009 den 31-01-10 6" xfId="17909"/>
    <cellStyle name="2_Bao cao tinh hinh thuc hien KH 2009 den 31-01-10_BC von DTPT 6 thang 2012" xfId="17910"/>
    <cellStyle name="2_Bao cao tinh hinh thuc hien KH 2009 den 31-01-10_BC von DTPT 6 thang 2012 2" xfId="17911"/>
    <cellStyle name="2_Bao cao tinh hinh thuc hien KH 2009 den 31-01-10_BC von DTPT 6 thang 2012 2 2" xfId="17912"/>
    <cellStyle name="2_Bao cao tinh hinh thuc hien KH 2009 den 31-01-10_BC von DTPT 6 thang 2012 2 2 2" xfId="17913"/>
    <cellStyle name="2_Bao cao tinh hinh thuc hien KH 2009 den 31-01-10_BC von DTPT 6 thang 2012 2 2 3" xfId="17914"/>
    <cellStyle name="2_Bao cao tinh hinh thuc hien KH 2009 den 31-01-10_BC von DTPT 6 thang 2012 2 2 4" xfId="17915"/>
    <cellStyle name="2_Bao cao tinh hinh thuc hien KH 2009 den 31-01-10_BC von DTPT 6 thang 2012 2 3" xfId="17916"/>
    <cellStyle name="2_Bao cao tinh hinh thuc hien KH 2009 den 31-01-10_BC von DTPT 6 thang 2012 2 4" xfId="17917"/>
    <cellStyle name="2_Bao cao tinh hinh thuc hien KH 2009 den 31-01-10_BC von DTPT 6 thang 2012 2 5" xfId="17918"/>
    <cellStyle name="2_Bao cao tinh hinh thuc hien KH 2009 den 31-01-10_BC von DTPT 6 thang 2012 3" xfId="17919"/>
    <cellStyle name="2_Bao cao tinh hinh thuc hien KH 2009 den 31-01-10_BC von DTPT 6 thang 2012 3 2" xfId="17920"/>
    <cellStyle name="2_Bao cao tinh hinh thuc hien KH 2009 den 31-01-10_BC von DTPT 6 thang 2012 3 3" xfId="17921"/>
    <cellStyle name="2_Bao cao tinh hinh thuc hien KH 2009 den 31-01-10_BC von DTPT 6 thang 2012 3 4" xfId="17922"/>
    <cellStyle name="2_Bao cao tinh hinh thuc hien KH 2009 den 31-01-10_BC von DTPT 6 thang 2012 4" xfId="17923"/>
    <cellStyle name="2_Bao cao tinh hinh thuc hien KH 2009 den 31-01-10_BC von DTPT 6 thang 2012 5" xfId="17924"/>
    <cellStyle name="2_Bao cao tinh hinh thuc hien KH 2009 den 31-01-10_BC von DTPT 6 thang 2012 6" xfId="17925"/>
    <cellStyle name="2_Bao cao tinh hinh thuc hien KH 2009 den 31-01-10_Bieu du thao QD von ho tro co MT" xfId="17926"/>
    <cellStyle name="2_Bao cao tinh hinh thuc hien KH 2009 den 31-01-10_Bieu du thao QD von ho tro co MT 2" xfId="17927"/>
    <cellStyle name="2_Bao cao tinh hinh thuc hien KH 2009 den 31-01-10_Bieu du thao QD von ho tro co MT 2 2" xfId="17928"/>
    <cellStyle name="2_Bao cao tinh hinh thuc hien KH 2009 den 31-01-10_Bieu du thao QD von ho tro co MT 2 2 2" xfId="17929"/>
    <cellStyle name="2_Bao cao tinh hinh thuc hien KH 2009 den 31-01-10_Bieu du thao QD von ho tro co MT 2 2 3" xfId="17930"/>
    <cellStyle name="2_Bao cao tinh hinh thuc hien KH 2009 den 31-01-10_Bieu du thao QD von ho tro co MT 2 2 4" xfId="17931"/>
    <cellStyle name="2_Bao cao tinh hinh thuc hien KH 2009 den 31-01-10_Bieu du thao QD von ho tro co MT 2 3" xfId="17932"/>
    <cellStyle name="2_Bao cao tinh hinh thuc hien KH 2009 den 31-01-10_Bieu du thao QD von ho tro co MT 2 4" xfId="17933"/>
    <cellStyle name="2_Bao cao tinh hinh thuc hien KH 2009 den 31-01-10_Bieu du thao QD von ho tro co MT 2 5" xfId="17934"/>
    <cellStyle name="2_Bao cao tinh hinh thuc hien KH 2009 den 31-01-10_Bieu du thao QD von ho tro co MT 3" xfId="17935"/>
    <cellStyle name="2_Bao cao tinh hinh thuc hien KH 2009 den 31-01-10_Bieu du thao QD von ho tro co MT 3 2" xfId="17936"/>
    <cellStyle name="2_Bao cao tinh hinh thuc hien KH 2009 den 31-01-10_Bieu du thao QD von ho tro co MT 3 3" xfId="17937"/>
    <cellStyle name="2_Bao cao tinh hinh thuc hien KH 2009 den 31-01-10_Bieu du thao QD von ho tro co MT 3 4" xfId="17938"/>
    <cellStyle name="2_Bao cao tinh hinh thuc hien KH 2009 den 31-01-10_Bieu du thao QD von ho tro co MT 4" xfId="17939"/>
    <cellStyle name="2_Bao cao tinh hinh thuc hien KH 2009 den 31-01-10_Bieu du thao QD von ho tro co MT 5" xfId="17940"/>
    <cellStyle name="2_Bao cao tinh hinh thuc hien KH 2009 den 31-01-10_Bieu du thao QD von ho tro co MT 6" xfId="17941"/>
    <cellStyle name="2_Bao cao tinh hinh thuc hien KH 2009 den 31-01-10_Ke hoach 2012 (theo doi)" xfId="17942"/>
    <cellStyle name="2_Bao cao tinh hinh thuc hien KH 2009 den 31-01-10_Ke hoach 2012 (theo doi) 2" xfId="17943"/>
    <cellStyle name="2_Bao cao tinh hinh thuc hien KH 2009 den 31-01-10_Ke hoach 2012 (theo doi) 2 2" xfId="17944"/>
    <cellStyle name="2_Bao cao tinh hinh thuc hien KH 2009 den 31-01-10_Ke hoach 2012 (theo doi) 2 2 2" xfId="17945"/>
    <cellStyle name="2_Bao cao tinh hinh thuc hien KH 2009 den 31-01-10_Ke hoach 2012 (theo doi) 2 2 3" xfId="17946"/>
    <cellStyle name="2_Bao cao tinh hinh thuc hien KH 2009 den 31-01-10_Ke hoach 2012 (theo doi) 2 2 4" xfId="17947"/>
    <cellStyle name="2_Bao cao tinh hinh thuc hien KH 2009 den 31-01-10_Ke hoach 2012 (theo doi) 2 3" xfId="17948"/>
    <cellStyle name="2_Bao cao tinh hinh thuc hien KH 2009 den 31-01-10_Ke hoach 2012 (theo doi) 2 4" xfId="17949"/>
    <cellStyle name="2_Bao cao tinh hinh thuc hien KH 2009 den 31-01-10_Ke hoach 2012 (theo doi) 2 5" xfId="17950"/>
    <cellStyle name="2_Bao cao tinh hinh thuc hien KH 2009 den 31-01-10_Ke hoach 2012 (theo doi) 3" xfId="17951"/>
    <cellStyle name="2_Bao cao tinh hinh thuc hien KH 2009 den 31-01-10_Ke hoach 2012 (theo doi) 3 2" xfId="17952"/>
    <cellStyle name="2_Bao cao tinh hinh thuc hien KH 2009 den 31-01-10_Ke hoach 2012 (theo doi) 3 3" xfId="17953"/>
    <cellStyle name="2_Bao cao tinh hinh thuc hien KH 2009 den 31-01-10_Ke hoach 2012 (theo doi) 3 4" xfId="17954"/>
    <cellStyle name="2_Bao cao tinh hinh thuc hien KH 2009 den 31-01-10_Ke hoach 2012 (theo doi) 4" xfId="17955"/>
    <cellStyle name="2_Bao cao tinh hinh thuc hien KH 2009 den 31-01-10_Ke hoach 2012 (theo doi) 5" xfId="17956"/>
    <cellStyle name="2_Bao cao tinh hinh thuc hien KH 2009 den 31-01-10_Ke hoach 2012 (theo doi) 6" xfId="17957"/>
    <cellStyle name="2_Bao cao tinh hinh thuc hien KH 2009 den 31-01-10_Ke hoach 2012 theo doi (giai ngan 30.6.12)" xfId="17958"/>
    <cellStyle name="2_Bao cao tinh hinh thuc hien KH 2009 den 31-01-10_Ke hoach 2012 theo doi (giai ngan 30.6.12) 2" xfId="17959"/>
    <cellStyle name="2_Bao cao tinh hinh thuc hien KH 2009 den 31-01-10_Ke hoach 2012 theo doi (giai ngan 30.6.12) 2 2" xfId="17960"/>
    <cellStyle name="2_Bao cao tinh hinh thuc hien KH 2009 den 31-01-10_Ke hoach 2012 theo doi (giai ngan 30.6.12) 2 2 2" xfId="17961"/>
    <cellStyle name="2_Bao cao tinh hinh thuc hien KH 2009 den 31-01-10_Ke hoach 2012 theo doi (giai ngan 30.6.12) 2 2 3" xfId="17962"/>
    <cellStyle name="2_Bao cao tinh hinh thuc hien KH 2009 den 31-01-10_Ke hoach 2012 theo doi (giai ngan 30.6.12) 2 2 4" xfId="17963"/>
    <cellStyle name="2_Bao cao tinh hinh thuc hien KH 2009 den 31-01-10_Ke hoach 2012 theo doi (giai ngan 30.6.12) 2 3" xfId="17964"/>
    <cellStyle name="2_Bao cao tinh hinh thuc hien KH 2009 den 31-01-10_Ke hoach 2012 theo doi (giai ngan 30.6.12) 2 4" xfId="17965"/>
    <cellStyle name="2_Bao cao tinh hinh thuc hien KH 2009 den 31-01-10_Ke hoach 2012 theo doi (giai ngan 30.6.12) 2 5" xfId="17966"/>
    <cellStyle name="2_Bao cao tinh hinh thuc hien KH 2009 den 31-01-10_Ke hoach 2012 theo doi (giai ngan 30.6.12) 3" xfId="17967"/>
    <cellStyle name="2_Bao cao tinh hinh thuc hien KH 2009 den 31-01-10_Ke hoach 2012 theo doi (giai ngan 30.6.12) 3 2" xfId="17968"/>
    <cellStyle name="2_Bao cao tinh hinh thuc hien KH 2009 den 31-01-10_Ke hoach 2012 theo doi (giai ngan 30.6.12) 3 3" xfId="17969"/>
    <cellStyle name="2_Bao cao tinh hinh thuc hien KH 2009 den 31-01-10_Ke hoach 2012 theo doi (giai ngan 30.6.12) 3 4" xfId="17970"/>
    <cellStyle name="2_Bao cao tinh hinh thuc hien KH 2009 den 31-01-10_Ke hoach 2012 theo doi (giai ngan 30.6.12) 4" xfId="17971"/>
    <cellStyle name="2_Bao cao tinh hinh thuc hien KH 2009 den 31-01-10_Ke hoach 2012 theo doi (giai ngan 30.6.12) 5" xfId="17972"/>
    <cellStyle name="2_Bao cao tinh hinh thuc hien KH 2009 den 31-01-10_Ke hoach 2012 theo doi (giai ngan 30.6.12) 6" xfId="17973"/>
    <cellStyle name="2_BC cong trinh trong diem" xfId="17974"/>
    <cellStyle name="2_BC cong trinh trong diem 2" xfId="17975"/>
    <cellStyle name="2_BC cong trinh trong diem 2 2" xfId="17976"/>
    <cellStyle name="2_BC cong trinh trong diem 2 2 2" xfId="17977"/>
    <cellStyle name="2_BC cong trinh trong diem 2 2 3" xfId="17978"/>
    <cellStyle name="2_BC cong trinh trong diem 2 2 4" xfId="17979"/>
    <cellStyle name="2_BC cong trinh trong diem 2 3" xfId="17980"/>
    <cellStyle name="2_BC cong trinh trong diem 2 4" xfId="17981"/>
    <cellStyle name="2_BC cong trinh trong diem 2 5" xfId="17982"/>
    <cellStyle name="2_BC cong trinh trong diem 3" xfId="17983"/>
    <cellStyle name="2_BC cong trinh trong diem 3 2" xfId="17984"/>
    <cellStyle name="2_BC cong trinh trong diem 3 3" xfId="17985"/>
    <cellStyle name="2_BC cong trinh trong diem 3 4" xfId="17986"/>
    <cellStyle name="2_BC cong trinh trong diem 4" xfId="17987"/>
    <cellStyle name="2_BC cong trinh trong diem 5" xfId="17988"/>
    <cellStyle name="2_BC cong trinh trong diem 6" xfId="17989"/>
    <cellStyle name="2_BC cong trinh trong diem_BC von DTPT 6 thang 2012" xfId="17990"/>
    <cellStyle name="2_BC cong trinh trong diem_BC von DTPT 6 thang 2012 2" xfId="17991"/>
    <cellStyle name="2_BC cong trinh trong diem_BC von DTPT 6 thang 2012 2 2" xfId="17992"/>
    <cellStyle name="2_BC cong trinh trong diem_BC von DTPT 6 thang 2012 2 2 2" xfId="17993"/>
    <cellStyle name="2_BC cong trinh trong diem_BC von DTPT 6 thang 2012 2 2 3" xfId="17994"/>
    <cellStyle name="2_BC cong trinh trong diem_BC von DTPT 6 thang 2012 2 2 4" xfId="17995"/>
    <cellStyle name="2_BC cong trinh trong diem_BC von DTPT 6 thang 2012 2 3" xfId="17996"/>
    <cellStyle name="2_BC cong trinh trong diem_BC von DTPT 6 thang 2012 2 4" xfId="17997"/>
    <cellStyle name="2_BC cong trinh trong diem_BC von DTPT 6 thang 2012 2 5" xfId="17998"/>
    <cellStyle name="2_BC cong trinh trong diem_BC von DTPT 6 thang 2012 3" xfId="17999"/>
    <cellStyle name="2_BC cong trinh trong diem_BC von DTPT 6 thang 2012 3 2" xfId="18000"/>
    <cellStyle name="2_BC cong trinh trong diem_BC von DTPT 6 thang 2012 3 3" xfId="18001"/>
    <cellStyle name="2_BC cong trinh trong diem_BC von DTPT 6 thang 2012 3 4" xfId="18002"/>
    <cellStyle name="2_BC cong trinh trong diem_BC von DTPT 6 thang 2012 4" xfId="18003"/>
    <cellStyle name="2_BC cong trinh trong diem_BC von DTPT 6 thang 2012 5" xfId="18004"/>
    <cellStyle name="2_BC cong trinh trong diem_BC von DTPT 6 thang 2012 6" xfId="18005"/>
    <cellStyle name="2_BC cong trinh trong diem_Bieu du thao QD von ho tro co MT" xfId="18006"/>
    <cellStyle name="2_BC cong trinh trong diem_Bieu du thao QD von ho tro co MT 2" xfId="18007"/>
    <cellStyle name="2_BC cong trinh trong diem_Bieu du thao QD von ho tro co MT 2 2" xfId="18008"/>
    <cellStyle name="2_BC cong trinh trong diem_Bieu du thao QD von ho tro co MT 2 2 2" xfId="18009"/>
    <cellStyle name="2_BC cong trinh trong diem_Bieu du thao QD von ho tro co MT 2 2 3" xfId="18010"/>
    <cellStyle name="2_BC cong trinh trong diem_Bieu du thao QD von ho tro co MT 2 2 4" xfId="18011"/>
    <cellStyle name="2_BC cong trinh trong diem_Bieu du thao QD von ho tro co MT 2 3" xfId="18012"/>
    <cellStyle name="2_BC cong trinh trong diem_Bieu du thao QD von ho tro co MT 2 4" xfId="18013"/>
    <cellStyle name="2_BC cong trinh trong diem_Bieu du thao QD von ho tro co MT 2 5" xfId="18014"/>
    <cellStyle name="2_BC cong trinh trong diem_Bieu du thao QD von ho tro co MT 3" xfId="18015"/>
    <cellStyle name="2_BC cong trinh trong diem_Bieu du thao QD von ho tro co MT 3 2" xfId="18016"/>
    <cellStyle name="2_BC cong trinh trong diem_Bieu du thao QD von ho tro co MT 3 3" xfId="18017"/>
    <cellStyle name="2_BC cong trinh trong diem_Bieu du thao QD von ho tro co MT 3 4" xfId="18018"/>
    <cellStyle name="2_BC cong trinh trong diem_Bieu du thao QD von ho tro co MT 4" xfId="18019"/>
    <cellStyle name="2_BC cong trinh trong diem_Bieu du thao QD von ho tro co MT 5" xfId="18020"/>
    <cellStyle name="2_BC cong trinh trong diem_Bieu du thao QD von ho tro co MT 6" xfId="18021"/>
    <cellStyle name="2_BC cong trinh trong diem_Ke hoach 2012 (theo doi)" xfId="18022"/>
    <cellStyle name="2_BC cong trinh trong diem_Ke hoach 2012 (theo doi) 2" xfId="18023"/>
    <cellStyle name="2_BC cong trinh trong diem_Ke hoach 2012 (theo doi) 2 2" xfId="18024"/>
    <cellStyle name="2_BC cong trinh trong diem_Ke hoach 2012 (theo doi) 2 2 2" xfId="18025"/>
    <cellStyle name="2_BC cong trinh trong diem_Ke hoach 2012 (theo doi) 2 2 3" xfId="18026"/>
    <cellStyle name="2_BC cong trinh trong diem_Ke hoach 2012 (theo doi) 2 2 4" xfId="18027"/>
    <cellStyle name="2_BC cong trinh trong diem_Ke hoach 2012 (theo doi) 2 3" xfId="18028"/>
    <cellStyle name="2_BC cong trinh trong diem_Ke hoach 2012 (theo doi) 2 4" xfId="18029"/>
    <cellStyle name="2_BC cong trinh trong diem_Ke hoach 2012 (theo doi) 2 5" xfId="18030"/>
    <cellStyle name="2_BC cong trinh trong diem_Ke hoach 2012 (theo doi) 3" xfId="18031"/>
    <cellStyle name="2_BC cong trinh trong diem_Ke hoach 2012 (theo doi) 3 2" xfId="18032"/>
    <cellStyle name="2_BC cong trinh trong diem_Ke hoach 2012 (theo doi) 3 3" xfId="18033"/>
    <cellStyle name="2_BC cong trinh trong diem_Ke hoach 2012 (theo doi) 3 4" xfId="18034"/>
    <cellStyle name="2_BC cong trinh trong diem_Ke hoach 2012 (theo doi) 4" xfId="18035"/>
    <cellStyle name="2_BC cong trinh trong diem_Ke hoach 2012 (theo doi) 5" xfId="18036"/>
    <cellStyle name="2_BC cong trinh trong diem_Ke hoach 2012 (theo doi) 6" xfId="18037"/>
    <cellStyle name="2_BC cong trinh trong diem_Ke hoach 2012 theo doi (giai ngan 30.6.12)" xfId="18038"/>
    <cellStyle name="2_BC cong trinh trong diem_Ke hoach 2012 theo doi (giai ngan 30.6.12) 2" xfId="18039"/>
    <cellStyle name="2_BC cong trinh trong diem_Ke hoach 2012 theo doi (giai ngan 30.6.12) 2 2" xfId="18040"/>
    <cellStyle name="2_BC cong trinh trong diem_Ke hoach 2012 theo doi (giai ngan 30.6.12) 2 2 2" xfId="18041"/>
    <cellStyle name="2_BC cong trinh trong diem_Ke hoach 2012 theo doi (giai ngan 30.6.12) 2 2 3" xfId="18042"/>
    <cellStyle name="2_BC cong trinh trong diem_Ke hoach 2012 theo doi (giai ngan 30.6.12) 2 2 4" xfId="18043"/>
    <cellStyle name="2_BC cong trinh trong diem_Ke hoach 2012 theo doi (giai ngan 30.6.12) 2 3" xfId="18044"/>
    <cellStyle name="2_BC cong trinh trong diem_Ke hoach 2012 theo doi (giai ngan 30.6.12) 2 4" xfId="18045"/>
    <cellStyle name="2_BC cong trinh trong diem_Ke hoach 2012 theo doi (giai ngan 30.6.12) 2 5" xfId="18046"/>
    <cellStyle name="2_BC cong trinh trong diem_Ke hoach 2012 theo doi (giai ngan 30.6.12) 3" xfId="18047"/>
    <cellStyle name="2_BC cong trinh trong diem_Ke hoach 2012 theo doi (giai ngan 30.6.12) 3 2" xfId="18048"/>
    <cellStyle name="2_BC cong trinh trong diem_Ke hoach 2012 theo doi (giai ngan 30.6.12) 3 3" xfId="18049"/>
    <cellStyle name="2_BC cong trinh trong diem_Ke hoach 2012 theo doi (giai ngan 30.6.12) 3 4" xfId="18050"/>
    <cellStyle name="2_BC cong trinh trong diem_Ke hoach 2012 theo doi (giai ngan 30.6.12) 4" xfId="18051"/>
    <cellStyle name="2_BC cong trinh trong diem_Ke hoach 2012 theo doi (giai ngan 30.6.12) 5" xfId="18052"/>
    <cellStyle name="2_BC cong trinh trong diem_Ke hoach 2012 theo doi (giai ngan 30.6.12) 6" xfId="18053"/>
    <cellStyle name="2_BC von DTPT 6 thang 2012" xfId="18054"/>
    <cellStyle name="2_BC von DTPT 6 thang 2012 2" xfId="18055"/>
    <cellStyle name="2_BC von DTPT 6 thang 2012 2 2" xfId="18056"/>
    <cellStyle name="2_BC von DTPT 6 thang 2012 2 3" xfId="18057"/>
    <cellStyle name="2_BC von DTPT 6 thang 2012 2 4" xfId="18058"/>
    <cellStyle name="2_BC von DTPT 6 thang 2012 3" xfId="18059"/>
    <cellStyle name="2_BC von DTPT 6 thang 2012 4" xfId="18060"/>
    <cellStyle name="2_BC von DTPT 6 thang 2012 5" xfId="18061"/>
    <cellStyle name="2_Bieu 01 UB(hung)" xfId="18062"/>
    <cellStyle name="2_Bieu 01 UB(hung) 2" xfId="18063"/>
    <cellStyle name="2_Bieu 01 UB(hung) 2 2" xfId="18064"/>
    <cellStyle name="2_Bieu 01 UB(hung) 2 2 2" xfId="18065"/>
    <cellStyle name="2_Bieu 01 UB(hung) 2 2 3" xfId="18066"/>
    <cellStyle name="2_Bieu 01 UB(hung) 2 2 4" xfId="18067"/>
    <cellStyle name="2_Bieu 01 UB(hung) 2 3" xfId="18068"/>
    <cellStyle name="2_Bieu 01 UB(hung) 2 4" xfId="18069"/>
    <cellStyle name="2_Bieu 01 UB(hung) 2 5" xfId="18070"/>
    <cellStyle name="2_Bieu 01 UB(hung) 3" xfId="18071"/>
    <cellStyle name="2_Bieu 01 UB(hung) 3 2" xfId="18072"/>
    <cellStyle name="2_Bieu 01 UB(hung) 3 3" xfId="18073"/>
    <cellStyle name="2_Bieu 01 UB(hung) 3 4" xfId="18074"/>
    <cellStyle name="2_Bieu 01 UB(hung) 4" xfId="18075"/>
    <cellStyle name="2_Bieu 01 UB(hung) 5" xfId="18076"/>
    <cellStyle name="2_Bieu 01 UB(hung) 6" xfId="18077"/>
    <cellStyle name="2_Bieu du thao QD von ho tro co MT" xfId="18078"/>
    <cellStyle name="2_Bieu du thao QD von ho tro co MT 2" xfId="18079"/>
    <cellStyle name="2_Bieu du thao QD von ho tro co MT 2 2" xfId="18080"/>
    <cellStyle name="2_Bieu du thao QD von ho tro co MT 2 3" xfId="18081"/>
    <cellStyle name="2_Bieu du thao QD von ho tro co MT 2 4" xfId="18082"/>
    <cellStyle name="2_Bieu du thao QD von ho tro co MT 3" xfId="18083"/>
    <cellStyle name="2_Bieu du thao QD von ho tro co MT 4" xfId="18084"/>
    <cellStyle name="2_Bieu du thao QD von ho tro co MT 5" xfId="18085"/>
    <cellStyle name="2_BL vu" xfId="18086"/>
    <cellStyle name="2_BL vu_Bao cao tinh hinh thuc hien KH 2009 den 31-01-10" xfId="18087"/>
    <cellStyle name="2_BL vu_Bao cao tinh hinh thuc hien KH 2009 den 31-01-10 2" xfId="18088"/>
    <cellStyle name="2_Book1" xfId="1198"/>
    <cellStyle name="2_Book1 2" xfId="18089"/>
    <cellStyle name="2_Book1 2 2" xfId="18090"/>
    <cellStyle name="2_Book1 2 3" xfId="18091"/>
    <cellStyle name="2_Book1 2 4" xfId="18092"/>
    <cellStyle name="2_Book1 3" xfId="18093"/>
    <cellStyle name="2_Book1 4" xfId="18094"/>
    <cellStyle name="2_Book1 5" xfId="18095"/>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6"/>
    <cellStyle name="2_Book1_Bao cao tinh hinh thuc hien KH 2009 den 31-01-10 2" xfId="18097"/>
    <cellStyle name="2_Book1_Bao cao tinh hinh thuc hien KH 2009 den 31-01-10 2 2" xfId="18098"/>
    <cellStyle name="2_Book1_Bao cao tinh hinh thuc hien KH 2009 den 31-01-10 2 2 2" xfId="18099"/>
    <cellStyle name="2_Book1_Bao cao tinh hinh thuc hien KH 2009 den 31-01-10 2 2 3" xfId="18100"/>
    <cellStyle name="2_Book1_Bao cao tinh hinh thuc hien KH 2009 den 31-01-10 2 2 4" xfId="18101"/>
    <cellStyle name="2_Book1_Bao cao tinh hinh thuc hien KH 2009 den 31-01-10 2 3" xfId="18102"/>
    <cellStyle name="2_Book1_Bao cao tinh hinh thuc hien KH 2009 den 31-01-10 2 4" xfId="18103"/>
    <cellStyle name="2_Book1_Bao cao tinh hinh thuc hien KH 2009 den 31-01-10 2 5" xfId="18104"/>
    <cellStyle name="2_Book1_Bao cao tinh hinh thuc hien KH 2009 den 31-01-10 3" xfId="18105"/>
    <cellStyle name="2_Book1_Bao cao tinh hinh thuc hien KH 2009 den 31-01-10 3 2" xfId="18106"/>
    <cellStyle name="2_Book1_Bao cao tinh hinh thuc hien KH 2009 den 31-01-10 3 3" xfId="18107"/>
    <cellStyle name="2_Book1_Bao cao tinh hinh thuc hien KH 2009 den 31-01-10 3 4" xfId="18108"/>
    <cellStyle name="2_Book1_Bao cao tinh hinh thuc hien KH 2009 den 31-01-10 4" xfId="18109"/>
    <cellStyle name="2_Book1_Bao cao tinh hinh thuc hien KH 2009 den 31-01-10 5" xfId="18110"/>
    <cellStyle name="2_Book1_Bao cao tinh hinh thuc hien KH 2009 den 31-01-10 6" xfId="18111"/>
    <cellStyle name="2_Book1_Bao cao tinh hinh thuc hien KH 2009 den 31-01-10_BC von DTPT 6 thang 2012" xfId="18112"/>
    <cellStyle name="2_Book1_Bao cao tinh hinh thuc hien KH 2009 den 31-01-10_BC von DTPT 6 thang 2012 2" xfId="18113"/>
    <cellStyle name="2_Book1_Bao cao tinh hinh thuc hien KH 2009 den 31-01-10_BC von DTPT 6 thang 2012 2 2" xfId="18114"/>
    <cellStyle name="2_Book1_Bao cao tinh hinh thuc hien KH 2009 den 31-01-10_BC von DTPT 6 thang 2012 2 2 2" xfId="18115"/>
    <cellStyle name="2_Book1_Bao cao tinh hinh thuc hien KH 2009 den 31-01-10_BC von DTPT 6 thang 2012 2 2 3" xfId="18116"/>
    <cellStyle name="2_Book1_Bao cao tinh hinh thuc hien KH 2009 den 31-01-10_BC von DTPT 6 thang 2012 2 2 4" xfId="18117"/>
    <cellStyle name="2_Book1_Bao cao tinh hinh thuc hien KH 2009 den 31-01-10_BC von DTPT 6 thang 2012 2 3" xfId="18118"/>
    <cellStyle name="2_Book1_Bao cao tinh hinh thuc hien KH 2009 den 31-01-10_BC von DTPT 6 thang 2012 2 4" xfId="18119"/>
    <cellStyle name="2_Book1_Bao cao tinh hinh thuc hien KH 2009 den 31-01-10_BC von DTPT 6 thang 2012 2 5" xfId="18120"/>
    <cellStyle name="2_Book1_Bao cao tinh hinh thuc hien KH 2009 den 31-01-10_BC von DTPT 6 thang 2012 3" xfId="18121"/>
    <cellStyle name="2_Book1_Bao cao tinh hinh thuc hien KH 2009 den 31-01-10_BC von DTPT 6 thang 2012 3 2" xfId="18122"/>
    <cellStyle name="2_Book1_Bao cao tinh hinh thuc hien KH 2009 den 31-01-10_BC von DTPT 6 thang 2012 3 3" xfId="18123"/>
    <cellStyle name="2_Book1_Bao cao tinh hinh thuc hien KH 2009 den 31-01-10_BC von DTPT 6 thang 2012 3 4" xfId="18124"/>
    <cellStyle name="2_Book1_Bao cao tinh hinh thuc hien KH 2009 den 31-01-10_BC von DTPT 6 thang 2012 4" xfId="18125"/>
    <cellStyle name="2_Book1_Bao cao tinh hinh thuc hien KH 2009 den 31-01-10_BC von DTPT 6 thang 2012 5" xfId="18126"/>
    <cellStyle name="2_Book1_Bao cao tinh hinh thuc hien KH 2009 den 31-01-10_BC von DTPT 6 thang 2012 6" xfId="18127"/>
    <cellStyle name="2_Book1_Bao cao tinh hinh thuc hien KH 2009 den 31-01-10_Bieu du thao QD von ho tro co MT" xfId="18128"/>
    <cellStyle name="2_Book1_Bao cao tinh hinh thuc hien KH 2009 den 31-01-10_Bieu du thao QD von ho tro co MT 2" xfId="18129"/>
    <cellStyle name="2_Book1_Bao cao tinh hinh thuc hien KH 2009 den 31-01-10_Bieu du thao QD von ho tro co MT 2 2" xfId="18130"/>
    <cellStyle name="2_Book1_Bao cao tinh hinh thuc hien KH 2009 den 31-01-10_Bieu du thao QD von ho tro co MT 2 2 2" xfId="18131"/>
    <cellStyle name="2_Book1_Bao cao tinh hinh thuc hien KH 2009 den 31-01-10_Bieu du thao QD von ho tro co MT 2 2 3" xfId="18132"/>
    <cellStyle name="2_Book1_Bao cao tinh hinh thuc hien KH 2009 den 31-01-10_Bieu du thao QD von ho tro co MT 2 2 4" xfId="18133"/>
    <cellStyle name="2_Book1_Bao cao tinh hinh thuc hien KH 2009 den 31-01-10_Bieu du thao QD von ho tro co MT 2 3" xfId="18134"/>
    <cellStyle name="2_Book1_Bao cao tinh hinh thuc hien KH 2009 den 31-01-10_Bieu du thao QD von ho tro co MT 2 4" xfId="18135"/>
    <cellStyle name="2_Book1_Bao cao tinh hinh thuc hien KH 2009 den 31-01-10_Bieu du thao QD von ho tro co MT 2 5" xfId="18136"/>
    <cellStyle name="2_Book1_Bao cao tinh hinh thuc hien KH 2009 den 31-01-10_Bieu du thao QD von ho tro co MT 3" xfId="18137"/>
    <cellStyle name="2_Book1_Bao cao tinh hinh thuc hien KH 2009 den 31-01-10_Bieu du thao QD von ho tro co MT 3 2" xfId="18138"/>
    <cellStyle name="2_Book1_Bao cao tinh hinh thuc hien KH 2009 den 31-01-10_Bieu du thao QD von ho tro co MT 3 3" xfId="18139"/>
    <cellStyle name="2_Book1_Bao cao tinh hinh thuc hien KH 2009 den 31-01-10_Bieu du thao QD von ho tro co MT 3 4" xfId="18140"/>
    <cellStyle name="2_Book1_Bao cao tinh hinh thuc hien KH 2009 den 31-01-10_Bieu du thao QD von ho tro co MT 4" xfId="18141"/>
    <cellStyle name="2_Book1_Bao cao tinh hinh thuc hien KH 2009 den 31-01-10_Bieu du thao QD von ho tro co MT 5" xfId="18142"/>
    <cellStyle name="2_Book1_Bao cao tinh hinh thuc hien KH 2009 den 31-01-10_Bieu du thao QD von ho tro co MT 6" xfId="18143"/>
    <cellStyle name="2_Book1_Bao cao tinh hinh thuc hien KH 2009 den 31-01-10_Ke hoach 2012 (theo doi)" xfId="18144"/>
    <cellStyle name="2_Book1_Bao cao tinh hinh thuc hien KH 2009 den 31-01-10_Ke hoach 2012 (theo doi) 2" xfId="18145"/>
    <cellStyle name="2_Book1_Bao cao tinh hinh thuc hien KH 2009 den 31-01-10_Ke hoach 2012 (theo doi) 2 2" xfId="18146"/>
    <cellStyle name="2_Book1_Bao cao tinh hinh thuc hien KH 2009 den 31-01-10_Ke hoach 2012 (theo doi) 2 2 2" xfId="18147"/>
    <cellStyle name="2_Book1_Bao cao tinh hinh thuc hien KH 2009 den 31-01-10_Ke hoach 2012 (theo doi) 2 2 3" xfId="18148"/>
    <cellStyle name="2_Book1_Bao cao tinh hinh thuc hien KH 2009 den 31-01-10_Ke hoach 2012 (theo doi) 2 2 4" xfId="18149"/>
    <cellStyle name="2_Book1_Bao cao tinh hinh thuc hien KH 2009 den 31-01-10_Ke hoach 2012 (theo doi) 2 3" xfId="18150"/>
    <cellStyle name="2_Book1_Bao cao tinh hinh thuc hien KH 2009 den 31-01-10_Ke hoach 2012 (theo doi) 2 4" xfId="18151"/>
    <cellStyle name="2_Book1_Bao cao tinh hinh thuc hien KH 2009 den 31-01-10_Ke hoach 2012 (theo doi) 2 5" xfId="18152"/>
    <cellStyle name="2_Book1_Bao cao tinh hinh thuc hien KH 2009 den 31-01-10_Ke hoach 2012 (theo doi) 3" xfId="18153"/>
    <cellStyle name="2_Book1_Bao cao tinh hinh thuc hien KH 2009 den 31-01-10_Ke hoach 2012 (theo doi) 3 2" xfId="18154"/>
    <cellStyle name="2_Book1_Bao cao tinh hinh thuc hien KH 2009 den 31-01-10_Ke hoach 2012 (theo doi) 3 3" xfId="18155"/>
    <cellStyle name="2_Book1_Bao cao tinh hinh thuc hien KH 2009 den 31-01-10_Ke hoach 2012 (theo doi) 3 4" xfId="18156"/>
    <cellStyle name="2_Book1_Bao cao tinh hinh thuc hien KH 2009 den 31-01-10_Ke hoach 2012 (theo doi) 4" xfId="18157"/>
    <cellStyle name="2_Book1_Bao cao tinh hinh thuc hien KH 2009 den 31-01-10_Ke hoach 2012 (theo doi) 5" xfId="18158"/>
    <cellStyle name="2_Book1_Bao cao tinh hinh thuc hien KH 2009 den 31-01-10_Ke hoach 2012 (theo doi) 6" xfId="18159"/>
    <cellStyle name="2_Book1_Bao cao tinh hinh thuc hien KH 2009 den 31-01-10_Ke hoach 2012 theo doi (giai ngan 30.6.12)" xfId="18160"/>
    <cellStyle name="2_Book1_Bao cao tinh hinh thuc hien KH 2009 den 31-01-10_Ke hoach 2012 theo doi (giai ngan 30.6.12) 2" xfId="18161"/>
    <cellStyle name="2_Book1_Bao cao tinh hinh thuc hien KH 2009 den 31-01-10_Ke hoach 2012 theo doi (giai ngan 30.6.12) 2 2" xfId="18162"/>
    <cellStyle name="2_Book1_Bao cao tinh hinh thuc hien KH 2009 den 31-01-10_Ke hoach 2012 theo doi (giai ngan 30.6.12) 2 2 2" xfId="18163"/>
    <cellStyle name="2_Book1_Bao cao tinh hinh thuc hien KH 2009 den 31-01-10_Ke hoach 2012 theo doi (giai ngan 30.6.12) 2 2 3" xfId="18164"/>
    <cellStyle name="2_Book1_Bao cao tinh hinh thuc hien KH 2009 den 31-01-10_Ke hoach 2012 theo doi (giai ngan 30.6.12) 2 2 4" xfId="18165"/>
    <cellStyle name="2_Book1_Bao cao tinh hinh thuc hien KH 2009 den 31-01-10_Ke hoach 2012 theo doi (giai ngan 30.6.12) 2 3" xfId="18166"/>
    <cellStyle name="2_Book1_Bao cao tinh hinh thuc hien KH 2009 den 31-01-10_Ke hoach 2012 theo doi (giai ngan 30.6.12) 2 4" xfId="18167"/>
    <cellStyle name="2_Book1_Bao cao tinh hinh thuc hien KH 2009 den 31-01-10_Ke hoach 2012 theo doi (giai ngan 30.6.12) 2 5" xfId="18168"/>
    <cellStyle name="2_Book1_Bao cao tinh hinh thuc hien KH 2009 den 31-01-10_Ke hoach 2012 theo doi (giai ngan 30.6.12) 3" xfId="18169"/>
    <cellStyle name="2_Book1_Bao cao tinh hinh thuc hien KH 2009 den 31-01-10_Ke hoach 2012 theo doi (giai ngan 30.6.12) 3 2" xfId="18170"/>
    <cellStyle name="2_Book1_Bao cao tinh hinh thuc hien KH 2009 den 31-01-10_Ke hoach 2012 theo doi (giai ngan 30.6.12) 3 3" xfId="18171"/>
    <cellStyle name="2_Book1_Bao cao tinh hinh thuc hien KH 2009 den 31-01-10_Ke hoach 2012 theo doi (giai ngan 30.6.12) 3 4" xfId="18172"/>
    <cellStyle name="2_Book1_Bao cao tinh hinh thuc hien KH 2009 den 31-01-10_Ke hoach 2012 theo doi (giai ngan 30.6.12) 4" xfId="18173"/>
    <cellStyle name="2_Book1_Bao cao tinh hinh thuc hien KH 2009 den 31-01-10_Ke hoach 2012 theo doi (giai ngan 30.6.12) 5" xfId="18174"/>
    <cellStyle name="2_Book1_Bao cao tinh hinh thuc hien KH 2009 den 31-01-10_Ke hoach 2012 theo doi (giai ngan 30.6.12) 6" xfId="18175"/>
    <cellStyle name="2_Book1_BC von DTPT 6 thang 2012" xfId="18176"/>
    <cellStyle name="2_Book1_BC von DTPT 6 thang 2012 2" xfId="18177"/>
    <cellStyle name="2_Book1_BC von DTPT 6 thang 2012 2 2" xfId="18178"/>
    <cellStyle name="2_Book1_BC von DTPT 6 thang 2012 2 3" xfId="18179"/>
    <cellStyle name="2_Book1_BC von DTPT 6 thang 2012 2 4" xfId="18180"/>
    <cellStyle name="2_Book1_BC von DTPT 6 thang 2012 3" xfId="18181"/>
    <cellStyle name="2_Book1_BC von DTPT 6 thang 2012 4" xfId="18182"/>
    <cellStyle name="2_Book1_BC von DTPT 6 thang 2012 5" xfId="18183"/>
    <cellStyle name="2_Book1_Bieu du thao QD von ho tro co MT" xfId="18184"/>
    <cellStyle name="2_Book1_Bieu du thao QD von ho tro co MT 2" xfId="18185"/>
    <cellStyle name="2_Book1_Bieu du thao QD von ho tro co MT 2 2" xfId="18186"/>
    <cellStyle name="2_Book1_Bieu du thao QD von ho tro co MT 2 3" xfId="18187"/>
    <cellStyle name="2_Book1_Bieu du thao QD von ho tro co MT 2 4" xfId="18188"/>
    <cellStyle name="2_Book1_Bieu du thao QD von ho tro co MT 3" xfId="18189"/>
    <cellStyle name="2_Book1_Bieu du thao QD von ho tro co MT 4" xfId="18190"/>
    <cellStyle name="2_Book1_Bieu du thao QD von ho tro co MT 5" xfId="18191"/>
    <cellStyle name="2_Book1_Book1" xfId="18192"/>
    <cellStyle name="2_Book1_Book1 2" xfId="18193"/>
    <cellStyle name="2_Book1_Book1 2 2" xfId="18194"/>
    <cellStyle name="2_Book1_Book1 2 3" xfId="18195"/>
    <cellStyle name="2_Book1_Book1 2 4" xfId="18196"/>
    <cellStyle name="2_Book1_Book1 3" xfId="18197"/>
    <cellStyle name="2_Book1_Book1 4" xfId="18198"/>
    <cellStyle name="2_Book1_Book1 5" xfId="18199"/>
    <cellStyle name="2_Book1_Book1_BC von DTPT 6 thang 2012" xfId="18200"/>
    <cellStyle name="2_Book1_Book1_BC von DTPT 6 thang 2012 2" xfId="18201"/>
    <cellStyle name="2_Book1_Book1_BC von DTPT 6 thang 2012 2 2" xfId="18202"/>
    <cellStyle name="2_Book1_Book1_BC von DTPT 6 thang 2012 2 3" xfId="18203"/>
    <cellStyle name="2_Book1_Book1_BC von DTPT 6 thang 2012 2 4" xfId="18204"/>
    <cellStyle name="2_Book1_Book1_BC von DTPT 6 thang 2012 3" xfId="18205"/>
    <cellStyle name="2_Book1_Book1_BC von DTPT 6 thang 2012 4" xfId="18206"/>
    <cellStyle name="2_Book1_Book1_BC von DTPT 6 thang 2012 5" xfId="18207"/>
    <cellStyle name="2_Book1_Book1_Bieu du thao QD von ho tro co MT" xfId="18208"/>
    <cellStyle name="2_Book1_Book1_Bieu du thao QD von ho tro co MT 2" xfId="18209"/>
    <cellStyle name="2_Book1_Book1_Bieu du thao QD von ho tro co MT 2 2" xfId="18210"/>
    <cellStyle name="2_Book1_Book1_Bieu du thao QD von ho tro co MT 2 3" xfId="18211"/>
    <cellStyle name="2_Book1_Book1_Bieu du thao QD von ho tro co MT 2 4" xfId="18212"/>
    <cellStyle name="2_Book1_Book1_Bieu du thao QD von ho tro co MT 3" xfId="18213"/>
    <cellStyle name="2_Book1_Book1_Bieu du thao QD von ho tro co MT 4" xfId="18214"/>
    <cellStyle name="2_Book1_Book1_Bieu du thao QD von ho tro co MT 5" xfId="18215"/>
    <cellStyle name="2_Book1_Book1_Ke hoach 2012 (theo doi)" xfId="18216"/>
    <cellStyle name="2_Book1_Book1_Ke hoach 2012 (theo doi) 2" xfId="18217"/>
    <cellStyle name="2_Book1_Book1_Ke hoach 2012 (theo doi) 2 2" xfId="18218"/>
    <cellStyle name="2_Book1_Book1_Ke hoach 2012 (theo doi) 2 3" xfId="18219"/>
    <cellStyle name="2_Book1_Book1_Ke hoach 2012 (theo doi) 2 4" xfId="18220"/>
    <cellStyle name="2_Book1_Book1_Ke hoach 2012 (theo doi) 3" xfId="18221"/>
    <cellStyle name="2_Book1_Book1_Ke hoach 2012 (theo doi) 4" xfId="18222"/>
    <cellStyle name="2_Book1_Book1_Ke hoach 2012 (theo doi) 5" xfId="18223"/>
    <cellStyle name="2_Book1_Book1_Ke hoach 2012 theo doi (giai ngan 30.6.12)" xfId="18224"/>
    <cellStyle name="2_Book1_Book1_Ke hoach 2012 theo doi (giai ngan 30.6.12) 2" xfId="18225"/>
    <cellStyle name="2_Book1_Book1_Ke hoach 2012 theo doi (giai ngan 30.6.12) 2 2" xfId="18226"/>
    <cellStyle name="2_Book1_Book1_Ke hoach 2012 theo doi (giai ngan 30.6.12) 2 3" xfId="18227"/>
    <cellStyle name="2_Book1_Book1_Ke hoach 2012 theo doi (giai ngan 30.6.12) 2 4" xfId="18228"/>
    <cellStyle name="2_Book1_Book1_Ke hoach 2012 theo doi (giai ngan 30.6.12) 3" xfId="18229"/>
    <cellStyle name="2_Book1_Book1_Ke hoach 2012 theo doi (giai ngan 30.6.12) 4" xfId="18230"/>
    <cellStyle name="2_Book1_Book1_Ke hoach 2012 theo doi (giai ngan 30.6.12) 5" xfId="18231"/>
    <cellStyle name="2_Book1_Dang ky phan khai von ODA (gui Bo)" xfId="18232"/>
    <cellStyle name="2_Book1_Dang ky phan khai von ODA (gui Bo) 2" xfId="18233"/>
    <cellStyle name="2_Book1_Dang ky phan khai von ODA (gui Bo) 2 2" xfId="18234"/>
    <cellStyle name="2_Book1_Dang ky phan khai von ODA (gui Bo) 2 3" xfId="18235"/>
    <cellStyle name="2_Book1_Dang ky phan khai von ODA (gui Bo) 2 4" xfId="18236"/>
    <cellStyle name="2_Book1_Dang ky phan khai von ODA (gui Bo) 3" xfId="18237"/>
    <cellStyle name="2_Book1_Dang ky phan khai von ODA (gui Bo) 4" xfId="18238"/>
    <cellStyle name="2_Book1_Dang ky phan khai von ODA (gui Bo) 5" xfId="18239"/>
    <cellStyle name="2_Book1_Dang ky phan khai von ODA (gui Bo)_BC von DTPT 6 thang 2012" xfId="18240"/>
    <cellStyle name="2_Book1_Dang ky phan khai von ODA (gui Bo)_BC von DTPT 6 thang 2012 2" xfId="18241"/>
    <cellStyle name="2_Book1_Dang ky phan khai von ODA (gui Bo)_BC von DTPT 6 thang 2012 2 2" xfId="18242"/>
    <cellStyle name="2_Book1_Dang ky phan khai von ODA (gui Bo)_BC von DTPT 6 thang 2012 2 3" xfId="18243"/>
    <cellStyle name="2_Book1_Dang ky phan khai von ODA (gui Bo)_BC von DTPT 6 thang 2012 2 4" xfId="18244"/>
    <cellStyle name="2_Book1_Dang ky phan khai von ODA (gui Bo)_BC von DTPT 6 thang 2012 3" xfId="18245"/>
    <cellStyle name="2_Book1_Dang ky phan khai von ODA (gui Bo)_BC von DTPT 6 thang 2012 4" xfId="18246"/>
    <cellStyle name="2_Book1_Dang ky phan khai von ODA (gui Bo)_BC von DTPT 6 thang 2012 5" xfId="18247"/>
    <cellStyle name="2_Book1_Dang ky phan khai von ODA (gui Bo)_Bieu du thao QD von ho tro co MT" xfId="18248"/>
    <cellStyle name="2_Book1_Dang ky phan khai von ODA (gui Bo)_Bieu du thao QD von ho tro co MT 2" xfId="18249"/>
    <cellStyle name="2_Book1_Dang ky phan khai von ODA (gui Bo)_Bieu du thao QD von ho tro co MT 2 2" xfId="18250"/>
    <cellStyle name="2_Book1_Dang ky phan khai von ODA (gui Bo)_Bieu du thao QD von ho tro co MT 2 3" xfId="18251"/>
    <cellStyle name="2_Book1_Dang ky phan khai von ODA (gui Bo)_Bieu du thao QD von ho tro co MT 2 4" xfId="18252"/>
    <cellStyle name="2_Book1_Dang ky phan khai von ODA (gui Bo)_Bieu du thao QD von ho tro co MT 3" xfId="18253"/>
    <cellStyle name="2_Book1_Dang ky phan khai von ODA (gui Bo)_Bieu du thao QD von ho tro co MT 4" xfId="18254"/>
    <cellStyle name="2_Book1_Dang ky phan khai von ODA (gui Bo)_Bieu du thao QD von ho tro co MT 5" xfId="18255"/>
    <cellStyle name="2_Book1_Dang ky phan khai von ODA (gui Bo)_Ke hoach 2012 theo doi (giai ngan 30.6.12)" xfId="18256"/>
    <cellStyle name="2_Book1_Dang ky phan khai von ODA (gui Bo)_Ke hoach 2012 theo doi (giai ngan 30.6.12) 2" xfId="18257"/>
    <cellStyle name="2_Book1_Dang ky phan khai von ODA (gui Bo)_Ke hoach 2012 theo doi (giai ngan 30.6.12) 2 2" xfId="18258"/>
    <cellStyle name="2_Book1_Dang ky phan khai von ODA (gui Bo)_Ke hoach 2012 theo doi (giai ngan 30.6.12) 2 3" xfId="18259"/>
    <cellStyle name="2_Book1_Dang ky phan khai von ODA (gui Bo)_Ke hoach 2012 theo doi (giai ngan 30.6.12) 2 4" xfId="18260"/>
    <cellStyle name="2_Book1_Dang ky phan khai von ODA (gui Bo)_Ke hoach 2012 theo doi (giai ngan 30.6.12) 3" xfId="18261"/>
    <cellStyle name="2_Book1_Dang ky phan khai von ODA (gui Bo)_Ke hoach 2012 theo doi (giai ngan 30.6.12) 4" xfId="18262"/>
    <cellStyle name="2_Book1_Dang ky phan khai von ODA (gui Bo)_Ke hoach 2012 theo doi (giai ngan 30.6.12) 5" xfId="18263"/>
    <cellStyle name="2_Book1_Ke hoach 2012 (theo doi)" xfId="18264"/>
    <cellStyle name="2_Book1_Ke hoach 2012 (theo doi) 2" xfId="18265"/>
    <cellStyle name="2_Book1_Ke hoach 2012 (theo doi) 2 2" xfId="18266"/>
    <cellStyle name="2_Book1_Ke hoach 2012 (theo doi) 2 3" xfId="18267"/>
    <cellStyle name="2_Book1_Ke hoach 2012 (theo doi) 2 4" xfId="18268"/>
    <cellStyle name="2_Book1_Ke hoach 2012 (theo doi) 3" xfId="18269"/>
    <cellStyle name="2_Book1_Ke hoach 2012 (theo doi) 4" xfId="18270"/>
    <cellStyle name="2_Book1_Ke hoach 2012 (theo doi) 5" xfId="18271"/>
    <cellStyle name="2_Book1_Ke hoach 2012 theo doi (giai ngan 30.6.12)" xfId="18272"/>
    <cellStyle name="2_Book1_Ke hoach 2012 theo doi (giai ngan 30.6.12) 2" xfId="18273"/>
    <cellStyle name="2_Book1_Ke hoach 2012 theo doi (giai ngan 30.6.12) 2 2" xfId="18274"/>
    <cellStyle name="2_Book1_Ke hoach 2012 theo doi (giai ngan 30.6.12) 2 3" xfId="18275"/>
    <cellStyle name="2_Book1_Ke hoach 2012 theo doi (giai ngan 30.6.12) 2 4" xfId="18276"/>
    <cellStyle name="2_Book1_Ke hoach 2012 theo doi (giai ngan 30.6.12) 3" xfId="18277"/>
    <cellStyle name="2_Book1_Ke hoach 2012 theo doi (giai ngan 30.6.12) 4" xfId="18278"/>
    <cellStyle name="2_Book1_Ke hoach 2012 theo doi (giai ngan 30.6.12) 5" xfId="18279"/>
    <cellStyle name="2_Book1_Ra soat KH 2009 (chinh thuc o nha)" xfId="18280"/>
    <cellStyle name="2_Book1_Ra soat KH 2009 (chinh thuc o nha) 2" xfId="18281"/>
    <cellStyle name="2_Book1_Ra soat KH 2009 (chinh thuc o nha) 2 2" xfId="18282"/>
    <cellStyle name="2_Book1_Ra soat KH 2009 (chinh thuc o nha) 2 3" xfId="18283"/>
    <cellStyle name="2_Book1_Ra soat KH 2009 (chinh thuc o nha) 2 4" xfId="18284"/>
    <cellStyle name="2_Book1_Ra soat KH 2009 (chinh thuc o nha) 3" xfId="18285"/>
    <cellStyle name="2_Book1_Ra soat KH 2009 (chinh thuc o nha) 4" xfId="18286"/>
    <cellStyle name="2_Book1_Ra soat KH 2009 (chinh thuc o nha) 5" xfId="18287"/>
    <cellStyle name="2_Book1_Ra soat KH 2009 (chinh thuc o nha)_BC von DTPT 6 thang 2012" xfId="18288"/>
    <cellStyle name="2_Book1_Ra soat KH 2009 (chinh thuc o nha)_BC von DTPT 6 thang 2012 2" xfId="18289"/>
    <cellStyle name="2_Book1_Ra soat KH 2009 (chinh thuc o nha)_BC von DTPT 6 thang 2012 2 2" xfId="18290"/>
    <cellStyle name="2_Book1_Ra soat KH 2009 (chinh thuc o nha)_BC von DTPT 6 thang 2012 2 3" xfId="18291"/>
    <cellStyle name="2_Book1_Ra soat KH 2009 (chinh thuc o nha)_BC von DTPT 6 thang 2012 2 4" xfId="18292"/>
    <cellStyle name="2_Book1_Ra soat KH 2009 (chinh thuc o nha)_BC von DTPT 6 thang 2012 3" xfId="18293"/>
    <cellStyle name="2_Book1_Ra soat KH 2009 (chinh thuc o nha)_BC von DTPT 6 thang 2012 4" xfId="18294"/>
    <cellStyle name="2_Book1_Ra soat KH 2009 (chinh thuc o nha)_BC von DTPT 6 thang 2012 5" xfId="18295"/>
    <cellStyle name="2_Book1_Ra soat KH 2009 (chinh thuc o nha)_Bieu du thao QD von ho tro co MT" xfId="18296"/>
    <cellStyle name="2_Book1_Ra soat KH 2009 (chinh thuc o nha)_Bieu du thao QD von ho tro co MT 2" xfId="18297"/>
    <cellStyle name="2_Book1_Ra soat KH 2009 (chinh thuc o nha)_Bieu du thao QD von ho tro co MT 2 2" xfId="18298"/>
    <cellStyle name="2_Book1_Ra soat KH 2009 (chinh thuc o nha)_Bieu du thao QD von ho tro co MT 2 3" xfId="18299"/>
    <cellStyle name="2_Book1_Ra soat KH 2009 (chinh thuc o nha)_Bieu du thao QD von ho tro co MT 2 4" xfId="18300"/>
    <cellStyle name="2_Book1_Ra soat KH 2009 (chinh thuc o nha)_Bieu du thao QD von ho tro co MT 3" xfId="18301"/>
    <cellStyle name="2_Book1_Ra soat KH 2009 (chinh thuc o nha)_Bieu du thao QD von ho tro co MT 4" xfId="18302"/>
    <cellStyle name="2_Book1_Ra soat KH 2009 (chinh thuc o nha)_Bieu du thao QD von ho tro co MT 5" xfId="18303"/>
    <cellStyle name="2_Book1_Ra soat KH 2009 (chinh thuc o nha)_Ke hoach 2012 (theo doi)" xfId="18304"/>
    <cellStyle name="2_Book1_Ra soat KH 2009 (chinh thuc o nha)_Ke hoach 2012 (theo doi) 2" xfId="18305"/>
    <cellStyle name="2_Book1_Ra soat KH 2009 (chinh thuc o nha)_Ke hoach 2012 (theo doi) 2 2" xfId="18306"/>
    <cellStyle name="2_Book1_Ra soat KH 2009 (chinh thuc o nha)_Ke hoach 2012 (theo doi) 2 3" xfId="18307"/>
    <cellStyle name="2_Book1_Ra soat KH 2009 (chinh thuc o nha)_Ke hoach 2012 (theo doi) 2 4" xfId="18308"/>
    <cellStyle name="2_Book1_Ra soat KH 2009 (chinh thuc o nha)_Ke hoach 2012 (theo doi) 3" xfId="18309"/>
    <cellStyle name="2_Book1_Ra soat KH 2009 (chinh thuc o nha)_Ke hoach 2012 (theo doi) 4" xfId="18310"/>
    <cellStyle name="2_Book1_Ra soat KH 2009 (chinh thuc o nha)_Ke hoach 2012 (theo doi) 5" xfId="18311"/>
    <cellStyle name="2_Book1_Ra soat KH 2009 (chinh thuc o nha)_Ke hoach 2012 theo doi (giai ngan 30.6.12)" xfId="18312"/>
    <cellStyle name="2_Book1_Ra soat KH 2009 (chinh thuc o nha)_Ke hoach 2012 theo doi (giai ngan 30.6.12) 2" xfId="18313"/>
    <cellStyle name="2_Book1_Ra soat KH 2009 (chinh thuc o nha)_Ke hoach 2012 theo doi (giai ngan 30.6.12) 2 2" xfId="18314"/>
    <cellStyle name="2_Book1_Ra soat KH 2009 (chinh thuc o nha)_Ke hoach 2012 theo doi (giai ngan 30.6.12) 2 3" xfId="18315"/>
    <cellStyle name="2_Book1_Ra soat KH 2009 (chinh thuc o nha)_Ke hoach 2012 theo doi (giai ngan 30.6.12) 2 4" xfId="18316"/>
    <cellStyle name="2_Book1_Ra soat KH 2009 (chinh thuc o nha)_Ke hoach 2012 theo doi (giai ngan 30.6.12) 3" xfId="18317"/>
    <cellStyle name="2_Book1_Ra soat KH 2009 (chinh thuc o nha)_Ke hoach 2012 theo doi (giai ngan 30.6.12) 4" xfId="18318"/>
    <cellStyle name="2_Book1_Ra soat KH 2009 (chinh thuc o nha)_Ke hoach 2012 theo doi (giai ngan 30.6.12) 5" xfId="18319"/>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0"/>
    <cellStyle name="2_Chi tieu 5 nam 2" xfId="18321"/>
    <cellStyle name="2_Chi tieu 5 nam 2 2" xfId="18322"/>
    <cellStyle name="2_Chi tieu 5 nam 2 3" xfId="18323"/>
    <cellStyle name="2_Chi tieu 5 nam 2 4" xfId="18324"/>
    <cellStyle name="2_Chi tieu 5 nam 3" xfId="18325"/>
    <cellStyle name="2_Chi tieu 5 nam 4" xfId="18326"/>
    <cellStyle name="2_Chi tieu 5 nam 5" xfId="18327"/>
    <cellStyle name="2_Chi tieu 5 nam_BC cong trinh trong diem" xfId="18328"/>
    <cellStyle name="2_Chi tieu 5 nam_BC cong trinh trong diem 2" xfId="18329"/>
    <cellStyle name="2_Chi tieu 5 nam_BC cong trinh trong diem 2 2" xfId="18330"/>
    <cellStyle name="2_Chi tieu 5 nam_BC cong trinh trong diem 2 3" xfId="18331"/>
    <cellStyle name="2_Chi tieu 5 nam_BC cong trinh trong diem 2 4" xfId="18332"/>
    <cellStyle name="2_Chi tieu 5 nam_BC cong trinh trong diem 3" xfId="18333"/>
    <cellStyle name="2_Chi tieu 5 nam_BC cong trinh trong diem 4" xfId="18334"/>
    <cellStyle name="2_Chi tieu 5 nam_BC cong trinh trong diem 5" xfId="18335"/>
    <cellStyle name="2_Chi tieu 5 nam_BC cong trinh trong diem_BC von DTPT 6 thang 2012" xfId="18336"/>
    <cellStyle name="2_Chi tieu 5 nam_BC cong trinh trong diem_BC von DTPT 6 thang 2012 2" xfId="18337"/>
    <cellStyle name="2_Chi tieu 5 nam_BC cong trinh trong diem_BC von DTPT 6 thang 2012 2 2" xfId="18338"/>
    <cellStyle name="2_Chi tieu 5 nam_BC cong trinh trong diem_BC von DTPT 6 thang 2012 2 3" xfId="18339"/>
    <cellStyle name="2_Chi tieu 5 nam_BC cong trinh trong diem_BC von DTPT 6 thang 2012 2 4" xfId="18340"/>
    <cellStyle name="2_Chi tieu 5 nam_BC cong trinh trong diem_BC von DTPT 6 thang 2012 3" xfId="18341"/>
    <cellStyle name="2_Chi tieu 5 nam_BC cong trinh trong diem_BC von DTPT 6 thang 2012 4" xfId="18342"/>
    <cellStyle name="2_Chi tieu 5 nam_BC cong trinh trong diem_BC von DTPT 6 thang 2012 5" xfId="18343"/>
    <cellStyle name="2_Chi tieu 5 nam_BC cong trinh trong diem_Bieu du thao QD von ho tro co MT" xfId="18344"/>
    <cellStyle name="2_Chi tieu 5 nam_BC cong trinh trong diem_Bieu du thao QD von ho tro co MT 2" xfId="18345"/>
    <cellStyle name="2_Chi tieu 5 nam_BC cong trinh trong diem_Bieu du thao QD von ho tro co MT 2 2" xfId="18346"/>
    <cellStyle name="2_Chi tieu 5 nam_BC cong trinh trong diem_Bieu du thao QD von ho tro co MT 2 3" xfId="18347"/>
    <cellStyle name="2_Chi tieu 5 nam_BC cong trinh trong diem_Bieu du thao QD von ho tro co MT 2 4" xfId="18348"/>
    <cellStyle name="2_Chi tieu 5 nam_BC cong trinh trong diem_Bieu du thao QD von ho tro co MT 3" xfId="18349"/>
    <cellStyle name="2_Chi tieu 5 nam_BC cong trinh trong diem_Bieu du thao QD von ho tro co MT 4" xfId="18350"/>
    <cellStyle name="2_Chi tieu 5 nam_BC cong trinh trong diem_Bieu du thao QD von ho tro co MT 5" xfId="18351"/>
    <cellStyle name="2_Chi tieu 5 nam_BC cong trinh trong diem_Ke hoach 2012 (theo doi)" xfId="18352"/>
    <cellStyle name="2_Chi tieu 5 nam_BC cong trinh trong diem_Ke hoach 2012 (theo doi) 2" xfId="18353"/>
    <cellStyle name="2_Chi tieu 5 nam_BC cong trinh trong diem_Ke hoach 2012 (theo doi) 2 2" xfId="18354"/>
    <cellStyle name="2_Chi tieu 5 nam_BC cong trinh trong diem_Ke hoach 2012 (theo doi) 2 3" xfId="18355"/>
    <cellStyle name="2_Chi tieu 5 nam_BC cong trinh trong diem_Ke hoach 2012 (theo doi) 2 4" xfId="18356"/>
    <cellStyle name="2_Chi tieu 5 nam_BC cong trinh trong diem_Ke hoach 2012 (theo doi) 3" xfId="18357"/>
    <cellStyle name="2_Chi tieu 5 nam_BC cong trinh trong diem_Ke hoach 2012 (theo doi) 4" xfId="18358"/>
    <cellStyle name="2_Chi tieu 5 nam_BC cong trinh trong diem_Ke hoach 2012 (theo doi) 5" xfId="18359"/>
    <cellStyle name="2_Chi tieu 5 nam_BC cong trinh trong diem_Ke hoach 2012 theo doi (giai ngan 30.6.12)" xfId="18360"/>
    <cellStyle name="2_Chi tieu 5 nam_BC cong trinh trong diem_Ke hoach 2012 theo doi (giai ngan 30.6.12) 2" xfId="18361"/>
    <cellStyle name="2_Chi tieu 5 nam_BC cong trinh trong diem_Ke hoach 2012 theo doi (giai ngan 30.6.12) 2 2" xfId="18362"/>
    <cellStyle name="2_Chi tieu 5 nam_BC cong trinh trong diem_Ke hoach 2012 theo doi (giai ngan 30.6.12) 2 3" xfId="18363"/>
    <cellStyle name="2_Chi tieu 5 nam_BC cong trinh trong diem_Ke hoach 2012 theo doi (giai ngan 30.6.12) 2 4" xfId="18364"/>
    <cellStyle name="2_Chi tieu 5 nam_BC cong trinh trong diem_Ke hoach 2012 theo doi (giai ngan 30.6.12) 3" xfId="18365"/>
    <cellStyle name="2_Chi tieu 5 nam_BC cong trinh trong diem_Ke hoach 2012 theo doi (giai ngan 30.6.12) 4" xfId="18366"/>
    <cellStyle name="2_Chi tieu 5 nam_BC cong trinh trong diem_Ke hoach 2012 theo doi (giai ngan 30.6.12) 5" xfId="18367"/>
    <cellStyle name="2_Chi tieu 5 nam_BC von DTPT 6 thang 2012" xfId="18368"/>
    <cellStyle name="2_Chi tieu 5 nam_BC von DTPT 6 thang 2012 2" xfId="18369"/>
    <cellStyle name="2_Chi tieu 5 nam_BC von DTPT 6 thang 2012 2 2" xfId="18370"/>
    <cellStyle name="2_Chi tieu 5 nam_BC von DTPT 6 thang 2012 2 3" xfId="18371"/>
    <cellStyle name="2_Chi tieu 5 nam_BC von DTPT 6 thang 2012 2 4" xfId="18372"/>
    <cellStyle name="2_Chi tieu 5 nam_BC von DTPT 6 thang 2012 3" xfId="18373"/>
    <cellStyle name="2_Chi tieu 5 nam_BC von DTPT 6 thang 2012 4" xfId="18374"/>
    <cellStyle name="2_Chi tieu 5 nam_BC von DTPT 6 thang 2012 5" xfId="18375"/>
    <cellStyle name="2_Chi tieu 5 nam_Bieu du thao QD von ho tro co MT" xfId="18376"/>
    <cellStyle name="2_Chi tieu 5 nam_Bieu du thao QD von ho tro co MT 2" xfId="18377"/>
    <cellStyle name="2_Chi tieu 5 nam_Bieu du thao QD von ho tro co MT 2 2" xfId="18378"/>
    <cellStyle name="2_Chi tieu 5 nam_Bieu du thao QD von ho tro co MT 2 3" xfId="18379"/>
    <cellStyle name="2_Chi tieu 5 nam_Bieu du thao QD von ho tro co MT 2 4" xfId="18380"/>
    <cellStyle name="2_Chi tieu 5 nam_Bieu du thao QD von ho tro co MT 3" xfId="18381"/>
    <cellStyle name="2_Chi tieu 5 nam_Bieu du thao QD von ho tro co MT 4" xfId="18382"/>
    <cellStyle name="2_Chi tieu 5 nam_Bieu du thao QD von ho tro co MT 5" xfId="18383"/>
    <cellStyle name="2_Chi tieu 5 nam_Ke hoach 2012 (theo doi)" xfId="18384"/>
    <cellStyle name="2_Chi tieu 5 nam_Ke hoach 2012 (theo doi) 2" xfId="18385"/>
    <cellStyle name="2_Chi tieu 5 nam_Ke hoach 2012 (theo doi) 2 2" xfId="18386"/>
    <cellStyle name="2_Chi tieu 5 nam_Ke hoach 2012 (theo doi) 2 3" xfId="18387"/>
    <cellStyle name="2_Chi tieu 5 nam_Ke hoach 2012 (theo doi) 2 4" xfId="18388"/>
    <cellStyle name="2_Chi tieu 5 nam_Ke hoach 2012 (theo doi) 3" xfId="18389"/>
    <cellStyle name="2_Chi tieu 5 nam_Ke hoach 2012 (theo doi) 4" xfId="18390"/>
    <cellStyle name="2_Chi tieu 5 nam_Ke hoach 2012 (theo doi) 5" xfId="18391"/>
    <cellStyle name="2_Chi tieu 5 nam_Ke hoach 2012 theo doi (giai ngan 30.6.12)" xfId="18392"/>
    <cellStyle name="2_Chi tieu 5 nam_Ke hoach 2012 theo doi (giai ngan 30.6.12) 2" xfId="18393"/>
    <cellStyle name="2_Chi tieu 5 nam_Ke hoach 2012 theo doi (giai ngan 30.6.12) 2 2" xfId="18394"/>
    <cellStyle name="2_Chi tieu 5 nam_Ke hoach 2012 theo doi (giai ngan 30.6.12) 2 3" xfId="18395"/>
    <cellStyle name="2_Chi tieu 5 nam_Ke hoach 2012 theo doi (giai ngan 30.6.12) 2 4" xfId="18396"/>
    <cellStyle name="2_Chi tieu 5 nam_Ke hoach 2012 theo doi (giai ngan 30.6.12) 3" xfId="18397"/>
    <cellStyle name="2_Chi tieu 5 nam_Ke hoach 2012 theo doi (giai ngan 30.6.12) 4" xfId="18398"/>
    <cellStyle name="2_Chi tieu 5 nam_Ke hoach 2012 theo doi (giai ngan 30.6.12) 5" xfId="18399"/>
    <cellStyle name="2_Chi tieu 5 nam_pvhung.skhdt 20117113152041 Danh muc cong trinh trong diem" xfId="18400"/>
    <cellStyle name="2_Chi tieu 5 nam_pvhung.skhdt 20117113152041 Danh muc cong trinh trong diem 2" xfId="18401"/>
    <cellStyle name="2_Chi tieu 5 nam_pvhung.skhdt 20117113152041 Danh muc cong trinh trong diem 2 2" xfId="18402"/>
    <cellStyle name="2_Chi tieu 5 nam_pvhung.skhdt 20117113152041 Danh muc cong trinh trong diem 2 3" xfId="18403"/>
    <cellStyle name="2_Chi tieu 5 nam_pvhung.skhdt 20117113152041 Danh muc cong trinh trong diem 2 4" xfId="18404"/>
    <cellStyle name="2_Chi tieu 5 nam_pvhung.skhdt 20117113152041 Danh muc cong trinh trong diem 3" xfId="18405"/>
    <cellStyle name="2_Chi tieu 5 nam_pvhung.skhdt 20117113152041 Danh muc cong trinh trong diem 4" xfId="18406"/>
    <cellStyle name="2_Chi tieu 5 nam_pvhung.skhdt 20117113152041 Danh muc cong trinh trong diem 5" xfId="18407"/>
    <cellStyle name="2_Chi tieu 5 nam_pvhung.skhdt 20117113152041 Danh muc cong trinh trong diem_BC von DTPT 6 thang 2012" xfId="18408"/>
    <cellStyle name="2_Chi tieu 5 nam_pvhung.skhdt 20117113152041 Danh muc cong trinh trong diem_BC von DTPT 6 thang 2012 2" xfId="18409"/>
    <cellStyle name="2_Chi tieu 5 nam_pvhung.skhdt 20117113152041 Danh muc cong trinh trong diem_BC von DTPT 6 thang 2012 2 2" xfId="18410"/>
    <cellStyle name="2_Chi tieu 5 nam_pvhung.skhdt 20117113152041 Danh muc cong trinh trong diem_BC von DTPT 6 thang 2012 2 3" xfId="18411"/>
    <cellStyle name="2_Chi tieu 5 nam_pvhung.skhdt 20117113152041 Danh muc cong trinh trong diem_BC von DTPT 6 thang 2012 2 4" xfId="18412"/>
    <cellStyle name="2_Chi tieu 5 nam_pvhung.skhdt 20117113152041 Danh muc cong trinh trong diem_BC von DTPT 6 thang 2012 3" xfId="18413"/>
    <cellStyle name="2_Chi tieu 5 nam_pvhung.skhdt 20117113152041 Danh muc cong trinh trong diem_BC von DTPT 6 thang 2012 4" xfId="18414"/>
    <cellStyle name="2_Chi tieu 5 nam_pvhung.skhdt 20117113152041 Danh muc cong trinh trong diem_BC von DTPT 6 thang 2012 5" xfId="18415"/>
    <cellStyle name="2_Chi tieu 5 nam_pvhung.skhdt 20117113152041 Danh muc cong trinh trong diem_Bieu du thao QD von ho tro co MT" xfId="18416"/>
    <cellStyle name="2_Chi tieu 5 nam_pvhung.skhdt 20117113152041 Danh muc cong trinh trong diem_Bieu du thao QD von ho tro co MT 2" xfId="18417"/>
    <cellStyle name="2_Chi tieu 5 nam_pvhung.skhdt 20117113152041 Danh muc cong trinh trong diem_Bieu du thao QD von ho tro co MT 2 2" xfId="18418"/>
    <cellStyle name="2_Chi tieu 5 nam_pvhung.skhdt 20117113152041 Danh muc cong trinh trong diem_Bieu du thao QD von ho tro co MT 2 3" xfId="18419"/>
    <cellStyle name="2_Chi tieu 5 nam_pvhung.skhdt 20117113152041 Danh muc cong trinh trong diem_Bieu du thao QD von ho tro co MT 2 4" xfId="18420"/>
    <cellStyle name="2_Chi tieu 5 nam_pvhung.skhdt 20117113152041 Danh muc cong trinh trong diem_Bieu du thao QD von ho tro co MT 3" xfId="18421"/>
    <cellStyle name="2_Chi tieu 5 nam_pvhung.skhdt 20117113152041 Danh muc cong trinh trong diem_Bieu du thao QD von ho tro co MT 4" xfId="18422"/>
    <cellStyle name="2_Chi tieu 5 nam_pvhung.skhdt 20117113152041 Danh muc cong trinh trong diem_Bieu du thao QD von ho tro co MT 5" xfId="18423"/>
    <cellStyle name="2_Chi tieu 5 nam_pvhung.skhdt 20117113152041 Danh muc cong trinh trong diem_Ke hoach 2012 (theo doi)" xfId="18424"/>
    <cellStyle name="2_Chi tieu 5 nam_pvhung.skhdt 20117113152041 Danh muc cong trinh trong diem_Ke hoach 2012 (theo doi) 2" xfId="18425"/>
    <cellStyle name="2_Chi tieu 5 nam_pvhung.skhdt 20117113152041 Danh muc cong trinh trong diem_Ke hoach 2012 (theo doi) 2 2" xfId="18426"/>
    <cellStyle name="2_Chi tieu 5 nam_pvhung.skhdt 20117113152041 Danh muc cong trinh trong diem_Ke hoach 2012 (theo doi) 2 3" xfId="18427"/>
    <cellStyle name="2_Chi tieu 5 nam_pvhung.skhdt 20117113152041 Danh muc cong trinh trong diem_Ke hoach 2012 (theo doi) 2 4" xfId="18428"/>
    <cellStyle name="2_Chi tieu 5 nam_pvhung.skhdt 20117113152041 Danh muc cong trinh trong diem_Ke hoach 2012 (theo doi) 3" xfId="18429"/>
    <cellStyle name="2_Chi tieu 5 nam_pvhung.skhdt 20117113152041 Danh muc cong trinh trong diem_Ke hoach 2012 (theo doi) 4" xfId="18430"/>
    <cellStyle name="2_Chi tieu 5 nam_pvhung.skhdt 20117113152041 Danh muc cong trinh trong diem_Ke hoach 2012 (theo doi) 5" xfId="18431"/>
    <cellStyle name="2_Chi tieu 5 nam_pvhung.skhdt 20117113152041 Danh muc cong trinh trong diem_Ke hoach 2012 theo doi (giai ngan 30.6.12)" xfId="18432"/>
    <cellStyle name="2_Chi tieu 5 nam_pvhung.skhdt 20117113152041 Danh muc cong trinh trong diem_Ke hoach 2012 theo doi (giai ngan 30.6.12) 2" xfId="18433"/>
    <cellStyle name="2_Chi tieu 5 nam_pvhung.skhdt 20117113152041 Danh muc cong trinh trong diem_Ke hoach 2012 theo doi (giai ngan 30.6.12) 2 2" xfId="18434"/>
    <cellStyle name="2_Chi tieu 5 nam_pvhung.skhdt 20117113152041 Danh muc cong trinh trong diem_Ke hoach 2012 theo doi (giai ngan 30.6.12) 2 3" xfId="18435"/>
    <cellStyle name="2_Chi tieu 5 nam_pvhung.skhdt 20117113152041 Danh muc cong trinh trong diem_Ke hoach 2012 theo doi (giai ngan 30.6.12) 2 4" xfId="18436"/>
    <cellStyle name="2_Chi tieu 5 nam_pvhung.skhdt 20117113152041 Danh muc cong trinh trong diem_Ke hoach 2012 theo doi (giai ngan 30.6.12) 3" xfId="18437"/>
    <cellStyle name="2_Chi tieu 5 nam_pvhung.skhdt 20117113152041 Danh muc cong trinh trong diem_Ke hoach 2012 theo doi (giai ngan 30.6.12) 4" xfId="18438"/>
    <cellStyle name="2_Chi tieu 5 nam_pvhung.skhdt 20117113152041 Danh muc cong trinh trong diem_Ke hoach 2012 theo doi (giai ngan 30.6.12) 5" xfId="18439"/>
    <cellStyle name="2_Dang ky phan khai von ODA (gui Bo)" xfId="18440"/>
    <cellStyle name="2_Dang ky phan khai von ODA (gui Bo) 2" xfId="18441"/>
    <cellStyle name="2_Dang ky phan khai von ODA (gui Bo) 2 2" xfId="18442"/>
    <cellStyle name="2_Dang ky phan khai von ODA (gui Bo) 2 3" xfId="18443"/>
    <cellStyle name="2_Dang ky phan khai von ODA (gui Bo) 2 4" xfId="18444"/>
    <cellStyle name="2_Dang ky phan khai von ODA (gui Bo) 3" xfId="18445"/>
    <cellStyle name="2_Dang ky phan khai von ODA (gui Bo) 4" xfId="18446"/>
    <cellStyle name="2_Dang ky phan khai von ODA (gui Bo) 5" xfId="18447"/>
    <cellStyle name="2_Dang ky phan khai von ODA (gui Bo)_BC von DTPT 6 thang 2012" xfId="18448"/>
    <cellStyle name="2_Dang ky phan khai von ODA (gui Bo)_BC von DTPT 6 thang 2012 2" xfId="18449"/>
    <cellStyle name="2_Dang ky phan khai von ODA (gui Bo)_BC von DTPT 6 thang 2012 2 2" xfId="18450"/>
    <cellStyle name="2_Dang ky phan khai von ODA (gui Bo)_BC von DTPT 6 thang 2012 2 3" xfId="18451"/>
    <cellStyle name="2_Dang ky phan khai von ODA (gui Bo)_BC von DTPT 6 thang 2012 2 4" xfId="18452"/>
    <cellStyle name="2_Dang ky phan khai von ODA (gui Bo)_BC von DTPT 6 thang 2012 3" xfId="18453"/>
    <cellStyle name="2_Dang ky phan khai von ODA (gui Bo)_BC von DTPT 6 thang 2012 4" xfId="18454"/>
    <cellStyle name="2_Dang ky phan khai von ODA (gui Bo)_BC von DTPT 6 thang 2012 5" xfId="18455"/>
    <cellStyle name="2_Dang ky phan khai von ODA (gui Bo)_Bieu du thao QD von ho tro co MT" xfId="18456"/>
    <cellStyle name="2_Dang ky phan khai von ODA (gui Bo)_Bieu du thao QD von ho tro co MT 2" xfId="18457"/>
    <cellStyle name="2_Dang ky phan khai von ODA (gui Bo)_Bieu du thao QD von ho tro co MT 2 2" xfId="18458"/>
    <cellStyle name="2_Dang ky phan khai von ODA (gui Bo)_Bieu du thao QD von ho tro co MT 2 3" xfId="18459"/>
    <cellStyle name="2_Dang ky phan khai von ODA (gui Bo)_Bieu du thao QD von ho tro co MT 2 4" xfId="18460"/>
    <cellStyle name="2_Dang ky phan khai von ODA (gui Bo)_Bieu du thao QD von ho tro co MT 3" xfId="18461"/>
    <cellStyle name="2_Dang ky phan khai von ODA (gui Bo)_Bieu du thao QD von ho tro co MT 4" xfId="18462"/>
    <cellStyle name="2_Dang ky phan khai von ODA (gui Bo)_Bieu du thao QD von ho tro co MT 5" xfId="18463"/>
    <cellStyle name="2_Dang ky phan khai von ODA (gui Bo)_Ke hoach 2012 theo doi (giai ngan 30.6.12)" xfId="18464"/>
    <cellStyle name="2_Dang ky phan khai von ODA (gui Bo)_Ke hoach 2012 theo doi (giai ngan 30.6.12) 2" xfId="18465"/>
    <cellStyle name="2_Dang ky phan khai von ODA (gui Bo)_Ke hoach 2012 theo doi (giai ngan 30.6.12) 2 2" xfId="18466"/>
    <cellStyle name="2_Dang ky phan khai von ODA (gui Bo)_Ke hoach 2012 theo doi (giai ngan 30.6.12) 2 3" xfId="18467"/>
    <cellStyle name="2_Dang ky phan khai von ODA (gui Bo)_Ke hoach 2012 theo doi (giai ngan 30.6.12) 2 4" xfId="18468"/>
    <cellStyle name="2_Dang ky phan khai von ODA (gui Bo)_Ke hoach 2012 theo doi (giai ngan 30.6.12) 3" xfId="18469"/>
    <cellStyle name="2_Dang ky phan khai von ODA (gui Bo)_Ke hoach 2012 theo doi (giai ngan 30.6.12) 4" xfId="18470"/>
    <cellStyle name="2_Dang ky phan khai von ODA (gui Bo)_Ke hoach 2012 theo doi (giai ngan 30.6.12) 5" xfId="18471"/>
    <cellStyle name="2_DK bo tri lai (chinh thuc)" xfId="18472"/>
    <cellStyle name="2_DK bo tri lai (chinh thuc) 2" xfId="18473"/>
    <cellStyle name="2_DK bo tri lai (chinh thuc) 2 2" xfId="18474"/>
    <cellStyle name="2_DK bo tri lai (chinh thuc) 2 3" xfId="18475"/>
    <cellStyle name="2_DK bo tri lai (chinh thuc) 2 4" xfId="18476"/>
    <cellStyle name="2_DK bo tri lai (chinh thuc) 3" xfId="18477"/>
    <cellStyle name="2_DK bo tri lai (chinh thuc) 4" xfId="18478"/>
    <cellStyle name="2_DK bo tri lai (chinh thuc) 5" xfId="18479"/>
    <cellStyle name="2_DK bo tri lai (chinh thuc)_BC von DTPT 6 thang 2012" xfId="18480"/>
    <cellStyle name="2_DK bo tri lai (chinh thuc)_BC von DTPT 6 thang 2012 2" xfId="18481"/>
    <cellStyle name="2_DK bo tri lai (chinh thuc)_BC von DTPT 6 thang 2012 2 2" xfId="18482"/>
    <cellStyle name="2_DK bo tri lai (chinh thuc)_BC von DTPT 6 thang 2012 2 3" xfId="18483"/>
    <cellStyle name="2_DK bo tri lai (chinh thuc)_BC von DTPT 6 thang 2012 2 4" xfId="18484"/>
    <cellStyle name="2_DK bo tri lai (chinh thuc)_BC von DTPT 6 thang 2012 3" xfId="18485"/>
    <cellStyle name="2_DK bo tri lai (chinh thuc)_BC von DTPT 6 thang 2012 4" xfId="18486"/>
    <cellStyle name="2_DK bo tri lai (chinh thuc)_BC von DTPT 6 thang 2012 5" xfId="18487"/>
    <cellStyle name="2_DK bo tri lai (chinh thuc)_Bieu du thao QD von ho tro co MT" xfId="18488"/>
    <cellStyle name="2_DK bo tri lai (chinh thuc)_Bieu du thao QD von ho tro co MT 2" xfId="18489"/>
    <cellStyle name="2_DK bo tri lai (chinh thuc)_Bieu du thao QD von ho tro co MT 2 2" xfId="18490"/>
    <cellStyle name="2_DK bo tri lai (chinh thuc)_Bieu du thao QD von ho tro co MT 2 3" xfId="18491"/>
    <cellStyle name="2_DK bo tri lai (chinh thuc)_Bieu du thao QD von ho tro co MT 2 4" xfId="18492"/>
    <cellStyle name="2_DK bo tri lai (chinh thuc)_Bieu du thao QD von ho tro co MT 3" xfId="18493"/>
    <cellStyle name="2_DK bo tri lai (chinh thuc)_Bieu du thao QD von ho tro co MT 4" xfId="18494"/>
    <cellStyle name="2_DK bo tri lai (chinh thuc)_Bieu du thao QD von ho tro co MT 5" xfId="18495"/>
    <cellStyle name="2_DK bo tri lai (chinh thuc)_Ke hoach 2012 (theo doi)" xfId="18496"/>
    <cellStyle name="2_DK bo tri lai (chinh thuc)_Ke hoach 2012 (theo doi) 2" xfId="18497"/>
    <cellStyle name="2_DK bo tri lai (chinh thuc)_Ke hoach 2012 (theo doi) 2 2" xfId="18498"/>
    <cellStyle name="2_DK bo tri lai (chinh thuc)_Ke hoach 2012 (theo doi) 2 3" xfId="18499"/>
    <cellStyle name="2_DK bo tri lai (chinh thuc)_Ke hoach 2012 (theo doi) 2 4" xfId="18500"/>
    <cellStyle name="2_DK bo tri lai (chinh thuc)_Ke hoach 2012 (theo doi) 3" xfId="18501"/>
    <cellStyle name="2_DK bo tri lai (chinh thuc)_Ke hoach 2012 (theo doi) 4" xfId="18502"/>
    <cellStyle name="2_DK bo tri lai (chinh thuc)_Ke hoach 2012 (theo doi) 5" xfId="18503"/>
    <cellStyle name="2_DK bo tri lai (chinh thuc)_Ke hoach 2012 theo doi (giai ngan 30.6.12)" xfId="18504"/>
    <cellStyle name="2_DK bo tri lai (chinh thuc)_Ke hoach 2012 theo doi (giai ngan 30.6.12) 2" xfId="18505"/>
    <cellStyle name="2_DK bo tri lai (chinh thuc)_Ke hoach 2012 theo doi (giai ngan 30.6.12) 2 2" xfId="18506"/>
    <cellStyle name="2_DK bo tri lai (chinh thuc)_Ke hoach 2012 theo doi (giai ngan 30.6.12) 2 3" xfId="18507"/>
    <cellStyle name="2_DK bo tri lai (chinh thuc)_Ke hoach 2012 theo doi (giai ngan 30.6.12) 2 4" xfId="18508"/>
    <cellStyle name="2_DK bo tri lai (chinh thuc)_Ke hoach 2012 theo doi (giai ngan 30.6.12) 3" xfId="18509"/>
    <cellStyle name="2_DK bo tri lai (chinh thuc)_Ke hoach 2012 theo doi (giai ngan 30.6.12) 4" xfId="18510"/>
    <cellStyle name="2_DK bo tri lai (chinh thuc)_Ke hoach 2012 theo doi (giai ngan 30.6.12) 5" xfId="18511"/>
    <cellStyle name="2_Dtdchinh2397" xfId="18512"/>
    <cellStyle name="2_Dtdchinh2397_Nhu cau von dau tu 2013-2015 (LD Vụ sua)" xfId="18513"/>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4"/>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5"/>
    <cellStyle name="2_Ke hoach 2012 (theo doi) 2" xfId="18516"/>
    <cellStyle name="2_Ke hoach 2012 (theo doi) 2 2" xfId="18517"/>
    <cellStyle name="2_Ke hoach 2012 (theo doi) 2 3" xfId="18518"/>
    <cellStyle name="2_Ke hoach 2012 (theo doi) 2 4" xfId="18519"/>
    <cellStyle name="2_Ke hoach 2012 (theo doi) 3" xfId="18520"/>
    <cellStyle name="2_Ke hoach 2012 (theo doi) 4" xfId="18521"/>
    <cellStyle name="2_Ke hoach 2012 (theo doi) 5" xfId="18522"/>
    <cellStyle name="2_Ke hoach 2012 theo doi (giai ngan 30.6.12)" xfId="18523"/>
    <cellStyle name="2_Ke hoach 2012 theo doi (giai ngan 30.6.12) 2" xfId="18524"/>
    <cellStyle name="2_Ke hoach 2012 theo doi (giai ngan 30.6.12) 2 2" xfId="18525"/>
    <cellStyle name="2_Ke hoach 2012 theo doi (giai ngan 30.6.12) 2 3" xfId="18526"/>
    <cellStyle name="2_Ke hoach 2012 theo doi (giai ngan 30.6.12) 2 4" xfId="18527"/>
    <cellStyle name="2_Ke hoach 2012 theo doi (giai ngan 30.6.12) 3" xfId="18528"/>
    <cellStyle name="2_Ke hoach 2012 theo doi (giai ngan 30.6.12) 4" xfId="18529"/>
    <cellStyle name="2_Ke hoach 2012 theo doi (giai ngan 30.6.12) 5" xfId="18530"/>
    <cellStyle name="2_Ke hoach nam 2013 nguon MT(theo doi) den 31-5-13" xfId="18531"/>
    <cellStyle name="2_Ke hoach nam 2013 nguon MT(theo doi) den 31-5-13 2" xfId="18532"/>
    <cellStyle name="2_Ke hoach nam 2013 nguon MT(theo doi) den 31-5-13 2 2" xfId="18533"/>
    <cellStyle name="2_Ke hoach nam 2013 nguon MT(theo doi) den 31-5-13 2 3" xfId="18534"/>
    <cellStyle name="2_Ke hoach nam 2013 nguon MT(theo doi) den 31-5-13 2 4" xfId="18535"/>
    <cellStyle name="2_Ke hoach nam 2013 nguon MT(theo doi) den 31-5-13 3" xfId="18536"/>
    <cellStyle name="2_Ke hoach nam 2013 nguon MT(theo doi) den 31-5-13 4" xfId="18537"/>
    <cellStyle name="2_Ke hoach nam 2013 nguon MT(theo doi) den 31-5-13 5" xfId="18538"/>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39"/>
    <cellStyle name="2_NTHOC 2" xfId="18540"/>
    <cellStyle name="2_NTHOC 2 2" xfId="18541"/>
    <cellStyle name="2_NTHOC 2 3" xfId="18542"/>
    <cellStyle name="2_NTHOC 2 4" xfId="18543"/>
    <cellStyle name="2_NTHOC 3" xfId="18544"/>
    <cellStyle name="2_NTHOC 4" xfId="18545"/>
    <cellStyle name="2_NTHOC 5" xfId="18546"/>
    <cellStyle name="2_NTHOC_1 Bieu 6 thang nam 2011" xfId="18547"/>
    <cellStyle name="2_NTHOC_1 Bieu 6 thang nam 2011 2" xfId="18548"/>
    <cellStyle name="2_NTHOC_1 Bieu 6 thang nam 2011 2 2" xfId="18549"/>
    <cellStyle name="2_NTHOC_1 Bieu 6 thang nam 2011 2 2 2" xfId="18550"/>
    <cellStyle name="2_NTHOC_1 Bieu 6 thang nam 2011 2 2 3" xfId="18551"/>
    <cellStyle name="2_NTHOC_1 Bieu 6 thang nam 2011 2 2 4" xfId="18552"/>
    <cellStyle name="2_NTHOC_1 Bieu 6 thang nam 2011 2 3" xfId="18553"/>
    <cellStyle name="2_NTHOC_1 Bieu 6 thang nam 2011 2 4" xfId="18554"/>
    <cellStyle name="2_NTHOC_1 Bieu 6 thang nam 2011 2 5" xfId="18555"/>
    <cellStyle name="2_NTHOC_1 Bieu 6 thang nam 2011 3" xfId="18556"/>
    <cellStyle name="2_NTHOC_1 Bieu 6 thang nam 2011 3 2" xfId="18557"/>
    <cellStyle name="2_NTHOC_1 Bieu 6 thang nam 2011 3 3" xfId="18558"/>
    <cellStyle name="2_NTHOC_1 Bieu 6 thang nam 2011 3 4" xfId="18559"/>
    <cellStyle name="2_NTHOC_1 Bieu 6 thang nam 2011 4" xfId="18560"/>
    <cellStyle name="2_NTHOC_1 Bieu 6 thang nam 2011 5" xfId="18561"/>
    <cellStyle name="2_NTHOC_1 Bieu 6 thang nam 2011 6" xfId="18562"/>
    <cellStyle name="2_NTHOC_1 Bieu 6 thang nam 2011_BC von DTPT 6 thang 2012" xfId="18563"/>
    <cellStyle name="2_NTHOC_1 Bieu 6 thang nam 2011_BC von DTPT 6 thang 2012 2" xfId="18564"/>
    <cellStyle name="2_NTHOC_1 Bieu 6 thang nam 2011_BC von DTPT 6 thang 2012 2 2" xfId="18565"/>
    <cellStyle name="2_NTHOC_1 Bieu 6 thang nam 2011_BC von DTPT 6 thang 2012 2 2 2" xfId="18566"/>
    <cellStyle name="2_NTHOC_1 Bieu 6 thang nam 2011_BC von DTPT 6 thang 2012 2 2 3" xfId="18567"/>
    <cellStyle name="2_NTHOC_1 Bieu 6 thang nam 2011_BC von DTPT 6 thang 2012 2 2 4" xfId="18568"/>
    <cellStyle name="2_NTHOC_1 Bieu 6 thang nam 2011_BC von DTPT 6 thang 2012 2 3" xfId="18569"/>
    <cellStyle name="2_NTHOC_1 Bieu 6 thang nam 2011_BC von DTPT 6 thang 2012 2 4" xfId="18570"/>
    <cellStyle name="2_NTHOC_1 Bieu 6 thang nam 2011_BC von DTPT 6 thang 2012 2 5" xfId="18571"/>
    <cellStyle name="2_NTHOC_1 Bieu 6 thang nam 2011_BC von DTPT 6 thang 2012 3" xfId="18572"/>
    <cellStyle name="2_NTHOC_1 Bieu 6 thang nam 2011_BC von DTPT 6 thang 2012 3 2" xfId="18573"/>
    <cellStyle name="2_NTHOC_1 Bieu 6 thang nam 2011_BC von DTPT 6 thang 2012 3 3" xfId="18574"/>
    <cellStyle name="2_NTHOC_1 Bieu 6 thang nam 2011_BC von DTPT 6 thang 2012 3 4" xfId="18575"/>
    <cellStyle name="2_NTHOC_1 Bieu 6 thang nam 2011_BC von DTPT 6 thang 2012 4" xfId="18576"/>
    <cellStyle name="2_NTHOC_1 Bieu 6 thang nam 2011_BC von DTPT 6 thang 2012 5" xfId="18577"/>
    <cellStyle name="2_NTHOC_1 Bieu 6 thang nam 2011_BC von DTPT 6 thang 2012 6" xfId="18578"/>
    <cellStyle name="2_NTHOC_1 Bieu 6 thang nam 2011_Bieu du thao QD von ho tro co MT" xfId="18579"/>
    <cellStyle name="2_NTHOC_1 Bieu 6 thang nam 2011_Bieu du thao QD von ho tro co MT 2" xfId="18580"/>
    <cellStyle name="2_NTHOC_1 Bieu 6 thang nam 2011_Bieu du thao QD von ho tro co MT 2 2" xfId="18581"/>
    <cellStyle name="2_NTHOC_1 Bieu 6 thang nam 2011_Bieu du thao QD von ho tro co MT 2 2 2" xfId="18582"/>
    <cellStyle name="2_NTHOC_1 Bieu 6 thang nam 2011_Bieu du thao QD von ho tro co MT 2 2 3" xfId="18583"/>
    <cellStyle name="2_NTHOC_1 Bieu 6 thang nam 2011_Bieu du thao QD von ho tro co MT 2 2 4" xfId="18584"/>
    <cellStyle name="2_NTHOC_1 Bieu 6 thang nam 2011_Bieu du thao QD von ho tro co MT 2 3" xfId="18585"/>
    <cellStyle name="2_NTHOC_1 Bieu 6 thang nam 2011_Bieu du thao QD von ho tro co MT 2 4" xfId="18586"/>
    <cellStyle name="2_NTHOC_1 Bieu 6 thang nam 2011_Bieu du thao QD von ho tro co MT 2 5" xfId="18587"/>
    <cellStyle name="2_NTHOC_1 Bieu 6 thang nam 2011_Bieu du thao QD von ho tro co MT 3" xfId="18588"/>
    <cellStyle name="2_NTHOC_1 Bieu 6 thang nam 2011_Bieu du thao QD von ho tro co MT 3 2" xfId="18589"/>
    <cellStyle name="2_NTHOC_1 Bieu 6 thang nam 2011_Bieu du thao QD von ho tro co MT 3 3" xfId="18590"/>
    <cellStyle name="2_NTHOC_1 Bieu 6 thang nam 2011_Bieu du thao QD von ho tro co MT 3 4" xfId="18591"/>
    <cellStyle name="2_NTHOC_1 Bieu 6 thang nam 2011_Bieu du thao QD von ho tro co MT 4" xfId="18592"/>
    <cellStyle name="2_NTHOC_1 Bieu 6 thang nam 2011_Bieu du thao QD von ho tro co MT 5" xfId="18593"/>
    <cellStyle name="2_NTHOC_1 Bieu 6 thang nam 2011_Bieu du thao QD von ho tro co MT 6" xfId="18594"/>
    <cellStyle name="2_NTHOC_1 Bieu 6 thang nam 2011_Ke hoach 2012 (theo doi)" xfId="18595"/>
    <cellStyle name="2_NTHOC_1 Bieu 6 thang nam 2011_Ke hoach 2012 (theo doi) 2" xfId="18596"/>
    <cellStyle name="2_NTHOC_1 Bieu 6 thang nam 2011_Ke hoach 2012 (theo doi) 2 2" xfId="18597"/>
    <cellStyle name="2_NTHOC_1 Bieu 6 thang nam 2011_Ke hoach 2012 (theo doi) 2 2 2" xfId="18598"/>
    <cellStyle name="2_NTHOC_1 Bieu 6 thang nam 2011_Ke hoach 2012 (theo doi) 2 2 3" xfId="18599"/>
    <cellStyle name="2_NTHOC_1 Bieu 6 thang nam 2011_Ke hoach 2012 (theo doi) 2 2 4" xfId="18600"/>
    <cellStyle name="2_NTHOC_1 Bieu 6 thang nam 2011_Ke hoach 2012 (theo doi) 2 3" xfId="18601"/>
    <cellStyle name="2_NTHOC_1 Bieu 6 thang nam 2011_Ke hoach 2012 (theo doi) 2 4" xfId="18602"/>
    <cellStyle name="2_NTHOC_1 Bieu 6 thang nam 2011_Ke hoach 2012 (theo doi) 2 5" xfId="18603"/>
    <cellStyle name="2_NTHOC_1 Bieu 6 thang nam 2011_Ke hoach 2012 (theo doi) 3" xfId="18604"/>
    <cellStyle name="2_NTHOC_1 Bieu 6 thang nam 2011_Ke hoach 2012 (theo doi) 3 2" xfId="18605"/>
    <cellStyle name="2_NTHOC_1 Bieu 6 thang nam 2011_Ke hoach 2012 (theo doi) 3 3" xfId="18606"/>
    <cellStyle name="2_NTHOC_1 Bieu 6 thang nam 2011_Ke hoach 2012 (theo doi) 3 4" xfId="18607"/>
    <cellStyle name="2_NTHOC_1 Bieu 6 thang nam 2011_Ke hoach 2012 (theo doi) 4" xfId="18608"/>
    <cellStyle name="2_NTHOC_1 Bieu 6 thang nam 2011_Ke hoach 2012 (theo doi) 5" xfId="18609"/>
    <cellStyle name="2_NTHOC_1 Bieu 6 thang nam 2011_Ke hoach 2012 (theo doi) 6" xfId="18610"/>
    <cellStyle name="2_NTHOC_1 Bieu 6 thang nam 2011_Ke hoach 2012 theo doi (giai ngan 30.6.12)" xfId="18611"/>
    <cellStyle name="2_NTHOC_1 Bieu 6 thang nam 2011_Ke hoach 2012 theo doi (giai ngan 30.6.12) 2" xfId="18612"/>
    <cellStyle name="2_NTHOC_1 Bieu 6 thang nam 2011_Ke hoach 2012 theo doi (giai ngan 30.6.12) 2 2" xfId="18613"/>
    <cellStyle name="2_NTHOC_1 Bieu 6 thang nam 2011_Ke hoach 2012 theo doi (giai ngan 30.6.12) 2 2 2" xfId="18614"/>
    <cellStyle name="2_NTHOC_1 Bieu 6 thang nam 2011_Ke hoach 2012 theo doi (giai ngan 30.6.12) 2 2 3" xfId="18615"/>
    <cellStyle name="2_NTHOC_1 Bieu 6 thang nam 2011_Ke hoach 2012 theo doi (giai ngan 30.6.12) 2 2 4" xfId="18616"/>
    <cellStyle name="2_NTHOC_1 Bieu 6 thang nam 2011_Ke hoach 2012 theo doi (giai ngan 30.6.12) 2 3" xfId="18617"/>
    <cellStyle name="2_NTHOC_1 Bieu 6 thang nam 2011_Ke hoach 2012 theo doi (giai ngan 30.6.12) 2 4" xfId="18618"/>
    <cellStyle name="2_NTHOC_1 Bieu 6 thang nam 2011_Ke hoach 2012 theo doi (giai ngan 30.6.12) 2 5" xfId="18619"/>
    <cellStyle name="2_NTHOC_1 Bieu 6 thang nam 2011_Ke hoach 2012 theo doi (giai ngan 30.6.12) 3" xfId="18620"/>
    <cellStyle name="2_NTHOC_1 Bieu 6 thang nam 2011_Ke hoach 2012 theo doi (giai ngan 30.6.12) 3 2" xfId="18621"/>
    <cellStyle name="2_NTHOC_1 Bieu 6 thang nam 2011_Ke hoach 2012 theo doi (giai ngan 30.6.12) 3 3" xfId="18622"/>
    <cellStyle name="2_NTHOC_1 Bieu 6 thang nam 2011_Ke hoach 2012 theo doi (giai ngan 30.6.12) 3 4" xfId="18623"/>
    <cellStyle name="2_NTHOC_1 Bieu 6 thang nam 2011_Ke hoach 2012 theo doi (giai ngan 30.6.12) 4" xfId="18624"/>
    <cellStyle name="2_NTHOC_1 Bieu 6 thang nam 2011_Ke hoach 2012 theo doi (giai ngan 30.6.12) 5" xfId="18625"/>
    <cellStyle name="2_NTHOC_1 Bieu 6 thang nam 2011_Ke hoach 2012 theo doi (giai ngan 30.6.12) 6" xfId="18626"/>
    <cellStyle name="2_NTHOC_Bao cao tinh hinh thuc hien KH 2009 den 31-01-10" xfId="18627"/>
    <cellStyle name="2_NTHOC_Bao cao tinh hinh thuc hien KH 2009 den 31-01-10 2" xfId="18628"/>
    <cellStyle name="2_NTHOC_Bao cao tinh hinh thuc hien KH 2009 den 31-01-10 2 2" xfId="18629"/>
    <cellStyle name="2_NTHOC_Bao cao tinh hinh thuc hien KH 2009 den 31-01-10 2 2 2" xfId="18630"/>
    <cellStyle name="2_NTHOC_Bao cao tinh hinh thuc hien KH 2009 den 31-01-10 2 2 3" xfId="18631"/>
    <cellStyle name="2_NTHOC_Bao cao tinh hinh thuc hien KH 2009 den 31-01-10 2 2 4" xfId="18632"/>
    <cellStyle name="2_NTHOC_Bao cao tinh hinh thuc hien KH 2009 den 31-01-10 2 3" xfId="18633"/>
    <cellStyle name="2_NTHOC_Bao cao tinh hinh thuc hien KH 2009 den 31-01-10 2 4" xfId="18634"/>
    <cellStyle name="2_NTHOC_Bao cao tinh hinh thuc hien KH 2009 den 31-01-10 2 5" xfId="18635"/>
    <cellStyle name="2_NTHOC_Bao cao tinh hinh thuc hien KH 2009 den 31-01-10 3" xfId="18636"/>
    <cellStyle name="2_NTHOC_Bao cao tinh hinh thuc hien KH 2009 den 31-01-10 3 2" xfId="18637"/>
    <cellStyle name="2_NTHOC_Bao cao tinh hinh thuc hien KH 2009 den 31-01-10 3 3" xfId="18638"/>
    <cellStyle name="2_NTHOC_Bao cao tinh hinh thuc hien KH 2009 den 31-01-10 3 4" xfId="18639"/>
    <cellStyle name="2_NTHOC_Bao cao tinh hinh thuc hien KH 2009 den 31-01-10 4" xfId="18640"/>
    <cellStyle name="2_NTHOC_Bao cao tinh hinh thuc hien KH 2009 den 31-01-10 5" xfId="18641"/>
    <cellStyle name="2_NTHOC_Bao cao tinh hinh thuc hien KH 2009 den 31-01-10 6" xfId="18642"/>
    <cellStyle name="2_NTHOC_Bao cao tinh hinh thuc hien KH 2009 den 31-01-10_BC von DTPT 6 thang 2012" xfId="18643"/>
    <cellStyle name="2_NTHOC_Bao cao tinh hinh thuc hien KH 2009 den 31-01-10_BC von DTPT 6 thang 2012 2" xfId="18644"/>
    <cellStyle name="2_NTHOC_Bao cao tinh hinh thuc hien KH 2009 den 31-01-10_BC von DTPT 6 thang 2012 2 2" xfId="18645"/>
    <cellStyle name="2_NTHOC_Bao cao tinh hinh thuc hien KH 2009 den 31-01-10_BC von DTPT 6 thang 2012 2 2 2" xfId="18646"/>
    <cellStyle name="2_NTHOC_Bao cao tinh hinh thuc hien KH 2009 den 31-01-10_BC von DTPT 6 thang 2012 2 2 3" xfId="18647"/>
    <cellStyle name="2_NTHOC_Bao cao tinh hinh thuc hien KH 2009 den 31-01-10_BC von DTPT 6 thang 2012 2 2 4" xfId="18648"/>
    <cellStyle name="2_NTHOC_Bao cao tinh hinh thuc hien KH 2009 den 31-01-10_BC von DTPT 6 thang 2012 2 3" xfId="18649"/>
    <cellStyle name="2_NTHOC_Bao cao tinh hinh thuc hien KH 2009 den 31-01-10_BC von DTPT 6 thang 2012 2 4" xfId="18650"/>
    <cellStyle name="2_NTHOC_Bao cao tinh hinh thuc hien KH 2009 den 31-01-10_BC von DTPT 6 thang 2012 2 5" xfId="18651"/>
    <cellStyle name="2_NTHOC_Bao cao tinh hinh thuc hien KH 2009 den 31-01-10_BC von DTPT 6 thang 2012 3" xfId="18652"/>
    <cellStyle name="2_NTHOC_Bao cao tinh hinh thuc hien KH 2009 den 31-01-10_BC von DTPT 6 thang 2012 3 2" xfId="18653"/>
    <cellStyle name="2_NTHOC_Bao cao tinh hinh thuc hien KH 2009 den 31-01-10_BC von DTPT 6 thang 2012 3 3" xfId="18654"/>
    <cellStyle name="2_NTHOC_Bao cao tinh hinh thuc hien KH 2009 den 31-01-10_BC von DTPT 6 thang 2012 3 4" xfId="18655"/>
    <cellStyle name="2_NTHOC_Bao cao tinh hinh thuc hien KH 2009 den 31-01-10_BC von DTPT 6 thang 2012 4" xfId="18656"/>
    <cellStyle name="2_NTHOC_Bao cao tinh hinh thuc hien KH 2009 den 31-01-10_BC von DTPT 6 thang 2012 5" xfId="18657"/>
    <cellStyle name="2_NTHOC_Bao cao tinh hinh thuc hien KH 2009 den 31-01-10_BC von DTPT 6 thang 2012 6" xfId="18658"/>
    <cellStyle name="2_NTHOC_Bao cao tinh hinh thuc hien KH 2009 den 31-01-10_Bieu du thao QD von ho tro co MT" xfId="18659"/>
    <cellStyle name="2_NTHOC_Bao cao tinh hinh thuc hien KH 2009 den 31-01-10_Bieu du thao QD von ho tro co MT 2" xfId="18660"/>
    <cellStyle name="2_NTHOC_Bao cao tinh hinh thuc hien KH 2009 den 31-01-10_Bieu du thao QD von ho tro co MT 2 2" xfId="18661"/>
    <cellStyle name="2_NTHOC_Bao cao tinh hinh thuc hien KH 2009 den 31-01-10_Bieu du thao QD von ho tro co MT 2 2 2" xfId="18662"/>
    <cellStyle name="2_NTHOC_Bao cao tinh hinh thuc hien KH 2009 den 31-01-10_Bieu du thao QD von ho tro co MT 2 2 3" xfId="18663"/>
    <cellStyle name="2_NTHOC_Bao cao tinh hinh thuc hien KH 2009 den 31-01-10_Bieu du thao QD von ho tro co MT 2 2 4" xfId="18664"/>
    <cellStyle name="2_NTHOC_Bao cao tinh hinh thuc hien KH 2009 den 31-01-10_Bieu du thao QD von ho tro co MT 2 3" xfId="18665"/>
    <cellStyle name="2_NTHOC_Bao cao tinh hinh thuc hien KH 2009 den 31-01-10_Bieu du thao QD von ho tro co MT 2 4" xfId="18666"/>
    <cellStyle name="2_NTHOC_Bao cao tinh hinh thuc hien KH 2009 den 31-01-10_Bieu du thao QD von ho tro co MT 2 5" xfId="18667"/>
    <cellStyle name="2_NTHOC_Bao cao tinh hinh thuc hien KH 2009 den 31-01-10_Bieu du thao QD von ho tro co MT 3" xfId="18668"/>
    <cellStyle name="2_NTHOC_Bao cao tinh hinh thuc hien KH 2009 den 31-01-10_Bieu du thao QD von ho tro co MT 3 2" xfId="18669"/>
    <cellStyle name="2_NTHOC_Bao cao tinh hinh thuc hien KH 2009 den 31-01-10_Bieu du thao QD von ho tro co MT 3 3" xfId="18670"/>
    <cellStyle name="2_NTHOC_Bao cao tinh hinh thuc hien KH 2009 den 31-01-10_Bieu du thao QD von ho tro co MT 3 4" xfId="18671"/>
    <cellStyle name="2_NTHOC_Bao cao tinh hinh thuc hien KH 2009 den 31-01-10_Bieu du thao QD von ho tro co MT 4" xfId="18672"/>
    <cellStyle name="2_NTHOC_Bao cao tinh hinh thuc hien KH 2009 den 31-01-10_Bieu du thao QD von ho tro co MT 5" xfId="18673"/>
    <cellStyle name="2_NTHOC_Bao cao tinh hinh thuc hien KH 2009 den 31-01-10_Bieu du thao QD von ho tro co MT 6" xfId="18674"/>
    <cellStyle name="2_NTHOC_Bao cao tinh hinh thuc hien KH 2009 den 31-01-10_Ke hoach 2012 (theo doi)" xfId="18675"/>
    <cellStyle name="2_NTHOC_Bao cao tinh hinh thuc hien KH 2009 den 31-01-10_Ke hoach 2012 (theo doi) 2" xfId="18676"/>
    <cellStyle name="2_NTHOC_Bao cao tinh hinh thuc hien KH 2009 den 31-01-10_Ke hoach 2012 (theo doi) 2 2" xfId="18677"/>
    <cellStyle name="2_NTHOC_Bao cao tinh hinh thuc hien KH 2009 den 31-01-10_Ke hoach 2012 (theo doi) 2 2 2" xfId="18678"/>
    <cellStyle name="2_NTHOC_Bao cao tinh hinh thuc hien KH 2009 den 31-01-10_Ke hoach 2012 (theo doi) 2 2 3" xfId="18679"/>
    <cellStyle name="2_NTHOC_Bao cao tinh hinh thuc hien KH 2009 den 31-01-10_Ke hoach 2012 (theo doi) 2 2 4" xfId="18680"/>
    <cellStyle name="2_NTHOC_Bao cao tinh hinh thuc hien KH 2009 den 31-01-10_Ke hoach 2012 (theo doi) 2 3" xfId="18681"/>
    <cellStyle name="2_NTHOC_Bao cao tinh hinh thuc hien KH 2009 den 31-01-10_Ke hoach 2012 (theo doi) 2 4" xfId="18682"/>
    <cellStyle name="2_NTHOC_Bao cao tinh hinh thuc hien KH 2009 den 31-01-10_Ke hoach 2012 (theo doi) 2 5" xfId="18683"/>
    <cellStyle name="2_NTHOC_Bao cao tinh hinh thuc hien KH 2009 den 31-01-10_Ke hoach 2012 (theo doi) 3" xfId="18684"/>
    <cellStyle name="2_NTHOC_Bao cao tinh hinh thuc hien KH 2009 den 31-01-10_Ke hoach 2012 (theo doi) 3 2" xfId="18685"/>
    <cellStyle name="2_NTHOC_Bao cao tinh hinh thuc hien KH 2009 den 31-01-10_Ke hoach 2012 (theo doi) 3 3" xfId="18686"/>
    <cellStyle name="2_NTHOC_Bao cao tinh hinh thuc hien KH 2009 den 31-01-10_Ke hoach 2012 (theo doi) 3 4" xfId="18687"/>
    <cellStyle name="2_NTHOC_Bao cao tinh hinh thuc hien KH 2009 den 31-01-10_Ke hoach 2012 (theo doi) 4" xfId="18688"/>
    <cellStyle name="2_NTHOC_Bao cao tinh hinh thuc hien KH 2009 den 31-01-10_Ke hoach 2012 (theo doi) 5" xfId="18689"/>
    <cellStyle name="2_NTHOC_Bao cao tinh hinh thuc hien KH 2009 den 31-01-10_Ke hoach 2012 (theo doi) 6" xfId="18690"/>
    <cellStyle name="2_NTHOC_Bao cao tinh hinh thuc hien KH 2009 den 31-01-10_Ke hoach 2012 theo doi (giai ngan 30.6.12)" xfId="18691"/>
    <cellStyle name="2_NTHOC_Bao cao tinh hinh thuc hien KH 2009 den 31-01-10_Ke hoach 2012 theo doi (giai ngan 30.6.12) 2" xfId="18692"/>
    <cellStyle name="2_NTHOC_Bao cao tinh hinh thuc hien KH 2009 den 31-01-10_Ke hoach 2012 theo doi (giai ngan 30.6.12) 2 2" xfId="18693"/>
    <cellStyle name="2_NTHOC_Bao cao tinh hinh thuc hien KH 2009 den 31-01-10_Ke hoach 2012 theo doi (giai ngan 30.6.12) 2 2 2" xfId="18694"/>
    <cellStyle name="2_NTHOC_Bao cao tinh hinh thuc hien KH 2009 den 31-01-10_Ke hoach 2012 theo doi (giai ngan 30.6.12) 2 2 3" xfId="18695"/>
    <cellStyle name="2_NTHOC_Bao cao tinh hinh thuc hien KH 2009 den 31-01-10_Ke hoach 2012 theo doi (giai ngan 30.6.12) 2 2 4" xfId="18696"/>
    <cellStyle name="2_NTHOC_Bao cao tinh hinh thuc hien KH 2009 den 31-01-10_Ke hoach 2012 theo doi (giai ngan 30.6.12) 2 3" xfId="18697"/>
    <cellStyle name="2_NTHOC_Bao cao tinh hinh thuc hien KH 2009 den 31-01-10_Ke hoach 2012 theo doi (giai ngan 30.6.12) 2 4" xfId="18698"/>
    <cellStyle name="2_NTHOC_Bao cao tinh hinh thuc hien KH 2009 den 31-01-10_Ke hoach 2012 theo doi (giai ngan 30.6.12) 2 5" xfId="18699"/>
    <cellStyle name="2_NTHOC_Bao cao tinh hinh thuc hien KH 2009 den 31-01-10_Ke hoach 2012 theo doi (giai ngan 30.6.12) 3" xfId="18700"/>
    <cellStyle name="2_NTHOC_Bao cao tinh hinh thuc hien KH 2009 den 31-01-10_Ke hoach 2012 theo doi (giai ngan 30.6.12) 3 2" xfId="18701"/>
    <cellStyle name="2_NTHOC_Bao cao tinh hinh thuc hien KH 2009 den 31-01-10_Ke hoach 2012 theo doi (giai ngan 30.6.12) 3 3" xfId="18702"/>
    <cellStyle name="2_NTHOC_Bao cao tinh hinh thuc hien KH 2009 den 31-01-10_Ke hoach 2012 theo doi (giai ngan 30.6.12) 3 4" xfId="18703"/>
    <cellStyle name="2_NTHOC_Bao cao tinh hinh thuc hien KH 2009 den 31-01-10_Ke hoach 2012 theo doi (giai ngan 30.6.12) 4" xfId="18704"/>
    <cellStyle name="2_NTHOC_Bao cao tinh hinh thuc hien KH 2009 den 31-01-10_Ke hoach 2012 theo doi (giai ngan 30.6.12) 5" xfId="18705"/>
    <cellStyle name="2_NTHOC_Bao cao tinh hinh thuc hien KH 2009 den 31-01-10_Ke hoach 2012 theo doi (giai ngan 30.6.12) 6" xfId="18706"/>
    <cellStyle name="2_NTHOC_BC cong trinh trong diem" xfId="18707"/>
    <cellStyle name="2_NTHOC_BC cong trinh trong diem 2" xfId="18708"/>
    <cellStyle name="2_NTHOC_BC cong trinh trong diem 2 2" xfId="18709"/>
    <cellStyle name="2_NTHOC_BC cong trinh trong diem 2 2 2" xfId="18710"/>
    <cellStyle name="2_NTHOC_BC cong trinh trong diem 2 2 3" xfId="18711"/>
    <cellStyle name="2_NTHOC_BC cong trinh trong diem 2 2 4" xfId="18712"/>
    <cellStyle name="2_NTHOC_BC cong trinh trong diem 2 3" xfId="18713"/>
    <cellStyle name="2_NTHOC_BC cong trinh trong diem 2 4" xfId="18714"/>
    <cellStyle name="2_NTHOC_BC cong trinh trong diem 2 5" xfId="18715"/>
    <cellStyle name="2_NTHOC_BC cong trinh trong diem 3" xfId="18716"/>
    <cellStyle name="2_NTHOC_BC cong trinh trong diem 3 2" xfId="18717"/>
    <cellStyle name="2_NTHOC_BC cong trinh trong diem 3 3" xfId="18718"/>
    <cellStyle name="2_NTHOC_BC cong trinh trong diem 3 4" xfId="18719"/>
    <cellStyle name="2_NTHOC_BC cong trinh trong diem 4" xfId="18720"/>
    <cellStyle name="2_NTHOC_BC cong trinh trong diem 5" xfId="18721"/>
    <cellStyle name="2_NTHOC_BC cong trinh trong diem 6" xfId="18722"/>
    <cellStyle name="2_NTHOC_BC cong trinh trong diem_BC von DTPT 6 thang 2012" xfId="18723"/>
    <cellStyle name="2_NTHOC_BC cong trinh trong diem_BC von DTPT 6 thang 2012 2" xfId="18724"/>
    <cellStyle name="2_NTHOC_BC cong trinh trong diem_BC von DTPT 6 thang 2012 2 2" xfId="18725"/>
    <cellStyle name="2_NTHOC_BC cong trinh trong diem_BC von DTPT 6 thang 2012 2 2 2" xfId="18726"/>
    <cellStyle name="2_NTHOC_BC cong trinh trong diem_BC von DTPT 6 thang 2012 2 2 3" xfId="18727"/>
    <cellStyle name="2_NTHOC_BC cong trinh trong diem_BC von DTPT 6 thang 2012 2 2 4" xfId="18728"/>
    <cellStyle name="2_NTHOC_BC cong trinh trong diem_BC von DTPT 6 thang 2012 2 3" xfId="18729"/>
    <cellStyle name="2_NTHOC_BC cong trinh trong diem_BC von DTPT 6 thang 2012 2 4" xfId="18730"/>
    <cellStyle name="2_NTHOC_BC cong trinh trong diem_BC von DTPT 6 thang 2012 2 5" xfId="18731"/>
    <cellStyle name="2_NTHOC_BC cong trinh trong diem_BC von DTPT 6 thang 2012 3" xfId="18732"/>
    <cellStyle name="2_NTHOC_BC cong trinh trong diem_BC von DTPT 6 thang 2012 3 2" xfId="18733"/>
    <cellStyle name="2_NTHOC_BC cong trinh trong diem_BC von DTPT 6 thang 2012 3 3" xfId="18734"/>
    <cellStyle name="2_NTHOC_BC cong trinh trong diem_BC von DTPT 6 thang 2012 3 4" xfId="18735"/>
    <cellStyle name="2_NTHOC_BC cong trinh trong diem_BC von DTPT 6 thang 2012 4" xfId="18736"/>
    <cellStyle name="2_NTHOC_BC cong trinh trong diem_BC von DTPT 6 thang 2012 5" xfId="18737"/>
    <cellStyle name="2_NTHOC_BC cong trinh trong diem_BC von DTPT 6 thang 2012 6" xfId="18738"/>
    <cellStyle name="2_NTHOC_BC cong trinh trong diem_Bieu du thao QD von ho tro co MT" xfId="18739"/>
    <cellStyle name="2_NTHOC_BC cong trinh trong diem_Bieu du thao QD von ho tro co MT 2" xfId="18740"/>
    <cellStyle name="2_NTHOC_BC cong trinh trong diem_Bieu du thao QD von ho tro co MT 2 2" xfId="18741"/>
    <cellStyle name="2_NTHOC_BC cong trinh trong diem_Bieu du thao QD von ho tro co MT 2 2 2" xfId="18742"/>
    <cellStyle name="2_NTHOC_BC cong trinh trong diem_Bieu du thao QD von ho tro co MT 2 2 3" xfId="18743"/>
    <cellStyle name="2_NTHOC_BC cong trinh trong diem_Bieu du thao QD von ho tro co MT 2 2 4" xfId="18744"/>
    <cellStyle name="2_NTHOC_BC cong trinh trong diem_Bieu du thao QD von ho tro co MT 2 3" xfId="18745"/>
    <cellStyle name="2_NTHOC_BC cong trinh trong diem_Bieu du thao QD von ho tro co MT 2 4" xfId="18746"/>
    <cellStyle name="2_NTHOC_BC cong trinh trong diem_Bieu du thao QD von ho tro co MT 2 5" xfId="18747"/>
    <cellStyle name="2_NTHOC_BC cong trinh trong diem_Bieu du thao QD von ho tro co MT 3" xfId="18748"/>
    <cellStyle name="2_NTHOC_BC cong trinh trong diem_Bieu du thao QD von ho tro co MT 3 2" xfId="18749"/>
    <cellStyle name="2_NTHOC_BC cong trinh trong diem_Bieu du thao QD von ho tro co MT 3 3" xfId="18750"/>
    <cellStyle name="2_NTHOC_BC cong trinh trong diem_Bieu du thao QD von ho tro co MT 3 4" xfId="18751"/>
    <cellStyle name="2_NTHOC_BC cong trinh trong diem_Bieu du thao QD von ho tro co MT 4" xfId="18752"/>
    <cellStyle name="2_NTHOC_BC cong trinh trong diem_Bieu du thao QD von ho tro co MT 5" xfId="18753"/>
    <cellStyle name="2_NTHOC_BC cong trinh trong diem_Bieu du thao QD von ho tro co MT 6" xfId="18754"/>
    <cellStyle name="2_NTHOC_BC cong trinh trong diem_Ke hoach 2012 (theo doi)" xfId="18755"/>
    <cellStyle name="2_NTHOC_BC cong trinh trong diem_Ke hoach 2012 (theo doi) 2" xfId="18756"/>
    <cellStyle name="2_NTHOC_BC cong trinh trong diem_Ke hoach 2012 (theo doi) 2 2" xfId="18757"/>
    <cellStyle name="2_NTHOC_BC cong trinh trong diem_Ke hoach 2012 (theo doi) 2 2 2" xfId="18758"/>
    <cellStyle name="2_NTHOC_BC cong trinh trong diem_Ke hoach 2012 (theo doi) 2 2 3" xfId="18759"/>
    <cellStyle name="2_NTHOC_BC cong trinh trong diem_Ke hoach 2012 (theo doi) 2 2 4" xfId="18760"/>
    <cellStyle name="2_NTHOC_BC cong trinh trong diem_Ke hoach 2012 (theo doi) 2 3" xfId="18761"/>
    <cellStyle name="2_NTHOC_BC cong trinh trong diem_Ke hoach 2012 (theo doi) 2 4" xfId="18762"/>
    <cellStyle name="2_NTHOC_BC cong trinh trong diem_Ke hoach 2012 (theo doi) 2 5" xfId="18763"/>
    <cellStyle name="2_NTHOC_BC cong trinh trong diem_Ke hoach 2012 (theo doi) 3" xfId="18764"/>
    <cellStyle name="2_NTHOC_BC cong trinh trong diem_Ke hoach 2012 (theo doi) 3 2" xfId="18765"/>
    <cellStyle name="2_NTHOC_BC cong trinh trong diem_Ke hoach 2012 (theo doi) 3 3" xfId="18766"/>
    <cellStyle name="2_NTHOC_BC cong trinh trong diem_Ke hoach 2012 (theo doi) 3 4" xfId="18767"/>
    <cellStyle name="2_NTHOC_BC cong trinh trong diem_Ke hoach 2012 (theo doi) 4" xfId="18768"/>
    <cellStyle name="2_NTHOC_BC cong trinh trong diem_Ke hoach 2012 (theo doi) 5" xfId="18769"/>
    <cellStyle name="2_NTHOC_BC cong trinh trong diem_Ke hoach 2012 (theo doi) 6" xfId="18770"/>
    <cellStyle name="2_NTHOC_BC cong trinh trong diem_Ke hoach 2012 theo doi (giai ngan 30.6.12)" xfId="18771"/>
    <cellStyle name="2_NTHOC_BC cong trinh trong diem_Ke hoach 2012 theo doi (giai ngan 30.6.12) 2" xfId="18772"/>
    <cellStyle name="2_NTHOC_BC cong trinh trong diem_Ke hoach 2012 theo doi (giai ngan 30.6.12) 2 2" xfId="18773"/>
    <cellStyle name="2_NTHOC_BC cong trinh trong diem_Ke hoach 2012 theo doi (giai ngan 30.6.12) 2 2 2" xfId="18774"/>
    <cellStyle name="2_NTHOC_BC cong trinh trong diem_Ke hoach 2012 theo doi (giai ngan 30.6.12) 2 2 3" xfId="18775"/>
    <cellStyle name="2_NTHOC_BC cong trinh trong diem_Ke hoach 2012 theo doi (giai ngan 30.6.12) 2 2 4" xfId="18776"/>
    <cellStyle name="2_NTHOC_BC cong trinh trong diem_Ke hoach 2012 theo doi (giai ngan 30.6.12) 2 3" xfId="18777"/>
    <cellStyle name="2_NTHOC_BC cong trinh trong diem_Ke hoach 2012 theo doi (giai ngan 30.6.12) 2 4" xfId="18778"/>
    <cellStyle name="2_NTHOC_BC cong trinh trong diem_Ke hoach 2012 theo doi (giai ngan 30.6.12) 2 5" xfId="18779"/>
    <cellStyle name="2_NTHOC_BC cong trinh trong diem_Ke hoach 2012 theo doi (giai ngan 30.6.12) 3" xfId="18780"/>
    <cellStyle name="2_NTHOC_BC cong trinh trong diem_Ke hoach 2012 theo doi (giai ngan 30.6.12) 3 2" xfId="18781"/>
    <cellStyle name="2_NTHOC_BC cong trinh trong diem_Ke hoach 2012 theo doi (giai ngan 30.6.12) 3 3" xfId="18782"/>
    <cellStyle name="2_NTHOC_BC cong trinh trong diem_Ke hoach 2012 theo doi (giai ngan 30.6.12) 3 4" xfId="18783"/>
    <cellStyle name="2_NTHOC_BC cong trinh trong diem_Ke hoach 2012 theo doi (giai ngan 30.6.12) 4" xfId="18784"/>
    <cellStyle name="2_NTHOC_BC cong trinh trong diem_Ke hoach 2012 theo doi (giai ngan 30.6.12) 5" xfId="18785"/>
    <cellStyle name="2_NTHOC_BC cong trinh trong diem_Ke hoach 2012 theo doi (giai ngan 30.6.12) 6" xfId="18786"/>
    <cellStyle name="2_NTHOC_BC von DTPT 6 thang 2012" xfId="18787"/>
    <cellStyle name="2_NTHOC_BC von DTPT 6 thang 2012 2" xfId="18788"/>
    <cellStyle name="2_NTHOC_BC von DTPT 6 thang 2012 2 2" xfId="18789"/>
    <cellStyle name="2_NTHOC_BC von DTPT 6 thang 2012 2 3" xfId="18790"/>
    <cellStyle name="2_NTHOC_BC von DTPT 6 thang 2012 2 4" xfId="18791"/>
    <cellStyle name="2_NTHOC_BC von DTPT 6 thang 2012 3" xfId="18792"/>
    <cellStyle name="2_NTHOC_BC von DTPT 6 thang 2012 4" xfId="18793"/>
    <cellStyle name="2_NTHOC_BC von DTPT 6 thang 2012 5" xfId="18794"/>
    <cellStyle name="2_NTHOC_Bieu 01 UB(hung)" xfId="18795"/>
    <cellStyle name="2_NTHOC_Bieu 01 UB(hung) 2" xfId="18796"/>
    <cellStyle name="2_NTHOC_Bieu 01 UB(hung) 2 2" xfId="18797"/>
    <cellStyle name="2_NTHOC_Bieu 01 UB(hung) 2 2 2" xfId="18798"/>
    <cellStyle name="2_NTHOC_Bieu 01 UB(hung) 2 2 3" xfId="18799"/>
    <cellStyle name="2_NTHOC_Bieu 01 UB(hung) 2 2 4" xfId="18800"/>
    <cellStyle name="2_NTHOC_Bieu 01 UB(hung) 2 3" xfId="18801"/>
    <cellStyle name="2_NTHOC_Bieu 01 UB(hung) 2 4" xfId="18802"/>
    <cellStyle name="2_NTHOC_Bieu 01 UB(hung) 2 5" xfId="18803"/>
    <cellStyle name="2_NTHOC_Bieu 01 UB(hung) 3" xfId="18804"/>
    <cellStyle name="2_NTHOC_Bieu 01 UB(hung) 3 2" xfId="18805"/>
    <cellStyle name="2_NTHOC_Bieu 01 UB(hung) 3 3" xfId="18806"/>
    <cellStyle name="2_NTHOC_Bieu 01 UB(hung) 3 4" xfId="18807"/>
    <cellStyle name="2_NTHOC_Bieu 01 UB(hung) 4" xfId="18808"/>
    <cellStyle name="2_NTHOC_Bieu 01 UB(hung) 5" xfId="18809"/>
    <cellStyle name="2_NTHOC_Bieu 01 UB(hung) 6" xfId="18810"/>
    <cellStyle name="2_NTHOC_Bieu du thao QD von ho tro co MT" xfId="18811"/>
    <cellStyle name="2_NTHOC_Bieu du thao QD von ho tro co MT 2" xfId="18812"/>
    <cellStyle name="2_NTHOC_Bieu du thao QD von ho tro co MT 2 2" xfId="18813"/>
    <cellStyle name="2_NTHOC_Bieu du thao QD von ho tro co MT 2 3" xfId="18814"/>
    <cellStyle name="2_NTHOC_Bieu du thao QD von ho tro co MT 2 4" xfId="18815"/>
    <cellStyle name="2_NTHOC_Bieu du thao QD von ho tro co MT 3" xfId="18816"/>
    <cellStyle name="2_NTHOC_Bieu du thao QD von ho tro co MT 4" xfId="18817"/>
    <cellStyle name="2_NTHOC_Bieu du thao QD von ho tro co MT 5" xfId="18818"/>
    <cellStyle name="2_NTHOC_Chi tieu 5 nam" xfId="18819"/>
    <cellStyle name="2_NTHOC_Chi tieu 5 nam 2" xfId="18820"/>
    <cellStyle name="2_NTHOC_Chi tieu 5 nam 2 2" xfId="18821"/>
    <cellStyle name="2_NTHOC_Chi tieu 5 nam 2 3" xfId="18822"/>
    <cellStyle name="2_NTHOC_Chi tieu 5 nam 2 4" xfId="18823"/>
    <cellStyle name="2_NTHOC_Chi tieu 5 nam 3" xfId="18824"/>
    <cellStyle name="2_NTHOC_Chi tieu 5 nam 4" xfId="18825"/>
    <cellStyle name="2_NTHOC_Chi tieu 5 nam 5" xfId="18826"/>
    <cellStyle name="2_NTHOC_Chi tieu 5 nam_BC cong trinh trong diem" xfId="18827"/>
    <cellStyle name="2_NTHOC_Chi tieu 5 nam_BC cong trinh trong diem 2" xfId="18828"/>
    <cellStyle name="2_NTHOC_Chi tieu 5 nam_BC cong trinh trong diem 2 2" xfId="18829"/>
    <cellStyle name="2_NTHOC_Chi tieu 5 nam_BC cong trinh trong diem 2 3" xfId="18830"/>
    <cellStyle name="2_NTHOC_Chi tieu 5 nam_BC cong trinh trong diem 2 4" xfId="18831"/>
    <cellStyle name="2_NTHOC_Chi tieu 5 nam_BC cong trinh trong diem 3" xfId="18832"/>
    <cellStyle name="2_NTHOC_Chi tieu 5 nam_BC cong trinh trong diem 4" xfId="18833"/>
    <cellStyle name="2_NTHOC_Chi tieu 5 nam_BC cong trinh trong diem 5" xfId="18834"/>
    <cellStyle name="2_NTHOC_Chi tieu 5 nam_BC cong trinh trong diem_BC von DTPT 6 thang 2012" xfId="18835"/>
    <cellStyle name="2_NTHOC_Chi tieu 5 nam_BC cong trinh trong diem_BC von DTPT 6 thang 2012 2" xfId="18836"/>
    <cellStyle name="2_NTHOC_Chi tieu 5 nam_BC cong trinh trong diem_BC von DTPT 6 thang 2012 2 2" xfId="18837"/>
    <cellStyle name="2_NTHOC_Chi tieu 5 nam_BC cong trinh trong diem_BC von DTPT 6 thang 2012 2 3" xfId="18838"/>
    <cellStyle name="2_NTHOC_Chi tieu 5 nam_BC cong trinh trong diem_BC von DTPT 6 thang 2012 2 4" xfId="18839"/>
    <cellStyle name="2_NTHOC_Chi tieu 5 nam_BC cong trinh trong diem_BC von DTPT 6 thang 2012 3" xfId="18840"/>
    <cellStyle name="2_NTHOC_Chi tieu 5 nam_BC cong trinh trong diem_BC von DTPT 6 thang 2012 4" xfId="18841"/>
    <cellStyle name="2_NTHOC_Chi tieu 5 nam_BC cong trinh trong diem_BC von DTPT 6 thang 2012 5" xfId="18842"/>
    <cellStyle name="2_NTHOC_Chi tieu 5 nam_BC cong trinh trong diem_Bieu du thao QD von ho tro co MT" xfId="18843"/>
    <cellStyle name="2_NTHOC_Chi tieu 5 nam_BC cong trinh trong diem_Bieu du thao QD von ho tro co MT 2" xfId="18844"/>
    <cellStyle name="2_NTHOC_Chi tieu 5 nam_BC cong trinh trong diem_Bieu du thao QD von ho tro co MT 2 2" xfId="18845"/>
    <cellStyle name="2_NTHOC_Chi tieu 5 nam_BC cong trinh trong diem_Bieu du thao QD von ho tro co MT 2 3" xfId="18846"/>
    <cellStyle name="2_NTHOC_Chi tieu 5 nam_BC cong trinh trong diem_Bieu du thao QD von ho tro co MT 2 4" xfId="18847"/>
    <cellStyle name="2_NTHOC_Chi tieu 5 nam_BC cong trinh trong diem_Bieu du thao QD von ho tro co MT 3" xfId="18848"/>
    <cellStyle name="2_NTHOC_Chi tieu 5 nam_BC cong trinh trong diem_Bieu du thao QD von ho tro co MT 4" xfId="18849"/>
    <cellStyle name="2_NTHOC_Chi tieu 5 nam_BC cong trinh trong diem_Bieu du thao QD von ho tro co MT 5" xfId="18850"/>
    <cellStyle name="2_NTHOC_Chi tieu 5 nam_BC cong trinh trong diem_Ke hoach 2012 (theo doi)" xfId="18851"/>
    <cellStyle name="2_NTHOC_Chi tieu 5 nam_BC cong trinh trong diem_Ke hoach 2012 (theo doi) 2" xfId="18852"/>
    <cellStyle name="2_NTHOC_Chi tieu 5 nam_BC cong trinh trong diem_Ke hoach 2012 (theo doi) 2 2" xfId="18853"/>
    <cellStyle name="2_NTHOC_Chi tieu 5 nam_BC cong trinh trong diem_Ke hoach 2012 (theo doi) 2 3" xfId="18854"/>
    <cellStyle name="2_NTHOC_Chi tieu 5 nam_BC cong trinh trong diem_Ke hoach 2012 (theo doi) 2 4" xfId="18855"/>
    <cellStyle name="2_NTHOC_Chi tieu 5 nam_BC cong trinh trong diem_Ke hoach 2012 (theo doi) 3" xfId="18856"/>
    <cellStyle name="2_NTHOC_Chi tieu 5 nam_BC cong trinh trong diem_Ke hoach 2012 (theo doi) 4" xfId="18857"/>
    <cellStyle name="2_NTHOC_Chi tieu 5 nam_BC cong trinh trong diem_Ke hoach 2012 (theo doi) 5" xfId="18858"/>
    <cellStyle name="2_NTHOC_Chi tieu 5 nam_BC cong trinh trong diem_Ke hoach 2012 theo doi (giai ngan 30.6.12)" xfId="18859"/>
    <cellStyle name="2_NTHOC_Chi tieu 5 nam_BC cong trinh trong diem_Ke hoach 2012 theo doi (giai ngan 30.6.12) 2" xfId="18860"/>
    <cellStyle name="2_NTHOC_Chi tieu 5 nam_BC cong trinh trong diem_Ke hoach 2012 theo doi (giai ngan 30.6.12) 2 2" xfId="18861"/>
    <cellStyle name="2_NTHOC_Chi tieu 5 nam_BC cong trinh trong diem_Ke hoach 2012 theo doi (giai ngan 30.6.12) 2 3" xfId="18862"/>
    <cellStyle name="2_NTHOC_Chi tieu 5 nam_BC cong trinh trong diem_Ke hoach 2012 theo doi (giai ngan 30.6.12) 2 4" xfId="18863"/>
    <cellStyle name="2_NTHOC_Chi tieu 5 nam_BC cong trinh trong diem_Ke hoach 2012 theo doi (giai ngan 30.6.12) 3" xfId="18864"/>
    <cellStyle name="2_NTHOC_Chi tieu 5 nam_BC cong trinh trong diem_Ke hoach 2012 theo doi (giai ngan 30.6.12) 4" xfId="18865"/>
    <cellStyle name="2_NTHOC_Chi tieu 5 nam_BC cong trinh trong diem_Ke hoach 2012 theo doi (giai ngan 30.6.12) 5" xfId="18866"/>
    <cellStyle name="2_NTHOC_Chi tieu 5 nam_BC von DTPT 6 thang 2012" xfId="18867"/>
    <cellStyle name="2_NTHOC_Chi tieu 5 nam_BC von DTPT 6 thang 2012 2" xfId="18868"/>
    <cellStyle name="2_NTHOC_Chi tieu 5 nam_BC von DTPT 6 thang 2012 2 2" xfId="18869"/>
    <cellStyle name="2_NTHOC_Chi tieu 5 nam_BC von DTPT 6 thang 2012 2 3" xfId="18870"/>
    <cellStyle name="2_NTHOC_Chi tieu 5 nam_BC von DTPT 6 thang 2012 2 4" xfId="18871"/>
    <cellStyle name="2_NTHOC_Chi tieu 5 nam_BC von DTPT 6 thang 2012 3" xfId="18872"/>
    <cellStyle name="2_NTHOC_Chi tieu 5 nam_BC von DTPT 6 thang 2012 4" xfId="18873"/>
    <cellStyle name="2_NTHOC_Chi tieu 5 nam_BC von DTPT 6 thang 2012 5" xfId="18874"/>
    <cellStyle name="2_NTHOC_Chi tieu 5 nam_Bieu du thao QD von ho tro co MT" xfId="18875"/>
    <cellStyle name="2_NTHOC_Chi tieu 5 nam_Bieu du thao QD von ho tro co MT 2" xfId="18876"/>
    <cellStyle name="2_NTHOC_Chi tieu 5 nam_Bieu du thao QD von ho tro co MT 2 2" xfId="18877"/>
    <cellStyle name="2_NTHOC_Chi tieu 5 nam_Bieu du thao QD von ho tro co MT 2 3" xfId="18878"/>
    <cellStyle name="2_NTHOC_Chi tieu 5 nam_Bieu du thao QD von ho tro co MT 2 4" xfId="18879"/>
    <cellStyle name="2_NTHOC_Chi tieu 5 nam_Bieu du thao QD von ho tro co MT 3" xfId="18880"/>
    <cellStyle name="2_NTHOC_Chi tieu 5 nam_Bieu du thao QD von ho tro co MT 4" xfId="18881"/>
    <cellStyle name="2_NTHOC_Chi tieu 5 nam_Bieu du thao QD von ho tro co MT 5" xfId="18882"/>
    <cellStyle name="2_NTHOC_Chi tieu 5 nam_Ke hoach 2012 (theo doi)" xfId="18883"/>
    <cellStyle name="2_NTHOC_Chi tieu 5 nam_Ke hoach 2012 (theo doi) 2" xfId="18884"/>
    <cellStyle name="2_NTHOC_Chi tieu 5 nam_Ke hoach 2012 (theo doi) 2 2" xfId="18885"/>
    <cellStyle name="2_NTHOC_Chi tieu 5 nam_Ke hoach 2012 (theo doi) 2 3" xfId="18886"/>
    <cellStyle name="2_NTHOC_Chi tieu 5 nam_Ke hoach 2012 (theo doi) 2 4" xfId="18887"/>
    <cellStyle name="2_NTHOC_Chi tieu 5 nam_Ke hoach 2012 (theo doi) 3" xfId="18888"/>
    <cellStyle name="2_NTHOC_Chi tieu 5 nam_Ke hoach 2012 (theo doi) 4" xfId="18889"/>
    <cellStyle name="2_NTHOC_Chi tieu 5 nam_Ke hoach 2012 (theo doi) 5" xfId="18890"/>
    <cellStyle name="2_NTHOC_Chi tieu 5 nam_Ke hoach 2012 theo doi (giai ngan 30.6.12)" xfId="18891"/>
    <cellStyle name="2_NTHOC_Chi tieu 5 nam_Ke hoach 2012 theo doi (giai ngan 30.6.12) 2" xfId="18892"/>
    <cellStyle name="2_NTHOC_Chi tieu 5 nam_Ke hoach 2012 theo doi (giai ngan 30.6.12) 2 2" xfId="18893"/>
    <cellStyle name="2_NTHOC_Chi tieu 5 nam_Ke hoach 2012 theo doi (giai ngan 30.6.12) 2 3" xfId="18894"/>
    <cellStyle name="2_NTHOC_Chi tieu 5 nam_Ke hoach 2012 theo doi (giai ngan 30.6.12) 2 4" xfId="18895"/>
    <cellStyle name="2_NTHOC_Chi tieu 5 nam_Ke hoach 2012 theo doi (giai ngan 30.6.12) 3" xfId="18896"/>
    <cellStyle name="2_NTHOC_Chi tieu 5 nam_Ke hoach 2012 theo doi (giai ngan 30.6.12) 4" xfId="18897"/>
    <cellStyle name="2_NTHOC_Chi tieu 5 nam_Ke hoach 2012 theo doi (giai ngan 30.6.12) 5" xfId="18898"/>
    <cellStyle name="2_NTHOC_Chi tieu 5 nam_pvhung.skhdt 20117113152041 Danh muc cong trinh trong diem" xfId="18899"/>
    <cellStyle name="2_NTHOC_Chi tieu 5 nam_pvhung.skhdt 20117113152041 Danh muc cong trinh trong diem 2" xfId="18900"/>
    <cellStyle name="2_NTHOC_Chi tieu 5 nam_pvhung.skhdt 20117113152041 Danh muc cong trinh trong diem 2 2" xfId="18901"/>
    <cellStyle name="2_NTHOC_Chi tieu 5 nam_pvhung.skhdt 20117113152041 Danh muc cong trinh trong diem 2 3" xfId="18902"/>
    <cellStyle name="2_NTHOC_Chi tieu 5 nam_pvhung.skhdt 20117113152041 Danh muc cong trinh trong diem 2 4" xfId="18903"/>
    <cellStyle name="2_NTHOC_Chi tieu 5 nam_pvhung.skhdt 20117113152041 Danh muc cong trinh trong diem 3" xfId="18904"/>
    <cellStyle name="2_NTHOC_Chi tieu 5 nam_pvhung.skhdt 20117113152041 Danh muc cong trinh trong diem 4" xfId="18905"/>
    <cellStyle name="2_NTHOC_Chi tieu 5 nam_pvhung.skhdt 20117113152041 Danh muc cong trinh trong diem 5" xfId="18906"/>
    <cellStyle name="2_NTHOC_Chi tieu 5 nam_pvhung.skhdt 20117113152041 Danh muc cong trinh trong diem_BC von DTPT 6 thang 2012" xfId="18907"/>
    <cellStyle name="2_NTHOC_Chi tieu 5 nam_pvhung.skhdt 20117113152041 Danh muc cong trinh trong diem_BC von DTPT 6 thang 2012 2" xfId="18908"/>
    <cellStyle name="2_NTHOC_Chi tieu 5 nam_pvhung.skhdt 20117113152041 Danh muc cong trinh trong diem_BC von DTPT 6 thang 2012 2 2" xfId="18909"/>
    <cellStyle name="2_NTHOC_Chi tieu 5 nam_pvhung.skhdt 20117113152041 Danh muc cong trinh trong diem_BC von DTPT 6 thang 2012 2 3" xfId="18910"/>
    <cellStyle name="2_NTHOC_Chi tieu 5 nam_pvhung.skhdt 20117113152041 Danh muc cong trinh trong diem_BC von DTPT 6 thang 2012 2 4" xfId="18911"/>
    <cellStyle name="2_NTHOC_Chi tieu 5 nam_pvhung.skhdt 20117113152041 Danh muc cong trinh trong diem_BC von DTPT 6 thang 2012 3" xfId="18912"/>
    <cellStyle name="2_NTHOC_Chi tieu 5 nam_pvhung.skhdt 20117113152041 Danh muc cong trinh trong diem_BC von DTPT 6 thang 2012 4" xfId="18913"/>
    <cellStyle name="2_NTHOC_Chi tieu 5 nam_pvhung.skhdt 20117113152041 Danh muc cong trinh trong diem_BC von DTPT 6 thang 2012 5" xfId="18914"/>
    <cellStyle name="2_NTHOC_Chi tieu 5 nam_pvhung.skhdt 20117113152041 Danh muc cong trinh trong diem_Bieu du thao QD von ho tro co MT" xfId="18915"/>
    <cellStyle name="2_NTHOC_Chi tieu 5 nam_pvhung.skhdt 20117113152041 Danh muc cong trinh trong diem_Bieu du thao QD von ho tro co MT 2" xfId="18916"/>
    <cellStyle name="2_NTHOC_Chi tieu 5 nam_pvhung.skhdt 20117113152041 Danh muc cong trinh trong diem_Bieu du thao QD von ho tro co MT 2 2" xfId="18917"/>
    <cellStyle name="2_NTHOC_Chi tieu 5 nam_pvhung.skhdt 20117113152041 Danh muc cong trinh trong diem_Bieu du thao QD von ho tro co MT 2 3" xfId="18918"/>
    <cellStyle name="2_NTHOC_Chi tieu 5 nam_pvhung.skhdt 20117113152041 Danh muc cong trinh trong diem_Bieu du thao QD von ho tro co MT 2 4" xfId="18919"/>
    <cellStyle name="2_NTHOC_Chi tieu 5 nam_pvhung.skhdt 20117113152041 Danh muc cong trinh trong diem_Bieu du thao QD von ho tro co MT 3" xfId="18920"/>
    <cellStyle name="2_NTHOC_Chi tieu 5 nam_pvhung.skhdt 20117113152041 Danh muc cong trinh trong diem_Bieu du thao QD von ho tro co MT 4" xfId="18921"/>
    <cellStyle name="2_NTHOC_Chi tieu 5 nam_pvhung.skhdt 20117113152041 Danh muc cong trinh trong diem_Bieu du thao QD von ho tro co MT 5" xfId="18922"/>
    <cellStyle name="2_NTHOC_Chi tieu 5 nam_pvhung.skhdt 20117113152041 Danh muc cong trinh trong diem_Ke hoach 2012 (theo doi)" xfId="18923"/>
    <cellStyle name="2_NTHOC_Chi tieu 5 nam_pvhung.skhdt 20117113152041 Danh muc cong trinh trong diem_Ke hoach 2012 (theo doi) 2" xfId="18924"/>
    <cellStyle name="2_NTHOC_Chi tieu 5 nam_pvhung.skhdt 20117113152041 Danh muc cong trinh trong diem_Ke hoach 2012 (theo doi) 2 2" xfId="18925"/>
    <cellStyle name="2_NTHOC_Chi tieu 5 nam_pvhung.skhdt 20117113152041 Danh muc cong trinh trong diem_Ke hoach 2012 (theo doi) 2 3" xfId="18926"/>
    <cellStyle name="2_NTHOC_Chi tieu 5 nam_pvhung.skhdt 20117113152041 Danh muc cong trinh trong diem_Ke hoach 2012 (theo doi) 2 4" xfId="18927"/>
    <cellStyle name="2_NTHOC_Chi tieu 5 nam_pvhung.skhdt 20117113152041 Danh muc cong trinh trong diem_Ke hoach 2012 (theo doi) 3" xfId="18928"/>
    <cellStyle name="2_NTHOC_Chi tieu 5 nam_pvhung.skhdt 20117113152041 Danh muc cong trinh trong diem_Ke hoach 2012 (theo doi) 4" xfId="18929"/>
    <cellStyle name="2_NTHOC_Chi tieu 5 nam_pvhung.skhdt 20117113152041 Danh muc cong trinh trong diem_Ke hoach 2012 (theo doi) 5" xfId="18930"/>
    <cellStyle name="2_NTHOC_Chi tieu 5 nam_pvhung.skhdt 20117113152041 Danh muc cong trinh trong diem_Ke hoach 2012 theo doi (giai ngan 30.6.12)" xfId="18931"/>
    <cellStyle name="2_NTHOC_Chi tieu 5 nam_pvhung.skhdt 20117113152041 Danh muc cong trinh trong diem_Ke hoach 2012 theo doi (giai ngan 30.6.12) 2" xfId="18932"/>
    <cellStyle name="2_NTHOC_Chi tieu 5 nam_pvhung.skhdt 20117113152041 Danh muc cong trinh trong diem_Ke hoach 2012 theo doi (giai ngan 30.6.12) 2 2" xfId="18933"/>
    <cellStyle name="2_NTHOC_Chi tieu 5 nam_pvhung.skhdt 20117113152041 Danh muc cong trinh trong diem_Ke hoach 2012 theo doi (giai ngan 30.6.12) 2 3" xfId="18934"/>
    <cellStyle name="2_NTHOC_Chi tieu 5 nam_pvhung.skhdt 20117113152041 Danh muc cong trinh trong diem_Ke hoach 2012 theo doi (giai ngan 30.6.12) 2 4" xfId="18935"/>
    <cellStyle name="2_NTHOC_Chi tieu 5 nam_pvhung.skhdt 20117113152041 Danh muc cong trinh trong diem_Ke hoach 2012 theo doi (giai ngan 30.6.12) 3" xfId="18936"/>
    <cellStyle name="2_NTHOC_Chi tieu 5 nam_pvhung.skhdt 20117113152041 Danh muc cong trinh trong diem_Ke hoach 2012 theo doi (giai ngan 30.6.12) 4" xfId="18937"/>
    <cellStyle name="2_NTHOC_Chi tieu 5 nam_pvhung.skhdt 20117113152041 Danh muc cong trinh trong diem_Ke hoach 2012 theo doi (giai ngan 30.6.12) 5" xfId="18938"/>
    <cellStyle name="2_NTHOC_Dang ky phan khai von ODA (gui Bo)" xfId="18939"/>
    <cellStyle name="2_NTHOC_Dang ky phan khai von ODA (gui Bo) 2" xfId="18940"/>
    <cellStyle name="2_NTHOC_Dang ky phan khai von ODA (gui Bo) 2 2" xfId="18941"/>
    <cellStyle name="2_NTHOC_Dang ky phan khai von ODA (gui Bo) 2 3" xfId="18942"/>
    <cellStyle name="2_NTHOC_Dang ky phan khai von ODA (gui Bo) 2 4" xfId="18943"/>
    <cellStyle name="2_NTHOC_Dang ky phan khai von ODA (gui Bo) 3" xfId="18944"/>
    <cellStyle name="2_NTHOC_Dang ky phan khai von ODA (gui Bo) 4" xfId="18945"/>
    <cellStyle name="2_NTHOC_Dang ky phan khai von ODA (gui Bo) 5" xfId="18946"/>
    <cellStyle name="2_NTHOC_Dang ky phan khai von ODA (gui Bo)_BC von DTPT 6 thang 2012" xfId="18947"/>
    <cellStyle name="2_NTHOC_Dang ky phan khai von ODA (gui Bo)_BC von DTPT 6 thang 2012 2" xfId="18948"/>
    <cellStyle name="2_NTHOC_Dang ky phan khai von ODA (gui Bo)_BC von DTPT 6 thang 2012 2 2" xfId="18949"/>
    <cellStyle name="2_NTHOC_Dang ky phan khai von ODA (gui Bo)_BC von DTPT 6 thang 2012 2 3" xfId="18950"/>
    <cellStyle name="2_NTHOC_Dang ky phan khai von ODA (gui Bo)_BC von DTPT 6 thang 2012 2 4" xfId="18951"/>
    <cellStyle name="2_NTHOC_Dang ky phan khai von ODA (gui Bo)_BC von DTPT 6 thang 2012 3" xfId="18952"/>
    <cellStyle name="2_NTHOC_Dang ky phan khai von ODA (gui Bo)_BC von DTPT 6 thang 2012 4" xfId="18953"/>
    <cellStyle name="2_NTHOC_Dang ky phan khai von ODA (gui Bo)_BC von DTPT 6 thang 2012 5" xfId="18954"/>
    <cellStyle name="2_NTHOC_Dang ky phan khai von ODA (gui Bo)_Bieu du thao QD von ho tro co MT" xfId="18955"/>
    <cellStyle name="2_NTHOC_Dang ky phan khai von ODA (gui Bo)_Bieu du thao QD von ho tro co MT 2" xfId="18956"/>
    <cellStyle name="2_NTHOC_Dang ky phan khai von ODA (gui Bo)_Bieu du thao QD von ho tro co MT 2 2" xfId="18957"/>
    <cellStyle name="2_NTHOC_Dang ky phan khai von ODA (gui Bo)_Bieu du thao QD von ho tro co MT 2 3" xfId="18958"/>
    <cellStyle name="2_NTHOC_Dang ky phan khai von ODA (gui Bo)_Bieu du thao QD von ho tro co MT 2 4" xfId="18959"/>
    <cellStyle name="2_NTHOC_Dang ky phan khai von ODA (gui Bo)_Bieu du thao QD von ho tro co MT 3" xfId="18960"/>
    <cellStyle name="2_NTHOC_Dang ky phan khai von ODA (gui Bo)_Bieu du thao QD von ho tro co MT 4" xfId="18961"/>
    <cellStyle name="2_NTHOC_Dang ky phan khai von ODA (gui Bo)_Bieu du thao QD von ho tro co MT 5" xfId="18962"/>
    <cellStyle name="2_NTHOC_Dang ky phan khai von ODA (gui Bo)_Ke hoach 2012 theo doi (giai ngan 30.6.12)" xfId="18963"/>
    <cellStyle name="2_NTHOC_Dang ky phan khai von ODA (gui Bo)_Ke hoach 2012 theo doi (giai ngan 30.6.12) 2" xfId="18964"/>
    <cellStyle name="2_NTHOC_Dang ky phan khai von ODA (gui Bo)_Ke hoach 2012 theo doi (giai ngan 30.6.12) 2 2" xfId="18965"/>
    <cellStyle name="2_NTHOC_Dang ky phan khai von ODA (gui Bo)_Ke hoach 2012 theo doi (giai ngan 30.6.12) 2 3" xfId="18966"/>
    <cellStyle name="2_NTHOC_Dang ky phan khai von ODA (gui Bo)_Ke hoach 2012 theo doi (giai ngan 30.6.12) 2 4" xfId="18967"/>
    <cellStyle name="2_NTHOC_Dang ky phan khai von ODA (gui Bo)_Ke hoach 2012 theo doi (giai ngan 30.6.12) 3" xfId="18968"/>
    <cellStyle name="2_NTHOC_Dang ky phan khai von ODA (gui Bo)_Ke hoach 2012 theo doi (giai ngan 30.6.12) 4" xfId="18969"/>
    <cellStyle name="2_NTHOC_Dang ky phan khai von ODA (gui Bo)_Ke hoach 2012 theo doi (giai ngan 30.6.12) 5" xfId="18970"/>
    <cellStyle name="2_NTHOC_DK bo tri lai (chinh thuc)" xfId="18971"/>
    <cellStyle name="2_NTHOC_DK bo tri lai (chinh thuc) 2" xfId="18972"/>
    <cellStyle name="2_NTHOC_DK bo tri lai (chinh thuc) 2 2" xfId="18973"/>
    <cellStyle name="2_NTHOC_DK bo tri lai (chinh thuc) 2 3" xfId="18974"/>
    <cellStyle name="2_NTHOC_DK bo tri lai (chinh thuc) 2 4" xfId="18975"/>
    <cellStyle name="2_NTHOC_DK bo tri lai (chinh thuc) 3" xfId="18976"/>
    <cellStyle name="2_NTHOC_DK bo tri lai (chinh thuc) 4" xfId="18977"/>
    <cellStyle name="2_NTHOC_DK bo tri lai (chinh thuc) 5" xfId="18978"/>
    <cellStyle name="2_NTHOC_DK bo tri lai (chinh thuc)_BC von DTPT 6 thang 2012" xfId="18979"/>
    <cellStyle name="2_NTHOC_DK bo tri lai (chinh thuc)_BC von DTPT 6 thang 2012 2" xfId="18980"/>
    <cellStyle name="2_NTHOC_DK bo tri lai (chinh thuc)_BC von DTPT 6 thang 2012 2 2" xfId="18981"/>
    <cellStyle name="2_NTHOC_DK bo tri lai (chinh thuc)_BC von DTPT 6 thang 2012 2 3" xfId="18982"/>
    <cellStyle name="2_NTHOC_DK bo tri lai (chinh thuc)_BC von DTPT 6 thang 2012 2 4" xfId="18983"/>
    <cellStyle name="2_NTHOC_DK bo tri lai (chinh thuc)_BC von DTPT 6 thang 2012 3" xfId="18984"/>
    <cellStyle name="2_NTHOC_DK bo tri lai (chinh thuc)_BC von DTPT 6 thang 2012 4" xfId="18985"/>
    <cellStyle name="2_NTHOC_DK bo tri lai (chinh thuc)_BC von DTPT 6 thang 2012 5" xfId="18986"/>
    <cellStyle name="2_NTHOC_DK bo tri lai (chinh thuc)_Bieu du thao QD von ho tro co MT" xfId="18987"/>
    <cellStyle name="2_NTHOC_DK bo tri lai (chinh thuc)_Bieu du thao QD von ho tro co MT 2" xfId="18988"/>
    <cellStyle name="2_NTHOC_DK bo tri lai (chinh thuc)_Bieu du thao QD von ho tro co MT 2 2" xfId="18989"/>
    <cellStyle name="2_NTHOC_DK bo tri lai (chinh thuc)_Bieu du thao QD von ho tro co MT 2 3" xfId="18990"/>
    <cellStyle name="2_NTHOC_DK bo tri lai (chinh thuc)_Bieu du thao QD von ho tro co MT 2 4" xfId="18991"/>
    <cellStyle name="2_NTHOC_DK bo tri lai (chinh thuc)_Bieu du thao QD von ho tro co MT 3" xfId="18992"/>
    <cellStyle name="2_NTHOC_DK bo tri lai (chinh thuc)_Bieu du thao QD von ho tro co MT 4" xfId="18993"/>
    <cellStyle name="2_NTHOC_DK bo tri lai (chinh thuc)_Bieu du thao QD von ho tro co MT 5" xfId="18994"/>
    <cellStyle name="2_NTHOC_DK bo tri lai (chinh thuc)_Ke hoach 2012 (theo doi)" xfId="18995"/>
    <cellStyle name="2_NTHOC_DK bo tri lai (chinh thuc)_Ke hoach 2012 (theo doi) 2" xfId="18996"/>
    <cellStyle name="2_NTHOC_DK bo tri lai (chinh thuc)_Ke hoach 2012 (theo doi) 2 2" xfId="18997"/>
    <cellStyle name="2_NTHOC_DK bo tri lai (chinh thuc)_Ke hoach 2012 (theo doi) 2 3" xfId="18998"/>
    <cellStyle name="2_NTHOC_DK bo tri lai (chinh thuc)_Ke hoach 2012 (theo doi) 2 4" xfId="18999"/>
    <cellStyle name="2_NTHOC_DK bo tri lai (chinh thuc)_Ke hoach 2012 (theo doi) 3" xfId="19000"/>
    <cellStyle name="2_NTHOC_DK bo tri lai (chinh thuc)_Ke hoach 2012 (theo doi) 4" xfId="19001"/>
    <cellStyle name="2_NTHOC_DK bo tri lai (chinh thuc)_Ke hoach 2012 (theo doi) 5" xfId="19002"/>
    <cellStyle name="2_NTHOC_DK bo tri lai (chinh thuc)_Ke hoach 2012 theo doi (giai ngan 30.6.12)" xfId="19003"/>
    <cellStyle name="2_NTHOC_DK bo tri lai (chinh thuc)_Ke hoach 2012 theo doi (giai ngan 30.6.12) 2" xfId="19004"/>
    <cellStyle name="2_NTHOC_DK bo tri lai (chinh thuc)_Ke hoach 2012 theo doi (giai ngan 30.6.12) 2 2" xfId="19005"/>
    <cellStyle name="2_NTHOC_DK bo tri lai (chinh thuc)_Ke hoach 2012 theo doi (giai ngan 30.6.12) 2 3" xfId="19006"/>
    <cellStyle name="2_NTHOC_DK bo tri lai (chinh thuc)_Ke hoach 2012 theo doi (giai ngan 30.6.12) 2 4" xfId="19007"/>
    <cellStyle name="2_NTHOC_DK bo tri lai (chinh thuc)_Ke hoach 2012 theo doi (giai ngan 30.6.12) 3" xfId="19008"/>
    <cellStyle name="2_NTHOC_DK bo tri lai (chinh thuc)_Ke hoach 2012 theo doi (giai ngan 30.6.12) 4" xfId="19009"/>
    <cellStyle name="2_NTHOC_DK bo tri lai (chinh thuc)_Ke hoach 2012 theo doi (giai ngan 30.6.12) 5" xfId="19010"/>
    <cellStyle name="2_NTHOC_Ke hoach 2012 (theo doi)" xfId="19011"/>
    <cellStyle name="2_NTHOC_Ke hoach 2012 (theo doi) 2" xfId="19012"/>
    <cellStyle name="2_NTHOC_Ke hoach 2012 (theo doi) 2 2" xfId="19013"/>
    <cellStyle name="2_NTHOC_Ke hoach 2012 (theo doi) 2 3" xfId="19014"/>
    <cellStyle name="2_NTHOC_Ke hoach 2012 (theo doi) 2 4" xfId="19015"/>
    <cellStyle name="2_NTHOC_Ke hoach 2012 (theo doi) 3" xfId="19016"/>
    <cellStyle name="2_NTHOC_Ke hoach 2012 (theo doi) 4" xfId="19017"/>
    <cellStyle name="2_NTHOC_Ke hoach 2012 (theo doi) 5" xfId="19018"/>
    <cellStyle name="2_NTHOC_Ke hoach 2012 theo doi (giai ngan 30.6.12)" xfId="19019"/>
    <cellStyle name="2_NTHOC_Ke hoach 2012 theo doi (giai ngan 30.6.12) 2" xfId="19020"/>
    <cellStyle name="2_NTHOC_Ke hoach 2012 theo doi (giai ngan 30.6.12) 2 2" xfId="19021"/>
    <cellStyle name="2_NTHOC_Ke hoach 2012 theo doi (giai ngan 30.6.12) 2 3" xfId="19022"/>
    <cellStyle name="2_NTHOC_Ke hoach 2012 theo doi (giai ngan 30.6.12) 2 4" xfId="19023"/>
    <cellStyle name="2_NTHOC_Ke hoach 2012 theo doi (giai ngan 30.6.12) 3" xfId="19024"/>
    <cellStyle name="2_NTHOC_Ke hoach 2012 theo doi (giai ngan 30.6.12) 4" xfId="19025"/>
    <cellStyle name="2_NTHOC_Ke hoach 2012 theo doi (giai ngan 30.6.12) 5" xfId="19026"/>
    <cellStyle name="2_NTHOC_Ke hoach nam 2013 nguon MT(theo doi) den 31-5-13" xfId="19027"/>
    <cellStyle name="2_NTHOC_Ke hoach nam 2013 nguon MT(theo doi) den 31-5-13 2" xfId="19028"/>
    <cellStyle name="2_NTHOC_Ke hoach nam 2013 nguon MT(theo doi) den 31-5-13 2 2" xfId="19029"/>
    <cellStyle name="2_NTHOC_Ke hoach nam 2013 nguon MT(theo doi) den 31-5-13 2 3" xfId="19030"/>
    <cellStyle name="2_NTHOC_Ke hoach nam 2013 nguon MT(theo doi) den 31-5-13 2 4" xfId="19031"/>
    <cellStyle name="2_NTHOC_Ke hoach nam 2013 nguon MT(theo doi) den 31-5-13 3" xfId="19032"/>
    <cellStyle name="2_NTHOC_Ke hoach nam 2013 nguon MT(theo doi) den 31-5-13 4" xfId="19033"/>
    <cellStyle name="2_NTHOC_Ke hoach nam 2013 nguon MT(theo doi) den 31-5-13 5" xfId="19034"/>
    <cellStyle name="2_NTHOC_pvhung.skhdt 20117113152041 Danh muc cong trinh trong diem" xfId="19035"/>
    <cellStyle name="2_NTHOC_pvhung.skhdt 20117113152041 Danh muc cong trinh trong diem 2" xfId="19036"/>
    <cellStyle name="2_NTHOC_pvhung.skhdt 20117113152041 Danh muc cong trinh trong diem 2 2" xfId="19037"/>
    <cellStyle name="2_NTHOC_pvhung.skhdt 20117113152041 Danh muc cong trinh trong diem 2 2 2" xfId="19038"/>
    <cellStyle name="2_NTHOC_pvhung.skhdt 20117113152041 Danh muc cong trinh trong diem 2 2 3" xfId="19039"/>
    <cellStyle name="2_NTHOC_pvhung.skhdt 20117113152041 Danh muc cong trinh trong diem 2 2 4" xfId="19040"/>
    <cellStyle name="2_NTHOC_pvhung.skhdt 20117113152041 Danh muc cong trinh trong diem 2 3" xfId="19041"/>
    <cellStyle name="2_NTHOC_pvhung.skhdt 20117113152041 Danh muc cong trinh trong diem 2 4" xfId="19042"/>
    <cellStyle name="2_NTHOC_pvhung.skhdt 20117113152041 Danh muc cong trinh trong diem 2 5" xfId="19043"/>
    <cellStyle name="2_NTHOC_pvhung.skhdt 20117113152041 Danh muc cong trinh trong diem 3" xfId="19044"/>
    <cellStyle name="2_NTHOC_pvhung.skhdt 20117113152041 Danh muc cong trinh trong diem 3 2" xfId="19045"/>
    <cellStyle name="2_NTHOC_pvhung.skhdt 20117113152041 Danh muc cong trinh trong diem 3 3" xfId="19046"/>
    <cellStyle name="2_NTHOC_pvhung.skhdt 20117113152041 Danh muc cong trinh trong diem 3 4" xfId="19047"/>
    <cellStyle name="2_NTHOC_pvhung.skhdt 20117113152041 Danh muc cong trinh trong diem 4" xfId="19048"/>
    <cellStyle name="2_NTHOC_pvhung.skhdt 20117113152041 Danh muc cong trinh trong diem 5" xfId="19049"/>
    <cellStyle name="2_NTHOC_pvhung.skhdt 20117113152041 Danh muc cong trinh trong diem 6" xfId="19050"/>
    <cellStyle name="2_NTHOC_pvhung.skhdt 20117113152041 Danh muc cong trinh trong diem_BC von DTPT 6 thang 2012" xfId="19051"/>
    <cellStyle name="2_NTHOC_pvhung.skhdt 20117113152041 Danh muc cong trinh trong diem_BC von DTPT 6 thang 2012 2" xfId="19052"/>
    <cellStyle name="2_NTHOC_pvhung.skhdt 20117113152041 Danh muc cong trinh trong diem_BC von DTPT 6 thang 2012 2 2" xfId="19053"/>
    <cellStyle name="2_NTHOC_pvhung.skhdt 20117113152041 Danh muc cong trinh trong diem_BC von DTPT 6 thang 2012 2 2 2" xfId="19054"/>
    <cellStyle name="2_NTHOC_pvhung.skhdt 20117113152041 Danh muc cong trinh trong diem_BC von DTPT 6 thang 2012 2 2 3" xfId="19055"/>
    <cellStyle name="2_NTHOC_pvhung.skhdt 20117113152041 Danh muc cong trinh trong diem_BC von DTPT 6 thang 2012 2 2 4" xfId="19056"/>
    <cellStyle name="2_NTHOC_pvhung.skhdt 20117113152041 Danh muc cong trinh trong diem_BC von DTPT 6 thang 2012 2 3" xfId="19057"/>
    <cellStyle name="2_NTHOC_pvhung.skhdt 20117113152041 Danh muc cong trinh trong diem_BC von DTPT 6 thang 2012 2 4" xfId="19058"/>
    <cellStyle name="2_NTHOC_pvhung.skhdt 20117113152041 Danh muc cong trinh trong diem_BC von DTPT 6 thang 2012 2 5" xfId="19059"/>
    <cellStyle name="2_NTHOC_pvhung.skhdt 20117113152041 Danh muc cong trinh trong diem_BC von DTPT 6 thang 2012 3" xfId="19060"/>
    <cellStyle name="2_NTHOC_pvhung.skhdt 20117113152041 Danh muc cong trinh trong diem_BC von DTPT 6 thang 2012 3 2" xfId="19061"/>
    <cellStyle name="2_NTHOC_pvhung.skhdt 20117113152041 Danh muc cong trinh trong diem_BC von DTPT 6 thang 2012 3 3" xfId="19062"/>
    <cellStyle name="2_NTHOC_pvhung.skhdt 20117113152041 Danh muc cong trinh trong diem_BC von DTPT 6 thang 2012 3 4" xfId="19063"/>
    <cellStyle name="2_NTHOC_pvhung.skhdt 20117113152041 Danh muc cong trinh trong diem_BC von DTPT 6 thang 2012 4" xfId="19064"/>
    <cellStyle name="2_NTHOC_pvhung.skhdt 20117113152041 Danh muc cong trinh trong diem_BC von DTPT 6 thang 2012 5" xfId="19065"/>
    <cellStyle name="2_NTHOC_pvhung.skhdt 20117113152041 Danh muc cong trinh trong diem_BC von DTPT 6 thang 2012 6" xfId="19066"/>
    <cellStyle name="2_NTHOC_pvhung.skhdt 20117113152041 Danh muc cong trinh trong diem_Bieu du thao QD von ho tro co MT" xfId="19067"/>
    <cellStyle name="2_NTHOC_pvhung.skhdt 20117113152041 Danh muc cong trinh trong diem_Bieu du thao QD von ho tro co MT 2" xfId="19068"/>
    <cellStyle name="2_NTHOC_pvhung.skhdt 20117113152041 Danh muc cong trinh trong diem_Bieu du thao QD von ho tro co MT 2 2" xfId="19069"/>
    <cellStyle name="2_NTHOC_pvhung.skhdt 20117113152041 Danh muc cong trinh trong diem_Bieu du thao QD von ho tro co MT 2 2 2" xfId="19070"/>
    <cellStyle name="2_NTHOC_pvhung.skhdt 20117113152041 Danh muc cong trinh trong diem_Bieu du thao QD von ho tro co MT 2 2 3" xfId="19071"/>
    <cellStyle name="2_NTHOC_pvhung.skhdt 20117113152041 Danh muc cong trinh trong diem_Bieu du thao QD von ho tro co MT 2 2 4" xfId="19072"/>
    <cellStyle name="2_NTHOC_pvhung.skhdt 20117113152041 Danh muc cong trinh trong diem_Bieu du thao QD von ho tro co MT 2 3" xfId="19073"/>
    <cellStyle name="2_NTHOC_pvhung.skhdt 20117113152041 Danh muc cong trinh trong diem_Bieu du thao QD von ho tro co MT 2 4" xfId="19074"/>
    <cellStyle name="2_NTHOC_pvhung.skhdt 20117113152041 Danh muc cong trinh trong diem_Bieu du thao QD von ho tro co MT 2 5" xfId="19075"/>
    <cellStyle name="2_NTHOC_pvhung.skhdt 20117113152041 Danh muc cong trinh trong diem_Bieu du thao QD von ho tro co MT 3" xfId="19076"/>
    <cellStyle name="2_NTHOC_pvhung.skhdt 20117113152041 Danh muc cong trinh trong diem_Bieu du thao QD von ho tro co MT 3 2" xfId="19077"/>
    <cellStyle name="2_NTHOC_pvhung.skhdt 20117113152041 Danh muc cong trinh trong diem_Bieu du thao QD von ho tro co MT 3 3" xfId="19078"/>
    <cellStyle name="2_NTHOC_pvhung.skhdt 20117113152041 Danh muc cong trinh trong diem_Bieu du thao QD von ho tro co MT 3 4" xfId="19079"/>
    <cellStyle name="2_NTHOC_pvhung.skhdt 20117113152041 Danh muc cong trinh trong diem_Bieu du thao QD von ho tro co MT 4" xfId="19080"/>
    <cellStyle name="2_NTHOC_pvhung.skhdt 20117113152041 Danh muc cong trinh trong diem_Bieu du thao QD von ho tro co MT 5" xfId="19081"/>
    <cellStyle name="2_NTHOC_pvhung.skhdt 20117113152041 Danh muc cong trinh trong diem_Bieu du thao QD von ho tro co MT 6" xfId="19082"/>
    <cellStyle name="2_NTHOC_pvhung.skhdt 20117113152041 Danh muc cong trinh trong diem_Ke hoach 2012 (theo doi)" xfId="19083"/>
    <cellStyle name="2_NTHOC_pvhung.skhdt 20117113152041 Danh muc cong trinh trong diem_Ke hoach 2012 (theo doi) 2" xfId="19084"/>
    <cellStyle name="2_NTHOC_pvhung.skhdt 20117113152041 Danh muc cong trinh trong diem_Ke hoach 2012 (theo doi) 2 2" xfId="19085"/>
    <cellStyle name="2_NTHOC_pvhung.skhdt 20117113152041 Danh muc cong trinh trong diem_Ke hoach 2012 (theo doi) 2 2 2" xfId="19086"/>
    <cellStyle name="2_NTHOC_pvhung.skhdt 20117113152041 Danh muc cong trinh trong diem_Ke hoach 2012 (theo doi) 2 2 3" xfId="19087"/>
    <cellStyle name="2_NTHOC_pvhung.skhdt 20117113152041 Danh muc cong trinh trong diem_Ke hoach 2012 (theo doi) 2 2 4" xfId="19088"/>
    <cellStyle name="2_NTHOC_pvhung.skhdt 20117113152041 Danh muc cong trinh trong diem_Ke hoach 2012 (theo doi) 2 3" xfId="19089"/>
    <cellStyle name="2_NTHOC_pvhung.skhdt 20117113152041 Danh muc cong trinh trong diem_Ke hoach 2012 (theo doi) 2 4" xfId="19090"/>
    <cellStyle name="2_NTHOC_pvhung.skhdt 20117113152041 Danh muc cong trinh trong diem_Ke hoach 2012 (theo doi) 2 5" xfId="19091"/>
    <cellStyle name="2_NTHOC_pvhung.skhdt 20117113152041 Danh muc cong trinh trong diem_Ke hoach 2012 (theo doi) 3" xfId="19092"/>
    <cellStyle name="2_NTHOC_pvhung.skhdt 20117113152041 Danh muc cong trinh trong diem_Ke hoach 2012 (theo doi) 3 2" xfId="19093"/>
    <cellStyle name="2_NTHOC_pvhung.skhdt 20117113152041 Danh muc cong trinh trong diem_Ke hoach 2012 (theo doi) 3 3" xfId="19094"/>
    <cellStyle name="2_NTHOC_pvhung.skhdt 20117113152041 Danh muc cong trinh trong diem_Ke hoach 2012 (theo doi) 3 4" xfId="19095"/>
    <cellStyle name="2_NTHOC_pvhung.skhdt 20117113152041 Danh muc cong trinh trong diem_Ke hoach 2012 (theo doi) 4" xfId="19096"/>
    <cellStyle name="2_NTHOC_pvhung.skhdt 20117113152041 Danh muc cong trinh trong diem_Ke hoach 2012 (theo doi) 5" xfId="19097"/>
    <cellStyle name="2_NTHOC_pvhung.skhdt 20117113152041 Danh muc cong trinh trong diem_Ke hoach 2012 (theo doi) 6" xfId="19098"/>
    <cellStyle name="2_NTHOC_pvhung.skhdt 20117113152041 Danh muc cong trinh trong diem_Ke hoach 2012 theo doi (giai ngan 30.6.12)" xfId="19099"/>
    <cellStyle name="2_NTHOC_pvhung.skhdt 20117113152041 Danh muc cong trinh trong diem_Ke hoach 2012 theo doi (giai ngan 30.6.12) 2" xfId="19100"/>
    <cellStyle name="2_NTHOC_pvhung.skhdt 20117113152041 Danh muc cong trinh trong diem_Ke hoach 2012 theo doi (giai ngan 30.6.12) 2 2" xfId="19101"/>
    <cellStyle name="2_NTHOC_pvhung.skhdt 20117113152041 Danh muc cong trinh trong diem_Ke hoach 2012 theo doi (giai ngan 30.6.12) 2 2 2" xfId="19102"/>
    <cellStyle name="2_NTHOC_pvhung.skhdt 20117113152041 Danh muc cong trinh trong diem_Ke hoach 2012 theo doi (giai ngan 30.6.12) 2 2 3" xfId="19103"/>
    <cellStyle name="2_NTHOC_pvhung.skhdt 20117113152041 Danh muc cong trinh trong diem_Ke hoach 2012 theo doi (giai ngan 30.6.12) 2 2 4" xfId="19104"/>
    <cellStyle name="2_NTHOC_pvhung.skhdt 20117113152041 Danh muc cong trinh trong diem_Ke hoach 2012 theo doi (giai ngan 30.6.12) 2 3" xfId="19105"/>
    <cellStyle name="2_NTHOC_pvhung.skhdt 20117113152041 Danh muc cong trinh trong diem_Ke hoach 2012 theo doi (giai ngan 30.6.12) 2 4" xfId="19106"/>
    <cellStyle name="2_NTHOC_pvhung.skhdt 20117113152041 Danh muc cong trinh trong diem_Ke hoach 2012 theo doi (giai ngan 30.6.12) 2 5" xfId="19107"/>
    <cellStyle name="2_NTHOC_pvhung.skhdt 20117113152041 Danh muc cong trinh trong diem_Ke hoach 2012 theo doi (giai ngan 30.6.12) 3" xfId="19108"/>
    <cellStyle name="2_NTHOC_pvhung.skhdt 20117113152041 Danh muc cong trinh trong diem_Ke hoach 2012 theo doi (giai ngan 30.6.12) 3 2" xfId="19109"/>
    <cellStyle name="2_NTHOC_pvhung.skhdt 20117113152041 Danh muc cong trinh trong diem_Ke hoach 2012 theo doi (giai ngan 30.6.12) 3 3" xfId="19110"/>
    <cellStyle name="2_NTHOC_pvhung.skhdt 20117113152041 Danh muc cong trinh trong diem_Ke hoach 2012 theo doi (giai ngan 30.6.12) 3 4" xfId="19111"/>
    <cellStyle name="2_NTHOC_pvhung.skhdt 20117113152041 Danh muc cong trinh trong diem_Ke hoach 2012 theo doi (giai ngan 30.6.12) 4" xfId="19112"/>
    <cellStyle name="2_NTHOC_pvhung.skhdt 20117113152041 Danh muc cong trinh trong diem_Ke hoach 2012 theo doi (giai ngan 30.6.12) 5" xfId="19113"/>
    <cellStyle name="2_NTHOC_pvhung.skhdt 20117113152041 Danh muc cong trinh trong diem_Ke hoach 2012 theo doi (giai ngan 30.6.12) 6" xfId="19114"/>
    <cellStyle name="2_NTHOC_Ra soat KH 2009 (chinh thuc o nha)" xfId="19115"/>
    <cellStyle name="2_NTHOC_Ra soat KH 2009 (chinh thuc o nha) 2" xfId="19116"/>
    <cellStyle name="2_NTHOC_Ra soat KH 2009 (chinh thuc o nha) 2 2" xfId="19117"/>
    <cellStyle name="2_NTHOC_Ra soat KH 2009 (chinh thuc o nha) 2 3" xfId="19118"/>
    <cellStyle name="2_NTHOC_Ra soat KH 2009 (chinh thuc o nha) 2 4" xfId="19119"/>
    <cellStyle name="2_NTHOC_Ra soat KH 2009 (chinh thuc o nha) 3" xfId="19120"/>
    <cellStyle name="2_NTHOC_Ra soat KH 2009 (chinh thuc o nha) 4" xfId="19121"/>
    <cellStyle name="2_NTHOC_Ra soat KH 2009 (chinh thuc o nha) 5" xfId="19122"/>
    <cellStyle name="2_NTHOC_Ra soat KH 2009 (chinh thuc o nha)_BC von DTPT 6 thang 2012" xfId="19123"/>
    <cellStyle name="2_NTHOC_Ra soat KH 2009 (chinh thuc o nha)_BC von DTPT 6 thang 2012 2" xfId="19124"/>
    <cellStyle name="2_NTHOC_Ra soat KH 2009 (chinh thuc o nha)_BC von DTPT 6 thang 2012 2 2" xfId="19125"/>
    <cellStyle name="2_NTHOC_Ra soat KH 2009 (chinh thuc o nha)_BC von DTPT 6 thang 2012 2 3" xfId="19126"/>
    <cellStyle name="2_NTHOC_Ra soat KH 2009 (chinh thuc o nha)_BC von DTPT 6 thang 2012 2 4" xfId="19127"/>
    <cellStyle name="2_NTHOC_Ra soat KH 2009 (chinh thuc o nha)_BC von DTPT 6 thang 2012 3" xfId="19128"/>
    <cellStyle name="2_NTHOC_Ra soat KH 2009 (chinh thuc o nha)_BC von DTPT 6 thang 2012 4" xfId="19129"/>
    <cellStyle name="2_NTHOC_Ra soat KH 2009 (chinh thuc o nha)_BC von DTPT 6 thang 2012 5" xfId="19130"/>
    <cellStyle name="2_NTHOC_Ra soat KH 2009 (chinh thuc o nha)_Bieu du thao QD von ho tro co MT" xfId="19131"/>
    <cellStyle name="2_NTHOC_Ra soat KH 2009 (chinh thuc o nha)_Bieu du thao QD von ho tro co MT 2" xfId="19132"/>
    <cellStyle name="2_NTHOC_Ra soat KH 2009 (chinh thuc o nha)_Bieu du thao QD von ho tro co MT 2 2" xfId="19133"/>
    <cellStyle name="2_NTHOC_Ra soat KH 2009 (chinh thuc o nha)_Bieu du thao QD von ho tro co MT 2 3" xfId="19134"/>
    <cellStyle name="2_NTHOC_Ra soat KH 2009 (chinh thuc o nha)_Bieu du thao QD von ho tro co MT 2 4" xfId="19135"/>
    <cellStyle name="2_NTHOC_Ra soat KH 2009 (chinh thuc o nha)_Bieu du thao QD von ho tro co MT 3" xfId="19136"/>
    <cellStyle name="2_NTHOC_Ra soat KH 2009 (chinh thuc o nha)_Bieu du thao QD von ho tro co MT 4" xfId="19137"/>
    <cellStyle name="2_NTHOC_Ra soat KH 2009 (chinh thuc o nha)_Bieu du thao QD von ho tro co MT 5" xfId="19138"/>
    <cellStyle name="2_NTHOC_Ra soat KH 2009 (chinh thuc o nha)_Ke hoach 2012 (theo doi)" xfId="19139"/>
    <cellStyle name="2_NTHOC_Ra soat KH 2009 (chinh thuc o nha)_Ke hoach 2012 (theo doi) 2" xfId="19140"/>
    <cellStyle name="2_NTHOC_Ra soat KH 2009 (chinh thuc o nha)_Ke hoach 2012 (theo doi) 2 2" xfId="19141"/>
    <cellStyle name="2_NTHOC_Ra soat KH 2009 (chinh thuc o nha)_Ke hoach 2012 (theo doi) 2 3" xfId="19142"/>
    <cellStyle name="2_NTHOC_Ra soat KH 2009 (chinh thuc o nha)_Ke hoach 2012 (theo doi) 2 4" xfId="19143"/>
    <cellStyle name="2_NTHOC_Ra soat KH 2009 (chinh thuc o nha)_Ke hoach 2012 (theo doi) 3" xfId="19144"/>
    <cellStyle name="2_NTHOC_Ra soat KH 2009 (chinh thuc o nha)_Ke hoach 2012 (theo doi) 4" xfId="19145"/>
    <cellStyle name="2_NTHOC_Ra soat KH 2009 (chinh thuc o nha)_Ke hoach 2012 (theo doi) 5" xfId="19146"/>
    <cellStyle name="2_NTHOC_Ra soat KH 2009 (chinh thuc o nha)_Ke hoach 2012 theo doi (giai ngan 30.6.12)" xfId="19147"/>
    <cellStyle name="2_NTHOC_Ra soat KH 2009 (chinh thuc o nha)_Ke hoach 2012 theo doi (giai ngan 30.6.12) 2" xfId="19148"/>
    <cellStyle name="2_NTHOC_Ra soat KH 2009 (chinh thuc o nha)_Ke hoach 2012 theo doi (giai ngan 30.6.12) 2 2" xfId="19149"/>
    <cellStyle name="2_NTHOC_Ra soat KH 2009 (chinh thuc o nha)_Ke hoach 2012 theo doi (giai ngan 30.6.12) 2 3" xfId="19150"/>
    <cellStyle name="2_NTHOC_Ra soat KH 2009 (chinh thuc o nha)_Ke hoach 2012 theo doi (giai ngan 30.6.12) 2 4" xfId="19151"/>
    <cellStyle name="2_NTHOC_Ra soat KH 2009 (chinh thuc o nha)_Ke hoach 2012 theo doi (giai ngan 30.6.12) 3" xfId="19152"/>
    <cellStyle name="2_NTHOC_Ra soat KH 2009 (chinh thuc o nha)_Ke hoach 2012 theo doi (giai ngan 30.6.12) 4" xfId="19153"/>
    <cellStyle name="2_NTHOC_Ra soat KH 2009 (chinh thuc o nha)_Ke hoach 2012 theo doi (giai ngan 30.6.12) 5" xfId="19154"/>
    <cellStyle name="2_NTHOC_Tong hop so lieu" xfId="19155"/>
    <cellStyle name="2_NTHOC_Tong hop so lieu 2" xfId="19156"/>
    <cellStyle name="2_NTHOC_Tong hop so lieu 2 2" xfId="19157"/>
    <cellStyle name="2_NTHOC_Tong hop so lieu 2 3" xfId="19158"/>
    <cellStyle name="2_NTHOC_Tong hop so lieu 2 4" xfId="19159"/>
    <cellStyle name="2_NTHOC_Tong hop so lieu 3" xfId="19160"/>
    <cellStyle name="2_NTHOC_Tong hop so lieu 4" xfId="19161"/>
    <cellStyle name="2_NTHOC_Tong hop so lieu 5" xfId="19162"/>
    <cellStyle name="2_NTHOC_Tong hop so lieu_BC cong trinh trong diem" xfId="19163"/>
    <cellStyle name="2_NTHOC_Tong hop so lieu_BC cong trinh trong diem 2" xfId="19164"/>
    <cellStyle name="2_NTHOC_Tong hop so lieu_BC cong trinh trong diem 2 2" xfId="19165"/>
    <cellStyle name="2_NTHOC_Tong hop so lieu_BC cong trinh trong diem 2 3" xfId="19166"/>
    <cellStyle name="2_NTHOC_Tong hop so lieu_BC cong trinh trong diem 2 4" xfId="19167"/>
    <cellStyle name="2_NTHOC_Tong hop so lieu_BC cong trinh trong diem 3" xfId="19168"/>
    <cellStyle name="2_NTHOC_Tong hop so lieu_BC cong trinh trong diem 4" xfId="19169"/>
    <cellStyle name="2_NTHOC_Tong hop so lieu_BC cong trinh trong diem 5" xfId="19170"/>
    <cellStyle name="2_NTHOC_Tong hop so lieu_BC cong trinh trong diem_BC von DTPT 6 thang 2012" xfId="19171"/>
    <cellStyle name="2_NTHOC_Tong hop so lieu_BC cong trinh trong diem_BC von DTPT 6 thang 2012 2" xfId="19172"/>
    <cellStyle name="2_NTHOC_Tong hop so lieu_BC cong trinh trong diem_BC von DTPT 6 thang 2012 2 2" xfId="19173"/>
    <cellStyle name="2_NTHOC_Tong hop so lieu_BC cong trinh trong diem_BC von DTPT 6 thang 2012 2 3" xfId="19174"/>
    <cellStyle name="2_NTHOC_Tong hop so lieu_BC cong trinh trong diem_BC von DTPT 6 thang 2012 2 4" xfId="19175"/>
    <cellStyle name="2_NTHOC_Tong hop so lieu_BC cong trinh trong diem_BC von DTPT 6 thang 2012 3" xfId="19176"/>
    <cellStyle name="2_NTHOC_Tong hop so lieu_BC cong trinh trong diem_BC von DTPT 6 thang 2012 4" xfId="19177"/>
    <cellStyle name="2_NTHOC_Tong hop so lieu_BC cong trinh trong diem_BC von DTPT 6 thang 2012 5" xfId="19178"/>
    <cellStyle name="2_NTHOC_Tong hop so lieu_BC cong trinh trong diem_Bieu du thao QD von ho tro co MT" xfId="19179"/>
    <cellStyle name="2_NTHOC_Tong hop so lieu_BC cong trinh trong diem_Bieu du thao QD von ho tro co MT 2" xfId="19180"/>
    <cellStyle name="2_NTHOC_Tong hop so lieu_BC cong trinh trong diem_Bieu du thao QD von ho tro co MT 2 2" xfId="19181"/>
    <cellStyle name="2_NTHOC_Tong hop so lieu_BC cong trinh trong diem_Bieu du thao QD von ho tro co MT 2 3" xfId="19182"/>
    <cellStyle name="2_NTHOC_Tong hop so lieu_BC cong trinh trong diem_Bieu du thao QD von ho tro co MT 2 4" xfId="19183"/>
    <cellStyle name="2_NTHOC_Tong hop so lieu_BC cong trinh trong diem_Bieu du thao QD von ho tro co MT 3" xfId="19184"/>
    <cellStyle name="2_NTHOC_Tong hop so lieu_BC cong trinh trong diem_Bieu du thao QD von ho tro co MT 4" xfId="19185"/>
    <cellStyle name="2_NTHOC_Tong hop so lieu_BC cong trinh trong diem_Bieu du thao QD von ho tro co MT 5" xfId="19186"/>
    <cellStyle name="2_NTHOC_Tong hop so lieu_BC cong trinh trong diem_Ke hoach 2012 (theo doi)" xfId="19187"/>
    <cellStyle name="2_NTHOC_Tong hop so lieu_BC cong trinh trong diem_Ke hoach 2012 (theo doi) 2" xfId="19188"/>
    <cellStyle name="2_NTHOC_Tong hop so lieu_BC cong trinh trong diem_Ke hoach 2012 (theo doi) 2 2" xfId="19189"/>
    <cellStyle name="2_NTHOC_Tong hop so lieu_BC cong trinh trong diem_Ke hoach 2012 (theo doi) 2 3" xfId="19190"/>
    <cellStyle name="2_NTHOC_Tong hop so lieu_BC cong trinh trong diem_Ke hoach 2012 (theo doi) 2 4" xfId="19191"/>
    <cellStyle name="2_NTHOC_Tong hop so lieu_BC cong trinh trong diem_Ke hoach 2012 (theo doi) 3" xfId="19192"/>
    <cellStyle name="2_NTHOC_Tong hop so lieu_BC cong trinh trong diem_Ke hoach 2012 (theo doi) 4" xfId="19193"/>
    <cellStyle name="2_NTHOC_Tong hop so lieu_BC cong trinh trong diem_Ke hoach 2012 (theo doi) 5" xfId="19194"/>
    <cellStyle name="2_NTHOC_Tong hop so lieu_BC cong trinh trong diem_Ke hoach 2012 theo doi (giai ngan 30.6.12)" xfId="19195"/>
    <cellStyle name="2_NTHOC_Tong hop so lieu_BC cong trinh trong diem_Ke hoach 2012 theo doi (giai ngan 30.6.12) 2" xfId="19196"/>
    <cellStyle name="2_NTHOC_Tong hop so lieu_BC cong trinh trong diem_Ke hoach 2012 theo doi (giai ngan 30.6.12) 2 2" xfId="19197"/>
    <cellStyle name="2_NTHOC_Tong hop so lieu_BC cong trinh trong diem_Ke hoach 2012 theo doi (giai ngan 30.6.12) 2 3" xfId="19198"/>
    <cellStyle name="2_NTHOC_Tong hop so lieu_BC cong trinh trong diem_Ke hoach 2012 theo doi (giai ngan 30.6.12) 2 4" xfId="19199"/>
    <cellStyle name="2_NTHOC_Tong hop so lieu_BC cong trinh trong diem_Ke hoach 2012 theo doi (giai ngan 30.6.12) 3" xfId="19200"/>
    <cellStyle name="2_NTHOC_Tong hop so lieu_BC cong trinh trong diem_Ke hoach 2012 theo doi (giai ngan 30.6.12) 4" xfId="19201"/>
    <cellStyle name="2_NTHOC_Tong hop so lieu_BC cong trinh trong diem_Ke hoach 2012 theo doi (giai ngan 30.6.12) 5" xfId="19202"/>
    <cellStyle name="2_NTHOC_Tong hop so lieu_BC von DTPT 6 thang 2012" xfId="19203"/>
    <cellStyle name="2_NTHOC_Tong hop so lieu_BC von DTPT 6 thang 2012 2" xfId="19204"/>
    <cellStyle name="2_NTHOC_Tong hop so lieu_BC von DTPT 6 thang 2012 2 2" xfId="19205"/>
    <cellStyle name="2_NTHOC_Tong hop so lieu_BC von DTPT 6 thang 2012 2 3" xfId="19206"/>
    <cellStyle name="2_NTHOC_Tong hop so lieu_BC von DTPT 6 thang 2012 2 4" xfId="19207"/>
    <cellStyle name="2_NTHOC_Tong hop so lieu_BC von DTPT 6 thang 2012 3" xfId="19208"/>
    <cellStyle name="2_NTHOC_Tong hop so lieu_BC von DTPT 6 thang 2012 4" xfId="19209"/>
    <cellStyle name="2_NTHOC_Tong hop so lieu_BC von DTPT 6 thang 2012 5" xfId="19210"/>
    <cellStyle name="2_NTHOC_Tong hop so lieu_Bieu du thao QD von ho tro co MT" xfId="19211"/>
    <cellStyle name="2_NTHOC_Tong hop so lieu_Bieu du thao QD von ho tro co MT 2" xfId="19212"/>
    <cellStyle name="2_NTHOC_Tong hop so lieu_Bieu du thao QD von ho tro co MT 2 2" xfId="19213"/>
    <cellStyle name="2_NTHOC_Tong hop so lieu_Bieu du thao QD von ho tro co MT 2 3" xfId="19214"/>
    <cellStyle name="2_NTHOC_Tong hop so lieu_Bieu du thao QD von ho tro co MT 2 4" xfId="19215"/>
    <cellStyle name="2_NTHOC_Tong hop so lieu_Bieu du thao QD von ho tro co MT 3" xfId="19216"/>
    <cellStyle name="2_NTHOC_Tong hop so lieu_Bieu du thao QD von ho tro co MT 4" xfId="19217"/>
    <cellStyle name="2_NTHOC_Tong hop so lieu_Bieu du thao QD von ho tro co MT 5" xfId="19218"/>
    <cellStyle name="2_NTHOC_Tong hop so lieu_Ke hoach 2012 (theo doi)" xfId="19219"/>
    <cellStyle name="2_NTHOC_Tong hop so lieu_Ke hoach 2012 (theo doi) 2" xfId="19220"/>
    <cellStyle name="2_NTHOC_Tong hop so lieu_Ke hoach 2012 (theo doi) 2 2" xfId="19221"/>
    <cellStyle name="2_NTHOC_Tong hop so lieu_Ke hoach 2012 (theo doi) 2 3" xfId="19222"/>
    <cellStyle name="2_NTHOC_Tong hop so lieu_Ke hoach 2012 (theo doi) 2 4" xfId="19223"/>
    <cellStyle name="2_NTHOC_Tong hop so lieu_Ke hoach 2012 (theo doi) 3" xfId="19224"/>
    <cellStyle name="2_NTHOC_Tong hop so lieu_Ke hoach 2012 (theo doi) 4" xfId="19225"/>
    <cellStyle name="2_NTHOC_Tong hop so lieu_Ke hoach 2012 (theo doi) 5" xfId="19226"/>
    <cellStyle name="2_NTHOC_Tong hop so lieu_Ke hoach 2012 theo doi (giai ngan 30.6.12)" xfId="19227"/>
    <cellStyle name="2_NTHOC_Tong hop so lieu_Ke hoach 2012 theo doi (giai ngan 30.6.12) 2" xfId="19228"/>
    <cellStyle name="2_NTHOC_Tong hop so lieu_Ke hoach 2012 theo doi (giai ngan 30.6.12) 2 2" xfId="19229"/>
    <cellStyle name="2_NTHOC_Tong hop so lieu_Ke hoach 2012 theo doi (giai ngan 30.6.12) 2 3" xfId="19230"/>
    <cellStyle name="2_NTHOC_Tong hop so lieu_Ke hoach 2012 theo doi (giai ngan 30.6.12) 2 4" xfId="19231"/>
    <cellStyle name="2_NTHOC_Tong hop so lieu_Ke hoach 2012 theo doi (giai ngan 30.6.12) 3" xfId="19232"/>
    <cellStyle name="2_NTHOC_Tong hop so lieu_Ke hoach 2012 theo doi (giai ngan 30.6.12) 4" xfId="19233"/>
    <cellStyle name="2_NTHOC_Tong hop so lieu_Ke hoach 2012 theo doi (giai ngan 30.6.12) 5" xfId="19234"/>
    <cellStyle name="2_NTHOC_Tong hop so lieu_pvhung.skhdt 20117113152041 Danh muc cong trinh trong diem" xfId="19235"/>
    <cellStyle name="2_NTHOC_Tong hop so lieu_pvhung.skhdt 20117113152041 Danh muc cong trinh trong diem 2" xfId="19236"/>
    <cellStyle name="2_NTHOC_Tong hop so lieu_pvhung.skhdt 20117113152041 Danh muc cong trinh trong diem 2 2" xfId="19237"/>
    <cellStyle name="2_NTHOC_Tong hop so lieu_pvhung.skhdt 20117113152041 Danh muc cong trinh trong diem 2 3" xfId="19238"/>
    <cellStyle name="2_NTHOC_Tong hop so lieu_pvhung.skhdt 20117113152041 Danh muc cong trinh trong diem 2 4" xfId="19239"/>
    <cellStyle name="2_NTHOC_Tong hop so lieu_pvhung.skhdt 20117113152041 Danh muc cong trinh trong diem 3" xfId="19240"/>
    <cellStyle name="2_NTHOC_Tong hop so lieu_pvhung.skhdt 20117113152041 Danh muc cong trinh trong diem 4" xfId="19241"/>
    <cellStyle name="2_NTHOC_Tong hop so lieu_pvhung.skhdt 20117113152041 Danh muc cong trinh trong diem 5" xfId="19242"/>
    <cellStyle name="2_NTHOC_Tong hop so lieu_pvhung.skhdt 20117113152041 Danh muc cong trinh trong diem_BC von DTPT 6 thang 2012" xfId="19243"/>
    <cellStyle name="2_NTHOC_Tong hop so lieu_pvhung.skhdt 20117113152041 Danh muc cong trinh trong diem_BC von DTPT 6 thang 2012 2" xfId="19244"/>
    <cellStyle name="2_NTHOC_Tong hop so lieu_pvhung.skhdt 20117113152041 Danh muc cong trinh trong diem_BC von DTPT 6 thang 2012 2 2" xfId="19245"/>
    <cellStyle name="2_NTHOC_Tong hop so lieu_pvhung.skhdt 20117113152041 Danh muc cong trinh trong diem_BC von DTPT 6 thang 2012 2 3" xfId="19246"/>
    <cellStyle name="2_NTHOC_Tong hop so lieu_pvhung.skhdt 20117113152041 Danh muc cong trinh trong diem_BC von DTPT 6 thang 2012 2 4" xfId="19247"/>
    <cellStyle name="2_NTHOC_Tong hop so lieu_pvhung.skhdt 20117113152041 Danh muc cong trinh trong diem_BC von DTPT 6 thang 2012 3" xfId="19248"/>
    <cellStyle name="2_NTHOC_Tong hop so lieu_pvhung.skhdt 20117113152041 Danh muc cong trinh trong diem_BC von DTPT 6 thang 2012 4" xfId="19249"/>
    <cellStyle name="2_NTHOC_Tong hop so lieu_pvhung.skhdt 20117113152041 Danh muc cong trinh trong diem_BC von DTPT 6 thang 2012 5" xfId="19250"/>
    <cellStyle name="2_NTHOC_Tong hop so lieu_pvhung.skhdt 20117113152041 Danh muc cong trinh trong diem_Bieu du thao QD von ho tro co MT" xfId="19251"/>
    <cellStyle name="2_NTHOC_Tong hop so lieu_pvhung.skhdt 20117113152041 Danh muc cong trinh trong diem_Bieu du thao QD von ho tro co MT 2" xfId="19252"/>
    <cellStyle name="2_NTHOC_Tong hop so lieu_pvhung.skhdt 20117113152041 Danh muc cong trinh trong diem_Bieu du thao QD von ho tro co MT 2 2" xfId="19253"/>
    <cellStyle name="2_NTHOC_Tong hop so lieu_pvhung.skhdt 20117113152041 Danh muc cong trinh trong diem_Bieu du thao QD von ho tro co MT 2 3" xfId="19254"/>
    <cellStyle name="2_NTHOC_Tong hop so lieu_pvhung.skhdt 20117113152041 Danh muc cong trinh trong diem_Bieu du thao QD von ho tro co MT 2 4" xfId="19255"/>
    <cellStyle name="2_NTHOC_Tong hop so lieu_pvhung.skhdt 20117113152041 Danh muc cong trinh trong diem_Bieu du thao QD von ho tro co MT 3" xfId="19256"/>
    <cellStyle name="2_NTHOC_Tong hop so lieu_pvhung.skhdt 20117113152041 Danh muc cong trinh trong diem_Bieu du thao QD von ho tro co MT 4" xfId="19257"/>
    <cellStyle name="2_NTHOC_Tong hop so lieu_pvhung.skhdt 20117113152041 Danh muc cong trinh trong diem_Bieu du thao QD von ho tro co MT 5" xfId="19258"/>
    <cellStyle name="2_NTHOC_Tong hop so lieu_pvhung.skhdt 20117113152041 Danh muc cong trinh trong diem_Ke hoach 2012 (theo doi)" xfId="19259"/>
    <cellStyle name="2_NTHOC_Tong hop so lieu_pvhung.skhdt 20117113152041 Danh muc cong trinh trong diem_Ke hoach 2012 (theo doi) 2" xfId="19260"/>
    <cellStyle name="2_NTHOC_Tong hop so lieu_pvhung.skhdt 20117113152041 Danh muc cong trinh trong diem_Ke hoach 2012 (theo doi) 2 2" xfId="19261"/>
    <cellStyle name="2_NTHOC_Tong hop so lieu_pvhung.skhdt 20117113152041 Danh muc cong trinh trong diem_Ke hoach 2012 (theo doi) 2 3" xfId="19262"/>
    <cellStyle name="2_NTHOC_Tong hop so lieu_pvhung.skhdt 20117113152041 Danh muc cong trinh trong diem_Ke hoach 2012 (theo doi) 2 4" xfId="19263"/>
    <cellStyle name="2_NTHOC_Tong hop so lieu_pvhung.skhdt 20117113152041 Danh muc cong trinh trong diem_Ke hoach 2012 (theo doi) 3" xfId="19264"/>
    <cellStyle name="2_NTHOC_Tong hop so lieu_pvhung.skhdt 20117113152041 Danh muc cong trinh trong diem_Ke hoach 2012 (theo doi) 4" xfId="19265"/>
    <cellStyle name="2_NTHOC_Tong hop so lieu_pvhung.skhdt 20117113152041 Danh muc cong trinh trong diem_Ke hoach 2012 (theo doi) 5" xfId="19266"/>
    <cellStyle name="2_NTHOC_Tong hop so lieu_pvhung.skhdt 20117113152041 Danh muc cong trinh trong diem_Ke hoach 2012 theo doi (giai ngan 30.6.12)" xfId="19267"/>
    <cellStyle name="2_NTHOC_Tong hop so lieu_pvhung.skhdt 20117113152041 Danh muc cong trinh trong diem_Ke hoach 2012 theo doi (giai ngan 30.6.12) 2" xfId="19268"/>
    <cellStyle name="2_NTHOC_Tong hop so lieu_pvhung.skhdt 20117113152041 Danh muc cong trinh trong diem_Ke hoach 2012 theo doi (giai ngan 30.6.12) 2 2" xfId="19269"/>
    <cellStyle name="2_NTHOC_Tong hop so lieu_pvhung.skhdt 20117113152041 Danh muc cong trinh trong diem_Ke hoach 2012 theo doi (giai ngan 30.6.12) 2 3" xfId="19270"/>
    <cellStyle name="2_NTHOC_Tong hop so lieu_pvhung.skhdt 20117113152041 Danh muc cong trinh trong diem_Ke hoach 2012 theo doi (giai ngan 30.6.12) 2 4" xfId="19271"/>
    <cellStyle name="2_NTHOC_Tong hop so lieu_pvhung.skhdt 20117113152041 Danh muc cong trinh trong diem_Ke hoach 2012 theo doi (giai ngan 30.6.12) 3" xfId="19272"/>
    <cellStyle name="2_NTHOC_Tong hop so lieu_pvhung.skhdt 20117113152041 Danh muc cong trinh trong diem_Ke hoach 2012 theo doi (giai ngan 30.6.12) 4" xfId="19273"/>
    <cellStyle name="2_NTHOC_Tong hop so lieu_pvhung.skhdt 20117113152041 Danh muc cong trinh trong diem_Ke hoach 2012 theo doi (giai ngan 30.6.12) 5" xfId="19274"/>
    <cellStyle name="2_NTHOC_Tong hop theo doi von TPCP" xfId="19275"/>
    <cellStyle name="2_NTHOC_Tong hop theo doi von TPCP (BC)" xfId="19276"/>
    <cellStyle name="2_NTHOC_Tong hop theo doi von TPCP (BC) 2" xfId="19277"/>
    <cellStyle name="2_NTHOC_Tong hop theo doi von TPCP (BC) 2 2" xfId="19278"/>
    <cellStyle name="2_NTHOC_Tong hop theo doi von TPCP (BC) 2 3" xfId="19279"/>
    <cellStyle name="2_NTHOC_Tong hop theo doi von TPCP (BC) 2 4" xfId="19280"/>
    <cellStyle name="2_NTHOC_Tong hop theo doi von TPCP (BC) 3" xfId="19281"/>
    <cellStyle name="2_NTHOC_Tong hop theo doi von TPCP (BC) 4" xfId="19282"/>
    <cellStyle name="2_NTHOC_Tong hop theo doi von TPCP (BC) 5" xfId="19283"/>
    <cellStyle name="2_NTHOC_Tong hop theo doi von TPCP (BC)_BC von DTPT 6 thang 2012" xfId="19284"/>
    <cellStyle name="2_NTHOC_Tong hop theo doi von TPCP (BC)_BC von DTPT 6 thang 2012 2" xfId="19285"/>
    <cellStyle name="2_NTHOC_Tong hop theo doi von TPCP (BC)_BC von DTPT 6 thang 2012 2 2" xfId="19286"/>
    <cellStyle name="2_NTHOC_Tong hop theo doi von TPCP (BC)_BC von DTPT 6 thang 2012 2 3" xfId="19287"/>
    <cellStyle name="2_NTHOC_Tong hop theo doi von TPCP (BC)_BC von DTPT 6 thang 2012 2 4" xfId="19288"/>
    <cellStyle name="2_NTHOC_Tong hop theo doi von TPCP (BC)_BC von DTPT 6 thang 2012 3" xfId="19289"/>
    <cellStyle name="2_NTHOC_Tong hop theo doi von TPCP (BC)_BC von DTPT 6 thang 2012 4" xfId="19290"/>
    <cellStyle name="2_NTHOC_Tong hop theo doi von TPCP (BC)_BC von DTPT 6 thang 2012 5" xfId="19291"/>
    <cellStyle name="2_NTHOC_Tong hop theo doi von TPCP (BC)_Bieu du thao QD von ho tro co MT" xfId="19292"/>
    <cellStyle name="2_NTHOC_Tong hop theo doi von TPCP (BC)_Bieu du thao QD von ho tro co MT 2" xfId="19293"/>
    <cellStyle name="2_NTHOC_Tong hop theo doi von TPCP (BC)_Bieu du thao QD von ho tro co MT 2 2" xfId="19294"/>
    <cellStyle name="2_NTHOC_Tong hop theo doi von TPCP (BC)_Bieu du thao QD von ho tro co MT 2 3" xfId="19295"/>
    <cellStyle name="2_NTHOC_Tong hop theo doi von TPCP (BC)_Bieu du thao QD von ho tro co MT 2 4" xfId="19296"/>
    <cellStyle name="2_NTHOC_Tong hop theo doi von TPCP (BC)_Bieu du thao QD von ho tro co MT 3" xfId="19297"/>
    <cellStyle name="2_NTHOC_Tong hop theo doi von TPCP (BC)_Bieu du thao QD von ho tro co MT 4" xfId="19298"/>
    <cellStyle name="2_NTHOC_Tong hop theo doi von TPCP (BC)_Bieu du thao QD von ho tro co MT 5" xfId="19299"/>
    <cellStyle name="2_NTHOC_Tong hop theo doi von TPCP (BC)_Ke hoach 2012 (theo doi)" xfId="19300"/>
    <cellStyle name="2_NTHOC_Tong hop theo doi von TPCP (BC)_Ke hoach 2012 (theo doi) 2" xfId="19301"/>
    <cellStyle name="2_NTHOC_Tong hop theo doi von TPCP (BC)_Ke hoach 2012 (theo doi) 2 2" xfId="19302"/>
    <cellStyle name="2_NTHOC_Tong hop theo doi von TPCP (BC)_Ke hoach 2012 (theo doi) 2 3" xfId="19303"/>
    <cellStyle name="2_NTHOC_Tong hop theo doi von TPCP (BC)_Ke hoach 2012 (theo doi) 2 4" xfId="19304"/>
    <cellStyle name="2_NTHOC_Tong hop theo doi von TPCP (BC)_Ke hoach 2012 (theo doi) 3" xfId="19305"/>
    <cellStyle name="2_NTHOC_Tong hop theo doi von TPCP (BC)_Ke hoach 2012 (theo doi) 4" xfId="19306"/>
    <cellStyle name="2_NTHOC_Tong hop theo doi von TPCP (BC)_Ke hoach 2012 (theo doi) 5" xfId="19307"/>
    <cellStyle name="2_NTHOC_Tong hop theo doi von TPCP (BC)_Ke hoach 2012 theo doi (giai ngan 30.6.12)" xfId="19308"/>
    <cellStyle name="2_NTHOC_Tong hop theo doi von TPCP (BC)_Ke hoach 2012 theo doi (giai ngan 30.6.12) 2" xfId="19309"/>
    <cellStyle name="2_NTHOC_Tong hop theo doi von TPCP (BC)_Ke hoach 2012 theo doi (giai ngan 30.6.12) 2 2" xfId="19310"/>
    <cellStyle name="2_NTHOC_Tong hop theo doi von TPCP (BC)_Ke hoach 2012 theo doi (giai ngan 30.6.12) 2 3" xfId="19311"/>
    <cellStyle name="2_NTHOC_Tong hop theo doi von TPCP (BC)_Ke hoach 2012 theo doi (giai ngan 30.6.12) 2 4" xfId="19312"/>
    <cellStyle name="2_NTHOC_Tong hop theo doi von TPCP (BC)_Ke hoach 2012 theo doi (giai ngan 30.6.12) 3" xfId="19313"/>
    <cellStyle name="2_NTHOC_Tong hop theo doi von TPCP (BC)_Ke hoach 2012 theo doi (giai ngan 30.6.12) 4" xfId="19314"/>
    <cellStyle name="2_NTHOC_Tong hop theo doi von TPCP (BC)_Ke hoach 2012 theo doi (giai ngan 30.6.12) 5" xfId="19315"/>
    <cellStyle name="2_NTHOC_Tong hop theo doi von TPCP 10" xfId="19316"/>
    <cellStyle name="2_NTHOC_Tong hop theo doi von TPCP 10 2" xfId="19317"/>
    <cellStyle name="2_NTHOC_Tong hop theo doi von TPCP 10 3" xfId="19318"/>
    <cellStyle name="2_NTHOC_Tong hop theo doi von TPCP 10 4" xfId="19319"/>
    <cellStyle name="2_NTHOC_Tong hop theo doi von TPCP 11" xfId="19320"/>
    <cellStyle name="2_NTHOC_Tong hop theo doi von TPCP 11 2" xfId="19321"/>
    <cellStyle name="2_NTHOC_Tong hop theo doi von TPCP 11 3" xfId="19322"/>
    <cellStyle name="2_NTHOC_Tong hop theo doi von TPCP 11 4" xfId="19323"/>
    <cellStyle name="2_NTHOC_Tong hop theo doi von TPCP 12" xfId="19324"/>
    <cellStyle name="2_NTHOC_Tong hop theo doi von TPCP 13" xfId="19325"/>
    <cellStyle name="2_NTHOC_Tong hop theo doi von TPCP 14" xfId="19326"/>
    <cellStyle name="2_NTHOC_Tong hop theo doi von TPCP 2" xfId="19327"/>
    <cellStyle name="2_NTHOC_Tong hop theo doi von TPCP 2 2" xfId="19328"/>
    <cellStyle name="2_NTHOC_Tong hop theo doi von TPCP 2 3" xfId="19329"/>
    <cellStyle name="2_NTHOC_Tong hop theo doi von TPCP 2 4" xfId="19330"/>
    <cellStyle name="2_NTHOC_Tong hop theo doi von TPCP 3" xfId="19331"/>
    <cellStyle name="2_NTHOC_Tong hop theo doi von TPCP 3 2" xfId="19332"/>
    <cellStyle name="2_NTHOC_Tong hop theo doi von TPCP 3 3" xfId="19333"/>
    <cellStyle name="2_NTHOC_Tong hop theo doi von TPCP 3 4" xfId="19334"/>
    <cellStyle name="2_NTHOC_Tong hop theo doi von TPCP 4" xfId="19335"/>
    <cellStyle name="2_NTHOC_Tong hop theo doi von TPCP 4 2" xfId="19336"/>
    <cellStyle name="2_NTHOC_Tong hop theo doi von TPCP 4 3" xfId="19337"/>
    <cellStyle name="2_NTHOC_Tong hop theo doi von TPCP 4 4" xfId="19338"/>
    <cellStyle name="2_NTHOC_Tong hop theo doi von TPCP 5" xfId="19339"/>
    <cellStyle name="2_NTHOC_Tong hop theo doi von TPCP 5 2" xfId="19340"/>
    <cellStyle name="2_NTHOC_Tong hop theo doi von TPCP 5 3" xfId="19341"/>
    <cellStyle name="2_NTHOC_Tong hop theo doi von TPCP 5 4" xfId="19342"/>
    <cellStyle name="2_NTHOC_Tong hop theo doi von TPCP 6" xfId="19343"/>
    <cellStyle name="2_NTHOC_Tong hop theo doi von TPCP 6 2" xfId="19344"/>
    <cellStyle name="2_NTHOC_Tong hop theo doi von TPCP 6 3" xfId="19345"/>
    <cellStyle name="2_NTHOC_Tong hop theo doi von TPCP 6 4" xfId="19346"/>
    <cellStyle name="2_NTHOC_Tong hop theo doi von TPCP 7" xfId="19347"/>
    <cellStyle name="2_NTHOC_Tong hop theo doi von TPCP 7 2" xfId="19348"/>
    <cellStyle name="2_NTHOC_Tong hop theo doi von TPCP 7 3" xfId="19349"/>
    <cellStyle name="2_NTHOC_Tong hop theo doi von TPCP 7 4" xfId="19350"/>
    <cellStyle name="2_NTHOC_Tong hop theo doi von TPCP 8" xfId="19351"/>
    <cellStyle name="2_NTHOC_Tong hop theo doi von TPCP 8 2" xfId="19352"/>
    <cellStyle name="2_NTHOC_Tong hop theo doi von TPCP 8 3" xfId="19353"/>
    <cellStyle name="2_NTHOC_Tong hop theo doi von TPCP 8 4" xfId="19354"/>
    <cellStyle name="2_NTHOC_Tong hop theo doi von TPCP 9" xfId="19355"/>
    <cellStyle name="2_NTHOC_Tong hop theo doi von TPCP 9 2" xfId="19356"/>
    <cellStyle name="2_NTHOC_Tong hop theo doi von TPCP 9 3" xfId="19357"/>
    <cellStyle name="2_NTHOC_Tong hop theo doi von TPCP 9 4" xfId="19358"/>
    <cellStyle name="2_NTHOC_Tong hop theo doi von TPCP_BC von DTPT 6 thang 2012" xfId="19359"/>
    <cellStyle name="2_NTHOC_Tong hop theo doi von TPCP_BC von DTPT 6 thang 2012 2" xfId="19360"/>
    <cellStyle name="2_NTHOC_Tong hop theo doi von TPCP_BC von DTPT 6 thang 2012 2 2" xfId="19361"/>
    <cellStyle name="2_NTHOC_Tong hop theo doi von TPCP_BC von DTPT 6 thang 2012 2 3" xfId="19362"/>
    <cellStyle name="2_NTHOC_Tong hop theo doi von TPCP_BC von DTPT 6 thang 2012 2 4" xfId="19363"/>
    <cellStyle name="2_NTHOC_Tong hop theo doi von TPCP_BC von DTPT 6 thang 2012 3" xfId="19364"/>
    <cellStyle name="2_NTHOC_Tong hop theo doi von TPCP_BC von DTPT 6 thang 2012 4" xfId="19365"/>
    <cellStyle name="2_NTHOC_Tong hop theo doi von TPCP_BC von DTPT 6 thang 2012 5" xfId="19366"/>
    <cellStyle name="2_NTHOC_Tong hop theo doi von TPCP_Bieu du thao QD von ho tro co MT" xfId="19367"/>
    <cellStyle name="2_NTHOC_Tong hop theo doi von TPCP_Bieu du thao QD von ho tro co MT 2" xfId="19368"/>
    <cellStyle name="2_NTHOC_Tong hop theo doi von TPCP_Bieu du thao QD von ho tro co MT 2 2" xfId="19369"/>
    <cellStyle name="2_NTHOC_Tong hop theo doi von TPCP_Bieu du thao QD von ho tro co MT 2 3" xfId="19370"/>
    <cellStyle name="2_NTHOC_Tong hop theo doi von TPCP_Bieu du thao QD von ho tro co MT 2 4" xfId="19371"/>
    <cellStyle name="2_NTHOC_Tong hop theo doi von TPCP_Bieu du thao QD von ho tro co MT 3" xfId="19372"/>
    <cellStyle name="2_NTHOC_Tong hop theo doi von TPCP_Bieu du thao QD von ho tro co MT 4" xfId="19373"/>
    <cellStyle name="2_NTHOC_Tong hop theo doi von TPCP_Bieu du thao QD von ho tro co MT 5" xfId="19374"/>
    <cellStyle name="2_NTHOC_Tong hop theo doi von TPCP_Dang ky phan khai von ODA (gui Bo)" xfId="19375"/>
    <cellStyle name="2_NTHOC_Tong hop theo doi von TPCP_Dang ky phan khai von ODA (gui Bo) 2" xfId="19376"/>
    <cellStyle name="2_NTHOC_Tong hop theo doi von TPCP_Dang ky phan khai von ODA (gui Bo) 2 2" xfId="19377"/>
    <cellStyle name="2_NTHOC_Tong hop theo doi von TPCP_Dang ky phan khai von ODA (gui Bo) 2 3" xfId="19378"/>
    <cellStyle name="2_NTHOC_Tong hop theo doi von TPCP_Dang ky phan khai von ODA (gui Bo) 2 4" xfId="19379"/>
    <cellStyle name="2_NTHOC_Tong hop theo doi von TPCP_Dang ky phan khai von ODA (gui Bo) 3" xfId="19380"/>
    <cellStyle name="2_NTHOC_Tong hop theo doi von TPCP_Dang ky phan khai von ODA (gui Bo) 4" xfId="19381"/>
    <cellStyle name="2_NTHOC_Tong hop theo doi von TPCP_Dang ky phan khai von ODA (gui Bo) 5" xfId="19382"/>
    <cellStyle name="2_NTHOC_Tong hop theo doi von TPCP_Dang ky phan khai von ODA (gui Bo)_BC von DTPT 6 thang 2012" xfId="19383"/>
    <cellStyle name="2_NTHOC_Tong hop theo doi von TPCP_Dang ky phan khai von ODA (gui Bo)_BC von DTPT 6 thang 2012 2" xfId="19384"/>
    <cellStyle name="2_NTHOC_Tong hop theo doi von TPCP_Dang ky phan khai von ODA (gui Bo)_BC von DTPT 6 thang 2012 2 2" xfId="19385"/>
    <cellStyle name="2_NTHOC_Tong hop theo doi von TPCP_Dang ky phan khai von ODA (gui Bo)_BC von DTPT 6 thang 2012 2 3" xfId="19386"/>
    <cellStyle name="2_NTHOC_Tong hop theo doi von TPCP_Dang ky phan khai von ODA (gui Bo)_BC von DTPT 6 thang 2012 2 4" xfId="19387"/>
    <cellStyle name="2_NTHOC_Tong hop theo doi von TPCP_Dang ky phan khai von ODA (gui Bo)_BC von DTPT 6 thang 2012 3" xfId="19388"/>
    <cellStyle name="2_NTHOC_Tong hop theo doi von TPCP_Dang ky phan khai von ODA (gui Bo)_BC von DTPT 6 thang 2012 4" xfId="19389"/>
    <cellStyle name="2_NTHOC_Tong hop theo doi von TPCP_Dang ky phan khai von ODA (gui Bo)_BC von DTPT 6 thang 2012 5" xfId="19390"/>
    <cellStyle name="2_NTHOC_Tong hop theo doi von TPCP_Dang ky phan khai von ODA (gui Bo)_Bieu du thao QD von ho tro co MT" xfId="19391"/>
    <cellStyle name="2_NTHOC_Tong hop theo doi von TPCP_Dang ky phan khai von ODA (gui Bo)_Bieu du thao QD von ho tro co MT 2" xfId="19392"/>
    <cellStyle name="2_NTHOC_Tong hop theo doi von TPCP_Dang ky phan khai von ODA (gui Bo)_Bieu du thao QD von ho tro co MT 2 2" xfId="19393"/>
    <cellStyle name="2_NTHOC_Tong hop theo doi von TPCP_Dang ky phan khai von ODA (gui Bo)_Bieu du thao QD von ho tro co MT 2 3" xfId="19394"/>
    <cellStyle name="2_NTHOC_Tong hop theo doi von TPCP_Dang ky phan khai von ODA (gui Bo)_Bieu du thao QD von ho tro co MT 2 4" xfId="19395"/>
    <cellStyle name="2_NTHOC_Tong hop theo doi von TPCP_Dang ky phan khai von ODA (gui Bo)_Bieu du thao QD von ho tro co MT 3" xfId="19396"/>
    <cellStyle name="2_NTHOC_Tong hop theo doi von TPCP_Dang ky phan khai von ODA (gui Bo)_Bieu du thao QD von ho tro co MT 4" xfId="19397"/>
    <cellStyle name="2_NTHOC_Tong hop theo doi von TPCP_Dang ky phan khai von ODA (gui Bo)_Bieu du thao QD von ho tro co MT 5" xfId="19398"/>
    <cellStyle name="2_NTHOC_Tong hop theo doi von TPCP_Dang ky phan khai von ODA (gui Bo)_Ke hoach 2012 theo doi (giai ngan 30.6.12)" xfId="19399"/>
    <cellStyle name="2_NTHOC_Tong hop theo doi von TPCP_Dang ky phan khai von ODA (gui Bo)_Ke hoach 2012 theo doi (giai ngan 30.6.12) 2" xfId="19400"/>
    <cellStyle name="2_NTHOC_Tong hop theo doi von TPCP_Dang ky phan khai von ODA (gui Bo)_Ke hoach 2012 theo doi (giai ngan 30.6.12) 2 2" xfId="19401"/>
    <cellStyle name="2_NTHOC_Tong hop theo doi von TPCP_Dang ky phan khai von ODA (gui Bo)_Ke hoach 2012 theo doi (giai ngan 30.6.12) 2 3" xfId="19402"/>
    <cellStyle name="2_NTHOC_Tong hop theo doi von TPCP_Dang ky phan khai von ODA (gui Bo)_Ke hoach 2012 theo doi (giai ngan 30.6.12) 2 4" xfId="19403"/>
    <cellStyle name="2_NTHOC_Tong hop theo doi von TPCP_Dang ky phan khai von ODA (gui Bo)_Ke hoach 2012 theo doi (giai ngan 30.6.12) 3" xfId="19404"/>
    <cellStyle name="2_NTHOC_Tong hop theo doi von TPCP_Dang ky phan khai von ODA (gui Bo)_Ke hoach 2012 theo doi (giai ngan 30.6.12) 4" xfId="19405"/>
    <cellStyle name="2_NTHOC_Tong hop theo doi von TPCP_Dang ky phan khai von ODA (gui Bo)_Ke hoach 2012 theo doi (giai ngan 30.6.12) 5" xfId="19406"/>
    <cellStyle name="2_NTHOC_Tong hop theo doi von TPCP_Ke hoach 2012 (theo doi)" xfId="19407"/>
    <cellStyle name="2_NTHOC_Tong hop theo doi von TPCP_Ke hoach 2012 (theo doi) 2" xfId="19408"/>
    <cellStyle name="2_NTHOC_Tong hop theo doi von TPCP_Ke hoach 2012 (theo doi) 2 2" xfId="19409"/>
    <cellStyle name="2_NTHOC_Tong hop theo doi von TPCP_Ke hoach 2012 (theo doi) 2 3" xfId="19410"/>
    <cellStyle name="2_NTHOC_Tong hop theo doi von TPCP_Ke hoach 2012 (theo doi) 2 4" xfId="19411"/>
    <cellStyle name="2_NTHOC_Tong hop theo doi von TPCP_Ke hoach 2012 (theo doi) 3" xfId="19412"/>
    <cellStyle name="2_NTHOC_Tong hop theo doi von TPCP_Ke hoach 2012 (theo doi) 4" xfId="19413"/>
    <cellStyle name="2_NTHOC_Tong hop theo doi von TPCP_Ke hoach 2012 (theo doi) 5" xfId="19414"/>
    <cellStyle name="2_NTHOC_Tong hop theo doi von TPCP_Ke hoach 2012 theo doi (giai ngan 30.6.12)" xfId="19415"/>
    <cellStyle name="2_NTHOC_Tong hop theo doi von TPCP_Ke hoach 2012 theo doi (giai ngan 30.6.12) 2" xfId="19416"/>
    <cellStyle name="2_NTHOC_Tong hop theo doi von TPCP_Ke hoach 2012 theo doi (giai ngan 30.6.12) 2 2" xfId="19417"/>
    <cellStyle name="2_NTHOC_Tong hop theo doi von TPCP_Ke hoach 2012 theo doi (giai ngan 30.6.12) 2 3" xfId="19418"/>
    <cellStyle name="2_NTHOC_Tong hop theo doi von TPCP_Ke hoach 2012 theo doi (giai ngan 30.6.12) 2 4" xfId="19419"/>
    <cellStyle name="2_NTHOC_Tong hop theo doi von TPCP_Ke hoach 2012 theo doi (giai ngan 30.6.12) 3" xfId="19420"/>
    <cellStyle name="2_NTHOC_Tong hop theo doi von TPCP_Ke hoach 2012 theo doi (giai ngan 30.6.12) 4" xfId="19421"/>
    <cellStyle name="2_NTHOC_Tong hop theo doi von TPCP_Ke hoach 2012 theo doi (giai ngan 30.6.12) 5" xfId="19422"/>
    <cellStyle name="2_NTHOC_Worksheet in D: My Documents Ke Hoach KH cac nam Nam 2014 Bao cao ve Ke hoach nam 2014 ( Hoan chinh sau TL voi Bo KH)" xfId="19423"/>
    <cellStyle name="2_NTHOC_Worksheet in D: My Documents Ke Hoach KH cac nam Nam 2014 Bao cao ve Ke hoach nam 2014 ( Hoan chinh sau TL voi Bo KH) 2" xfId="19424"/>
    <cellStyle name="2_NTHOC_Worksheet in D: My Documents Ke Hoach KH cac nam Nam 2014 Bao cao ve Ke hoach nam 2014 ( Hoan chinh sau TL voi Bo KH) 2 2" xfId="19425"/>
    <cellStyle name="2_NTHOC_Worksheet in D: My Documents Ke Hoach KH cac nam Nam 2014 Bao cao ve Ke hoach nam 2014 ( Hoan chinh sau TL voi Bo KH) 2 3" xfId="19426"/>
    <cellStyle name="2_NTHOC_Worksheet in D: My Documents Ke Hoach KH cac nam Nam 2014 Bao cao ve Ke hoach nam 2014 ( Hoan chinh sau TL voi Bo KH) 2 4" xfId="19427"/>
    <cellStyle name="2_NTHOC_Worksheet in D: My Documents Ke Hoach KH cac nam Nam 2014 Bao cao ve Ke hoach nam 2014 ( Hoan chinh sau TL voi Bo KH) 3" xfId="19428"/>
    <cellStyle name="2_NTHOC_Worksheet in D: My Documents Ke Hoach KH cac nam Nam 2014 Bao cao ve Ke hoach nam 2014 ( Hoan chinh sau TL voi Bo KH) 4" xfId="19429"/>
    <cellStyle name="2_NTHOC_Worksheet in D: My Documents Ke Hoach KH cac nam Nam 2014 Bao cao ve Ke hoach nam 2014 ( Hoan chinh sau TL voi Bo KH) 5" xfId="19430"/>
    <cellStyle name="2_pvhung.skhdt 20117113152041 Danh muc cong trinh trong diem" xfId="19431"/>
    <cellStyle name="2_pvhung.skhdt 20117113152041 Danh muc cong trinh trong diem 2" xfId="19432"/>
    <cellStyle name="2_pvhung.skhdt 20117113152041 Danh muc cong trinh trong diem 2 2" xfId="19433"/>
    <cellStyle name="2_pvhung.skhdt 20117113152041 Danh muc cong trinh trong diem 2 2 2" xfId="19434"/>
    <cellStyle name="2_pvhung.skhdt 20117113152041 Danh muc cong trinh trong diem 2 2 3" xfId="19435"/>
    <cellStyle name="2_pvhung.skhdt 20117113152041 Danh muc cong trinh trong diem 2 2 4" xfId="19436"/>
    <cellStyle name="2_pvhung.skhdt 20117113152041 Danh muc cong trinh trong diem 2 3" xfId="19437"/>
    <cellStyle name="2_pvhung.skhdt 20117113152041 Danh muc cong trinh trong diem 2 4" xfId="19438"/>
    <cellStyle name="2_pvhung.skhdt 20117113152041 Danh muc cong trinh trong diem 2 5" xfId="19439"/>
    <cellStyle name="2_pvhung.skhdt 20117113152041 Danh muc cong trinh trong diem 3" xfId="19440"/>
    <cellStyle name="2_pvhung.skhdt 20117113152041 Danh muc cong trinh trong diem 3 2" xfId="19441"/>
    <cellStyle name="2_pvhung.skhdt 20117113152041 Danh muc cong trinh trong diem 3 3" xfId="19442"/>
    <cellStyle name="2_pvhung.skhdt 20117113152041 Danh muc cong trinh trong diem 3 4" xfId="19443"/>
    <cellStyle name="2_pvhung.skhdt 20117113152041 Danh muc cong trinh trong diem 4" xfId="19444"/>
    <cellStyle name="2_pvhung.skhdt 20117113152041 Danh muc cong trinh trong diem 5" xfId="19445"/>
    <cellStyle name="2_pvhung.skhdt 20117113152041 Danh muc cong trinh trong diem 6" xfId="19446"/>
    <cellStyle name="2_pvhung.skhdt 20117113152041 Danh muc cong trinh trong diem_BC von DTPT 6 thang 2012" xfId="19447"/>
    <cellStyle name="2_pvhung.skhdt 20117113152041 Danh muc cong trinh trong diem_BC von DTPT 6 thang 2012 2" xfId="19448"/>
    <cellStyle name="2_pvhung.skhdt 20117113152041 Danh muc cong trinh trong diem_BC von DTPT 6 thang 2012 2 2" xfId="19449"/>
    <cellStyle name="2_pvhung.skhdt 20117113152041 Danh muc cong trinh trong diem_BC von DTPT 6 thang 2012 2 2 2" xfId="19450"/>
    <cellStyle name="2_pvhung.skhdt 20117113152041 Danh muc cong trinh trong diem_BC von DTPT 6 thang 2012 2 2 3" xfId="19451"/>
    <cellStyle name="2_pvhung.skhdt 20117113152041 Danh muc cong trinh trong diem_BC von DTPT 6 thang 2012 2 2 4" xfId="19452"/>
    <cellStyle name="2_pvhung.skhdt 20117113152041 Danh muc cong trinh trong diem_BC von DTPT 6 thang 2012 2 3" xfId="19453"/>
    <cellStyle name="2_pvhung.skhdt 20117113152041 Danh muc cong trinh trong diem_BC von DTPT 6 thang 2012 2 4" xfId="19454"/>
    <cellStyle name="2_pvhung.skhdt 20117113152041 Danh muc cong trinh trong diem_BC von DTPT 6 thang 2012 2 5" xfId="19455"/>
    <cellStyle name="2_pvhung.skhdt 20117113152041 Danh muc cong trinh trong diem_BC von DTPT 6 thang 2012 3" xfId="19456"/>
    <cellStyle name="2_pvhung.skhdt 20117113152041 Danh muc cong trinh trong diem_BC von DTPT 6 thang 2012 3 2" xfId="19457"/>
    <cellStyle name="2_pvhung.skhdt 20117113152041 Danh muc cong trinh trong diem_BC von DTPT 6 thang 2012 3 3" xfId="19458"/>
    <cellStyle name="2_pvhung.skhdt 20117113152041 Danh muc cong trinh trong diem_BC von DTPT 6 thang 2012 3 4" xfId="19459"/>
    <cellStyle name="2_pvhung.skhdt 20117113152041 Danh muc cong trinh trong diem_BC von DTPT 6 thang 2012 4" xfId="19460"/>
    <cellStyle name="2_pvhung.skhdt 20117113152041 Danh muc cong trinh trong diem_BC von DTPT 6 thang 2012 5" xfId="19461"/>
    <cellStyle name="2_pvhung.skhdt 20117113152041 Danh muc cong trinh trong diem_BC von DTPT 6 thang 2012 6" xfId="19462"/>
    <cellStyle name="2_pvhung.skhdt 20117113152041 Danh muc cong trinh trong diem_Bieu du thao QD von ho tro co MT" xfId="19463"/>
    <cellStyle name="2_pvhung.skhdt 20117113152041 Danh muc cong trinh trong diem_Bieu du thao QD von ho tro co MT 2" xfId="19464"/>
    <cellStyle name="2_pvhung.skhdt 20117113152041 Danh muc cong trinh trong diem_Bieu du thao QD von ho tro co MT 2 2" xfId="19465"/>
    <cellStyle name="2_pvhung.skhdt 20117113152041 Danh muc cong trinh trong diem_Bieu du thao QD von ho tro co MT 2 2 2" xfId="19466"/>
    <cellStyle name="2_pvhung.skhdt 20117113152041 Danh muc cong trinh trong diem_Bieu du thao QD von ho tro co MT 2 2 3" xfId="19467"/>
    <cellStyle name="2_pvhung.skhdt 20117113152041 Danh muc cong trinh trong diem_Bieu du thao QD von ho tro co MT 2 2 4" xfId="19468"/>
    <cellStyle name="2_pvhung.skhdt 20117113152041 Danh muc cong trinh trong diem_Bieu du thao QD von ho tro co MT 2 3" xfId="19469"/>
    <cellStyle name="2_pvhung.skhdt 20117113152041 Danh muc cong trinh trong diem_Bieu du thao QD von ho tro co MT 2 4" xfId="19470"/>
    <cellStyle name="2_pvhung.skhdt 20117113152041 Danh muc cong trinh trong diem_Bieu du thao QD von ho tro co MT 2 5" xfId="19471"/>
    <cellStyle name="2_pvhung.skhdt 20117113152041 Danh muc cong trinh trong diem_Bieu du thao QD von ho tro co MT 3" xfId="19472"/>
    <cellStyle name="2_pvhung.skhdt 20117113152041 Danh muc cong trinh trong diem_Bieu du thao QD von ho tro co MT 3 2" xfId="19473"/>
    <cellStyle name="2_pvhung.skhdt 20117113152041 Danh muc cong trinh trong diem_Bieu du thao QD von ho tro co MT 3 3" xfId="19474"/>
    <cellStyle name="2_pvhung.skhdt 20117113152041 Danh muc cong trinh trong diem_Bieu du thao QD von ho tro co MT 3 4" xfId="19475"/>
    <cellStyle name="2_pvhung.skhdt 20117113152041 Danh muc cong trinh trong diem_Bieu du thao QD von ho tro co MT 4" xfId="19476"/>
    <cellStyle name="2_pvhung.skhdt 20117113152041 Danh muc cong trinh trong diem_Bieu du thao QD von ho tro co MT 5" xfId="19477"/>
    <cellStyle name="2_pvhung.skhdt 20117113152041 Danh muc cong trinh trong diem_Bieu du thao QD von ho tro co MT 6" xfId="19478"/>
    <cellStyle name="2_pvhung.skhdt 20117113152041 Danh muc cong trinh trong diem_Ke hoach 2012 (theo doi)" xfId="19479"/>
    <cellStyle name="2_pvhung.skhdt 20117113152041 Danh muc cong trinh trong diem_Ke hoach 2012 (theo doi) 2" xfId="19480"/>
    <cellStyle name="2_pvhung.skhdt 20117113152041 Danh muc cong trinh trong diem_Ke hoach 2012 (theo doi) 2 2" xfId="19481"/>
    <cellStyle name="2_pvhung.skhdt 20117113152041 Danh muc cong trinh trong diem_Ke hoach 2012 (theo doi) 2 2 2" xfId="19482"/>
    <cellStyle name="2_pvhung.skhdt 20117113152041 Danh muc cong trinh trong diem_Ke hoach 2012 (theo doi) 2 2 3" xfId="19483"/>
    <cellStyle name="2_pvhung.skhdt 20117113152041 Danh muc cong trinh trong diem_Ke hoach 2012 (theo doi) 2 2 4" xfId="19484"/>
    <cellStyle name="2_pvhung.skhdt 20117113152041 Danh muc cong trinh trong diem_Ke hoach 2012 (theo doi) 2 3" xfId="19485"/>
    <cellStyle name="2_pvhung.skhdt 20117113152041 Danh muc cong trinh trong diem_Ke hoach 2012 (theo doi) 2 4" xfId="19486"/>
    <cellStyle name="2_pvhung.skhdt 20117113152041 Danh muc cong trinh trong diem_Ke hoach 2012 (theo doi) 2 5" xfId="19487"/>
    <cellStyle name="2_pvhung.skhdt 20117113152041 Danh muc cong trinh trong diem_Ke hoach 2012 (theo doi) 3" xfId="19488"/>
    <cellStyle name="2_pvhung.skhdt 20117113152041 Danh muc cong trinh trong diem_Ke hoach 2012 (theo doi) 3 2" xfId="19489"/>
    <cellStyle name="2_pvhung.skhdt 20117113152041 Danh muc cong trinh trong diem_Ke hoach 2012 (theo doi) 3 3" xfId="19490"/>
    <cellStyle name="2_pvhung.skhdt 20117113152041 Danh muc cong trinh trong diem_Ke hoach 2012 (theo doi) 3 4" xfId="19491"/>
    <cellStyle name="2_pvhung.skhdt 20117113152041 Danh muc cong trinh trong diem_Ke hoach 2012 (theo doi) 4" xfId="19492"/>
    <cellStyle name="2_pvhung.skhdt 20117113152041 Danh muc cong trinh trong diem_Ke hoach 2012 (theo doi) 5" xfId="19493"/>
    <cellStyle name="2_pvhung.skhdt 20117113152041 Danh muc cong trinh trong diem_Ke hoach 2012 (theo doi) 6" xfId="19494"/>
    <cellStyle name="2_pvhung.skhdt 20117113152041 Danh muc cong trinh trong diem_Ke hoach 2012 theo doi (giai ngan 30.6.12)" xfId="19495"/>
    <cellStyle name="2_pvhung.skhdt 20117113152041 Danh muc cong trinh trong diem_Ke hoach 2012 theo doi (giai ngan 30.6.12) 2" xfId="19496"/>
    <cellStyle name="2_pvhung.skhdt 20117113152041 Danh muc cong trinh trong diem_Ke hoach 2012 theo doi (giai ngan 30.6.12) 2 2" xfId="19497"/>
    <cellStyle name="2_pvhung.skhdt 20117113152041 Danh muc cong trinh trong diem_Ke hoach 2012 theo doi (giai ngan 30.6.12) 2 2 2" xfId="19498"/>
    <cellStyle name="2_pvhung.skhdt 20117113152041 Danh muc cong trinh trong diem_Ke hoach 2012 theo doi (giai ngan 30.6.12) 2 2 3" xfId="19499"/>
    <cellStyle name="2_pvhung.skhdt 20117113152041 Danh muc cong trinh trong diem_Ke hoach 2012 theo doi (giai ngan 30.6.12) 2 2 4" xfId="19500"/>
    <cellStyle name="2_pvhung.skhdt 20117113152041 Danh muc cong trinh trong diem_Ke hoach 2012 theo doi (giai ngan 30.6.12) 2 3" xfId="19501"/>
    <cellStyle name="2_pvhung.skhdt 20117113152041 Danh muc cong trinh trong diem_Ke hoach 2012 theo doi (giai ngan 30.6.12) 2 4" xfId="19502"/>
    <cellStyle name="2_pvhung.skhdt 20117113152041 Danh muc cong trinh trong diem_Ke hoach 2012 theo doi (giai ngan 30.6.12) 2 5" xfId="19503"/>
    <cellStyle name="2_pvhung.skhdt 20117113152041 Danh muc cong trinh trong diem_Ke hoach 2012 theo doi (giai ngan 30.6.12) 3" xfId="19504"/>
    <cellStyle name="2_pvhung.skhdt 20117113152041 Danh muc cong trinh trong diem_Ke hoach 2012 theo doi (giai ngan 30.6.12) 3 2" xfId="19505"/>
    <cellStyle name="2_pvhung.skhdt 20117113152041 Danh muc cong trinh trong diem_Ke hoach 2012 theo doi (giai ngan 30.6.12) 3 3" xfId="19506"/>
    <cellStyle name="2_pvhung.skhdt 20117113152041 Danh muc cong trinh trong diem_Ke hoach 2012 theo doi (giai ngan 30.6.12) 3 4" xfId="19507"/>
    <cellStyle name="2_pvhung.skhdt 20117113152041 Danh muc cong trinh trong diem_Ke hoach 2012 theo doi (giai ngan 30.6.12) 4" xfId="19508"/>
    <cellStyle name="2_pvhung.skhdt 20117113152041 Danh muc cong trinh trong diem_Ke hoach 2012 theo doi (giai ngan 30.6.12) 5" xfId="19509"/>
    <cellStyle name="2_pvhung.skhdt 20117113152041 Danh muc cong trinh trong diem_Ke hoach 2012 theo doi (giai ngan 30.6.12) 6" xfId="19510"/>
    <cellStyle name="2_Ra soat KH 2008 (chinh thuc)" xfId="19511"/>
    <cellStyle name="2_Ra soat KH 2009 (chinh thuc o nha)" xfId="19512"/>
    <cellStyle name="2_Ra soat KH 2009 (chinh thuc o nha) 2" xfId="19513"/>
    <cellStyle name="2_Ra soat KH 2009 (chinh thuc o nha) 2 2" xfId="19514"/>
    <cellStyle name="2_Ra soat KH 2009 (chinh thuc o nha) 2 3" xfId="19515"/>
    <cellStyle name="2_Ra soat KH 2009 (chinh thuc o nha) 2 4" xfId="19516"/>
    <cellStyle name="2_Ra soat KH 2009 (chinh thuc o nha) 3" xfId="19517"/>
    <cellStyle name="2_Ra soat KH 2009 (chinh thuc o nha) 4" xfId="19518"/>
    <cellStyle name="2_Ra soat KH 2009 (chinh thuc o nha) 5" xfId="19519"/>
    <cellStyle name="2_Ra soat KH 2009 (chinh thuc o nha)_BC von DTPT 6 thang 2012" xfId="19520"/>
    <cellStyle name="2_Ra soat KH 2009 (chinh thuc o nha)_BC von DTPT 6 thang 2012 2" xfId="19521"/>
    <cellStyle name="2_Ra soat KH 2009 (chinh thuc o nha)_BC von DTPT 6 thang 2012 2 2" xfId="19522"/>
    <cellStyle name="2_Ra soat KH 2009 (chinh thuc o nha)_BC von DTPT 6 thang 2012 2 3" xfId="19523"/>
    <cellStyle name="2_Ra soat KH 2009 (chinh thuc o nha)_BC von DTPT 6 thang 2012 2 4" xfId="19524"/>
    <cellStyle name="2_Ra soat KH 2009 (chinh thuc o nha)_BC von DTPT 6 thang 2012 3" xfId="19525"/>
    <cellStyle name="2_Ra soat KH 2009 (chinh thuc o nha)_BC von DTPT 6 thang 2012 4" xfId="19526"/>
    <cellStyle name="2_Ra soat KH 2009 (chinh thuc o nha)_BC von DTPT 6 thang 2012 5" xfId="19527"/>
    <cellStyle name="2_Ra soat KH 2009 (chinh thuc o nha)_Bieu du thao QD von ho tro co MT" xfId="19528"/>
    <cellStyle name="2_Ra soat KH 2009 (chinh thuc o nha)_Bieu du thao QD von ho tro co MT 2" xfId="19529"/>
    <cellStyle name="2_Ra soat KH 2009 (chinh thuc o nha)_Bieu du thao QD von ho tro co MT 2 2" xfId="19530"/>
    <cellStyle name="2_Ra soat KH 2009 (chinh thuc o nha)_Bieu du thao QD von ho tro co MT 2 3" xfId="19531"/>
    <cellStyle name="2_Ra soat KH 2009 (chinh thuc o nha)_Bieu du thao QD von ho tro co MT 2 4" xfId="19532"/>
    <cellStyle name="2_Ra soat KH 2009 (chinh thuc o nha)_Bieu du thao QD von ho tro co MT 3" xfId="19533"/>
    <cellStyle name="2_Ra soat KH 2009 (chinh thuc o nha)_Bieu du thao QD von ho tro co MT 4" xfId="19534"/>
    <cellStyle name="2_Ra soat KH 2009 (chinh thuc o nha)_Bieu du thao QD von ho tro co MT 5" xfId="19535"/>
    <cellStyle name="2_Ra soat KH 2009 (chinh thuc o nha)_Ke hoach 2012 (theo doi)" xfId="19536"/>
    <cellStyle name="2_Ra soat KH 2009 (chinh thuc o nha)_Ke hoach 2012 (theo doi) 2" xfId="19537"/>
    <cellStyle name="2_Ra soat KH 2009 (chinh thuc o nha)_Ke hoach 2012 (theo doi) 2 2" xfId="19538"/>
    <cellStyle name="2_Ra soat KH 2009 (chinh thuc o nha)_Ke hoach 2012 (theo doi) 2 3" xfId="19539"/>
    <cellStyle name="2_Ra soat KH 2009 (chinh thuc o nha)_Ke hoach 2012 (theo doi) 2 4" xfId="19540"/>
    <cellStyle name="2_Ra soat KH 2009 (chinh thuc o nha)_Ke hoach 2012 (theo doi) 3" xfId="19541"/>
    <cellStyle name="2_Ra soat KH 2009 (chinh thuc o nha)_Ke hoach 2012 (theo doi) 4" xfId="19542"/>
    <cellStyle name="2_Ra soat KH 2009 (chinh thuc o nha)_Ke hoach 2012 (theo doi) 5" xfId="19543"/>
    <cellStyle name="2_Ra soat KH 2009 (chinh thuc o nha)_Ke hoach 2012 theo doi (giai ngan 30.6.12)" xfId="19544"/>
    <cellStyle name="2_Ra soat KH 2009 (chinh thuc o nha)_Ke hoach 2012 theo doi (giai ngan 30.6.12) 2" xfId="19545"/>
    <cellStyle name="2_Ra soat KH 2009 (chinh thuc o nha)_Ke hoach 2012 theo doi (giai ngan 30.6.12) 2 2" xfId="19546"/>
    <cellStyle name="2_Ra soat KH 2009 (chinh thuc o nha)_Ke hoach 2012 theo doi (giai ngan 30.6.12) 2 3" xfId="19547"/>
    <cellStyle name="2_Ra soat KH 2009 (chinh thuc o nha)_Ke hoach 2012 theo doi (giai ngan 30.6.12) 2 4" xfId="19548"/>
    <cellStyle name="2_Ra soat KH 2009 (chinh thuc o nha)_Ke hoach 2012 theo doi (giai ngan 30.6.12) 3" xfId="19549"/>
    <cellStyle name="2_Ra soat KH 2009 (chinh thuc o nha)_Ke hoach 2012 theo doi (giai ngan 30.6.12) 4" xfId="19550"/>
    <cellStyle name="2_Ra soat KH 2009 (chinh thuc o nha)_Ke hoach 2012 theo doi (giai ngan 30.6.12) 5" xfId="19551"/>
    <cellStyle name="2_Tong hop so lieu" xfId="19552"/>
    <cellStyle name="2_Tong hop so lieu 2" xfId="19553"/>
    <cellStyle name="2_Tong hop so lieu 2 2" xfId="19554"/>
    <cellStyle name="2_Tong hop so lieu 2 3" xfId="19555"/>
    <cellStyle name="2_Tong hop so lieu 2 4" xfId="19556"/>
    <cellStyle name="2_Tong hop so lieu 3" xfId="19557"/>
    <cellStyle name="2_Tong hop so lieu 4" xfId="19558"/>
    <cellStyle name="2_Tong hop so lieu 5" xfId="19559"/>
    <cellStyle name="2_Tong hop so lieu_BC cong trinh trong diem" xfId="19560"/>
    <cellStyle name="2_Tong hop so lieu_BC cong trinh trong diem 2" xfId="19561"/>
    <cellStyle name="2_Tong hop so lieu_BC cong trinh trong diem 2 2" xfId="19562"/>
    <cellStyle name="2_Tong hop so lieu_BC cong trinh trong diem 2 3" xfId="19563"/>
    <cellStyle name="2_Tong hop so lieu_BC cong trinh trong diem 2 4" xfId="19564"/>
    <cellStyle name="2_Tong hop so lieu_BC cong trinh trong diem 3" xfId="19565"/>
    <cellStyle name="2_Tong hop so lieu_BC cong trinh trong diem 4" xfId="19566"/>
    <cellStyle name="2_Tong hop so lieu_BC cong trinh trong diem 5" xfId="19567"/>
    <cellStyle name="2_Tong hop so lieu_BC cong trinh trong diem_BC von DTPT 6 thang 2012" xfId="19568"/>
    <cellStyle name="2_Tong hop so lieu_BC cong trinh trong diem_BC von DTPT 6 thang 2012 2" xfId="19569"/>
    <cellStyle name="2_Tong hop so lieu_BC cong trinh trong diem_BC von DTPT 6 thang 2012 2 2" xfId="19570"/>
    <cellStyle name="2_Tong hop so lieu_BC cong trinh trong diem_BC von DTPT 6 thang 2012 2 3" xfId="19571"/>
    <cellStyle name="2_Tong hop so lieu_BC cong trinh trong diem_BC von DTPT 6 thang 2012 2 4" xfId="19572"/>
    <cellStyle name="2_Tong hop so lieu_BC cong trinh trong diem_BC von DTPT 6 thang 2012 3" xfId="19573"/>
    <cellStyle name="2_Tong hop so lieu_BC cong trinh trong diem_BC von DTPT 6 thang 2012 4" xfId="19574"/>
    <cellStyle name="2_Tong hop so lieu_BC cong trinh trong diem_BC von DTPT 6 thang 2012 5" xfId="19575"/>
    <cellStyle name="2_Tong hop so lieu_BC cong trinh trong diem_Bieu du thao QD von ho tro co MT" xfId="19576"/>
    <cellStyle name="2_Tong hop so lieu_BC cong trinh trong diem_Bieu du thao QD von ho tro co MT 2" xfId="19577"/>
    <cellStyle name="2_Tong hop so lieu_BC cong trinh trong diem_Bieu du thao QD von ho tro co MT 2 2" xfId="19578"/>
    <cellStyle name="2_Tong hop so lieu_BC cong trinh trong diem_Bieu du thao QD von ho tro co MT 2 3" xfId="19579"/>
    <cellStyle name="2_Tong hop so lieu_BC cong trinh trong diem_Bieu du thao QD von ho tro co MT 2 4" xfId="19580"/>
    <cellStyle name="2_Tong hop so lieu_BC cong trinh trong diem_Bieu du thao QD von ho tro co MT 3" xfId="19581"/>
    <cellStyle name="2_Tong hop so lieu_BC cong trinh trong diem_Bieu du thao QD von ho tro co MT 4" xfId="19582"/>
    <cellStyle name="2_Tong hop so lieu_BC cong trinh trong diem_Bieu du thao QD von ho tro co MT 5" xfId="19583"/>
    <cellStyle name="2_Tong hop so lieu_BC cong trinh trong diem_Ke hoach 2012 (theo doi)" xfId="19584"/>
    <cellStyle name="2_Tong hop so lieu_BC cong trinh trong diem_Ke hoach 2012 (theo doi) 2" xfId="19585"/>
    <cellStyle name="2_Tong hop so lieu_BC cong trinh trong diem_Ke hoach 2012 (theo doi) 2 2" xfId="19586"/>
    <cellStyle name="2_Tong hop so lieu_BC cong trinh trong diem_Ke hoach 2012 (theo doi) 2 3" xfId="19587"/>
    <cellStyle name="2_Tong hop so lieu_BC cong trinh trong diem_Ke hoach 2012 (theo doi) 2 4" xfId="19588"/>
    <cellStyle name="2_Tong hop so lieu_BC cong trinh trong diem_Ke hoach 2012 (theo doi) 3" xfId="19589"/>
    <cellStyle name="2_Tong hop so lieu_BC cong trinh trong diem_Ke hoach 2012 (theo doi) 4" xfId="19590"/>
    <cellStyle name="2_Tong hop so lieu_BC cong trinh trong diem_Ke hoach 2012 (theo doi) 5" xfId="19591"/>
    <cellStyle name="2_Tong hop so lieu_BC cong trinh trong diem_Ke hoach 2012 theo doi (giai ngan 30.6.12)" xfId="19592"/>
    <cellStyle name="2_Tong hop so lieu_BC cong trinh trong diem_Ke hoach 2012 theo doi (giai ngan 30.6.12) 2" xfId="19593"/>
    <cellStyle name="2_Tong hop so lieu_BC cong trinh trong diem_Ke hoach 2012 theo doi (giai ngan 30.6.12) 2 2" xfId="19594"/>
    <cellStyle name="2_Tong hop so lieu_BC cong trinh trong diem_Ke hoach 2012 theo doi (giai ngan 30.6.12) 2 3" xfId="19595"/>
    <cellStyle name="2_Tong hop so lieu_BC cong trinh trong diem_Ke hoach 2012 theo doi (giai ngan 30.6.12) 2 4" xfId="19596"/>
    <cellStyle name="2_Tong hop so lieu_BC cong trinh trong diem_Ke hoach 2012 theo doi (giai ngan 30.6.12) 3" xfId="19597"/>
    <cellStyle name="2_Tong hop so lieu_BC cong trinh trong diem_Ke hoach 2012 theo doi (giai ngan 30.6.12) 4" xfId="19598"/>
    <cellStyle name="2_Tong hop so lieu_BC cong trinh trong diem_Ke hoach 2012 theo doi (giai ngan 30.6.12) 5" xfId="19599"/>
    <cellStyle name="2_Tong hop so lieu_BC von DTPT 6 thang 2012" xfId="19600"/>
    <cellStyle name="2_Tong hop so lieu_BC von DTPT 6 thang 2012 2" xfId="19601"/>
    <cellStyle name="2_Tong hop so lieu_BC von DTPT 6 thang 2012 2 2" xfId="19602"/>
    <cellStyle name="2_Tong hop so lieu_BC von DTPT 6 thang 2012 2 3" xfId="19603"/>
    <cellStyle name="2_Tong hop so lieu_BC von DTPT 6 thang 2012 2 4" xfId="19604"/>
    <cellStyle name="2_Tong hop so lieu_BC von DTPT 6 thang 2012 3" xfId="19605"/>
    <cellStyle name="2_Tong hop so lieu_BC von DTPT 6 thang 2012 4" xfId="19606"/>
    <cellStyle name="2_Tong hop so lieu_BC von DTPT 6 thang 2012 5" xfId="19607"/>
    <cellStyle name="2_Tong hop so lieu_Bieu du thao QD von ho tro co MT" xfId="19608"/>
    <cellStyle name="2_Tong hop so lieu_Bieu du thao QD von ho tro co MT 2" xfId="19609"/>
    <cellStyle name="2_Tong hop so lieu_Bieu du thao QD von ho tro co MT 2 2" xfId="19610"/>
    <cellStyle name="2_Tong hop so lieu_Bieu du thao QD von ho tro co MT 2 3" xfId="19611"/>
    <cellStyle name="2_Tong hop so lieu_Bieu du thao QD von ho tro co MT 2 4" xfId="19612"/>
    <cellStyle name="2_Tong hop so lieu_Bieu du thao QD von ho tro co MT 3" xfId="19613"/>
    <cellStyle name="2_Tong hop so lieu_Bieu du thao QD von ho tro co MT 4" xfId="19614"/>
    <cellStyle name="2_Tong hop so lieu_Bieu du thao QD von ho tro co MT 5" xfId="19615"/>
    <cellStyle name="2_Tong hop so lieu_Ke hoach 2012 (theo doi)" xfId="19616"/>
    <cellStyle name="2_Tong hop so lieu_Ke hoach 2012 (theo doi) 2" xfId="19617"/>
    <cellStyle name="2_Tong hop so lieu_Ke hoach 2012 (theo doi) 2 2" xfId="19618"/>
    <cellStyle name="2_Tong hop so lieu_Ke hoach 2012 (theo doi) 2 3" xfId="19619"/>
    <cellStyle name="2_Tong hop so lieu_Ke hoach 2012 (theo doi) 2 4" xfId="19620"/>
    <cellStyle name="2_Tong hop so lieu_Ke hoach 2012 (theo doi) 3" xfId="19621"/>
    <cellStyle name="2_Tong hop so lieu_Ke hoach 2012 (theo doi) 4" xfId="19622"/>
    <cellStyle name="2_Tong hop so lieu_Ke hoach 2012 (theo doi) 5" xfId="19623"/>
    <cellStyle name="2_Tong hop so lieu_Ke hoach 2012 theo doi (giai ngan 30.6.12)" xfId="19624"/>
    <cellStyle name="2_Tong hop so lieu_Ke hoach 2012 theo doi (giai ngan 30.6.12) 2" xfId="19625"/>
    <cellStyle name="2_Tong hop so lieu_Ke hoach 2012 theo doi (giai ngan 30.6.12) 2 2" xfId="19626"/>
    <cellStyle name="2_Tong hop so lieu_Ke hoach 2012 theo doi (giai ngan 30.6.12) 2 3" xfId="19627"/>
    <cellStyle name="2_Tong hop so lieu_Ke hoach 2012 theo doi (giai ngan 30.6.12) 2 4" xfId="19628"/>
    <cellStyle name="2_Tong hop so lieu_Ke hoach 2012 theo doi (giai ngan 30.6.12) 3" xfId="19629"/>
    <cellStyle name="2_Tong hop so lieu_Ke hoach 2012 theo doi (giai ngan 30.6.12) 4" xfId="19630"/>
    <cellStyle name="2_Tong hop so lieu_Ke hoach 2012 theo doi (giai ngan 30.6.12) 5" xfId="19631"/>
    <cellStyle name="2_Tong hop so lieu_pvhung.skhdt 20117113152041 Danh muc cong trinh trong diem" xfId="19632"/>
    <cellStyle name="2_Tong hop so lieu_pvhung.skhdt 20117113152041 Danh muc cong trinh trong diem 2" xfId="19633"/>
    <cellStyle name="2_Tong hop so lieu_pvhung.skhdt 20117113152041 Danh muc cong trinh trong diem 2 2" xfId="19634"/>
    <cellStyle name="2_Tong hop so lieu_pvhung.skhdt 20117113152041 Danh muc cong trinh trong diem 2 3" xfId="19635"/>
    <cellStyle name="2_Tong hop so lieu_pvhung.skhdt 20117113152041 Danh muc cong trinh trong diem 2 4" xfId="19636"/>
    <cellStyle name="2_Tong hop so lieu_pvhung.skhdt 20117113152041 Danh muc cong trinh trong diem 3" xfId="19637"/>
    <cellStyle name="2_Tong hop so lieu_pvhung.skhdt 20117113152041 Danh muc cong trinh trong diem 4" xfId="19638"/>
    <cellStyle name="2_Tong hop so lieu_pvhung.skhdt 20117113152041 Danh muc cong trinh trong diem 5" xfId="19639"/>
    <cellStyle name="2_Tong hop so lieu_pvhung.skhdt 20117113152041 Danh muc cong trinh trong diem_BC von DTPT 6 thang 2012" xfId="19640"/>
    <cellStyle name="2_Tong hop so lieu_pvhung.skhdt 20117113152041 Danh muc cong trinh trong diem_BC von DTPT 6 thang 2012 2" xfId="19641"/>
    <cellStyle name="2_Tong hop so lieu_pvhung.skhdt 20117113152041 Danh muc cong trinh trong diem_BC von DTPT 6 thang 2012 2 2" xfId="19642"/>
    <cellStyle name="2_Tong hop so lieu_pvhung.skhdt 20117113152041 Danh muc cong trinh trong diem_BC von DTPT 6 thang 2012 2 3" xfId="19643"/>
    <cellStyle name="2_Tong hop so lieu_pvhung.skhdt 20117113152041 Danh muc cong trinh trong diem_BC von DTPT 6 thang 2012 2 4" xfId="19644"/>
    <cellStyle name="2_Tong hop so lieu_pvhung.skhdt 20117113152041 Danh muc cong trinh trong diem_BC von DTPT 6 thang 2012 3" xfId="19645"/>
    <cellStyle name="2_Tong hop so lieu_pvhung.skhdt 20117113152041 Danh muc cong trinh trong diem_BC von DTPT 6 thang 2012 4" xfId="19646"/>
    <cellStyle name="2_Tong hop so lieu_pvhung.skhdt 20117113152041 Danh muc cong trinh trong diem_BC von DTPT 6 thang 2012 5" xfId="19647"/>
    <cellStyle name="2_Tong hop so lieu_pvhung.skhdt 20117113152041 Danh muc cong trinh trong diem_Bieu du thao QD von ho tro co MT" xfId="19648"/>
    <cellStyle name="2_Tong hop so lieu_pvhung.skhdt 20117113152041 Danh muc cong trinh trong diem_Bieu du thao QD von ho tro co MT 2" xfId="19649"/>
    <cellStyle name="2_Tong hop so lieu_pvhung.skhdt 20117113152041 Danh muc cong trinh trong diem_Bieu du thao QD von ho tro co MT 2 2" xfId="19650"/>
    <cellStyle name="2_Tong hop so lieu_pvhung.skhdt 20117113152041 Danh muc cong trinh trong diem_Bieu du thao QD von ho tro co MT 2 3" xfId="19651"/>
    <cellStyle name="2_Tong hop so lieu_pvhung.skhdt 20117113152041 Danh muc cong trinh trong diem_Bieu du thao QD von ho tro co MT 2 4" xfId="19652"/>
    <cellStyle name="2_Tong hop so lieu_pvhung.skhdt 20117113152041 Danh muc cong trinh trong diem_Bieu du thao QD von ho tro co MT 3" xfId="19653"/>
    <cellStyle name="2_Tong hop so lieu_pvhung.skhdt 20117113152041 Danh muc cong trinh trong diem_Bieu du thao QD von ho tro co MT 4" xfId="19654"/>
    <cellStyle name="2_Tong hop so lieu_pvhung.skhdt 20117113152041 Danh muc cong trinh trong diem_Bieu du thao QD von ho tro co MT 5" xfId="19655"/>
    <cellStyle name="2_Tong hop so lieu_pvhung.skhdt 20117113152041 Danh muc cong trinh trong diem_Ke hoach 2012 (theo doi)" xfId="19656"/>
    <cellStyle name="2_Tong hop so lieu_pvhung.skhdt 20117113152041 Danh muc cong trinh trong diem_Ke hoach 2012 (theo doi) 2" xfId="19657"/>
    <cellStyle name="2_Tong hop so lieu_pvhung.skhdt 20117113152041 Danh muc cong trinh trong diem_Ke hoach 2012 (theo doi) 2 2" xfId="19658"/>
    <cellStyle name="2_Tong hop so lieu_pvhung.skhdt 20117113152041 Danh muc cong trinh trong diem_Ke hoach 2012 (theo doi) 2 3" xfId="19659"/>
    <cellStyle name="2_Tong hop so lieu_pvhung.skhdt 20117113152041 Danh muc cong trinh trong diem_Ke hoach 2012 (theo doi) 2 4" xfId="19660"/>
    <cellStyle name="2_Tong hop so lieu_pvhung.skhdt 20117113152041 Danh muc cong trinh trong diem_Ke hoach 2012 (theo doi) 3" xfId="19661"/>
    <cellStyle name="2_Tong hop so lieu_pvhung.skhdt 20117113152041 Danh muc cong trinh trong diem_Ke hoach 2012 (theo doi) 4" xfId="19662"/>
    <cellStyle name="2_Tong hop so lieu_pvhung.skhdt 20117113152041 Danh muc cong trinh trong diem_Ke hoach 2012 (theo doi) 5" xfId="19663"/>
    <cellStyle name="2_Tong hop so lieu_pvhung.skhdt 20117113152041 Danh muc cong trinh trong diem_Ke hoach 2012 theo doi (giai ngan 30.6.12)" xfId="19664"/>
    <cellStyle name="2_Tong hop so lieu_pvhung.skhdt 20117113152041 Danh muc cong trinh trong diem_Ke hoach 2012 theo doi (giai ngan 30.6.12) 2" xfId="19665"/>
    <cellStyle name="2_Tong hop so lieu_pvhung.skhdt 20117113152041 Danh muc cong trinh trong diem_Ke hoach 2012 theo doi (giai ngan 30.6.12) 2 2" xfId="19666"/>
    <cellStyle name="2_Tong hop so lieu_pvhung.skhdt 20117113152041 Danh muc cong trinh trong diem_Ke hoach 2012 theo doi (giai ngan 30.6.12) 2 3" xfId="19667"/>
    <cellStyle name="2_Tong hop so lieu_pvhung.skhdt 20117113152041 Danh muc cong trinh trong diem_Ke hoach 2012 theo doi (giai ngan 30.6.12) 2 4" xfId="19668"/>
    <cellStyle name="2_Tong hop so lieu_pvhung.skhdt 20117113152041 Danh muc cong trinh trong diem_Ke hoach 2012 theo doi (giai ngan 30.6.12) 3" xfId="19669"/>
    <cellStyle name="2_Tong hop so lieu_pvhung.skhdt 20117113152041 Danh muc cong trinh trong diem_Ke hoach 2012 theo doi (giai ngan 30.6.12) 4" xfId="19670"/>
    <cellStyle name="2_Tong hop so lieu_pvhung.skhdt 20117113152041 Danh muc cong trinh trong diem_Ke hoach 2012 theo doi (giai ngan 30.6.12) 5" xfId="19671"/>
    <cellStyle name="2_Tong hop theo doi von TPCP" xfId="19672"/>
    <cellStyle name="2_Tong hop theo doi von TPCP (BC)" xfId="19673"/>
    <cellStyle name="2_Tong hop theo doi von TPCP (BC) 2" xfId="19674"/>
    <cellStyle name="2_Tong hop theo doi von TPCP (BC) 2 2" xfId="19675"/>
    <cellStyle name="2_Tong hop theo doi von TPCP (BC) 2 3" xfId="19676"/>
    <cellStyle name="2_Tong hop theo doi von TPCP (BC) 2 4" xfId="19677"/>
    <cellStyle name="2_Tong hop theo doi von TPCP (BC) 3" xfId="19678"/>
    <cellStyle name="2_Tong hop theo doi von TPCP (BC) 4" xfId="19679"/>
    <cellStyle name="2_Tong hop theo doi von TPCP (BC) 5" xfId="19680"/>
    <cellStyle name="2_Tong hop theo doi von TPCP (BC)_BC von DTPT 6 thang 2012" xfId="19681"/>
    <cellStyle name="2_Tong hop theo doi von TPCP (BC)_BC von DTPT 6 thang 2012 2" xfId="19682"/>
    <cellStyle name="2_Tong hop theo doi von TPCP (BC)_BC von DTPT 6 thang 2012 2 2" xfId="19683"/>
    <cellStyle name="2_Tong hop theo doi von TPCP (BC)_BC von DTPT 6 thang 2012 2 3" xfId="19684"/>
    <cellStyle name="2_Tong hop theo doi von TPCP (BC)_BC von DTPT 6 thang 2012 2 4" xfId="19685"/>
    <cellStyle name="2_Tong hop theo doi von TPCP (BC)_BC von DTPT 6 thang 2012 3" xfId="19686"/>
    <cellStyle name="2_Tong hop theo doi von TPCP (BC)_BC von DTPT 6 thang 2012 4" xfId="19687"/>
    <cellStyle name="2_Tong hop theo doi von TPCP (BC)_BC von DTPT 6 thang 2012 5" xfId="19688"/>
    <cellStyle name="2_Tong hop theo doi von TPCP (BC)_Bieu du thao QD von ho tro co MT" xfId="19689"/>
    <cellStyle name="2_Tong hop theo doi von TPCP (BC)_Bieu du thao QD von ho tro co MT 2" xfId="19690"/>
    <cellStyle name="2_Tong hop theo doi von TPCP (BC)_Bieu du thao QD von ho tro co MT 2 2" xfId="19691"/>
    <cellStyle name="2_Tong hop theo doi von TPCP (BC)_Bieu du thao QD von ho tro co MT 2 3" xfId="19692"/>
    <cellStyle name="2_Tong hop theo doi von TPCP (BC)_Bieu du thao QD von ho tro co MT 2 4" xfId="19693"/>
    <cellStyle name="2_Tong hop theo doi von TPCP (BC)_Bieu du thao QD von ho tro co MT 3" xfId="19694"/>
    <cellStyle name="2_Tong hop theo doi von TPCP (BC)_Bieu du thao QD von ho tro co MT 4" xfId="19695"/>
    <cellStyle name="2_Tong hop theo doi von TPCP (BC)_Bieu du thao QD von ho tro co MT 5" xfId="19696"/>
    <cellStyle name="2_Tong hop theo doi von TPCP (BC)_Ke hoach 2012 (theo doi)" xfId="19697"/>
    <cellStyle name="2_Tong hop theo doi von TPCP (BC)_Ke hoach 2012 (theo doi) 2" xfId="19698"/>
    <cellStyle name="2_Tong hop theo doi von TPCP (BC)_Ke hoach 2012 (theo doi) 2 2" xfId="19699"/>
    <cellStyle name="2_Tong hop theo doi von TPCP (BC)_Ke hoach 2012 (theo doi) 2 3" xfId="19700"/>
    <cellStyle name="2_Tong hop theo doi von TPCP (BC)_Ke hoach 2012 (theo doi) 2 4" xfId="19701"/>
    <cellStyle name="2_Tong hop theo doi von TPCP (BC)_Ke hoach 2012 (theo doi) 3" xfId="19702"/>
    <cellStyle name="2_Tong hop theo doi von TPCP (BC)_Ke hoach 2012 (theo doi) 4" xfId="19703"/>
    <cellStyle name="2_Tong hop theo doi von TPCP (BC)_Ke hoach 2012 (theo doi) 5" xfId="19704"/>
    <cellStyle name="2_Tong hop theo doi von TPCP (BC)_Ke hoach 2012 theo doi (giai ngan 30.6.12)" xfId="19705"/>
    <cellStyle name="2_Tong hop theo doi von TPCP (BC)_Ke hoach 2012 theo doi (giai ngan 30.6.12) 2" xfId="19706"/>
    <cellStyle name="2_Tong hop theo doi von TPCP (BC)_Ke hoach 2012 theo doi (giai ngan 30.6.12) 2 2" xfId="19707"/>
    <cellStyle name="2_Tong hop theo doi von TPCP (BC)_Ke hoach 2012 theo doi (giai ngan 30.6.12) 2 3" xfId="19708"/>
    <cellStyle name="2_Tong hop theo doi von TPCP (BC)_Ke hoach 2012 theo doi (giai ngan 30.6.12) 2 4" xfId="19709"/>
    <cellStyle name="2_Tong hop theo doi von TPCP (BC)_Ke hoach 2012 theo doi (giai ngan 30.6.12) 3" xfId="19710"/>
    <cellStyle name="2_Tong hop theo doi von TPCP (BC)_Ke hoach 2012 theo doi (giai ngan 30.6.12) 4" xfId="19711"/>
    <cellStyle name="2_Tong hop theo doi von TPCP (BC)_Ke hoach 2012 theo doi (giai ngan 30.6.12) 5" xfId="19712"/>
    <cellStyle name="2_Tong hop theo doi von TPCP 10" xfId="19713"/>
    <cellStyle name="2_Tong hop theo doi von TPCP 10 2" xfId="19714"/>
    <cellStyle name="2_Tong hop theo doi von TPCP 10 3" xfId="19715"/>
    <cellStyle name="2_Tong hop theo doi von TPCP 10 4" xfId="19716"/>
    <cellStyle name="2_Tong hop theo doi von TPCP 11" xfId="19717"/>
    <cellStyle name="2_Tong hop theo doi von TPCP 11 2" xfId="19718"/>
    <cellStyle name="2_Tong hop theo doi von TPCP 11 3" xfId="19719"/>
    <cellStyle name="2_Tong hop theo doi von TPCP 11 4" xfId="19720"/>
    <cellStyle name="2_Tong hop theo doi von TPCP 12" xfId="19721"/>
    <cellStyle name="2_Tong hop theo doi von TPCP 13" xfId="19722"/>
    <cellStyle name="2_Tong hop theo doi von TPCP 14" xfId="19723"/>
    <cellStyle name="2_Tong hop theo doi von TPCP 2" xfId="19724"/>
    <cellStyle name="2_Tong hop theo doi von TPCP 2 2" xfId="19725"/>
    <cellStyle name="2_Tong hop theo doi von TPCP 2 3" xfId="19726"/>
    <cellStyle name="2_Tong hop theo doi von TPCP 2 4" xfId="19727"/>
    <cellStyle name="2_Tong hop theo doi von TPCP 3" xfId="19728"/>
    <cellStyle name="2_Tong hop theo doi von TPCP 3 2" xfId="19729"/>
    <cellStyle name="2_Tong hop theo doi von TPCP 3 3" xfId="19730"/>
    <cellStyle name="2_Tong hop theo doi von TPCP 3 4" xfId="19731"/>
    <cellStyle name="2_Tong hop theo doi von TPCP 4" xfId="19732"/>
    <cellStyle name="2_Tong hop theo doi von TPCP 4 2" xfId="19733"/>
    <cellStyle name="2_Tong hop theo doi von TPCP 4 3" xfId="19734"/>
    <cellStyle name="2_Tong hop theo doi von TPCP 4 4" xfId="19735"/>
    <cellStyle name="2_Tong hop theo doi von TPCP 5" xfId="19736"/>
    <cellStyle name="2_Tong hop theo doi von TPCP 5 2" xfId="19737"/>
    <cellStyle name="2_Tong hop theo doi von TPCP 5 3" xfId="19738"/>
    <cellStyle name="2_Tong hop theo doi von TPCP 5 4" xfId="19739"/>
    <cellStyle name="2_Tong hop theo doi von TPCP 6" xfId="19740"/>
    <cellStyle name="2_Tong hop theo doi von TPCP 6 2" xfId="19741"/>
    <cellStyle name="2_Tong hop theo doi von TPCP 6 3" xfId="19742"/>
    <cellStyle name="2_Tong hop theo doi von TPCP 6 4" xfId="19743"/>
    <cellStyle name="2_Tong hop theo doi von TPCP 7" xfId="19744"/>
    <cellStyle name="2_Tong hop theo doi von TPCP 7 2" xfId="19745"/>
    <cellStyle name="2_Tong hop theo doi von TPCP 7 3" xfId="19746"/>
    <cellStyle name="2_Tong hop theo doi von TPCP 7 4" xfId="19747"/>
    <cellStyle name="2_Tong hop theo doi von TPCP 8" xfId="19748"/>
    <cellStyle name="2_Tong hop theo doi von TPCP 8 2" xfId="19749"/>
    <cellStyle name="2_Tong hop theo doi von TPCP 8 3" xfId="19750"/>
    <cellStyle name="2_Tong hop theo doi von TPCP 8 4" xfId="19751"/>
    <cellStyle name="2_Tong hop theo doi von TPCP 9" xfId="19752"/>
    <cellStyle name="2_Tong hop theo doi von TPCP 9 2" xfId="19753"/>
    <cellStyle name="2_Tong hop theo doi von TPCP 9 3" xfId="19754"/>
    <cellStyle name="2_Tong hop theo doi von TPCP 9 4" xfId="19755"/>
    <cellStyle name="2_Tong hop theo doi von TPCP_BC von DTPT 6 thang 2012" xfId="19756"/>
    <cellStyle name="2_Tong hop theo doi von TPCP_BC von DTPT 6 thang 2012 2" xfId="19757"/>
    <cellStyle name="2_Tong hop theo doi von TPCP_BC von DTPT 6 thang 2012 2 2" xfId="19758"/>
    <cellStyle name="2_Tong hop theo doi von TPCP_BC von DTPT 6 thang 2012 2 3" xfId="19759"/>
    <cellStyle name="2_Tong hop theo doi von TPCP_BC von DTPT 6 thang 2012 2 4" xfId="19760"/>
    <cellStyle name="2_Tong hop theo doi von TPCP_BC von DTPT 6 thang 2012 3" xfId="19761"/>
    <cellStyle name="2_Tong hop theo doi von TPCP_BC von DTPT 6 thang 2012 4" xfId="19762"/>
    <cellStyle name="2_Tong hop theo doi von TPCP_BC von DTPT 6 thang 2012 5" xfId="19763"/>
    <cellStyle name="2_Tong hop theo doi von TPCP_Bieu du thao QD von ho tro co MT" xfId="19764"/>
    <cellStyle name="2_Tong hop theo doi von TPCP_Bieu du thao QD von ho tro co MT 2" xfId="19765"/>
    <cellStyle name="2_Tong hop theo doi von TPCP_Bieu du thao QD von ho tro co MT 2 2" xfId="19766"/>
    <cellStyle name="2_Tong hop theo doi von TPCP_Bieu du thao QD von ho tro co MT 2 3" xfId="19767"/>
    <cellStyle name="2_Tong hop theo doi von TPCP_Bieu du thao QD von ho tro co MT 2 4" xfId="19768"/>
    <cellStyle name="2_Tong hop theo doi von TPCP_Bieu du thao QD von ho tro co MT 3" xfId="19769"/>
    <cellStyle name="2_Tong hop theo doi von TPCP_Bieu du thao QD von ho tro co MT 4" xfId="19770"/>
    <cellStyle name="2_Tong hop theo doi von TPCP_Bieu du thao QD von ho tro co MT 5" xfId="19771"/>
    <cellStyle name="2_Tong hop theo doi von TPCP_Dang ky phan khai von ODA (gui Bo)" xfId="19772"/>
    <cellStyle name="2_Tong hop theo doi von TPCP_Dang ky phan khai von ODA (gui Bo) 2" xfId="19773"/>
    <cellStyle name="2_Tong hop theo doi von TPCP_Dang ky phan khai von ODA (gui Bo) 2 2" xfId="19774"/>
    <cellStyle name="2_Tong hop theo doi von TPCP_Dang ky phan khai von ODA (gui Bo) 2 3" xfId="19775"/>
    <cellStyle name="2_Tong hop theo doi von TPCP_Dang ky phan khai von ODA (gui Bo) 2 4" xfId="19776"/>
    <cellStyle name="2_Tong hop theo doi von TPCP_Dang ky phan khai von ODA (gui Bo) 3" xfId="19777"/>
    <cellStyle name="2_Tong hop theo doi von TPCP_Dang ky phan khai von ODA (gui Bo) 4" xfId="19778"/>
    <cellStyle name="2_Tong hop theo doi von TPCP_Dang ky phan khai von ODA (gui Bo) 5" xfId="19779"/>
    <cellStyle name="2_Tong hop theo doi von TPCP_Dang ky phan khai von ODA (gui Bo)_BC von DTPT 6 thang 2012" xfId="19780"/>
    <cellStyle name="2_Tong hop theo doi von TPCP_Dang ky phan khai von ODA (gui Bo)_BC von DTPT 6 thang 2012 2" xfId="19781"/>
    <cellStyle name="2_Tong hop theo doi von TPCP_Dang ky phan khai von ODA (gui Bo)_BC von DTPT 6 thang 2012 2 2" xfId="19782"/>
    <cellStyle name="2_Tong hop theo doi von TPCP_Dang ky phan khai von ODA (gui Bo)_BC von DTPT 6 thang 2012 2 3" xfId="19783"/>
    <cellStyle name="2_Tong hop theo doi von TPCP_Dang ky phan khai von ODA (gui Bo)_BC von DTPT 6 thang 2012 2 4" xfId="19784"/>
    <cellStyle name="2_Tong hop theo doi von TPCP_Dang ky phan khai von ODA (gui Bo)_BC von DTPT 6 thang 2012 3" xfId="19785"/>
    <cellStyle name="2_Tong hop theo doi von TPCP_Dang ky phan khai von ODA (gui Bo)_BC von DTPT 6 thang 2012 4" xfId="19786"/>
    <cellStyle name="2_Tong hop theo doi von TPCP_Dang ky phan khai von ODA (gui Bo)_BC von DTPT 6 thang 2012 5" xfId="19787"/>
    <cellStyle name="2_Tong hop theo doi von TPCP_Dang ky phan khai von ODA (gui Bo)_Bieu du thao QD von ho tro co MT" xfId="19788"/>
    <cellStyle name="2_Tong hop theo doi von TPCP_Dang ky phan khai von ODA (gui Bo)_Bieu du thao QD von ho tro co MT 2" xfId="19789"/>
    <cellStyle name="2_Tong hop theo doi von TPCP_Dang ky phan khai von ODA (gui Bo)_Bieu du thao QD von ho tro co MT 2 2" xfId="19790"/>
    <cellStyle name="2_Tong hop theo doi von TPCP_Dang ky phan khai von ODA (gui Bo)_Bieu du thao QD von ho tro co MT 2 3" xfId="19791"/>
    <cellStyle name="2_Tong hop theo doi von TPCP_Dang ky phan khai von ODA (gui Bo)_Bieu du thao QD von ho tro co MT 2 4" xfId="19792"/>
    <cellStyle name="2_Tong hop theo doi von TPCP_Dang ky phan khai von ODA (gui Bo)_Bieu du thao QD von ho tro co MT 3" xfId="19793"/>
    <cellStyle name="2_Tong hop theo doi von TPCP_Dang ky phan khai von ODA (gui Bo)_Bieu du thao QD von ho tro co MT 4" xfId="19794"/>
    <cellStyle name="2_Tong hop theo doi von TPCP_Dang ky phan khai von ODA (gui Bo)_Bieu du thao QD von ho tro co MT 5" xfId="19795"/>
    <cellStyle name="2_Tong hop theo doi von TPCP_Dang ky phan khai von ODA (gui Bo)_Ke hoach 2012 theo doi (giai ngan 30.6.12)" xfId="19796"/>
    <cellStyle name="2_Tong hop theo doi von TPCP_Dang ky phan khai von ODA (gui Bo)_Ke hoach 2012 theo doi (giai ngan 30.6.12) 2" xfId="19797"/>
    <cellStyle name="2_Tong hop theo doi von TPCP_Dang ky phan khai von ODA (gui Bo)_Ke hoach 2012 theo doi (giai ngan 30.6.12) 2 2" xfId="19798"/>
    <cellStyle name="2_Tong hop theo doi von TPCP_Dang ky phan khai von ODA (gui Bo)_Ke hoach 2012 theo doi (giai ngan 30.6.12) 2 3" xfId="19799"/>
    <cellStyle name="2_Tong hop theo doi von TPCP_Dang ky phan khai von ODA (gui Bo)_Ke hoach 2012 theo doi (giai ngan 30.6.12) 2 4" xfId="19800"/>
    <cellStyle name="2_Tong hop theo doi von TPCP_Dang ky phan khai von ODA (gui Bo)_Ke hoach 2012 theo doi (giai ngan 30.6.12) 3" xfId="19801"/>
    <cellStyle name="2_Tong hop theo doi von TPCP_Dang ky phan khai von ODA (gui Bo)_Ke hoach 2012 theo doi (giai ngan 30.6.12) 4" xfId="19802"/>
    <cellStyle name="2_Tong hop theo doi von TPCP_Dang ky phan khai von ODA (gui Bo)_Ke hoach 2012 theo doi (giai ngan 30.6.12) 5" xfId="19803"/>
    <cellStyle name="2_Tong hop theo doi von TPCP_Ke hoach 2012 (theo doi)" xfId="19804"/>
    <cellStyle name="2_Tong hop theo doi von TPCP_Ke hoach 2012 (theo doi) 2" xfId="19805"/>
    <cellStyle name="2_Tong hop theo doi von TPCP_Ke hoach 2012 (theo doi) 2 2" xfId="19806"/>
    <cellStyle name="2_Tong hop theo doi von TPCP_Ke hoach 2012 (theo doi) 2 3" xfId="19807"/>
    <cellStyle name="2_Tong hop theo doi von TPCP_Ke hoach 2012 (theo doi) 2 4" xfId="19808"/>
    <cellStyle name="2_Tong hop theo doi von TPCP_Ke hoach 2012 (theo doi) 3" xfId="19809"/>
    <cellStyle name="2_Tong hop theo doi von TPCP_Ke hoach 2012 (theo doi) 4" xfId="19810"/>
    <cellStyle name="2_Tong hop theo doi von TPCP_Ke hoach 2012 (theo doi) 5" xfId="19811"/>
    <cellStyle name="2_Tong hop theo doi von TPCP_Ke hoach 2012 theo doi (giai ngan 30.6.12)" xfId="19812"/>
    <cellStyle name="2_Tong hop theo doi von TPCP_Ke hoach 2012 theo doi (giai ngan 30.6.12) 2" xfId="19813"/>
    <cellStyle name="2_Tong hop theo doi von TPCP_Ke hoach 2012 theo doi (giai ngan 30.6.12) 2 2" xfId="19814"/>
    <cellStyle name="2_Tong hop theo doi von TPCP_Ke hoach 2012 theo doi (giai ngan 30.6.12) 2 3" xfId="19815"/>
    <cellStyle name="2_Tong hop theo doi von TPCP_Ke hoach 2012 theo doi (giai ngan 30.6.12) 2 4" xfId="19816"/>
    <cellStyle name="2_Tong hop theo doi von TPCP_Ke hoach 2012 theo doi (giai ngan 30.6.12) 3" xfId="19817"/>
    <cellStyle name="2_Tong hop theo doi von TPCP_Ke hoach 2012 theo doi (giai ngan 30.6.12) 4" xfId="19818"/>
    <cellStyle name="2_Tong hop theo doi von TPCP_Ke hoach 2012 theo doi (giai ngan 30.6.12) 5" xfId="19819"/>
    <cellStyle name="2_TRUNG PMU 5" xfId="1229"/>
    <cellStyle name="2_Tumorong" xfId="19820"/>
    <cellStyle name="2_Tumorong 2" xfId="19821"/>
    <cellStyle name="2_Worksheet in D: My Documents Ke Hoach KH cac nam Nam 2014 Bao cao ve Ke hoach nam 2014 ( Hoan chinh sau TL voi Bo KH)" xfId="19822"/>
    <cellStyle name="2_Worksheet in D: My Documents Ke Hoach KH cac nam Nam 2014 Bao cao ve Ke hoach nam 2014 ( Hoan chinh sau TL voi Bo KH) 2" xfId="19823"/>
    <cellStyle name="2_Worksheet in D: My Documents Ke Hoach KH cac nam Nam 2014 Bao cao ve Ke hoach nam 2014 ( Hoan chinh sau TL voi Bo KH) 2 2" xfId="19824"/>
    <cellStyle name="2_Worksheet in D: My Documents Ke Hoach KH cac nam Nam 2014 Bao cao ve Ke hoach nam 2014 ( Hoan chinh sau TL voi Bo KH) 2 3" xfId="19825"/>
    <cellStyle name="2_Worksheet in D: My Documents Ke Hoach KH cac nam Nam 2014 Bao cao ve Ke hoach nam 2014 ( Hoan chinh sau TL voi Bo KH) 2 4" xfId="19826"/>
    <cellStyle name="2_Worksheet in D: My Documents Ke Hoach KH cac nam Nam 2014 Bao cao ve Ke hoach nam 2014 ( Hoan chinh sau TL voi Bo KH) 3" xfId="19827"/>
    <cellStyle name="2_Worksheet in D: My Documents Ke Hoach KH cac nam Nam 2014 Bao cao ve Ke hoach nam 2014 ( Hoan chinh sau TL voi Bo KH) 4" xfId="19828"/>
    <cellStyle name="2_Worksheet in D: My Documents Ke Hoach KH cac nam Nam 2014 Bao cao ve Ke hoach nam 2014 ( Hoan chinh sau TL voi Bo KH) 5" xfId="1982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0"/>
    <cellStyle name="20% - Accent1 2 2 2" xfId="19831"/>
    <cellStyle name="20% - Accent1 2 3" xfId="19832"/>
    <cellStyle name="20% - Accent1 3" xfId="19833"/>
    <cellStyle name="20% - Accent1 4" xfId="19834"/>
    <cellStyle name="20% - Accent2 2" xfId="1234"/>
    <cellStyle name="20% - Accent2 2 2" xfId="19835"/>
    <cellStyle name="20% - Accent2 2 2 2" xfId="19836"/>
    <cellStyle name="20% - Accent2 2 3" xfId="19837"/>
    <cellStyle name="20% - Accent2 3" xfId="19838"/>
    <cellStyle name="20% - Accent2 4" xfId="19839"/>
    <cellStyle name="20% - Accent3 2" xfId="1235"/>
    <cellStyle name="20% - Accent3 2 2" xfId="19840"/>
    <cellStyle name="20% - Accent3 2 2 2" xfId="19841"/>
    <cellStyle name="20% - Accent3 2 3" xfId="19842"/>
    <cellStyle name="20% - Accent3 3" xfId="19843"/>
    <cellStyle name="20% - Accent3 4" xfId="19844"/>
    <cellStyle name="20% - Accent4 2" xfId="1236"/>
    <cellStyle name="20% - Accent4 2 2" xfId="19845"/>
    <cellStyle name="20% - Accent4 2 2 2" xfId="19846"/>
    <cellStyle name="20% - Accent4 2 3" xfId="19847"/>
    <cellStyle name="20% - Accent4 3" xfId="19848"/>
    <cellStyle name="20% - Accent4 4" xfId="19849"/>
    <cellStyle name="20% - Accent5 2" xfId="1237"/>
    <cellStyle name="20% - Accent5 2 2" xfId="19850"/>
    <cellStyle name="20% - Accent5 2 2 2" xfId="19851"/>
    <cellStyle name="20% - Accent5 2 3" xfId="19852"/>
    <cellStyle name="20% - Accent5 3" xfId="19853"/>
    <cellStyle name="20% - Accent5 4" xfId="19854"/>
    <cellStyle name="20% - Accent6 2" xfId="1238"/>
    <cellStyle name="20% - Accent6 2 2" xfId="19855"/>
    <cellStyle name="20% - Accent6 2 2 2" xfId="19856"/>
    <cellStyle name="20% - Accent6 2 3" xfId="19857"/>
    <cellStyle name="20% - Accent6 3" xfId="19858"/>
    <cellStyle name="20% - Accent6 4" xfId="19859"/>
    <cellStyle name="-2001" xfId="1239"/>
    <cellStyle name="-2001?_x000c_Normal_AD_x000b_Normal_Adot?_x000d_Normal_ADAdot?_x000d_Normal_ADOT~1ⓨ␐_x000b_?ÿ?_x0012_?ÿ?adot" xfId="19860"/>
    <cellStyle name="3" xfId="1240"/>
    <cellStyle name="3_Bao cao tinh hinh thuc hien KH 2009 den 31-01-10" xfId="19861"/>
    <cellStyle name="3_Bao cao tinh hinh thuc hien KH 2009 den 31-01-10 2" xfId="19862"/>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3"/>
    <cellStyle name="3_Dtdchinh2397_Nhu cau von dau tu 2013-2015 (LD Vụ sua)" xfId="19864"/>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5"/>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6"/>
    <cellStyle name="3_Tumorong 2" xfId="19867"/>
    <cellStyle name="3_ÿÿÿÿÿ" xfId="1272"/>
    <cellStyle name="3_ÿÿÿÿÿ 10" xfId="19868"/>
    <cellStyle name="3_ÿÿÿÿÿ 11" xfId="19869"/>
    <cellStyle name="3_ÿÿÿÿÿ 12" xfId="19870"/>
    <cellStyle name="3_ÿÿÿÿÿ 2" xfId="19871"/>
    <cellStyle name="3_ÿÿÿÿÿ 2 2" xfId="19872"/>
    <cellStyle name="3_ÿÿÿÿÿ 2 3" xfId="19873"/>
    <cellStyle name="3_ÿÿÿÿÿ 2 4" xfId="19874"/>
    <cellStyle name="3_ÿÿÿÿÿ 2 5" xfId="19875"/>
    <cellStyle name="3_ÿÿÿÿÿ 2 6" xfId="19876"/>
    <cellStyle name="3_ÿÿÿÿÿ 3" xfId="19877"/>
    <cellStyle name="3_ÿÿÿÿÿ 4" xfId="19878"/>
    <cellStyle name="3_ÿÿÿÿÿ 5" xfId="19879"/>
    <cellStyle name="3_ÿÿÿÿÿ 6" xfId="19880"/>
    <cellStyle name="3_ÿÿÿÿÿ 7" xfId="19881"/>
    <cellStyle name="3_ÿÿÿÿÿ 8" xfId="19882"/>
    <cellStyle name="3_ÿÿÿÿÿ 9" xfId="19883"/>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4"/>
    <cellStyle name="4_Dtdchinh2397_Nhu cau von dau tu 2013-2015 (LD Vụ sua)" xfId="19885"/>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6"/>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7"/>
    <cellStyle name="40% - Accent1 2 2 2" xfId="19888"/>
    <cellStyle name="40% - Accent1 2 3" xfId="19889"/>
    <cellStyle name="40% - Accent1 3" xfId="19890"/>
    <cellStyle name="40% - Accent1 4" xfId="19891"/>
    <cellStyle name="40% - Accent2 2" xfId="1307"/>
    <cellStyle name="40% - Accent2 2 2" xfId="19892"/>
    <cellStyle name="40% - Accent2 2 2 2" xfId="19893"/>
    <cellStyle name="40% - Accent2 2 3" xfId="19894"/>
    <cellStyle name="40% - Accent2 3" xfId="19895"/>
    <cellStyle name="40% - Accent2 4" xfId="19896"/>
    <cellStyle name="40% - Accent3 2" xfId="1308"/>
    <cellStyle name="40% - Accent3 2 2" xfId="19897"/>
    <cellStyle name="40% - Accent3 2 2 2" xfId="19898"/>
    <cellStyle name="40% - Accent3 2 3" xfId="19899"/>
    <cellStyle name="40% - Accent3 3" xfId="19900"/>
    <cellStyle name="40% - Accent3 4" xfId="19901"/>
    <cellStyle name="40% - Accent4 2" xfId="1309"/>
    <cellStyle name="40% - Accent4 2 2" xfId="19902"/>
    <cellStyle name="40% - Accent4 2 2 2" xfId="19903"/>
    <cellStyle name="40% - Accent4 2 3" xfId="19904"/>
    <cellStyle name="40% - Accent4 3" xfId="19905"/>
    <cellStyle name="40% - Accent4 4" xfId="19906"/>
    <cellStyle name="40% - Accent5 2" xfId="1310"/>
    <cellStyle name="40% - Accent5 2 2" xfId="19907"/>
    <cellStyle name="40% - Accent5 2 2 2" xfId="19908"/>
    <cellStyle name="40% - Accent5 2 3" xfId="19909"/>
    <cellStyle name="40% - Accent5 3" xfId="19910"/>
    <cellStyle name="40% - Accent5 4" xfId="19911"/>
    <cellStyle name="40% - Accent6 2" xfId="1311"/>
    <cellStyle name="40% - Accent6 2 2" xfId="19912"/>
    <cellStyle name="40% - Accent6 2 2 2" xfId="19913"/>
    <cellStyle name="40% - Accent6 2 3" xfId="19914"/>
    <cellStyle name="40% - Accent6 3" xfId="19915"/>
    <cellStyle name="40% - Accent6 4" xfId="19916"/>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7"/>
    <cellStyle name="6???_x0002_¯ög6hÅ‡6???_x0002_¹?ß_x0008_,Ñ‡6???_x0002_…#×&gt;Ò ‡6???_x0002_é_x0007_ß_x0008__x001c__x000b__x001e_?????_x000a_?_x0001_???????_x0014_?_x0001_???????_x001e_?fB_x000f_c????_x0018_I¿_x0008_v_x0010_‡6Ö_x0002_Ÿ6????_x0015_l??Õm??????????????_x0001_?????????_x0001_?_x0001_?_x0001_?" xfId="19918"/>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19"/>
    <cellStyle name="6_Phu luc 5 - TH nhu cau cua BNN" xfId="19920"/>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1"/>
    <cellStyle name="60% - Accent2 2" xfId="1348"/>
    <cellStyle name="60% - Accent2 3" xfId="19922"/>
    <cellStyle name="60% - Accent3 2" xfId="1349"/>
    <cellStyle name="60% - Accent3 3" xfId="19923"/>
    <cellStyle name="60% - Accent4 2" xfId="1350"/>
    <cellStyle name="60% - Accent4 3" xfId="19924"/>
    <cellStyle name="60% - Accent5 2" xfId="1351"/>
    <cellStyle name="60% - Accent5 3" xfId="19925"/>
    <cellStyle name="60% - Accent6 2" xfId="1352"/>
    <cellStyle name="60% - Accent6 3" xfId="19926"/>
    <cellStyle name="9" xfId="1353"/>
    <cellStyle name="9?b_x000f_Normal_5HUYIC~1?_x0011_Normal_903DK-2001?_x000c_Normal_AD_x000b_No" xfId="199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8"/>
    <cellStyle name="_x0001_Å»_x001e_´ " xfId="19929"/>
    <cellStyle name="_x0001_Å»_x001e_´  2" xfId="19930"/>
    <cellStyle name="_x0001_Å»_x001e_´ ?[?0?.?0?0?]?_?P?R?O?" xfId="19931"/>
    <cellStyle name="_x0001_Å»_x001e_´_?P?R?O?D?U?C?T" xfId="19932"/>
    <cellStyle name="Accent1 2" xfId="1359"/>
    <cellStyle name="Accent1 3" xfId="19933"/>
    <cellStyle name="Accent2 2" xfId="1360"/>
    <cellStyle name="Accent2 3" xfId="19934"/>
    <cellStyle name="Accent3 2" xfId="1361"/>
    <cellStyle name="Accent3 3" xfId="19935"/>
    <cellStyle name="Accent4 2" xfId="1362"/>
    <cellStyle name="Accent4 3" xfId="19936"/>
    <cellStyle name="Accent5 2" xfId="1363"/>
    <cellStyle name="Accent5 3" xfId="19937"/>
    <cellStyle name="Accent6 2" xfId="1364"/>
    <cellStyle name="Accent6 3" xfId="19938"/>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39"/>
    <cellStyle name="AutoFormat-Optionen 10" xfId="19940"/>
    <cellStyle name="AutoFormat-Optionen 2" xfId="19941"/>
    <cellStyle name="AutoFormat-Optionen 2 2" xfId="19942"/>
    <cellStyle name="AutoFormat-Optionen 2 3" xfId="19943"/>
    <cellStyle name="AutoFormat-Optionen 3" xfId="19944"/>
    <cellStyle name="AutoFormat-Optionen 4" xfId="19945"/>
    <cellStyle name="AutoFormat-Optionen 5" xfId="19946"/>
    <cellStyle name="AutoFormat-Optionen 5 2" xfId="19947"/>
    <cellStyle name="AutoFormat-Optionen_BAN GIAO  No dong ĐÊN 31 tháng 12 năm 2014  (oke) (1) (2)" xfId="19948"/>
    <cellStyle name="Bad 2" xfId="1382"/>
    <cellStyle name="Bad 3" xfId="19949"/>
    <cellStyle name="Bangchu" xfId="4274"/>
    <cellStyle name="Bình thường 2" xfId="19950"/>
    <cellStyle name="Bình thường 3" xfId="19951"/>
    <cellStyle name="Bình Thường_Cat phay"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8"/>
  <sheetViews>
    <sheetView showGridLines="0" showZeros="0" topLeftCell="A4" workbookViewId="0">
      <selection activeCell="A3" sqref="A3:E3"/>
    </sheetView>
  </sheetViews>
  <sheetFormatPr defaultColWidth="11.6640625" defaultRowHeight="15.75" outlineLevelCol="1"/>
  <cols>
    <col min="1" max="1" width="5.1640625" style="247" bestFit="1" customWidth="1"/>
    <col min="2" max="2" width="71.1640625" style="253" customWidth="1"/>
    <col min="3" max="3" width="21.5" style="253" customWidth="1"/>
    <col min="4" max="4" width="15.5" style="253" hidden="1" customWidth="1"/>
    <col min="5" max="5" width="48.5" style="253" customWidth="1"/>
    <col min="6" max="7" width="11" style="247" hidden="1" customWidth="1" outlineLevel="1"/>
    <col min="8" max="9" width="11" style="248" hidden="1" customWidth="1" outlineLevel="1"/>
    <col min="10" max="10" width="11.6640625" style="248" collapsed="1"/>
    <col min="11" max="257" width="11.6640625" style="248"/>
    <col min="258" max="258" width="5.1640625" style="248" bestFit="1" customWidth="1"/>
    <col min="259" max="259" width="66.6640625" style="248" customWidth="1"/>
    <col min="260" max="261" width="21.5" style="248" customWidth="1"/>
    <col min="262" max="263" width="23.1640625" style="248" customWidth="1"/>
    <col min="264" max="264" width="9.33203125" style="248" customWidth="1"/>
    <col min="265" max="265" width="19.1640625" style="248" customWidth="1"/>
    <col min="266" max="513" width="11.6640625" style="248"/>
    <col min="514" max="514" width="5.1640625" style="248" bestFit="1" customWidth="1"/>
    <col min="515" max="515" width="66.6640625" style="248" customWidth="1"/>
    <col min="516" max="517" width="21.5" style="248" customWidth="1"/>
    <col min="518" max="519" width="23.1640625" style="248" customWidth="1"/>
    <col min="520" max="520" width="9.33203125" style="248" customWidth="1"/>
    <col min="521" max="521" width="19.1640625" style="248" customWidth="1"/>
    <col min="522" max="769" width="11.6640625" style="248"/>
    <col min="770" max="770" width="5.1640625" style="248" bestFit="1" customWidth="1"/>
    <col min="771" max="771" width="66.6640625" style="248" customWidth="1"/>
    <col min="772" max="773" width="21.5" style="248" customWidth="1"/>
    <col min="774" max="775" width="23.1640625" style="248" customWidth="1"/>
    <col min="776" max="776" width="9.33203125" style="248" customWidth="1"/>
    <col min="777" max="777" width="19.1640625" style="248" customWidth="1"/>
    <col min="778" max="1025" width="11.6640625" style="248"/>
    <col min="1026" max="1026" width="5.1640625" style="248" bestFit="1" customWidth="1"/>
    <col min="1027" max="1027" width="66.6640625" style="248" customWidth="1"/>
    <col min="1028" max="1029" width="21.5" style="248" customWidth="1"/>
    <col min="1030" max="1031" width="23.1640625" style="248" customWidth="1"/>
    <col min="1032" max="1032" width="9.33203125" style="248" customWidth="1"/>
    <col min="1033" max="1033" width="19.1640625" style="248" customWidth="1"/>
    <col min="1034" max="1281" width="11.6640625" style="248"/>
    <col min="1282" max="1282" width="5.1640625" style="248" bestFit="1" customWidth="1"/>
    <col min="1283" max="1283" width="66.6640625" style="248" customWidth="1"/>
    <col min="1284" max="1285" width="21.5" style="248" customWidth="1"/>
    <col min="1286" max="1287" width="23.1640625" style="248" customWidth="1"/>
    <col min="1288" max="1288" width="9.33203125" style="248" customWidth="1"/>
    <col min="1289" max="1289" width="19.1640625" style="248" customWidth="1"/>
    <col min="1290" max="1537" width="11.6640625" style="248"/>
    <col min="1538" max="1538" width="5.1640625" style="248" bestFit="1" customWidth="1"/>
    <col min="1539" max="1539" width="66.6640625" style="248" customWidth="1"/>
    <col min="1540" max="1541" width="21.5" style="248" customWidth="1"/>
    <col min="1542" max="1543" width="23.1640625" style="248" customWidth="1"/>
    <col min="1544" max="1544" width="9.33203125" style="248" customWidth="1"/>
    <col min="1545" max="1545" width="19.1640625" style="248" customWidth="1"/>
    <col min="1546" max="1793" width="11.6640625" style="248"/>
    <col min="1794" max="1794" width="5.1640625" style="248" bestFit="1" customWidth="1"/>
    <col min="1795" max="1795" width="66.6640625" style="248" customWidth="1"/>
    <col min="1796" max="1797" width="21.5" style="248" customWidth="1"/>
    <col min="1798" max="1799" width="23.1640625" style="248" customWidth="1"/>
    <col min="1800" max="1800" width="9.33203125" style="248" customWidth="1"/>
    <col min="1801" max="1801" width="19.1640625" style="248" customWidth="1"/>
    <col min="1802" max="2049" width="11.6640625" style="248"/>
    <col min="2050" max="2050" width="5.1640625" style="248" bestFit="1" customWidth="1"/>
    <col min="2051" max="2051" width="66.6640625" style="248" customWidth="1"/>
    <col min="2052" max="2053" width="21.5" style="248" customWidth="1"/>
    <col min="2054" max="2055" width="23.1640625" style="248" customWidth="1"/>
    <col min="2056" max="2056" width="9.33203125" style="248" customWidth="1"/>
    <col min="2057" max="2057" width="19.1640625" style="248" customWidth="1"/>
    <col min="2058" max="2305" width="11.6640625" style="248"/>
    <col min="2306" max="2306" width="5.1640625" style="248" bestFit="1" customWidth="1"/>
    <col min="2307" max="2307" width="66.6640625" style="248" customWidth="1"/>
    <col min="2308" max="2309" width="21.5" style="248" customWidth="1"/>
    <col min="2310" max="2311" width="23.1640625" style="248" customWidth="1"/>
    <col min="2312" max="2312" width="9.33203125" style="248" customWidth="1"/>
    <col min="2313" max="2313" width="19.1640625" style="248" customWidth="1"/>
    <col min="2314" max="2561" width="11.6640625" style="248"/>
    <col min="2562" max="2562" width="5.1640625" style="248" bestFit="1" customWidth="1"/>
    <col min="2563" max="2563" width="66.6640625" style="248" customWidth="1"/>
    <col min="2564" max="2565" width="21.5" style="248" customWidth="1"/>
    <col min="2566" max="2567" width="23.1640625" style="248" customWidth="1"/>
    <col min="2568" max="2568" width="9.33203125" style="248" customWidth="1"/>
    <col min="2569" max="2569" width="19.1640625" style="248" customWidth="1"/>
    <col min="2570" max="2817" width="11.6640625" style="248"/>
    <col min="2818" max="2818" width="5.1640625" style="248" bestFit="1" customWidth="1"/>
    <col min="2819" max="2819" width="66.6640625" style="248" customWidth="1"/>
    <col min="2820" max="2821" width="21.5" style="248" customWidth="1"/>
    <col min="2822" max="2823" width="23.1640625" style="248" customWidth="1"/>
    <col min="2824" max="2824" width="9.33203125" style="248" customWidth="1"/>
    <col min="2825" max="2825" width="19.1640625" style="248" customWidth="1"/>
    <col min="2826" max="3073" width="11.6640625" style="248"/>
    <col min="3074" max="3074" width="5.1640625" style="248" bestFit="1" customWidth="1"/>
    <col min="3075" max="3075" width="66.6640625" style="248" customWidth="1"/>
    <col min="3076" max="3077" width="21.5" style="248" customWidth="1"/>
    <col min="3078" max="3079" width="23.1640625" style="248" customWidth="1"/>
    <col min="3080" max="3080" width="9.33203125" style="248" customWidth="1"/>
    <col min="3081" max="3081" width="19.1640625" style="248" customWidth="1"/>
    <col min="3082" max="3329" width="11.6640625" style="248"/>
    <col min="3330" max="3330" width="5.1640625" style="248" bestFit="1" customWidth="1"/>
    <col min="3331" max="3331" width="66.6640625" style="248" customWidth="1"/>
    <col min="3332" max="3333" width="21.5" style="248" customWidth="1"/>
    <col min="3334" max="3335" width="23.1640625" style="248" customWidth="1"/>
    <col min="3336" max="3336" width="9.33203125" style="248" customWidth="1"/>
    <col min="3337" max="3337" width="19.1640625" style="248" customWidth="1"/>
    <col min="3338" max="3585" width="11.6640625" style="248"/>
    <col min="3586" max="3586" width="5.1640625" style="248" bestFit="1" customWidth="1"/>
    <col min="3587" max="3587" width="66.6640625" style="248" customWidth="1"/>
    <col min="3588" max="3589" width="21.5" style="248" customWidth="1"/>
    <col min="3590" max="3591" width="23.1640625" style="248" customWidth="1"/>
    <col min="3592" max="3592" width="9.33203125" style="248" customWidth="1"/>
    <col min="3593" max="3593" width="19.1640625" style="248" customWidth="1"/>
    <col min="3594" max="3841" width="11.6640625" style="248"/>
    <col min="3842" max="3842" width="5.1640625" style="248" bestFit="1" customWidth="1"/>
    <col min="3843" max="3843" width="66.6640625" style="248" customWidth="1"/>
    <col min="3844" max="3845" width="21.5" style="248" customWidth="1"/>
    <col min="3846" max="3847" width="23.1640625" style="248" customWidth="1"/>
    <col min="3848" max="3848" width="9.33203125" style="248" customWidth="1"/>
    <col min="3849" max="3849" width="19.1640625" style="248" customWidth="1"/>
    <col min="3850" max="4097" width="11.6640625" style="248"/>
    <col min="4098" max="4098" width="5.1640625" style="248" bestFit="1" customWidth="1"/>
    <col min="4099" max="4099" width="66.6640625" style="248" customWidth="1"/>
    <col min="4100" max="4101" width="21.5" style="248" customWidth="1"/>
    <col min="4102" max="4103" width="23.1640625" style="248" customWidth="1"/>
    <col min="4104" max="4104" width="9.33203125" style="248" customWidth="1"/>
    <col min="4105" max="4105" width="19.1640625" style="248" customWidth="1"/>
    <col min="4106" max="4353" width="11.6640625" style="248"/>
    <col min="4354" max="4354" width="5.1640625" style="248" bestFit="1" customWidth="1"/>
    <col min="4355" max="4355" width="66.6640625" style="248" customWidth="1"/>
    <col min="4356" max="4357" width="21.5" style="248" customWidth="1"/>
    <col min="4358" max="4359" width="23.1640625" style="248" customWidth="1"/>
    <col min="4360" max="4360" width="9.33203125" style="248" customWidth="1"/>
    <col min="4361" max="4361" width="19.1640625" style="248" customWidth="1"/>
    <col min="4362" max="4609" width="11.6640625" style="248"/>
    <col min="4610" max="4610" width="5.1640625" style="248" bestFit="1" customWidth="1"/>
    <col min="4611" max="4611" width="66.6640625" style="248" customWidth="1"/>
    <col min="4612" max="4613" width="21.5" style="248" customWidth="1"/>
    <col min="4614" max="4615" width="23.1640625" style="248" customWidth="1"/>
    <col min="4616" max="4616" width="9.33203125" style="248" customWidth="1"/>
    <col min="4617" max="4617" width="19.1640625" style="248" customWidth="1"/>
    <col min="4618" max="4865" width="11.6640625" style="248"/>
    <col min="4866" max="4866" width="5.1640625" style="248" bestFit="1" customWidth="1"/>
    <col min="4867" max="4867" width="66.6640625" style="248" customWidth="1"/>
    <col min="4868" max="4869" width="21.5" style="248" customWidth="1"/>
    <col min="4870" max="4871" width="23.1640625" style="248" customWidth="1"/>
    <col min="4872" max="4872" width="9.33203125" style="248" customWidth="1"/>
    <col min="4873" max="4873" width="19.1640625" style="248" customWidth="1"/>
    <col min="4874" max="5121" width="11.6640625" style="248"/>
    <col min="5122" max="5122" width="5.1640625" style="248" bestFit="1" customWidth="1"/>
    <col min="5123" max="5123" width="66.6640625" style="248" customWidth="1"/>
    <col min="5124" max="5125" width="21.5" style="248" customWidth="1"/>
    <col min="5126" max="5127" width="23.1640625" style="248" customWidth="1"/>
    <col min="5128" max="5128" width="9.33203125" style="248" customWidth="1"/>
    <col min="5129" max="5129" width="19.1640625" style="248" customWidth="1"/>
    <col min="5130" max="5377" width="11.6640625" style="248"/>
    <col min="5378" max="5378" width="5.1640625" style="248" bestFit="1" customWidth="1"/>
    <col min="5379" max="5379" width="66.6640625" style="248" customWidth="1"/>
    <col min="5380" max="5381" width="21.5" style="248" customWidth="1"/>
    <col min="5382" max="5383" width="23.1640625" style="248" customWidth="1"/>
    <col min="5384" max="5384" width="9.33203125" style="248" customWidth="1"/>
    <col min="5385" max="5385" width="19.1640625" style="248" customWidth="1"/>
    <col min="5386" max="5633" width="11.6640625" style="248"/>
    <col min="5634" max="5634" width="5.1640625" style="248" bestFit="1" customWidth="1"/>
    <col min="5635" max="5635" width="66.6640625" style="248" customWidth="1"/>
    <col min="5636" max="5637" width="21.5" style="248" customWidth="1"/>
    <col min="5638" max="5639" width="23.1640625" style="248" customWidth="1"/>
    <col min="5640" max="5640" width="9.33203125" style="248" customWidth="1"/>
    <col min="5641" max="5641" width="19.1640625" style="248" customWidth="1"/>
    <col min="5642" max="5889" width="11.6640625" style="248"/>
    <col min="5890" max="5890" width="5.1640625" style="248" bestFit="1" customWidth="1"/>
    <col min="5891" max="5891" width="66.6640625" style="248" customWidth="1"/>
    <col min="5892" max="5893" width="21.5" style="248" customWidth="1"/>
    <col min="5894" max="5895" width="23.1640625" style="248" customWidth="1"/>
    <col min="5896" max="5896" width="9.33203125" style="248" customWidth="1"/>
    <col min="5897" max="5897" width="19.1640625" style="248" customWidth="1"/>
    <col min="5898" max="6145" width="11.6640625" style="248"/>
    <col min="6146" max="6146" width="5.1640625" style="248" bestFit="1" customWidth="1"/>
    <col min="6147" max="6147" width="66.6640625" style="248" customWidth="1"/>
    <col min="6148" max="6149" width="21.5" style="248" customWidth="1"/>
    <col min="6150" max="6151" width="23.1640625" style="248" customWidth="1"/>
    <col min="6152" max="6152" width="9.33203125" style="248" customWidth="1"/>
    <col min="6153" max="6153" width="19.1640625" style="248" customWidth="1"/>
    <col min="6154" max="6401" width="11.6640625" style="248"/>
    <col min="6402" max="6402" width="5.1640625" style="248" bestFit="1" customWidth="1"/>
    <col min="6403" max="6403" width="66.6640625" style="248" customWidth="1"/>
    <col min="6404" max="6405" width="21.5" style="248" customWidth="1"/>
    <col min="6406" max="6407" width="23.1640625" style="248" customWidth="1"/>
    <col min="6408" max="6408" width="9.33203125" style="248" customWidth="1"/>
    <col min="6409" max="6409" width="19.1640625" style="248" customWidth="1"/>
    <col min="6410" max="6657" width="11.6640625" style="248"/>
    <col min="6658" max="6658" width="5.1640625" style="248" bestFit="1" customWidth="1"/>
    <col min="6659" max="6659" width="66.6640625" style="248" customWidth="1"/>
    <col min="6660" max="6661" width="21.5" style="248" customWidth="1"/>
    <col min="6662" max="6663" width="23.1640625" style="248" customWidth="1"/>
    <col min="6664" max="6664" width="9.33203125" style="248" customWidth="1"/>
    <col min="6665" max="6665" width="19.1640625" style="248" customWidth="1"/>
    <col min="6666" max="6913" width="11.6640625" style="248"/>
    <col min="6914" max="6914" width="5.1640625" style="248" bestFit="1" customWidth="1"/>
    <col min="6915" max="6915" width="66.6640625" style="248" customWidth="1"/>
    <col min="6916" max="6917" width="21.5" style="248" customWidth="1"/>
    <col min="6918" max="6919" width="23.1640625" style="248" customWidth="1"/>
    <col min="6920" max="6920" width="9.33203125" style="248" customWidth="1"/>
    <col min="6921" max="6921" width="19.1640625" style="248" customWidth="1"/>
    <col min="6922" max="7169" width="11.6640625" style="248"/>
    <col min="7170" max="7170" width="5.1640625" style="248" bestFit="1" customWidth="1"/>
    <col min="7171" max="7171" width="66.6640625" style="248" customWidth="1"/>
    <col min="7172" max="7173" width="21.5" style="248" customWidth="1"/>
    <col min="7174" max="7175" width="23.1640625" style="248" customWidth="1"/>
    <col min="7176" max="7176" width="9.33203125" style="248" customWidth="1"/>
    <col min="7177" max="7177" width="19.1640625" style="248" customWidth="1"/>
    <col min="7178" max="7425" width="11.6640625" style="248"/>
    <col min="7426" max="7426" width="5.1640625" style="248" bestFit="1" customWidth="1"/>
    <col min="7427" max="7427" width="66.6640625" style="248" customWidth="1"/>
    <col min="7428" max="7429" width="21.5" style="248" customWidth="1"/>
    <col min="7430" max="7431" width="23.1640625" style="248" customWidth="1"/>
    <col min="7432" max="7432" width="9.33203125" style="248" customWidth="1"/>
    <col min="7433" max="7433" width="19.1640625" style="248" customWidth="1"/>
    <col min="7434" max="7681" width="11.6640625" style="248"/>
    <col min="7682" max="7682" width="5.1640625" style="248" bestFit="1" customWidth="1"/>
    <col min="7683" max="7683" width="66.6640625" style="248" customWidth="1"/>
    <col min="7684" max="7685" width="21.5" style="248" customWidth="1"/>
    <col min="7686" max="7687" width="23.1640625" style="248" customWidth="1"/>
    <col min="7688" max="7688" width="9.33203125" style="248" customWidth="1"/>
    <col min="7689" max="7689" width="19.1640625" style="248" customWidth="1"/>
    <col min="7690" max="7937" width="11.6640625" style="248"/>
    <col min="7938" max="7938" width="5.1640625" style="248" bestFit="1" customWidth="1"/>
    <col min="7939" max="7939" width="66.6640625" style="248" customWidth="1"/>
    <col min="7940" max="7941" width="21.5" style="248" customWidth="1"/>
    <col min="7942" max="7943" width="23.1640625" style="248" customWidth="1"/>
    <col min="7944" max="7944" width="9.33203125" style="248" customWidth="1"/>
    <col min="7945" max="7945" width="19.1640625" style="248" customWidth="1"/>
    <col min="7946" max="8193" width="11.6640625" style="248"/>
    <col min="8194" max="8194" width="5.1640625" style="248" bestFit="1" customWidth="1"/>
    <col min="8195" max="8195" width="66.6640625" style="248" customWidth="1"/>
    <col min="8196" max="8197" width="21.5" style="248" customWidth="1"/>
    <col min="8198" max="8199" width="23.1640625" style="248" customWidth="1"/>
    <col min="8200" max="8200" width="9.33203125" style="248" customWidth="1"/>
    <col min="8201" max="8201" width="19.1640625" style="248" customWidth="1"/>
    <col min="8202" max="8449" width="11.6640625" style="248"/>
    <col min="8450" max="8450" width="5.1640625" style="248" bestFit="1" customWidth="1"/>
    <col min="8451" max="8451" width="66.6640625" style="248" customWidth="1"/>
    <col min="8452" max="8453" width="21.5" style="248" customWidth="1"/>
    <col min="8454" max="8455" width="23.1640625" style="248" customWidth="1"/>
    <col min="8456" max="8456" width="9.33203125" style="248" customWidth="1"/>
    <col min="8457" max="8457" width="19.1640625" style="248" customWidth="1"/>
    <col min="8458" max="8705" width="11.6640625" style="248"/>
    <col min="8706" max="8706" width="5.1640625" style="248" bestFit="1" customWidth="1"/>
    <col min="8707" max="8707" width="66.6640625" style="248" customWidth="1"/>
    <col min="8708" max="8709" width="21.5" style="248" customWidth="1"/>
    <col min="8710" max="8711" width="23.1640625" style="248" customWidth="1"/>
    <col min="8712" max="8712" width="9.33203125" style="248" customWidth="1"/>
    <col min="8713" max="8713" width="19.1640625" style="248" customWidth="1"/>
    <col min="8714" max="8961" width="11.6640625" style="248"/>
    <col min="8962" max="8962" width="5.1640625" style="248" bestFit="1" customWidth="1"/>
    <col min="8963" max="8963" width="66.6640625" style="248" customWidth="1"/>
    <col min="8964" max="8965" width="21.5" style="248" customWidth="1"/>
    <col min="8966" max="8967" width="23.1640625" style="248" customWidth="1"/>
    <col min="8968" max="8968" width="9.33203125" style="248" customWidth="1"/>
    <col min="8969" max="8969" width="19.1640625" style="248" customWidth="1"/>
    <col min="8970" max="9217" width="11.6640625" style="248"/>
    <col min="9218" max="9218" width="5.1640625" style="248" bestFit="1" customWidth="1"/>
    <col min="9219" max="9219" width="66.6640625" style="248" customWidth="1"/>
    <col min="9220" max="9221" width="21.5" style="248" customWidth="1"/>
    <col min="9222" max="9223" width="23.1640625" style="248" customWidth="1"/>
    <col min="9224" max="9224" width="9.33203125" style="248" customWidth="1"/>
    <col min="9225" max="9225" width="19.1640625" style="248" customWidth="1"/>
    <col min="9226" max="9473" width="11.6640625" style="248"/>
    <col min="9474" max="9474" width="5.1640625" style="248" bestFit="1" customWidth="1"/>
    <col min="9475" max="9475" width="66.6640625" style="248" customWidth="1"/>
    <col min="9476" max="9477" width="21.5" style="248" customWidth="1"/>
    <col min="9478" max="9479" width="23.1640625" style="248" customWidth="1"/>
    <col min="9480" max="9480" width="9.33203125" style="248" customWidth="1"/>
    <col min="9481" max="9481" width="19.1640625" style="248" customWidth="1"/>
    <col min="9482" max="9729" width="11.6640625" style="248"/>
    <col min="9730" max="9730" width="5.1640625" style="248" bestFit="1" customWidth="1"/>
    <col min="9731" max="9731" width="66.6640625" style="248" customWidth="1"/>
    <col min="9732" max="9733" width="21.5" style="248" customWidth="1"/>
    <col min="9734" max="9735" width="23.1640625" style="248" customWidth="1"/>
    <col min="9736" max="9736" width="9.33203125" style="248" customWidth="1"/>
    <col min="9737" max="9737" width="19.1640625" style="248" customWidth="1"/>
    <col min="9738" max="9985" width="11.6640625" style="248"/>
    <col min="9986" max="9986" width="5.1640625" style="248" bestFit="1" customWidth="1"/>
    <col min="9987" max="9987" width="66.6640625" style="248" customWidth="1"/>
    <col min="9988" max="9989" width="21.5" style="248" customWidth="1"/>
    <col min="9990" max="9991" width="23.1640625" style="248" customWidth="1"/>
    <col min="9992" max="9992" width="9.33203125" style="248" customWidth="1"/>
    <col min="9993" max="9993" width="19.1640625" style="248" customWidth="1"/>
    <col min="9994" max="10241" width="11.6640625" style="248"/>
    <col min="10242" max="10242" width="5.1640625" style="248" bestFit="1" customWidth="1"/>
    <col min="10243" max="10243" width="66.6640625" style="248" customWidth="1"/>
    <col min="10244" max="10245" width="21.5" style="248" customWidth="1"/>
    <col min="10246" max="10247" width="23.1640625" style="248" customWidth="1"/>
    <col min="10248" max="10248" width="9.33203125" style="248" customWidth="1"/>
    <col min="10249" max="10249" width="19.1640625" style="248" customWidth="1"/>
    <col min="10250" max="10497" width="11.6640625" style="248"/>
    <col min="10498" max="10498" width="5.1640625" style="248" bestFit="1" customWidth="1"/>
    <col min="10499" max="10499" width="66.6640625" style="248" customWidth="1"/>
    <col min="10500" max="10501" width="21.5" style="248" customWidth="1"/>
    <col min="10502" max="10503" width="23.1640625" style="248" customWidth="1"/>
    <col min="10504" max="10504" width="9.33203125" style="248" customWidth="1"/>
    <col min="10505" max="10505" width="19.1640625" style="248" customWidth="1"/>
    <col min="10506" max="10753" width="11.6640625" style="248"/>
    <col min="10754" max="10754" width="5.1640625" style="248" bestFit="1" customWidth="1"/>
    <col min="10755" max="10755" width="66.6640625" style="248" customWidth="1"/>
    <col min="10756" max="10757" width="21.5" style="248" customWidth="1"/>
    <col min="10758" max="10759" width="23.1640625" style="248" customWidth="1"/>
    <col min="10760" max="10760" width="9.33203125" style="248" customWidth="1"/>
    <col min="10761" max="10761" width="19.1640625" style="248" customWidth="1"/>
    <col min="10762" max="11009" width="11.6640625" style="248"/>
    <col min="11010" max="11010" width="5.1640625" style="248" bestFit="1" customWidth="1"/>
    <col min="11011" max="11011" width="66.6640625" style="248" customWidth="1"/>
    <col min="11012" max="11013" width="21.5" style="248" customWidth="1"/>
    <col min="11014" max="11015" width="23.1640625" style="248" customWidth="1"/>
    <col min="11016" max="11016" width="9.33203125" style="248" customWidth="1"/>
    <col min="11017" max="11017" width="19.1640625" style="248" customWidth="1"/>
    <col min="11018" max="11265" width="11.6640625" style="248"/>
    <col min="11266" max="11266" width="5.1640625" style="248" bestFit="1" customWidth="1"/>
    <col min="11267" max="11267" width="66.6640625" style="248" customWidth="1"/>
    <col min="11268" max="11269" width="21.5" style="248" customWidth="1"/>
    <col min="11270" max="11271" width="23.1640625" style="248" customWidth="1"/>
    <col min="11272" max="11272" width="9.33203125" style="248" customWidth="1"/>
    <col min="11273" max="11273" width="19.1640625" style="248" customWidth="1"/>
    <col min="11274" max="11521" width="11.6640625" style="248"/>
    <col min="11522" max="11522" width="5.1640625" style="248" bestFit="1" customWidth="1"/>
    <col min="11523" max="11523" width="66.6640625" style="248" customWidth="1"/>
    <col min="11524" max="11525" width="21.5" style="248" customWidth="1"/>
    <col min="11526" max="11527" width="23.1640625" style="248" customWidth="1"/>
    <col min="11528" max="11528" width="9.33203125" style="248" customWidth="1"/>
    <col min="11529" max="11529" width="19.1640625" style="248" customWidth="1"/>
    <col min="11530" max="11777" width="11.6640625" style="248"/>
    <col min="11778" max="11778" width="5.1640625" style="248" bestFit="1" customWidth="1"/>
    <col min="11779" max="11779" width="66.6640625" style="248" customWidth="1"/>
    <col min="11780" max="11781" width="21.5" style="248" customWidth="1"/>
    <col min="11782" max="11783" width="23.1640625" style="248" customWidth="1"/>
    <col min="11784" max="11784" width="9.33203125" style="248" customWidth="1"/>
    <col min="11785" max="11785" width="19.1640625" style="248" customWidth="1"/>
    <col min="11786" max="12033" width="11.6640625" style="248"/>
    <col min="12034" max="12034" width="5.1640625" style="248" bestFit="1" customWidth="1"/>
    <col min="12035" max="12035" width="66.6640625" style="248" customWidth="1"/>
    <col min="12036" max="12037" width="21.5" style="248" customWidth="1"/>
    <col min="12038" max="12039" width="23.1640625" style="248" customWidth="1"/>
    <col min="12040" max="12040" width="9.33203125" style="248" customWidth="1"/>
    <col min="12041" max="12041" width="19.1640625" style="248" customWidth="1"/>
    <col min="12042" max="12289" width="11.6640625" style="248"/>
    <col min="12290" max="12290" width="5.1640625" style="248" bestFit="1" customWidth="1"/>
    <col min="12291" max="12291" width="66.6640625" style="248" customWidth="1"/>
    <col min="12292" max="12293" width="21.5" style="248" customWidth="1"/>
    <col min="12294" max="12295" width="23.1640625" style="248" customWidth="1"/>
    <col min="12296" max="12296" width="9.33203125" style="248" customWidth="1"/>
    <col min="12297" max="12297" width="19.1640625" style="248" customWidth="1"/>
    <col min="12298" max="12545" width="11.6640625" style="248"/>
    <col min="12546" max="12546" width="5.1640625" style="248" bestFit="1" customWidth="1"/>
    <col min="12547" max="12547" width="66.6640625" style="248" customWidth="1"/>
    <col min="12548" max="12549" width="21.5" style="248" customWidth="1"/>
    <col min="12550" max="12551" width="23.1640625" style="248" customWidth="1"/>
    <col min="12552" max="12552" width="9.33203125" style="248" customWidth="1"/>
    <col min="12553" max="12553" width="19.1640625" style="248" customWidth="1"/>
    <col min="12554" max="12801" width="11.6640625" style="248"/>
    <col min="12802" max="12802" width="5.1640625" style="248" bestFit="1" customWidth="1"/>
    <col min="12803" max="12803" width="66.6640625" style="248" customWidth="1"/>
    <col min="12804" max="12805" width="21.5" style="248" customWidth="1"/>
    <col min="12806" max="12807" width="23.1640625" style="248" customWidth="1"/>
    <col min="12808" max="12808" width="9.33203125" style="248" customWidth="1"/>
    <col min="12809" max="12809" width="19.1640625" style="248" customWidth="1"/>
    <col min="12810" max="13057" width="11.6640625" style="248"/>
    <col min="13058" max="13058" width="5.1640625" style="248" bestFit="1" customWidth="1"/>
    <col min="13059" max="13059" width="66.6640625" style="248" customWidth="1"/>
    <col min="13060" max="13061" width="21.5" style="248" customWidth="1"/>
    <col min="13062" max="13063" width="23.1640625" style="248" customWidth="1"/>
    <col min="13064" max="13064" width="9.33203125" style="248" customWidth="1"/>
    <col min="13065" max="13065" width="19.1640625" style="248" customWidth="1"/>
    <col min="13066" max="13313" width="11.6640625" style="248"/>
    <col min="13314" max="13314" width="5.1640625" style="248" bestFit="1" customWidth="1"/>
    <col min="13315" max="13315" width="66.6640625" style="248" customWidth="1"/>
    <col min="13316" max="13317" width="21.5" style="248" customWidth="1"/>
    <col min="13318" max="13319" width="23.1640625" style="248" customWidth="1"/>
    <col min="13320" max="13320" width="9.33203125" style="248" customWidth="1"/>
    <col min="13321" max="13321" width="19.1640625" style="248" customWidth="1"/>
    <col min="13322" max="13569" width="11.6640625" style="248"/>
    <col min="13570" max="13570" width="5.1640625" style="248" bestFit="1" customWidth="1"/>
    <col min="13571" max="13571" width="66.6640625" style="248" customWidth="1"/>
    <col min="13572" max="13573" width="21.5" style="248" customWidth="1"/>
    <col min="13574" max="13575" width="23.1640625" style="248" customWidth="1"/>
    <col min="13576" max="13576" width="9.33203125" style="248" customWidth="1"/>
    <col min="13577" max="13577" width="19.1640625" style="248" customWidth="1"/>
    <col min="13578" max="13825" width="11.6640625" style="248"/>
    <col min="13826" max="13826" width="5.1640625" style="248" bestFit="1" customWidth="1"/>
    <col min="13827" max="13827" width="66.6640625" style="248" customWidth="1"/>
    <col min="13828" max="13829" width="21.5" style="248" customWidth="1"/>
    <col min="13830" max="13831" width="23.1640625" style="248" customWidth="1"/>
    <col min="13832" max="13832" width="9.33203125" style="248" customWidth="1"/>
    <col min="13833" max="13833" width="19.1640625" style="248" customWidth="1"/>
    <col min="13834" max="14081" width="11.6640625" style="248"/>
    <col min="14082" max="14082" width="5.1640625" style="248" bestFit="1" customWidth="1"/>
    <col min="14083" max="14083" width="66.6640625" style="248" customWidth="1"/>
    <col min="14084" max="14085" width="21.5" style="248" customWidth="1"/>
    <col min="14086" max="14087" width="23.1640625" style="248" customWidth="1"/>
    <col min="14088" max="14088" width="9.33203125" style="248" customWidth="1"/>
    <col min="14089" max="14089" width="19.1640625" style="248" customWidth="1"/>
    <col min="14090" max="14337" width="11.6640625" style="248"/>
    <col min="14338" max="14338" width="5.1640625" style="248" bestFit="1" customWidth="1"/>
    <col min="14339" max="14339" width="66.6640625" style="248" customWidth="1"/>
    <col min="14340" max="14341" width="21.5" style="248" customWidth="1"/>
    <col min="14342" max="14343" width="23.1640625" style="248" customWidth="1"/>
    <col min="14344" max="14344" width="9.33203125" style="248" customWidth="1"/>
    <col min="14345" max="14345" width="19.1640625" style="248" customWidth="1"/>
    <col min="14346" max="14593" width="11.6640625" style="248"/>
    <col min="14594" max="14594" width="5.1640625" style="248" bestFit="1" customWidth="1"/>
    <col min="14595" max="14595" width="66.6640625" style="248" customWidth="1"/>
    <col min="14596" max="14597" width="21.5" style="248" customWidth="1"/>
    <col min="14598" max="14599" width="23.1640625" style="248" customWidth="1"/>
    <col min="14600" max="14600" width="9.33203125" style="248" customWidth="1"/>
    <col min="14601" max="14601" width="19.1640625" style="248" customWidth="1"/>
    <col min="14602" max="14849" width="11.6640625" style="248"/>
    <col min="14850" max="14850" width="5.1640625" style="248" bestFit="1" customWidth="1"/>
    <col min="14851" max="14851" width="66.6640625" style="248" customWidth="1"/>
    <col min="14852" max="14853" width="21.5" style="248" customWidth="1"/>
    <col min="14854" max="14855" width="23.1640625" style="248" customWidth="1"/>
    <col min="14856" max="14856" width="9.33203125" style="248" customWidth="1"/>
    <col min="14857" max="14857" width="19.1640625" style="248" customWidth="1"/>
    <col min="14858" max="15105" width="11.6640625" style="248"/>
    <col min="15106" max="15106" width="5.1640625" style="248" bestFit="1" customWidth="1"/>
    <col min="15107" max="15107" width="66.6640625" style="248" customWidth="1"/>
    <col min="15108" max="15109" width="21.5" style="248" customWidth="1"/>
    <col min="15110" max="15111" width="23.1640625" style="248" customWidth="1"/>
    <col min="15112" max="15112" width="9.33203125" style="248" customWidth="1"/>
    <col min="15113" max="15113" width="19.1640625" style="248" customWidth="1"/>
    <col min="15114" max="15361" width="11.6640625" style="248"/>
    <col min="15362" max="15362" width="5.1640625" style="248" bestFit="1" customWidth="1"/>
    <col min="15363" max="15363" width="66.6640625" style="248" customWidth="1"/>
    <col min="15364" max="15365" width="21.5" style="248" customWidth="1"/>
    <col min="15366" max="15367" width="23.1640625" style="248" customWidth="1"/>
    <col min="15368" max="15368" width="9.33203125" style="248" customWidth="1"/>
    <col min="15369" max="15369" width="19.1640625" style="248" customWidth="1"/>
    <col min="15370" max="15617" width="11.6640625" style="248"/>
    <col min="15618" max="15618" width="5.1640625" style="248" bestFit="1" customWidth="1"/>
    <col min="15619" max="15619" width="66.6640625" style="248" customWidth="1"/>
    <col min="15620" max="15621" width="21.5" style="248" customWidth="1"/>
    <col min="15622" max="15623" width="23.1640625" style="248" customWidth="1"/>
    <col min="15624" max="15624" width="9.33203125" style="248" customWidth="1"/>
    <col min="15625" max="15625" width="19.1640625" style="248" customWidth="1"/>
    <col min="15626" max="15873" width="11.6640625" style="248"/>
    <col min="15874" max="15874" width="5.1640625" style="248" bestFit="1" customWidth="1"/>
    <col min="15875" max="15875" width="66.6640625" style="248" customWidth="1"/>
    <col min="15876" max="15877" width="21.5" style="248" customWidth="1"/>
    <col min="15878" max="15879" width="23.1640625" style="248" customWidth="1"/>
    <col min="15880" max="15880" width="9.33203125" style="248" customWidth="1"/>
    <col min="15881" max="15881" width="19.1640625" style="248" customWidth="1"/>
    <col min="15882" max="16129" width="11.6640625" style="248"/>
    <col min="16130" max="16130" width="5.1640625" style="248" bestFit="1" customWidth="1"/>
    <col min="16131" max="16131" width="66.6640625" style="248" customWidth="1"/>
    <col min="16132" max="16133" width="21.5" style="248" customWidth="1"/>
    <col min="16134" max="16135" width="23.1640625" style="248" customWidth="1"/>
    <col min="16136" max="16136" width="9.33203125" style="248" customWidth="1"/>
    <col min="16137" max="16137" width="19.1640625" style="248" customWidth="1"/>
    <col min="16138" max="16384" width="11.6640625" style="248"/>
  </cols>
  <sheetData>
    <row r="1" spans="1:9" ht="18.75">
      <c r="A1" s="364" t="s">
        <v>83</v>
      </c>
      <c r="B1" s="364"/>
      <c r="C1" s="364"/>
      <c r="D1" s="364"/>
      <c r="E1" s="364"/>
      <c r="H1" s="247"/>
      <c r="I1" s="247"/>
    </row>
    <row r="2" spans="1:9" ht="42" customHeight="1">
      <c r="A2" s="365" t="s">
        <v>171</v>
      </c>
      <c r="B2" s="365"/>
      <c r="C2" s="365"/>
      <c r="D2" s="365"/>
      <c r="E2" s="365"/>
      <c r="H2" s="247"/>
      <c r="I2" s="247"/>
    </row>
    <row r="3" spans="1:9" ht="18.75" customHeight="1">
      <c r="A3" s="366" t="s">
        <v>401</v>
      </c>
      <c r="B3" s="366"/>
      <c r="C3" s="366"/>
      <c r="D3" s="366"/>
      <c r="E3" s="366"/>
      <c r="H3" s="247"/>
      <c r="I3" s="247"/>
    </row>
    <row r="4" spans="1:9" ht="18.75" customHeight="1">
      <c r="A4" s="30"/>
      <c r="B4" s="30"/>
      <c r="C4" s="30"/>
      <c r="D4" s="30"/>
      <c r="E4" s="30"/>
      <c r="H4" s="247"/>
      <c r="I4" s="247"/>
    </row>
    <row r="5" spans="1:9" s="249" customFormat="1" ht="34.5" customHeight="1">
      <c r="A5" s="367" t="s">
        <v>0</v>
      </c>
      <c r="B5" s="367" t="s">
        <v>85</v>
      </c>
      <c r="C5" s="367" t="s">
        <v>86</v>
      </c>
      <c r="D5" s="369" t="s">
        <v>101</v>
      </c>
      <c r="E5" s="369"/>
      <c r="F5" s="370" t="s">
        <v>102</v>
      </c>
      <c r="G5" s="370"/>
      <c r="H5" s="370" t="s">
        <v>103</v>
      </c>
      <c r="I5" s="370"/>
    </row>
    <row r="6" spans="1:9" s="249" customFormat="1" ht="44.25" customHeight="1">
      <c r="A6" s="368"/>
      <c r="B6" s="368"/>
      <c r="C6" s="368"/>
      <c r="D6" s="255" t="s">
        <v>87</v>
      </c>
      <c r="E6" s="255" t="s">
        <v>174</v>
      </c>
      <c r="F6" s="250" t="s">
        <v>88</v>
      </c>
      <c r="G6" s="250" t="s">
        <v>89</v>
      </c>
      <c r="H6" s="250" t="s">
        <v>88</v>
      </c>
      <c r="I6" s="250" t="s">
        <v>89</v>
      </c>
    </row>
    <row r="7" spans="1:9" ht="36.75" customHeight="1">
      <c r="A7" s="256">
        <v>1</v>
      </c>
      <c r="B7" s="371" t="s">
        <v>104</v>
      </c>
      <c r="C7" s="371"/>
      <c r="D7" s="371"/>
      <c r="E7" s="371"/>
      <c r="F7" s="251"/>
      <c r="G7" s="251"/>
      <c r="H7" s="251"/>
      <c r="I7" s="251"/>
    </row>
    <row r="8" spans="1:9" ht="36.75" customHeight="1">
      <c r="A8" s="257" t="s">
        <v>93</v>
      </c>
      <c r="B8" s="258" t="s">
        <v>105</v>
      </c>
      <c r="C8" s="257" t="s">
        <v>92</v>
      </c>
      <c r="D8" s="257">
        <v>4</v>
      </c>
      <c r="E8" s="259" t="s">
        <v>355</v>
      </c>
      <c r="F8" s="251"/>
      <c r="G8" s="251"/>
      <c r="H8" s="251"/>
      <c r="I8" s="251"/>
    </row>
    <row r="9" spans="1:9" ht="36.75" customHeight="1">
      <c r="A9" s="256">
        <v>2</v>
      </c>
      <c r="B9" s="371" t="s">
        <v>94</v>
      </c>
      <c r="C9" s="371"/>
      <c r="D9" s="371"/>
      <c r="E9" s="371"/>
      <c r="F9" s="251"/>
      <c r="G9" s="251"/>
      <c r="H9" s="251"/>
      <c r="I9" s="251"/>
    </row>
    <row r="10" spans="1:9" s="254" customFormat="1" ht="36.75" customHeight="1">
      <c r="A10" s="260" t="s">
        <v>93</v>
      </c>
      <c r="B10" s="261" t="s">
        <v>106</v>
      </c>
      <c r="C10" s="260" t="s">
        <v>92</v>
      </c>
      <c r="D10" s="260">
        <v>4</v>
      </c>
      <c r="E10" s="262" t="s">
        <v>355</v>
      </c>
      <c r="F10" s="244">
        <v>4</v>
      </c>
      <c r="G10" s="244"/>
      <c r="H10" s="244"/>
      <c r="I10" s="244"/>
    </row>
    <row r="11" spans="1:9" s="245" customFormat="1" ht="36.75" customHeight="1">
      <c r="A11" s="263" t="s">
        <v>93</v>
      </c>
      <c r="B11" s="264" t="s">
        <v>396</v>
      </c>
      <c r="C11" s="263" t="s">
        <v>92</v>
      </c>
      <c r="D11" s="263"/>
      <c r="E11" s="263" t="s">
        <v>393</v>
      </c>
      <c r="F11" s="242" t="s">
        <v>393</v>
      </c>
      <c r="G11" s="243"/>
      <c r="H11" s="244"/>
    </row>
    <row r="12" spans="1:9" s="245" customFormat="1" ht="36.75" customHeight="1">
      <c r="A12" s="263" t="s">
        <v>93</v>
      </c>
      <c r="B12" s="264" t="s">
        <v>397</v>
      </c>
      <c r="C12" s="263" t="s">
        <v>92</v>
      </c>
      <c r="D12" s="263"/>
      <c r="E12" s="263" t="s">
        <v>394</v>
      </c>
      <c r="F12" s="242" t="s">
        <v>394</v>
      </c>
      <c r="G12" s="243"/>
      <c r="H12" s="244"/>
    </row>
    <row r="13" spans="1:9" s="245" customFormat="1" ht="36.75" customHeight="1">
      <c r="A13" s="263" t="s">
        <v>93</v>
      </c>
      <c r="B13" s="264" t="s">
        <v>398</v>
      </c>
      <c r="C13" s="263" t="s">
        <v>92</v>
      </c>
      <c r="D13" s="263"/>
      <c r="E13" s="265" t="s">
        <v>395</v>
      </c>
      <c r="F13" s="246" t="s">
        <v>395</v>
      </c>
      <c r="G13" s="243" t="s">
        <v>355</v>
      </c>
      <c r="H13" s="244"/>
    </row>
    <row r="14" spans="1:9" ht="36.75" customHeight="1">
      <c r="A14" s="256">
        <v>3</v>
      </c>
      <c r="B14" s="371" t="s">
        <v>95</v>
      </c>
      <c r="C14" s="371"/>
      <c r="D14" s="371"/>
      <c r="E14" s="371"/>
      <c r="F14" s="251"/>
      <c r="G14" s="251"/>
      <c r="H14" s="251"/>
      <c r="I14" s="251"/>
    </row>
    <row r="15" spans="1:9" ht="36.75" customHeight="1">
      <c r="A15" s="257"/>
      <c r="B15" s="258" t="s">
        <v>96</v>
      </c>
      <c r="C15" s="257"/>
      <c r="D15" s="257"/>
      <c r="E15" s="257"/>
      <c r="F15" s="251"/>
      <c r="G15" s="251"/>
      <c r="H15" s="251"/>
      <c r="I15" s="251"/>
    </row>
    <row r="16" spans="1:9" ht="36.75" customHeight="1">
      <c r="A16" s="257" t="s">
        <v>93</v>
      </c>
      <c r="B16" s="258" t="s">
        <v>97</v>
      </c>
      <c r="C16" s="257" t="s">
        <v>92</v>
      </c>
      <c r="D16" s="257">
        <v>51.8</v>
      </c>
      <c r="E16" s="257">
        <v>33.299999999999997</v>
      </c>
      <c r="F16" s="251">
        <f>36+8</f>
        <v>44</v>
      </c>
      <c r="G16" s="252">
        <f>F16/85*100</f>
        <v>51.764705882352949</v>
      </c>
      <c r="H16" s="251">
        <f>36+8</f>
        <v>44</v>
      </c>
      <c r="I16" s="252">
        <f>H16/85*100</f>
        <v>51.764705882352949</v>
      </c>
    </row>
    <row r="17" spans="1:9" ht="36.75" customHeight="1">
      <c r="A17" s="257" t="s">
        <v>93</v>
      </c>
      <c r="B17" s="258" t="s">
        <v>98</v>
      </c>
      <c r="C17" s="257" t="s">
        <v>92</v>
      </c>
      <c r="D17" s="257">
        <v>22.7</v>
      </c>
      <c r="E17" s="257">
        <v>0</v>
      </c>
      <c r="F17" s="251"/>
      <c r="G17" s="251"/>
      <c r="H17" s="251">
        <v>10</v>
      </c>
      <c r="I17" s="252">
        <f>H17/H16*100</f>
        <v>22.727272727272727</v>
      </c>
    </row>
    <row r="18" spans="1:9" ht="36.75" customHeight="1">
      <c r="A18" s="257" t="s">
        <v>93</v>
      </c>
      <c r="B18" s="258" t="s">
        <v>107</v>
      </c>
      <c r="C18" s="257" t="s">
        <v>92</v>
      </c>
      <c r="D18" s="257">
        <v>6.8</v>
      </c>
      <c r="E18" s="257">
        <v>0</v>
      </c>
      <c r="F18" s="251"/>
      <c r="G18" s="251"/>
      <c r="H18" s="251">
        <v>3</v>
      </c>
      <c r="I18" s="252">
        <f>H18/H16*100</f>
        <v>6.8181818181818175</v>
      </c>
    </row>
  </sheetData>
  <mergeCells count="12">
    <mergeCell ref="F5:G5"/>
    <mergeCell ref="H5:I5"/>
    <mergeCell ref="B7:E7"/>
    <mergeCell ref="B9:E9"/>
    <mergeCell ref="B14:E14"/>
    <mergeCell ref="A1:E1"/>
    <mergeCell ref="A2:E2"/>
    <mergeCell ref="A3:E3"/>
    <mergeCell ref="A5:A6"/>
    <mergeCell ref="B5:B6"/>
    <mergeCell ref="C5:C6"/>
    <mergeCell ref="D5:E5"/>
  </mergeCells>
  <pageMargins left="0.82677165354330717" right="0.35433070866141736" top="0.78740157480314965" bottom="0.51181102362204722" header="0.31496062992125984" footer="0.31496062992125984"/>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U13" sqref="U13"/>
    </sheetView>
  </sheetViews>
  <sheetFormatPr defaultRowHeight="15" outlineLevelRow="1" outlineLevelCol="1"/>
  <cols>
    <col min="1" max="1" width="3.83203125" style="1" bestFit="1" customWidth="1"/>
    <col min="2" max="2" width="21.83203125" style="1" customWidth="1"/>
    <col min="3" max="3" width="9" style="19" customWidth="1"/>
    <col min="4" max="7" width="9" style="1" customWidth="1"/>
    <col min="8" max="8" width="9.5" style="1" customWidth="1"/>
    <col min="9" max="12" width="9" style="1" customWidth="1"/>
    <col min="13" max="13" width="9.83203125" style="1" customWidth="1"/>
    <col min="14" max="14" width="9.5" style="1" customWidth="1"/>
    <col min="15" max="15" width="9.5" style="20" customWidth="1"/>
    <col min="16" max="19" width="9.5" style="1" customWidth="1"/>
    <col min="20" max="20" width="9.83203125" style="1" hidden="1" customWidth="1" outlineLevel="1"/>
    <col min="21" max="21" width="9.83203125" style="1" customWidth="1" collapsed="1"/>
    <col min="22" max="22" width="10.6640625" style="1" hidden="1" customWidth="1" outlineLevel="1"/>
    <col min="23" max="23" width="10.6640625" style="1" customWidth="1" collapsed="1"/>
    <col min="24" max="25" width="10.83203125" style="1" hidden="1" customWidth="1" outlineLevel="1"/>
    <col min="26" max="26" width="10.83203125" style="1" customWidth="1" collapsed="1"/>
    <col min="27" max="27" width="10.83203125" style="1" customWidth="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446" t="s">
        <v>170</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row>
    <row r="2" spans="1:35" s="2" customFormat="1" ht="37.5" customHeight="1">
      <c r="A2" s="447" t="s">
        <v>62</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row>
    <row r="3" spans="1:35" s="2" customFormat="1" ht="21.75" customHeight="1">
      <c r="A3" s="445" t="s">
        <v>172</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row>
    <row r="4" spans="1:35" s="4" customFormat="1">
      <c r="A4" s="3"/>
      <c r="C4" s="5"/>
      <c r="O4" s="3"/>
      <c r="S4" s="21"/>
      <c r="T4" s="22"/>
      <c r="U4" s="22"/>
      <c r="V4" s="22"/>
      <c r="W4" s="465" t="s">
        <v>34</v>
      </c>
      <c r="X4" s="465"/>
      <c r="Y4" s="465"/>
      <c r="Z4" s="465"/>
      <c r="AA4" s="465"/>
    </row>
    <row r="5" spans="1:35" s="4" customFormat="1" ht="27.75" customHeight="1">
      <c r="A5" s="443" t="s">
        <v>0</v>
      </c>
      <c r="B5" s="443" t="s">
        <v>35</v>
      </c>
      <c r="C5" s="452" t="s">
        <v>63</v>
      </c>
      <c r="D5" s="452"/>
      <c r="E5" s="452"/>
      <c r="F5" s="452"/>
      <c r="G5" s="452"/>
      <c r="H5" s="452"/>
      <c r="I5" s="452"/>
      <c r="J5" s="452"/>
      <c r="K5" s="452"/>
      <c r="L5" s="452"/>
      <c r="M5" s="452"/>
      <c r="N5" s="452" t="s">
        <v>64</v>
      </c>
      <c r="O5" s="452"/>
      <c r="P5" s="452"/>
      <c r="Q5" s="452"/>
      <c r="R5" s="452"/>
      <c r="S5" s="452"/>
      <c r="T5" s="443" t="s">
        <v>65</v>
      </c>
      <c r="U5" s="443" t="s">
        <v>66</v>
      </c>
      <c r="V5" s="443" t="s">
        <v>67</v>
      </c>
      <c r="W5" s="443" t="s">
        <v>68</v>
      </c>
      <c r="X5" s="464" t="s">
        <v>168</v>
      </c>
      <c r="Y5" s="464"/>
      <c r="Z5" s="464"/>
      <c r="AA5" s="464"/>
      <c r="AB5" s="464" t="s">
        <v>69</v>
      </c>
      <c r="AC5" s="452"/>
      <c r="AD5" s="452"/>
      <c r="AE5" s="452"/>
    </row>
    <row r="6" spans="1:35" s="4" customFormat="1" ht="15.75" customHeight="1">
      <c r="A6" s="443"/>
      <c r="B6" s="443"/>
      <c r="C6" s="443" t="s">
        <v>42</v>
      </c>
      <c r="D6" s="452" t="s">
        <v>43</v>
      </c>
      <c r="E6" s="452"/>
      <c r="F6" s="452"/>
      <c r="G6" s="452"/>
      <c r="H6" s="452"/>
      <c r="I6" s="452"/>
      <c r="J6" s="452"/>
      <c r="K6" s="452"/>
      <c r="L6" s="443" t="s">
        <v>70</v>
      </c>
      <c r="M6" s="462" t="s">
        <v>71</v>
      </c>
      <c r="N6" s="443" t="s">
        <v>72</v>
      </c>
      <c r="O6" s="452" t="s">
        <v>43</v>
      </c>
      <c r="P6" s="452"/>
      <c r="Q6" s="452"/>
      <c r="R6" s="452"/>
      <c r="S6" s="452"/>
      <c r="T6" s="443"/>
      <c r="U6" s="443"/>
      <c r="V6" s="443"/>
      <c r="W6" s="443"/>
      <c r="X6" s="443" t="s">
        <v>65</v>
      </c>
      <c r="Y6" s="463" t="s">
        <v>73</v>
      </c>
      <c r="Z6" s="443" t="s">
        <v>66</v>
      </c>
      <c r="AA6" s="463" t="s">
        <v>74</v>
      </c>
      <c r="AB6" s="443" t="s">
        <v>65</v>
      </c>
      <c r="AC6" s="463" t="s">
        <v>73</v>
      </c>
      <c r="AD6" s="443" t="s">
        <v>66</v>
      </c>
      <c r="AE6" s="463" t="s">
        <v>74</v>
      </c>
    </row>
    <row r="7" spans="1:35" s="4" customFormat="1" ht="15.75" customHeight="1">
      <c r="A7" s="443"/>
      <c r="B7" s="443"/>
      <c r="C7" s="443"/>
      <c r="D7" s="443" t="s">
        <v>45</v>
      </c>
      <c r="E7" s="443" t="s">
        <v>46</v>
      </c>
      <c r="F7" s="443" t="s">
        <v>75</v>
      </c>
      <c r="G7" s="443" t="s">
        <v>76</v>
      </c>
      <c r="H7" s="443" t="s">
        <v>77</v>
      </c>
      <c r="I7" s="456" t="s">
        <v>43</v>
      </c>
      <c r="J7" s="457"/>
      <c r="K7" s="457"/>
      <c r="L7" s="443"/>
      <c r="M7" s="462"/>
      <c r="N7" s="443"/>
      <c r="O7" s="443" t="s">
        <v>44</v>
      </c>
      <c r="P7" s="456" t="s">
        <v>43</v>
      </c>
      <c r="Q7" s="457"/>
      <c r="R7" s="457"/>
      <c r="S7" s="443" t="s">
        <v>78</v>
      </c>
      <c r="T7" s="443"/>
      <c r="U7" s="443"/>
      <c r="V7" s="443"/>
      <c r="W7" s="443"/>
      <c r="X7" s="443"/>
      <c r="Y7" s="463"/>
      <c r="Z7" s="443"/>
      <c r="AA7" s="463"/>
      <c r="AB7" s="443"/>
      <c r="AC7" s="463"/>
      <c r="AD7" s="443"/>
      <c r="AE7" s="463"/>
    </row>
    <row r="8" spans="1:35" s="4" customFormat="1" ht="23.25" customHeight="1">
      <c r="A8" s="443"/>
      <c r="B8" s="443"/>
      <c r="C8" s="443"/>
      <c r="D8" s="443"/>
      <c r="E8" s="443"/>
      <c r="F8" s="443"/>
      <c r="G8" s="443"/>
      <c r="H8" s="443"/>
      <c r="I8" s="453" t="s">
        <v>47</v>
      </c>
      <c r="J8" s="443" t="s">
        <v>79</v>
      </c>
      <c r="K8" s="443" t="s">
        <v>49</v>
      </c>
      <c r="L8" s="443"/>
      <c r="M8" s="462"/>
      <c r="N8" s="443"/>
      <c r="O8" s="443"/>
      <c r="P8" s="443" t="s">
        <v>80</v>
      </c>
      <c r="Q8" s="443" t="s">
        <v>81</v>
      </c>
      <c r="R8" s="443" t="s">
        <v>82</v>
      </c>
      <c r="S8" s="443"/>
      <c r="T8" s="443"/>
      <c r="U8" s="443"/>
      <c r="V8" s="443"/>
      <c r="W8" s="443"/>
      <c r="X8" s="443"/>
      <c r="Y8" s="463"/>
      <c r="Z8" s="443"/>
      <c r="AA8" s="463"/>
      <c r="AB8" s="443"/>
      <c r="AC8" s="463"/>
      <c r="AD8" s="443"/>
      <c r="AE8" s="463"/>
    </row>
    <row r="9" spans="1:35" s="4" customFormat="1" ht="72" customHeight="1">
      <c r="A9" s="443"/>
      <c r="B9" s="443"/>
      <c r="C9" s="443"/>
      <c r="D9" s="443"/>
      <c r="E9" s="443"/>
      <c r="F9" s="443"/>
      <c r="G9" s="443"/>
      <c r="H9" s="443"/>
      <c r="I9" s="455"/>
      <c r="J9" s="443"/>
      <c r="K9" s="443"/>
      <c r="L9" s="443"/>
      <c r="M9" s="462"/>
      <c r="N9" s="443"/>
      <c r="O9" s="443"/>
      <c r="P9" s="443"/>
      <c r="Q9" s="443"/>
      <c r="R9" s="443"/>
      <c r="S9" s="443"/>
      <c r="T9" s="443"/>
      <c r="U9" s="443"/>
      <c r="V9" s="443"/>
      <c r="W9" s="443"/>
      <c r="X9" s="443"/>
      <c r="Y9" s="463"/>
      <c r="Z9" s="443"/>
      <c r="AA9" s="463"/>
      <c r="AB9" s="443"/>
      <c r="AC9" s="463"/>
      <c r="AD9" s="443"/>
      <c r="AE9" s="463"/>
    </row>
    <row r="10" spans="1:35" s="4" customFormat="1" ht="20.100000000000001" customHeight="1">
      <c r="A10" s="460" t="s">
        <v>9</v>
      </c>
      <c r="B10" s="461"/>
      <c r="C10" s="6">
        <f>C11</f>
        <v>3</v>
      </c>
      <c r="D10" s="6">
        <f t="shared" ref="D10:AA10" si="0">D11</f>
        <v>0</v>
      </c>
      <c r="E10" s="6">
        <f t="shared" si="0"/>
        <v>3</v>
      </c>
      <c r="F10" s="6">
        <f t="shared" si="0"/>
        <v>0</v>
      </c>
      <c r="G10" s="6">
        <f t="shared" si="0"/>
        <v>1</v>
      </c>
      <c r="H10" s="6">
        <f t="shared" si="0"/>
        <v>1</v>
      </c>
      <c r="I10" s="6">
        <f t="shared" si="0"/>
        <v>1</v>
      </c>
      <c r="J10" s="6">
        <f t="shared" si="0"/>
        <v>0</v>
      </c>
      <c r="K10" s="6">
        <f t="shared" si="0"/>
        <v>0</v>
      </c>
      <c r="L10" s="6" t="str">
        <f t="shared" si="0"/>
        <v>x</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6">
        <f t="shared" si="0"/>
        <v>3159.0322580645161</v>
      </c>
      <c r="Y10" s="6">
        <f t="shared" si="0"/>
        <v>0</v>
      </c>
      <c r="Z10" s="18">
        <f t="shared" si="0"/>
        <v>451.29032258064518</v>
      </c>
      <c r="AA10" s="6">
        <f t="shared" si="0"/>
        <v>0</v>
      </c>
      <c r="AB10" s="8" t="e">
        <f>#REF!+#REF!+#REF!+AB11+#REF!+#REF!+#REF!+#REF!+#REF!+#REF!</f>
        <v>#REF!</v>
      </c>
      <c r="AC10" s="8" t="e">
        <f>#REF!+#REF!+#REF!+AC11+#REF!+#REF!+#REF!+#REF!+#REF!+#REF!</f>
        <v>#REF!</v>
      </c>
      <c r="AD10" s="8" t="e">
        <f>#REF!+#REF!+#REF!+AD11+#REF!+#REF!+#REF!+#REF!+#REF!+#REF!</f>
        <v>#REF!</v>
      </c>
      <c r="AE10" s="8" t="e">
        <f>#REF!+#REF!+#REF!+AE11+#REF!+#REF!+#REF!+#REF!+#REF!+#REF!</f>
        <v>#REF!</v>
      </c>
      <c r="AF10" s="33">
        <v>93080</v>
      </c>
      <c r="AG10" s="23" t="e">
        <f>AB10+AF10</f>
        <v>#REF!</v>
      </c>
      <c r="AH10" s="23"/>
      <c r="AI10" s="23"/>
    </row>
    <row r="11" spans="1:35" s="3" customFormat="1" ht="20.100000000000001" customHeight="1">
      <c r="A11" s="15" t="s">
        <v>56</v>
      </c>
      <c r="B11" s="16" t="s">
        <v>32</v>
      </c>
      <c r="C11" s="17">
        <v>3</v>
      </c>
      <c r="D11" s="17"/>
      <c r="E11" s="17">
        <v>3</v>
      </c>
      <c r="F11" s="17">
        <v>0</v>
      </c>
      <c r="G11" s="17">
        <v>1</v>
      </c>
      <c r="H11" s="17">
        <v>1</v>
      </c>
      <c r="I11" s="17">
        <v>1</v>
      </c>
      <c r="J11" s="17">
        <v>0</v>
      </c>
      <c r="K11" s="17">
        <v>0</v>
      </c>
      <c r="L11" s="17" t="s">
        <v>54</v>
      </c>
      <c r="M11" s="17"/>
      <c r="N11" s="26">
        <v>1</v>
      </c>
      <c r="O11" s="26">
        <v>1</v>
      </c>
      <c r="P11" s="26">
        <v>1</v>
      </c>
      <c r="Q11" s="26">
        <v>0</v>
      </c>
      <c r="R11" s="26">
        <v>0</v>
      </c>
      <c r="S11" s="26">
        <v>0</v>
      </c>
      <c r="T11" s="18"/>
      <c r="U11" s="18"/>
      <c r="V11" s="18"/>
      <c r="W11" s="18"/>
      <c r="X11" s="18">
        <v>3159.0322580645161</v>
      </c>
      <c r="Y11" s="18">
        <v>0</v>
      </c>
      <c r="Z11" s="18">
        <v>451.29032258064518</v>
      </c>
      <c r="AA11" s="29">
        <v>0</v>
      </c>
      <c r="AB11" s="18">
        <f>ROUND(X11,0)</f>
        <v>3159</v>
      </c>
      <c r="AC11" s="18">
        <f>ROUND(Y11,0)</f>
        <v>0</v>
      </c>
      <c r="AD11" s="18">
        <f>ROUND(Z11,0)</f>
        <v>451</v>
      </c>
      <c r="AE11" s="18">
        <f>ROUND(AA11,0)</f>
        <v>0</v>
      </c>
      <c r="AF11" s="33">
        <v>3839</v>
      </c>
      <c r="AG11" s="23">
        <f>AB11+AF11</f>
        <v>6998</v>
      </c>
      <c r="AH11" s="23"/>
      <c r="AI11" s="23"/>
    </row>
    <row r="12" spans="1:35" s="4" customFormat="1" ht="20.100000000000001" customHeight="1" outlineLevel="1">
      <c r="A12" s="11">
        <v>1</v>
      </c>
      <c r="B12" s="12" t="s">
        <v>57</v>
      </c>
      <c r="C12" s="13"/>
      <c r="D12" s="11">
        <v>16</v>
      </c>
      <c r="E12" s="11" t="s">
        <v>54</v>
      </c>
      <c r="F12" s="11"/>
      <c r="G12" s="11"/>
      <c r="H12" s="11"/>
      <c r="I12" s="11"/>
      <c r="J12" s="11"/>
      <c r="K12" s="11"/>
      <c r="L12" s="11"/>
      <c r="M12" s="11"/>
      <c r="N12" s="24"/>
      <c r="O12" s="25">
        <v>0</v>
      </c>
      <c r="P12" s="24">
        <v>0</v>
      </c>
      <c r="Q12" s="24">
        <v>0</v>
      </c>
      <c r="R12" s="24">
        <v>0</v>
      </c>
      <c r="S12" s="24"/>
      <c r="T12" s="14"/>
      <c r="U12" s="14"/>
      <c r="V12" s="14"/>
      <c r="W12" s="14"/>
      <c r="X12" s="14">
        <v>0</v>
      </c>
      <c r="Y12" s="14"/>
      <c r="Z12" s="14">
        <v>0</v>
      </c>
      <c r="AA12" s="28"/>
      <c r="AB12" s="14"/>
      <c r="AC12" s="14"/>
      <c r="AD12" s="14"/>
      <c r="AE12" s="14"/>
      <c r="AF12" s="33"/>
      <c r="AG12" s="23"/>
      <c r="AH12" s="23"/>
      <c r="AI12" s="23"/>
    </row>
    <row r="13" spans="1:35" s="4" customFormat="1" ht="20.100000000000001" customHeight="1" outlineLevel="1">
      <c r="A13" s="11">
        <v>2</v>
      </c>
      <c r="B13" s="12" t="s">
        <v>58</v>
      </c>
      <c r="C13" s="13"/>
      <c r="D13" s="11">
        <v>19</v>
      </c>
      <c r="E13" s="11" t="s">
        <v>54</v>
      </c>
      <c r="F13" s="11"/>
      <c r="G13" s="11" t="s">
        <v>54</v>
      </c>
      <c r="H13" s="11" t="s">
        <v>54</v>
      </c>
      <c r="I13" s="11" t="s">
        <v>54</v>
      </c>
      <c r="J13" s="11"/>
      <c r="K13" s="11"/>
      <c r="L13" s="11"/>
      <c r="M13" s="11"/>
      <c r="N13" s="24"/>
      <c r="O13" s="25">
        <v>1</v>
      </c>
      <c r="P13" s="24">
        <v>1</v>
      </c>
      <c r="Q13" s="24">
        <v>0</v>
      </c>
      <c r="R13" s="24">
        <v>0</v>
      </c>
      <c r="S13" s="24"/>
      <c r="T13" s="14"/>
      <c r="U13" s="14"/>
      <c r="V13" s="14"/>
      <c r="W13" s="14"/>
      <c r="X13" s="14">
        <v>3159.0322580645161</v>
      </c>
      <c r="Y13" s="14"/>
      <c r="Z13" s="14">
        <v>451.29032258064518</v>
      </c>
      <c r="AA13" s="28"/>
      <c r="AB13" s="14"/>
      <c r="AC13" s="14"/>
      <c r="AD13" s="14"/>
      <c r="AE13" s="14"/>
      <c r="AF13" s="33"/>
      <c r="AG13" s="23"/>
      <c r="AH13" s="23"/>
      <c r="AI13" s="23"/>
    </row>
    <row r="14" spans="1:35" s="4" customFormat="1" ht="20.100000000000001" customHeight="1" outlineLevel="1">
      <c r="A14" s="11">
        <v>3</v>
      </c>
      <c r="B14" s="12" t="s">
        <v>59</v>
      </c>
      <c r="C14" s="13"/>
      <c r="D14" s="11">
        <v>16</v>
      </c>
      <c r="E14" s="11" t="s">
        <v>54</v>
      </c>
      <c r="F14" s="11"/>
      <c r="G14" s="11"/>
      <c r="H14" s="11"/>
      <c r="I14" s="11"/>
      <c r="J14" s="11"/>
      <c r="K14" s="11"/>
      <c r="L14" s="11"/>
      <c r="M14" s="11"/>
      <c r="N14" s="24"/>
      <c r="O14" s="25">
        <v>0</v>
      </c>
      <c r="P14" s="24">
        <v>0</v>
      </c>
      <c r="Q14" s="24">
        <v>0</v>
      </c>
      <c r="R14" s="24">
        <v>0</v>
      </c>
      <c r="S14" s="24"/>
      <c r="T14" s="14"/>
      <c r="U14" s="14"/>
      <c r="V14" s="14"/>
      <c r="W14" s="14"/>
      <c r="X14" s="14">
        <v>0</v>
      </c>
      <c r="Y14" s="14"/>
      <c r="Z14" s="14">
        <v>0</v>
      </c>
      <c r="AA14" s="28"/>
      <c r="AB14" s="14"/>
      <c r="AC14" s="14"/>
      <c r="AD14" s="14"/>
      <c r="AE14" s="14"/>
      <c r="AF14" s="33"/>
      <c r="AG14" s="23"/>
      <c r="AH14" s="23"/>
      <c r="AI14" s="23"/>
    </row>
    <row r="15" spans="1:35" s="4" customFormat="1" ht="12.75">
      <c r="C15" s="5"/>
      <c r="O15" s="3"/>
    </row>
  </sheetData>
  <mergeCells count="44">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 ref="S7:S9"/>
    <mergeCell ref="AC6:AC9"/>
    <mergeCell ref="AD6:AD9"/>
    <mergeCell ref="W5:W9"/>
    <mergeCell ref="X5:AA5"/>
    <mergeCell ref="AB5:AE5"/>
    <mergeCell ref="X6:X9"/>
    <mergeCell ref="AE6:AE9"/>
    <mergeCell ref="Y6:Y9"/>
    <mergeCell ref="Z6:Z9"/>
    <mergeCell ref="AA6:AA9"/>
    <mergeCell ref="AB6:AB9"/>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7"/>
  <sheetViews>
    <sheetView topLeftCell="A46" zoomScale="80" zoomScaleNormal="80" workbookViewId="0">
      <selection activeCell="S8" sqref="S8"/>
    </sheetView>
  </sheetViews>
  <sheetFormatPr defaultRowHeight="12.75"/>
  <cols>
    <col min="1" max="1" width="6" style="70" customWidth="1"/>
    <col min="2" max="2" width="39.6640625" style="163" customWidth="1"/>
    <col min="3" max="3" width="20.1640625" style="162" customWidth="1"/>
    <col min="4" max="4" width="22.6640625" style="162" customWidth="1"/>
    <col min="5" max="5" width="22" style="162" customWidth="1"/>
    <col min="6" max="6" width="18" style="162" customWidth="1"/>
    <col min="7" max="7" width="41.83203125" style="162" customWidth="1"/>
    <col min="8" max="8" width="19" style="70" customWidth="1"/>
    <col min="9" max="9" width="16.1640625" style="70" customWidth="1"/>
    <col min="10" max="10" width="15.33203125" style="70" customWidth="1"/>
    <col min="11" max="11" width="16.83203125" style="70" customWidth="1"/>
    <col min="12" max="12" width="14" style="70" customWidth="1"/>
    <col min="13" max="13" width="14.33203125" style="70" customWidth="1"/>
    <col min="14" max="14" width="14.83203125" style="70" customWidth="1"/>
    <col min="15" max="15" width="13" style="70" customWidth="1"/>
    <col min="16" max="16" width="17" style="70" hidden="1" customWidth="1"/>
    <col min="17" max="17" width="0" style="70" hidden="1" customWidth="1"/>
    <col min="18" max="16384" width="9.33203125" style="70"/>
  </cols>
  <sheetData>
    <row r="1" spans="1:20">
      <c r="A1" s="473" t="s">
        <v>284</v>
      </c>
      <c r="B1" s="473"/>
      <c r="C1" s="473"/>
      <c r="D1" s="473"/>
      <c r="E1" s="473"/>
      <c r="F1" s="473"/>
      <c r="G1" s="473"/>
      <c r="H1" s="473"/>
      <c r="I1" s="473"/>
      <c r="J1" s="473"/>
      <c r="K1" s="473"/>
      <c r="L1" s="473"/>
      <c r="M1" s="473"/>
      <c r="N1" s="473"/>
      <c r="O1" s="473"/>
    </row>
    <row r="2" spans="1:20" ht="22.5" customHeight="1">
      <c r="A2" s="476" t="s">
        <v>360</v>
      </c>
      <c r="B2" s="476"/>
      <c r="C2" s="476"/>
      <c r="D2" s="476"/>
      <c r="E2" s="476"/>
      <c r="F2" s="476"/>
      <c r="G2" s="476"/>
      <c r="H2" s="476"/>
      <c r="I2" s="476"/>
      <c r="J2" s="476"/>
      <c r="K2" s="476"/>
      <c r="L2" s="476"/>
      <c r="M2" s="476"/>
      <c r="N2" s="476"/>
      <c r="O2" s="476"/>
    </row>
    <row r="3" spans="1:20">
      <c r="A3" s="477" t="s">
        <v>172</v>
      </c>
      <c r="B3" s="477"/>
      <c r="C3" s="477"/>
      <c r="D3" s="477"/>
      <c r="E3" s="477"/>
      <c r="F3" s="477"/>
      <c r="G3" s="477"/>
      <c r="H3" s="477"/>
      <c r="I3" s="477"/>
      <c r="J3" s="477"/>
      <c r="K3" s="477"/>
      <c r="L3" s="477"/>
      <c r="M3" s="477"/>
      <c r="N3" s="477"/>
      <c r="O3" s="477"/>
    </row>
    <row r="5" spans="1:20" ht="47.25" customHeight="1">
      <c r="A5" s="478" t="s">
        <v>0</v>
      </c>
      <c r="B5" s="479" t="s">
        <v>187</v>
      </c>
      <c r="C5" s="470" t="s">
        <v>188</v>
      </c>
      <c r="D5" s="478" t="s">
        <v>189</v>
      </c>
      <c r="E5" s="470" t="s">
        <v>190</v>
      </c>
      <c r="F5" s="478" t="s">
        <v>191</v>
      </c>
      <c r="G5" s="478" t="s">
        <v>192</v>
      </c>
      <c r="H5" s="478" t="s">
        <v>193</v>
      </c>
      <c r="I5" s="478"/>
      <c r="J5" s="478" t="s">
        <v>194</v>
      </c>
      <c r="K5" s="478"/>
      <c r="L5" s="478" t="s">
        <v>195</v>
      </c>
      <c r="M5" s="478"/>
      <c r="N5" s="478" t="s">
        <v>196</v>
      </c>
      <c r="O5" s="478" t="s">
        <v>1</v>
      </c>
      <c r="T5" s="164"/>
    </row>
    <row r="6" spans="1:20" ht="40.5">
      <c r="A6" s="478"/>
      <c r="B6" s="479"/>
      <c r="C6" s="471"/>
      <c r="D6" s="478"/>
      <c r="E6" s="471"/>
      <c r="F6" s="478"/>
      <c r="G6" s="478"/>
      <c r="H6" s="111" t="s">
        <v>261</v>
      </c>
      <c r="I6" s="71" t="s">
        <v>197</v>
      </c>
      <c r="J6" s="111" t="s">
        <v>261</v>
      </c>
      <c r="K6" s="71" t="s">
        <v>197</v>
      </c>
      <c r="L6" s="111" t="s">
        <v>261</v>
      </c>
      <c r="M6" s="71" t="s">
        <v>197</v>
      </c>
      <c r="N6" s="478"/>
      <c r="O6" s="478"/>
    </row>
    <row r="7" spans="1:20" ht="22.5" customHeight="1">
      <c r="A7" s="468" t="s">
        <v>9</v>
      </c>
      <c r="B7" s="472"/>
      <c r="C7" s="110"/>
      <c r="D7" s="111"/>
      <c r="E7" s="111"/>
      <c r="F7" s="111"/>
      <c r="G7" s="111"/>
      <c r="H7" s="64">
        <f t="shared" ref="H7:M7" si="0">H8+H46+H62</f>
        <v>305124.5</v>
      </c>
      <c r="I7" s="64">
        <f t="shared" si="0"/>
        <v>273485</v>
      </c>
      <c r="J7" s="64">
        <f t="shared" si="0"/>
        <v>305124.5</v>
      </c>
      <c r="K7" s="64">
        <f t="shared" si="0"/>
        <v>273485</v>
      </c>
      <c r="L7" s="64">
        <f t="shared" si="0"/>
        <v>108502.3</v>
      </c>
      <c r="M7" s="64">
        <f t="shared" si="0"/>
        <v>94426</v>
      </c>
      <c r="N7" s="67"/>
      <c r="O7" s="65"/>
      <c r="T7" s="164">
        <f>J7-H7</f>
        <v>0</v>
      </c>
    </row>
    <row r="8" spans="1:20" ht="61.5" customHeight="1">
      <c r="A8" s="111" t="s">
        <v>4</v>
      </c>
      <c r="B8" s="112" t="s">
        <v>198</v>
      </c>
      <c r="C8" s="111"/>
      <c r="D8" s="111"/>
      <c r="E8" s="111"/>
      <c r="F8" s="111"/>
      <c r="G8" s="111"/>
      <c r="H8" s="64">
        <f t="shared" ref="H8:M8" si="1">H9+H21+H23+H38+H43+H44</f>
        <v>113106.29999999999</v>
      </c>
      <c r="I8" s="64">
        <f t="shared" si="1"/>
        <v>102823</v>
      </c>
      <c r="J8" s="64">
        <f t="shared" si="1"/>
        <v>113106.29999999999</v>
      </c>
      <c r="K8" s="64">
        <f t="shared" si="1"/>
        <v>102823</v>
      </c>
      <c r="L8" s="64">
        <f t="shared" si="1"/>
        <v>29382.800000000003</v>
      </c>
      <c r="M8" s="64">
        <f t="shared" si="1"/>
        <v>26712</v>
      </c>
      <c r="N8" s="146"/>
      <c r="O8" s="65"/>
      <c r="T8" s="164">
        <f t="shared" ref="T8:T45" si="2">J8-H8</f>
        <v>0</v>
      </c>
    </row>
    <row r="9" spans="1:20" ht="45.75" customHeight="1">
      <c r="A9" s="111">
        <v>1</v>
      </c>
      <c r="B9" s="112" t="s">
        <v>153</v>
      </c>
      <c r="C9" s="63"/>
      <c r="D9" s="63"/>
      <c r="E9" s="111"/>
      <c r="F9" s="111"/>
      <c r="G9" s="111"/>
      <c r="H9" s="64">
        <f t="shared" ref="H9:N9" si="3">H10+H14+H20</f>
        <v>7020.7000000000007</v>
      </c>
      <c r="I9" s="64">
        <f t="shared" si="3"/>
        <v>6382</v>
      </c>
      <c r="J9" s="64">
        <f t="shared" si="3"/>
        <v>7020.7000000000007</v>
      </c>
      <c r="K9" s="64">
        <f t="shared" si="3"/>
        <v>6382</v>
      </c>
      <c r="L9" s="64">
        <f t="shared" si="3"/>
        <v>3942</v>
      </c>
      <c r="M9" s="64">
        <f t="shared" si="3"/>
        <v>3584</v>
      </c>
      <c r="N9" s="64">
        <f t="shared" si="3"/>
        <v>0</v>
      </c>
      <c r="O9" s="65"/>
      <c r="T9" s="164">
        <f t="shared" si="2"/>
        <v>0</v>
      </c>
    </row>
    <row r="10" spans="1:20" ht="33" customHeight="1">
      <c r="A10" s="109" t="s">
        <v>91</v>
      </c>
      <c r="B10" s="141" t="s">
        <v>282</v>
      </c>
      <c r="C10" s="63"/>
      <c r="D10" s="63"/>
      <c r="E10" s="111"/>
      <c r="F10" s="111"/>
      <c r="G10" s="111"/>
      <c r="H10" s="64">
        <f>SUM(H11:H13)</f>
        <v>1584</v>
      </c>
      <c r="I10" s="64">
        <f t="shared" ref="I10:L10" si="4">SUM(I11:I13)</f>
        <v>1440</v>
      </c>
      <c r="J10" s="64">
        <f>SUM(J11:J13)</f>
        <v>1584</v>
      </c>
      <c r="K10" s="64">
        <f t="shared" ref="K10" si="5">SUM(K11:K13)</f>
        <v>1440</v>
      </c>
      <c r="L10" s="64">
        <f t="shared" si="4"/>
        <v>308</v>
      </c>
      <c r="M10" s="64">
        <f>SUM(M11:M13)</f>
        <v>280</v>
      </c>
      <c r="N10" s="64">
        <f t="shared" ref="N10" si="6">N11</f>
        <v>0</v>
      </c>
      <c r="O10" s="65"/>
      <c r="T10" s="164">
        <f t="shared" si="2"/>
        <v>0</v>
      </c>
    </row>
    <row r="11" spans="1:20" s="145" customFormat="1" ht="24" customHeight="1">
      <c r="A11" s="474" t="s">
        <v>181</v>
      </c>
      <c r="B11" s="475"/>
      <c r="C11" s="63"/>
      <c r="D11" s="63"/>
      <c r="E11" s="63"/>
      <c r="F11" s="63"/>
      <c r="G11" s="63"/>
      <c r="H11" s="140">
        <f>I11*1.1</f>
        <v>132</v>
      </c>
      <c r="I11" s="140">
        <v>120</v>
      </c>
      <c r="J11" s="140">
        <f>K11*1.1</f>
        <v>132</v>
      </c>
      <c r="K11" s="140">
        <v>120</v>
      </c>
      <c r="L11" s="140">
        <f>M11*1.1</f>
        <v>88</v>
      </c>
      <c r="M11" s="140">
        <v>80</v>
      </c>
      <c r="N11" s="79"/>
      <c r="O11" s="144"/>
      <c r="T11" s="164">
        <f t="shared" si="2"/>
        <v>0</v>
      </c>
    </row>
    <row r="12" spans="1:20" s="145" customFormat="1" ht="24" customHeight="1">
      <c r="A12" s="474" t="s">
        <v>182</v>
      </c>
      <c r="B12" s="475"/>
      <c r="C12" s="63"/>
      <c r="D12" s="63"/>
      <c r="E12" s="63"/>
      <c r="F12" s="63"/>
      <c r="G12" s="63"/>
      <c r="H12" s="140">
        <f t="shared" ref="H12:H13" si="7">I12*1.1</f>
        <v>924.00000000000011</v>
      </c>
      <c r="I12" s="140">
        <v>840</v>
      </c>
      <c r="J12" s="140">
        <f t="shared" ref="J12:J13" si="8">K12*1.1</f>
        <v>924.00000000000011</v>
      </c>
      <c r="K12" s="140">
        <v>840</v>
      </c>
      <c r="L12" s="140">
        <f t="shared" ref="L12:L13" si="9">M12*1.1</f>
        <v>132</v>
      </c>
      <c r="M12" s="140">
        <v>120</v>
      </c>
      <c r="N12" s="79"/>
      <c r="O12" s="144"/>
      <c r="T12" s="164">
        <f t="shared" si="2"/>
        <v>0</v>
      </c>
    </row>
    <row r="13" spans="1:20" s="145" customFormat="1" ht="24" customHeight="1">
      <c r="A13" s="474" t="s">
        <v>183</v>
      </c>
      <c r="B13" s="475"/>
      <c r="C13" s="63"/>
      <c r="D13" s="63"/>
      <c r="E13" s="63"/>
      <c r="F13" s="63"/>
      <c r="G13" s="63"/>
      <c r="H13" s="140">
        <f t="shared" si="7"/>
        <v>528</v>
      </c>
      <c r="I13" s="140">
        <v>480</v>
      </c>
      <c r="J13" s="140">
        <f t="shared" si="8"/>
        <v>528</v>
      </c>
      <c r="K13" s="140">
        <v>480</v>
      </c>
      <c r="L13" s="140">
        <f t="shared" si="9"/>
        <v>88</v>
      </c>
      <c r="M13" s="140">
        <v>80</v>
      </c>
      <c r="N13" s="79"/>
      <c r="O13" s="144"/>
      <c r="T13" s="164">
        <f t="shared" si="2"/>
        <v>0</v>
      </c>
    </row>
    <row r="14" spans="1:20" ht="12.75" customHeight="1">
      <c r="A14" s="109" t="s">
        <v>265</v>
      </c>
      <c r="B14" s="141" t="s">
        <v>281</v>
      </c>
      <c r="C14" s="63"/>
      <c r="D14" s="63"/>
      <c r="E14" s="111"/>
      <c r="F14" s="111"/>
      <c r="G14" s="111"/>
      <c r="H14" s="64">
        <f t="shared" ref="H14:M14" si="10">H15+H18</f>
        <v>3175.7000000000003</v>
      </c>
      <c r="I14" s="64">
        <f t="shared" si="10"/>
        <v>2887</v>
      </c>
      <c r="J14" s="64">
        <f t="shared" si="10"/>
        <v>3175.7000000000003</v>
      </c>
      <c r="K14" s="64">
        <f t="shared" si="10"/>
        <v>2887</v>
      </c>
      <c r="L14" s="64">
        <f t="shared" si="10"/>
        <v>3175.3</v>
      </c>
      <c r="M14" s="64">
        <f t="shared" si="10"/>
        <v>2887</v>
      </c>
      <c r="N14" s="67"/>
      <c r="O14" s="65"/>
      <c r="T14" s="164">
        <f t="shared" si="2"/>
        <v>0</v>
      </c>
    </row>
    <row r="15" spans="1:20">
      <c r="A15" s="468" t="s">
        <v>182</v>
      </c>
      <c r="B15" s="472"/>
      <c r="C15" s="111"/>
      <c r="D15" s="111"/>
      <c r="E15" s="111"/>
      <c r="F15" s="111"/>
      <c r="G15" s="111"/>
      <c r="H15" s="64">
        <f t="shared" ref="H15:M15" si="11">SUM(H16:H17)</f>
        <v>1588.4</v>
      </c>
      <c r="I15" s="64">
        <f t="shared" si="11"/>
        <v>1444</v>
      </c>
      <c r="J15" s="64">
        <f t="shared" si="11"/>
        <v>1588.4</v>
      </c>
      <c r="K15" s="64">
        <f t="shared" si="11"/>
        <v>1444</v>
      </c>
      <c r="L15" s="64">
        <f t="shared" si="11"/>
        <v>1588</v>
      </c>
      <c r="M15" s="64">
        <f t="shared" si="11"/>
        <v>1444</v>
      </c>
      <c r="N15" s="67"/>
      <c r="O15" s="65"/>
      <c r="T15" s="164">
        <f t="shared" si="2"/>
        <v>0</v>
      </c>
    </row>
    <row r="16" spans="1:20" ht="38.25">
      <c r="A16" s="72">
        <v>1</v>
      </c>
      <c r="B16" s="73" t="s">
        <v>206</v>
      </c>
      <c r="C16" s="63" t="s">
        <v>207</v>
      </c>
      <c r="D16" s="63" t="s">
        <v>182</v>
      </c>
      <c r="E16" s="59">
        <v>2022</v>
      </c>
      <c r="F16" s="63" t="s">
        <v>208</v>
      </c>
      <c r="G16" s="74" t="s">
        <v>209</v>
      </c>
      <c r="H16" s="62">
        <f>I16*1.1</f>
        <v>794.2</v>
      </c>
      <c r="I16" s="62">
        <v>722</v>
      </c>
      <c r="J16" s="62">
        <f>K16*1.1</f>
        <v>794.2</v>
      </c>
      <c r="K16" s="62">
        <v>722</v>
      </c>
      <c r="L16" s="62">
        <v>794</v>
      </c>
      <c r="M16" s="62">
        <v>722</v>
      </c>
      <c r="N16" s="67"/>
      <c r="O16" s="65"/>
      <c r="T16" s="164">
        <f t="shared" si="2"/>
        <v>0</v>
      </c>
    </row>
    <row r="17" spans="1:20" ht="38.25">
      <c r="A17" s="72">
        <v>2</v>
      </c>
      <c r="B17" s="73" t="s">
        <v>210</v>
      </c>
      <c r="C17" s="63" t="s">
        <v>207</v>
      </c>
      <c r="D17" s="63" t="s">
        <v>182</v>
      </c>
      <c r="E17" s="59">
        <v>2022</v>
      </c>
      <c r="F17" s="63" t="s">
        <v>208</v>
      </c>
      <c r="G17" s="74" t="s">
        <v>209</v>
      </c>
      <c r="H17" s="62">
        <f t="shared" ref="H17" si="12">I17*1.1</f>
        <v>794.2</v>
      </c>
      <c r="I17" s="62">
        <f>M17</f>
        <v>722</v>
      </c>
      <c r="J17" s="62">
        <f t="shared" ref="J17" si="13">K17*1.1</f>
        <v>794.2</v>
      </c>
      <c r="K17" s="62">
        <f>M17</f>
        <v>722</v>
      </c>
      <c r="L17" s="62">
        <v>794</v>
      </c>
      <c r="M17" s="62">
        <v>722</v>
      </c>
      <c r="N17" s="67"/>
      <c r="O17" s="65"/>
      <c r="T17" s="164">
        <f t="shared" si="2"/>
        <v>0</v>
      </c>
    </row>
    <row r="18" spans="1:20" ht="21" customHeight="1">
      <c r="A18" s="468" t="s">
        <v>183</v>
      </c>
      <c r="B18" s="472"/>
      <c r="C18" s="111"/>
      <c r="D18" s="111"/>
      <c r="E18" s="111"/>
      <c r="F18" s="111"/>
      <c r="G18" s="60"/>
      <c r="H18" s="64">
        <f>H19</f>
        <v>1587.3000000000002</v>
      </c>
      <c r="I18" s="64">
        <f t="shared" ref="I18:M18" si="14">I19</f>
        <v>1443</v>
      </c>
      <c r="J18" s="64">
        <f t="shared" si="14"/>
        <v>1587.3000000000002</v>
      </c>
      <c r="K18" s="64">
        <f t="shared" si="14"/>
        <v>1443</v>
      </c>
      <c r="L18" s="64">
        <f t="shared" si="14"/>
        <v>1587.3000000000002</v>
      </c>
      <c r="M18" s="64">
        <f t="shared" si="14"/>
        <v>1443</v>
      </c>
      <c r="N18" s="67"/>
      <c r="O18" s="65"/>
      <c r="T18" s="164">
        <f t="shared" si="2"/>
        <v>0</v>
      </c>
    </row>
    <row r="19" spans="1:20" ht="38.25">
      <c r="A19" s="72">
        <v>1</v>
      </c>
      <c r="B19" s="73" t="s">
        <v>211</v>
      </c>
      <c r="C19" s="63" t="s">
        <v>212</v>
      </c>
      <c r="D19" s="63" t="s">
        <v>213</v>
      </c>
      <c r="E19" s="59">
        <v>2022</v>
      </c>
      <c r="F19" s="63" t="s">
        <v>214</v>
      </c>
      <c r="G19" s="74" t="s">
        <v>215</v>
      </c>
      <c r="H19" s="62">
        <f>I19*1.1</f>
        <v>1587.3000000000002</v>
      </c>
      <c r="I19" s="62">
        <v>1443</v>
      </c>
      <c r="J19" s="62">
        <f>K19*1.1</f>
        <v>1587.3000000000002</v>
      </c>
      <c r="K19" s="62">
        <v>1443</v>
      </c>
      <c r="L19" s="62">
        <f>M19*1.1</f>
        <v>1587.3000000000002</v>
      </c>
      <c r="M19" s="62">
        <v>1443</v>
      </c>
      <c r="N19" s="67"/>
      <c r="O19" s="65"/>
      <c r="T19" s="164">
        <f t="shared" si="2"/>
        <v>0</v>
      </c>
    </row>
    <row r="20" spans="1:20" ht="24.75" customHeight="1">
      <c r="A20" s="111" t="s">
        <v>268</v>
      </c>
      <c r="B20" s="142" t="s">
        <v>283</v>
      </c>
      <c r="C20" s="111"/>
      <c r="D20" s="111"/>
      <c r="E20" s="60"/>
      <c r="F20" s="111"/>
      <c r="G20" s="143"/>
      <c r="H20" s="69">
        <v>2261</v>
      </c>
      <c r="I20" s="69">
        <v>2055</v>
      </c>
      <c r="J20" s="69">
        <v>2261</v>
      </c>
      <c r="K20" s="69">
        <v>2055</v>
      </c>
      <c r="L20" s="69">
        <f>M20*1.1</f>
        <v>458.70000000000005</v>
      </c>
      <c r="M20" s="69">
        <v>417</v>
      </c>
      <c r="N20" s="67"/>
      <c r="O20" s="65"/>
      <c r="T20" s="164">
        <f t="shared" si="2"/>
        <v>0</v>
      </c>
    </row>
    <row r="21" spans="1:20" ht="53.25" customHeight="1">
      <c r="A21" s="111">
        <v>2</v>
      </c>
      <c r="B21" s="112" t="s">
        <v>147</v>
      </c>
      <c r="C21" s="63"/>
      <c r="D21" s="63"/>
      <c r="E21" s="111"/>
      <c r="F21" s="111"/>
      <c r="G21" s="111"/>
      <c r="H21" s="64">
        <v>55188</v>
      </c>
      <c r="I21" s="64">
        <v>50171</v>
      </c>
      <c r="J21" s="64">
        <v>55188</v>
      </c>
      <c r="K21" s="64">
        <v>50171</v>
      </c>
      <c r="L21" s="64">
        <v>9934</v>
      </c>
      <c r="M21" s="64">
        <v>9031</v>
      </c>
      <c r="N21" s="67"/>
      <c r="O21" s="65"/>
      <c r="T21" s="164">
        <f t="shared" si="2"/>
        <v>0</v>
      </c>
    </row>
    <row r="22" spans="1:20" ht="37.5" customHeight="1">
      <c r="A22" s="72">
        <v>1</v>
      </c>
      <c r="B22" s="73" t="s">
        <v>348</v>
      </c>
      <c r="C22" s="63" t="s">
        <v>242</v>
      </c>
      <c r="D22" s="63" t="s">
        <v>59</v>
      </c>
      <c r="E22" s="59" t="s">
        <v>243</v>
      </c>
      <c r="F22" s="72" t="s">
        <v>349</v>
      </c>
      <c r="G22" s="74"/>
      <c r="H22" s="62">
        <f>I22+P22</f>
        <v>50171</v>
      </c>
      <c r="I22" s="62">
        <v>50171</v>
      </c>
      <c r="J22" s="62">
        <f>H22</f>
        <v>50171</v>
      </c>
      <c r="K22" s="62">
        <v>50171</v>
      </c>
      <c r="L22" s="62">
        <v>9031</v>
      </c>
      <c r="M22" s="62">
        <f>L22</f>
        <v>9031</v>
      </c>
      <c r="N22" s="79"/>
      <c r="O22" s="65"/>
      <c r="T22" s="164">
        <f t="shared" si="2"/>
        <v>0</v>
      </c>
    </row>
    <row r="23" spans="1:20" ht="77.25" customHeight="1">
      <c r="A23" s="111">
        <v>3</v>
      </c>
      <c r="B23" s="112" t="s">
        <v>236</v>
      </c>
      <c r="C23" s="63"/>
      <c r="D23" s="63"/>
      <c r="E23" s="111"/>
      <c r="F23" s="111"/>
      <c r="G23" s="111"/>
      <c r="H23" s="64">
        <f t="shared" ref="H23:M23" si="15">H24</f>
        <v>29695.599999999999</v>
      </c>
      <c r="I23" s="64">
        <f t="shared" si="15"/>
        <v>26996</v>
      </c>
      <c r="J23" s="64">
        <f t="shared" si="15"/>
        <v>29695.599999999999</v>
      </c>
      <c r="K23" s="64">
        <f t="shared" si="15"/>
        <v>26996</v>
      </c>
      <c r="L23" s="64">
        <f t="shared" si="15"/>
        <v>11690.800000000001</v>
      </c>
      <c r="M23" s="64">
        <f t="shared" si="15"/>
        <v>10628</v>
      </c>
      <c r="N23" s="67"/>
      <c r="O23" s="65"/>
      <c r="T23" s="164">
        <f t="shared" si="2"/>
        <v>0</v>
      </c>
    </row>
    <row r="24" spans="1:20" ht="54">
      <c r="A24" s="71">
        <v>3.1</v>
      </c>
      <c r="B24" s="107" t="s">
        <v>237</v>
      </c>
      <c r="C24" s="76"/>
      <c r="D24" s="76"/>
      <c r="E24" s="71"/>
      <c r="F24" s="71"/>
      <c r="G24" s="71"/>
      <c r="H24" s="77">
        <f t="shared" ref="H24:M24" si="16">H25+H28+H32+H34</f>
        <v>29695.599999999999</v>
      </c>
      <c r="I24" s="77">
        <f t="shared" si="16"/>
        <v>26996</v>
      </c>
      <c r="J24" s="77">
        <f t="shared" si="16"/>
        <v>29695.599999999999</v>
      </c>
      <c r="K24" s="77">
        <f t="shared" si="16"/>
        <v>26996</v>
      </c>
      <c r="L24" s="77">
        <f t="shared" si="16"/>
        <v>11690.800000000001</v>
      </c>
      <c r="M24" s="77">
        <f t="shared" si="16"/>
        <v>10628</v>
      </c>
      <c r="N24" s="78"/>
      <c r="O24" s="75"/>
      <c r="T24" s="164">
        <f t="shared" si="2"/>
        <v>0</v>
      </c>
    </row>
    <row r="25" spans="1:20" ht="17.25" customHeight="1">
      <c r="A25" s="468" t="s">
        <v>181</v>
      </c>
      <c r="B25" s="472"/>
      <c r="C25" s="63"/>
      <c r="D25" s="63"/>
      <c r="E25" s="111"/>
      <c r="F25" s="111"/>
      <c r="G25" s="111"/>
      <c r="H25" s="64">
        <f t="shared" ref="H25:M25" si="17">SUM(H26:H27)</f>
        <v>2346.3000000000002</v>
      </c>
      <c r="I25" s="64">
        <f t="shared" si="17"/>
        <v>2133</v>
      </c>
      <c r="J25" s="64">
        <f t="shared" si="17"/>
        <v>2346.3000000000002</v>
      </c>
      <c r="K25" s="64">
        <f t="shared" si="17"/>
        <v>2133</v>
      </c>
      <c r="L25" s="64">
        <f t="shared" si="17"/>
        <v>2346.3000000000002</v>
      </c>
      <c r="M25" s="64">
        <f t="shared" si="17"/>
        <v>2133</v>
      </c>
      <c r="N25" s="67"/>
      <c r="O25" s="65"/>
      <c r="T25" s="164">
        <f t="shared" si="2"/>
        <v>0</v>
      </c>
    </row>
    <row r="26" spans="1:20" ht="37.5" customHeight="1">
      <c r="A26" s="72">
        <v>1</v>
      </c>
      <c r="B26" s="73" t="s">
        <v>216</v>
      </c>
      <c r="C26" s="63" t="s">
        <v>181</v>
      </c>
      <c r="D26" s="63" t="s">
        <v>217</v>
      </c>
      <c r="E26" s="59">
        <v>2022</v>
      </c>
      <c r="F26" s="63" t="s">
        <v>218</v>
      </c>
      <c r="G26" s="74" t="s">
        <v>219</v>
      </c>
      <c r="H26" s="62">
        <f>I26*1.1</f>
        <v>1540.0000000000002</v>
      </c>
      <c r="I26" s="62">
        <v>1400</v>
      </c>
      <c r="J26" s="62">
        <f>K26*1.1</f>
        <v>1540.0000000000002</v>
      </c>
      <c r="K26" s="62">
        <v>1400</v>
      </c>
      <c r="L26" s="62">
        <f>M26*1.1</f>
        <v>1540.0000000000002</v>
      </c>
      <c r="M26" s="62">
        <v>1400</v>
      </c>
      <c r="N26" s="79" t="s">
        <v>54</v>
      </c>
      <c r="O26" s="65"/>
      <c r="T26" s="164">
        <f t="shared" si="2"/>
        <v>0</v>
      </c>
    </row>
    <row r="27" spans="1:20" ht="51">
      <c r="A27" s="72">
        <v>2</v>
      </c>
      <c r="B27" s="73" t="s">
        <v>220</v>
      </c>
      <c r="C27" s="63" t="s">
        <v>181</v>
      </c>
      <c r="D27" s="63" t="s">
        <v>217</v>
      </c>
      <c r="E27" s="59">
        <v>2022</v>
      </c>
      <c r="F27" s="63" t="s">
        <v>221</v>
      </c>
      <c r="G27" s="74" t="s">
        <v>222</v>
      </c>
      <c r="H27" s="62">
        <f t="shared" ref="H27" si="18">I27*1.1</f>
        <v>806.30000000000007</v>
      </c>
      <c r="I27" s="62">
        <v>733</v>
      </c>
      <c r="J27" s="62">
        <f t="shared" ref="J27" si="19">K27*1.1</f>
        <v>806.30000000000007</v>
      </c>
      <c r="K27" s="62">
        <v>733</v>
      </c>
      <c r="L27" s="62">
        <f>M27*1.1</f>
        <v>806.30000000000007</v>
      </c>
      <c r="M27" s="62">
        <v>733</v>
      </c>
      <c r="N27" s="79" t="s">
        <v>54</v>
      </c>
      <c r="O27" s="65"/>
      <c r="T27" s="164">
        <f t="shared" si="2"/>
        <v>0</v>
      </c>
    </row>
    <row r="28" spans="1:20">
      <c r="A28" s="468" t="s">
        <v>182</v>
      </c>
      <c r="B28" s="472"/>
      <c r="C28" s="111"/>
      <c r="D28" s="111"/>
      <c r="E28" s="111"/>
      <c r="F28" s="111"/>
      <c r="G28" s="60"/>
      <c r="H28" s="64">
        <f t="shared" ref="H28:M28" si="20">SUM(H29:H31)</f>
        <v>2338.6000000000004</v>
      </c>
      <c r="I28" s="64">
        <f t="shared" si="20"/>
        <v>2126</v>
      </c>
      <c r="J28" s="64">
        <f t="shared" si="20"/>
        <v>2338.6000000000004</v>
      </c>
      <c r="K28" s="64">
        <f t="shared" si="20"/>
        <v>2126</v>
      </c>
      <c r="L28" s="64">
        <f t="shared" si="20"/>
        <v>2338.6000000000004</v>
      </c>
      <c r="M28" s="64">
        <f t="shared" si="20"/>
        <v>2126</v>
      </c>
      <c r="N28" s="67"/>
      <c r="O28" s="65"/>
      <c r="T28" s="164">
        <f t="shared" si="2"/>
        <v>0</v>
      </c>
    </row>
    <row r="29" spans="1:20" ht="38.25">
      <c r="A29" s="72">
        <v>1</v>
      </c>
      <c r="B29" s="73" t="s">
        <v>226</v>
      </c>
      <c r="C29" s="63" t="s">
        <v>207</v>
      </c>
      <c r="D29" s="63" t="s">
        <v>182</v>
      </c>
      <c r="E29" s="59" t="s">
        <v>227</v>
      </c>
      <c r="F29" s="63" t="s">
        <v>228</v>
      </c>
      <c r="G29" s="74" t="s">
        <v>229</v>
      </c>
      <c r="H29" s="62">
        <f>I29*1.1</f>
        <v>507.1</v>
      </c>
      <c r="I29" s="62">
        <v>461</v>
      </c>
      <c r="J29" s="62">
        <f>K29*1.1</f>
        <v>507.1</v>
      </c>
      <c r="K29" s="62">
        <v>461</v>
      </c>
      <c r="L29" s="62">
        <f>M29*1.1</f>
        <v>507.1</v>
      </c>
      <c r="M29" s="62">
        <v>461</v>
      </c>
      <c r="N29" s="79" t="s">
        <v>54</v>
      </c>
      <c r="O29" s="65"/>
      <c r="T29" s="164">
        <f t="shared" si="2"/>
        <v>0</v>
      </c>
    </row>
    <row r="30" spans="1:20" ht="38.25">
      <c r="A30" s="72">
        <v>2</v>
      </c>
      <c r="B30" s="73" t="s">
        <v>230</v>
      </c>
      <c r="C30" s="63" t="s">
        <v>207</v>
      </c>
      <c r="D30" s="63" t="s">
        <v>182</v>
      </c>
      <c r="E30" s="59" t="s">
        <v>227</v>
      </c>
      <c r="F30" s="63" t="s">
        <v>228</v>
      </c>
      <c r="G30" s="74" t="s">
        <v>229</v>
      </c>
      <c r="H30" s="62">
        <f t="shared" ref="H30:H31" si="21">I30*1.1</f>
        <v>507.1</v>
      </c>
      <c r="I30" s="62">
        <v>461</v>
      </c>
      <c r="J30" s="62">
        <f t="shared" ref="J30:J31" si="22">K30*1.1</f>
        <v>507.1</v>
      </c>
      <c r="K30" s="62">
        <v>461</v>
      </c>
      <c r="L30" s="62">
        <f t="shared" ref="L30:L31" si="23">M30*1.1</f>
        <v>507.1</v>
      </c>
      <c r="M30" s="62">
        <v>461</v>
      </c>
      <c r="N30" s="79" t="s">
        <v>54</v>
      </c>
      <c r="O30" s="65"/>
      <c r="T30" s="164">
        <f t="shared" si="2"/>
        <v>0</v>
      </c>
    </row>
    <row r="31" spans="1:20" ht="38.25">
      <c r="A31" s="72">
        <v>3</v>
      </c>
      <c r="B31" s="73" t="s">
        <v>231</v>
      </c>
      <c r="C31" s="63" t="s">
        <v>207</v>
      </c>
      <c r="D31" s="63" t="s">
        <v>182</v>
      </c>
      <c r="E31" s="59" t="s">
        <v>227</v>
      </c>
      <c r="F31" s="63" t="s">
        <v>228</v>
      </c>
      <c r="G31" s="74" t="s">
        <v>232</v>
      </c>
      <c r="H31" s="62">
        <f t="shared" si="21"/>
        <v>1324.4</v>
      </c>
      <c r="I31" s="62">
        <v>1204</v>
      </c>
      <c r="J31" s="62">
        <f t="shared" si="22"/>
        <v>1324.4</v>
      </c>
      <c r="K31" s="62">
        <v>1204</v>
      </c>
      <c r="L31" s="62">
        <f t="shared" si="23"/>
        <v>1324.4</v>
      </c>
      <c r="M31" s="62">
        <v>1204</v>
      </c>
      <c r="N31" s="79" t="s">
        <v>54</v>
      </c>
      <c r="O31" s="65"/>
      <c r="T31" s="164">
        <f t="shared" si="2"/>
        <v>0</v>
      </c>
    </row>
    <row r="32" spans="1:20">
      <c r="A32" s="468" t="s">
        <v>183</v>
      </c>
      <c r="B32" s="472"/>
      <c r="C32" s="111"/>
      <c r="D32" s="111"/>
      <c r="E32" s="111"/>
      <c r="F32" s="111"/>
      <c r="G32" s="60"/>
      <c r="H32" s="64">
        <f t="shared" ref="H32:M32" si="24">SUM(H33:H33)</f>
        <v>2350.7000000000003</v>
      </c>
      <c r="I32" s="64">
        <f t="shared" si="24"/>
        <v>2137</v>
      </c>
      <c r="J32" s="64">
        <f t="shared" si="24"/>
        <v>2350.7000000000003</v>
      </c>
      <c r="K32" s="64">
        <f t="shared" si="24"/>
        <v>2137</v>
      </c>
      <c r="L32" s="64">
        <f t="shared" si="24"/>
        <v>2350.7000000000003</v>
      </c>
      <c r="M32" s="64">
        <f t="shared" si="24"/>
        <v>2137</v>
      </c>
      <c r="N32" s="67"/>
      <c r="O32" s="65"/>
      <c r="T32" s="164">
        <f t="shared" si="2"/>
        <v>0</v>
      </c>
    </row>
    <row r="33" spans="1:20" ht="38.25">
      <c r="A33" s="72">
        <v>1</v>
      </c>
      <c r="B33" s="73" t="s">
        <v>233</v>
      </c>
      <c r="C33" s="63" t="s">
        <v>212</v>
      </c>
      <c r="D33" s="63" t="s">
        <v>234</v>
      </c>
      <c r="E33" s="59">
        <v>2022</v>
      </c>
      <c r="F33" s="63" t="s">
        <v>228</v>
      </c>
      <c r="G33" s="74" t="s">
        <v>262</v>
      </c>
      <c r="H33" s="62">
        <f>I33*1.1</f>
        <v>2350.7000000000003</v>
      </c>
      <c r="I33" s="62">
        <v>2137</v>
      </c>
      <c r="J33" s="62">
        <f>K33*1.1</f>
        <v>2350.7000000000003</v>
      </c>
      <c r="K33" s="62">
        <v>2137</v>
      </c>
      <c r="L33" s="62">
        <f>M33*1.1</f>
        <v>2350.7000000000003</v>
      </c>
      <c r="M33" s="62">
        <v>2137</v>
      </c>
      <c r="N33" s="79" t="s">
        <v>54</v>
      </c>
      <c r="O33" s="65"/>
      <c r="T33" s="164">
        <f t="shared" si="2"/>
        <v>0</v>
      </c>
    </row>
    <row r="34" spans="1:20" ht="24" customHeight="1">
      <c r="A34" s="468" t="s">
        <v>186</v>
      </c>
      <c r="B34" s="469"/>
      <c r="C34" s="111"/>
      <c r="D34" s="111"/>
      <c r="E34" s="147"/>
      <c r="F34" s="111"/>
      <c r="G34" s="148"/>
      <c r="H34" s="149">
        <f>H35</f>
        <v>22660</v>
      </c>
      <c r="I34" s="149">
        <f t="shared" ref="I34:M34" si="25">I35</f>
        <v>20600</v>
      </c>
      <c r="J34" s="149">
        <f t="shared" si="25"/>
        <v>22660</v>
      </c>
      <c r="K34" s="149">
        <f t="shared" si="25"/>
        <v>20600</v>
      </c>
      <c r="L34" s="149">
        <f t="shared" si="25"/>
        <v>4655.2000000000007</v>
      </c>
      <c r="M34" s="149">
        <f t="shared" si="25"/>
        <v>4232</v>
      </c>
      <c r="N34" s="149"/>
      <c r="O34" s="150"/>
      <c r="T34" s="164">
        <f t="shared" si="2"/>
        <v>0</v>
      </c>
    </row>
    <row r="35" spans="1:20" s="158" customFormat="1" ht="25.5">
      <c r="A35" s="151">
        <v>1</v>
      </c>
      <c r="B35" s="152" t="s">
        <v>240</v>
      </c>
      <c r="C35" s="153"/>
      <c r="D35" s="153"/>
      <c r="E35" s="153"/>
      <c r="F35" s="153"/>
      <c r="G35" s="153"/>
      <c r="H35" s="154">
        <f>H36+H37</f>
        <v>22660</v>
      </c>
      <c r="I35" s="154">
        <f t="shared" ref="I35:N35" si="26">I36+I37</f>
        <v>20600</v>
      </c>
      <c r="J35" s="154">
        <f t="shared" si="26"/>
        <v>22660</v>
      </c>
      <c r="K35" s="154">
        <f t="shared" si="26"/>
        <v>20600</v>
      </c>
      <c r="L35" s="154">
        <f t="shared" si="26"/>
        <v>4655.2000000000007</v>
      </c>
      <c r="M35" s="154">
        <f t="shared" si="26"/>
        <v>4232</v>
      </c>
      <c r="N35" s="155">
        <f t="shared" si="26"/>
        <v>0</v>
      </c>
      <c r="O35" s="65"/>
      <c r="P35" s="156"/>
      <c r="Q35" s="157"/>
      <c r="T35" s="164">
        <f t="shared" si="2"/>
        <v>0</v>
      </c>
    </row>
    <row r="36" spans="1:20" ht="25.5">
      <c r="A36" s="72" t="s">
        <v>241</v>
      </c>
      <c r="B36" s="73" t="s">
        <v>335</v>
      </c>
      <c r="C36" s="63" t="s">
        <v>242</v>
      </c>
      <c r="D36" s="63" t="s">
        <v>336</v>
      </c>
      <c r="E36" s="59" t="s">
        <v>243</v>
      </c>
      <c r="F36" s="72" t="s">
        <v>350</v>
      </c>
      <c r="G36" s="74"/>
      <c r="H36" s="62">
        <f>I36*1.1</f>
        <v>12100.000000000002</v>
      </c>
      <c r="I36" s="62">
        <v>11000</v>
      </c>
      <c r="J36" s="62">
        <f t="shared" ref="J36:K37" si="27">H36</f>
        <v>12100.000000000002</v>
      </c>
      <c r="K36" s="62">
        <f t="shared" si="27"/>
        <v>11000</v>
      </c>
      <c r="L36" s="62">
        <f>M36*1.1</f>
        <v>2785.2000000000003</v>
      </c>
      <c r="M36" s="62">
        <v>2532</v>
      </c>
      <c r="N36" s="79"/>
      <c r="O36" s="65"/>
      <c r="P36" s="70">
        <f t="shared" ref="P36:P37" si="28">I36*$P$4</f>
        <v>0</v>
      </c>
      <c r="T36" s="164">
        <f t="shared" si="2"/>
        <v>0</v>
      </c>
    </row>
    <row r="37" spans="1:20" ht="25.5">
      <c r="A37" s="72" t="s">
        <v>241</v>
      </c>
      <c r="B37" s="73" t="s">
        <v>244</v>
      </c>
      <c r="C37" s="63" t="s">
        <v>242</v>
      </c>
      <c r="D37" s="63" t="s">
        <v>57</v>
      </c>
      <c r="E37" s="59" t="s">
        <v>243</v>
      </c>
      <c r="F37" s="72" t="s">
        <v>351</v>
      </c>
      <c r="G37" s="74"/>
      <c r="H37" s="62">
        <f>I37*1.1</f>
        <v>10560</v>
      </c>
      <c r="I37" s="62">
        <v>9600</v>
      </c>
      <c r="J37" s="62">
        <f t="shared" si="27"/>
        <v>10560</v>
      </c>
      <c r="K37" s="62">
        <f t="shared" si="27"/>
        <v>9600</v>
      </c>
      <c r="L37" s="62">
        <f>M37*1.1</f>
        <v>1870.0000000000002</v>
      </c>
      <c r="M37" s="62">
        <v>1700</v>
      </c>
      <c r="N37" s="79"/>
      <c r="O37" s="65"/>
      <c r="P37" s="70">
        <f t="shared" si="28"/>
        <v>0</v>
      </c>
      <c r="T37" s="164">
        <f t="shared" si="2"/>
        <v>0</v>
      </c>
    </row>
    <row r="38" spans="1:20" ht="48.75" customHeight="1">
      <c r="A38" s="111">
        <v>4</v>
      </c>
      <c r="B38" s="112" t="s">
        <v>149</v>
      </c>
      <c r="C38" s="111"/>
      <c r="D38" s="111"/>
      <c r="E38" s="111"/>
      <c r="F38" s="111"/>
      <c r="G38" s="111"/>
      <c r="H38" s="64">
        <f t="shared" ref="H38:M38" si="29">H39</f>
        <v>19515</v>
      </c>
      <c r="I38" s="64">
        <f t="shared" si="29"/>
        <v>17741</v>
      </c>
      <c r="J38" s="64">
        <f t="shared" si="29"/>
        <v>19515</v>
      </c>
      <c r="K38" s="64">
        <f t="shared" si="29"/>
        <v>17741</v>
      </c>
      <c r="L38" s="64">
        <f t="shared" si="29"/>
        <v>3512</v>
      </c>
      <c r="M38" s="64">
        <f t="shared" si="29"/>
        <v>3193</v>
      </c>
      <c r="N38" s="67"/>
      <c r="O38" s="65"/>
      <c r="T38" s="164">
        <f t="shared" si="2"/>
        <v>0</v>
      </c>
    </row>
    <row r="39" spans="1:20" ht="81">
      <c r="A39" s="71">
        <v>4.0999999999999996</v>
      </c>
      <c r="B39" s="107" t="s">
        <v>238</v>
      </c>
      <c r="C39" s="71"/>
      <c r="D39" s="71"/>
      <c r="E39" s="71"/>
      <c r="F39" s="71"/>
      <c r="G39" s="71"/>
      <c r="H39" s="77">
        <f>I39+1774</f>
        <v>19515</v>
      </c>
      <c r="I39" s="77">
        <f>I40</f>
        <v>17741</v>
      </c>
      <c r="J39" s="77">
        <f>K39+1774</f>
        <v>19515</v>
      </c>
      <c r="K39" s="77">
        <f>K40</f>
        <v>17741</v>
      </c>
      <c r="L39" s="77">
        <v>3512</v>
      </c>
      <c r="M39" s="77">
        <f>M40</f>
        <v>3193</v>
      </c>
      <c r="N39" s="78"/>
      <c r="O39" s="75"/>
      <c r="T39" s="164">
        <f t="shared" si="2"/>
        <v>0</v>
      </c>
    </row>
    <row r="40" spans="1:20" ht="21.75" customHeight="1">
      <c r="A40" s="71"/>
      <c r="B40" s="159" t="s">
        <v>186</v>
      </c>
      <c r="C40" s="71"/>
      <c r="D40" s="71"/>
      <c r="E40" s="71"/>
      <c r="F40" s="71"/>
      <c r="G40" s="71"/>
      <c r="H40" s="77">
        <f>I40+1774</f>
        <v>19515</v>
      </c>
      <c r="I40" s="77">
        <f>K40</f>
        <v>17741</v>
      </c>
      <c r="J40" s="77">
        <f>K40+1774</f>
        <v>19515</v>
      </c>
      <c r="K40" s="64">
        <v>17741</v>
      </c>
      <c r="L40" s="77">
        <f>M40+319</f>
        <v>3512</v>
      </c>
      <c r="M40" s="64">
        <v>3193</v>
      </c>
      <c r="N40" s="78"/>
      <c r="O40" s="75"/>
      <c r="T40" s="164">
        <f t="shared" si="2"/>
        <v>0</v>
      </c>
    </row>
    <row r="41" spans="1:20">
      <c r="A41" s="72" t="s">
        <v>337</v>
      </c>
      <c r="B41" s="73" t="s">
        <v>338</v>
      </c>
      <c r="C41" s="63" t="s">
        <v>242</v>
      </c>
      <c r="D41" s="63" t="s">
        <v>59</v>
      </c>
      <c r="E41" s="59" t="s">
        <v>243</v>
      </c>
      <c r="F41" s="72" t="s">
        <v>352</v>
      </c>
      <c r="G41" s="74"/>
      <c r="H41" s="62">
        <f>I41*1.1</f>
        <v>9350</v>
      </c>
      <c r="I41" s="62">
        <v>8500</v>
      </c>
      <c r="J41" s="62">
        <f>H41</f>
        <v>9350</v>
      </c>
      <c r="K41" s="62">
        <f>I41</f>
        <v>8500</v>
      </c>
      <c r="L41" s="62">
        <f>M41*1.1</f>
        <v>1650.0000000000002</v>
      </c>
      <c r="M41" s="62">
        <v>1500</v>
      </c>
      <c r="N41" s="79"/>
      <c r="O41" s="65"/>
      <c r="P41" s="70">
        <f>3193/2</f>
        <v>1596.5</v>
      </c>
      <c r="T41" s="164">
        <f t="shared" si="2"/>
        <v>0</v>
      </c>
    </row>
    <row r="42" spans="1:20">
      <c r="A42" s="72" t="s">
        <v>339</v>
      </c>
      <c r="B42" s="73" t="s">
        <v>340</v>
      </c>
      <c r="C42" s="63" t="s">
        <v>242</v>
      </c>
      <c r="D42" s="63" t="s">
        <v>57</v>
      </c>
      <c r="E42" s="59" t="s">
        <v>243</v>
      </c>
      <c r="F42" s="72" t="s">
        <v>353</v>
      </c>
      <c r="G42" s="74"/>
      <c r="H42" s="62">
        <f>I42*1.1</f>
        <v>10165.1</v>
      </c>
      <c r="I42" s="62">
        <f>I40-I41</f>
        <v>9241</v>
      </c>
      <c r="J42" s="62">
        <f>H42</f>
        <v>10165.1</v>
      </c>
      <c r="K42" s="62">
        <f>I42</f>
        <v>9241</v>
      </c>
      <c r="L42" s="62">
        <f>M42*1.1</f>
        <v>1862.3000000000002</v>
      </c>
      <c r="M42" s="62">
        <v>1693</v>
      </c>
      <c r="N42" s="79"/>
      <c r="O42" s="65"/>
      <c r="P42" s="70">
        <v>1597</v>
      </c>
      <c r="T42" s="164">
        <f t="shared" si="2"/>
        <v>0</v>
      </c>
    </row>
    <row r="43" spans="1:20" ht="67.5" customHeight="1">
      <c r="A43" s="111">
        <v>5</v>
      </c>
      <c r="B43" s="112" t="s">
        <v>150</v>
      </c>
      <c r="C43" s="111" t="s">
        <v>246</v>
      </c>
      <c r="D43" s="111"/>
      <c r="E43" s="111"/>
      <c r="F43" s="111"/>
      <c r="G43" s="111"/>
      <c r="H43" s="64">
        <v>535</v>
      </c>
      <c r="I43" s="64">
        <v>486</v>
      </c>
      <c r="J43" s="64">
        <v>535</v>
      </c>
      <c r="K43" s="64">
        <v>486</v>
      </c>
      <c r="L43" s="64">
        <v>97</v>
      </c>
      <c r="M43" s="64">
        <v>88</v>
      </c>
      <c r="N43" s="67"/>
      <c r="O43" s="65"/>
      <c r="T43" s="164">
        <f t="shared" si="2"/>
        <v>0</v>
      </c>
    </row>
    <row r="44" spans="1:20" ht="81" customHeight="1">
      <c r="A44" s="111">
        <v>6</v>
      </c>
      <c r="B44" s="112" t="s">
        <v>152</v>
      </c>
      <c r="C44" s="111"/>
      <c r="D44" s="111"/>
      <c r="E44" s="111"/>
      <c r="F44" s="111"/>
      <c r="G44" s="111"/>
      <c r="H44" s="64">
        <v>1152</v>
      </c>
      <c r="I44" s="64">
        <v>1047</v>
      </c>
      <c r="J44" s="64">
        <v>1152</v>
      </c>
      <c r="K44" s="64">
        <v>1047</v>
      </c>
      <c r="L44" s="64">
        <v>207</v>
      </c>
      <c r="M44" s="64">
        <v>188</v>
      </c>
      <c r="N44" s="67"/>
      <c r="O44" s="65"/>
      <c r="T44" s="164">
        <f t="shared" si="2"/>
        <v>0</v>
      </c>
    </row>
    <row r="45" spans="1:20" ht="54">
      <c r="A45" s="71">
        <v>6.1</v>
      </c>
      <c r="B45" s="107" t="s">
        <v>239</v>
      </c>
      <c r="C45" s="111" t="s">
        <v>246</v>
      </c>
      <c r="D45" s="71"/>
      <c r="E45" s="71"/>
      <c r="F45" s="71"/>
      <c r="G45" s="71"/>
      <c r="H45" s="77">
        <f>H44</f>
        <v>1152</v>
      </c>
      <c r="I45" s="77">
        <f t="shared" ref="I45:M45" si="30">I44</f>
        <v>1047</v>
      </c>
      <c r="J45" s="77">
        <f t="shared" si="30"/>
        <v>1152</v>
      </c>
      <c r="K45" s="77">
        <f t="shared" si="30"/>
        <v>1047</v>
      </c>
      <c r="L45" s="77">
        <f t="shared" si="30"/>
        <v>207</v>
      </c>
      <c r="M45" s="77">
        <f t="shared" si="30"/>
        <v>188</v>
      </c>
      <c r="N45" s="77"/>
      <c r="O45" s="80"/>
      <c r="T45" s="164">
        <f t="shared" si="2"/>
        <v>0</v>
      </c>
    </row>
    <row r="46" spans="1:20" ht="36.75" customHeight="1">
      <c r="A46" s="111" t="s">
        <v>200</v>
      </c>
      <c r="B46" s="112" t="s">
        <v>94</v>
      </c>
      <c r="C46" s="111"/>
      <c r="D46" s="111"/>
      <c r="E46" s="111"/>
      <c r="F46" s="111"/>
      <c r="G46" s="111"/>
      <c r="H46" s="64">
        <f>H47</f>
        <v>183009.2</v>
      </c>
      <c r="I46" s="64">
        <f t="shared" ref="I46:M46" si="31">I47</f>
        <v>166372</v>
      </c>
      <c r="J46" s="64">
        <f t="shared" si="31"/>
        <v>183009.2</v>
      </c>
      <c r="K46" s="64">
        <f t="shared" si="31"/>
        <v>166372</v>
      </c>
      <c r="L46" s="64">
        <f t="shared" si="31"/>
        <v>70110.5</v>
      </c>
      <c r="M46" s="64">
        <f t="shared" si="31"/>
        <v>63424</v>
      </c>
      <c r="N46" s="146"/>
      <c r="O46" s="65"/>
      <c r="T46" s="164">
        <f t="shared" ref="T46:T69" si="32">J46-H46</f>
        <v>0</v>
      </c>
    </row>
    <row r="47" spans="1:20" ht="45" customHeight="1">
      <c r="A47" s="111">
        <v>1</v>
      </c>
      <c r="B47" s="112" t="s">
        <v>122</v>
      </c>
      <c r="C47" s="111"/>
      <c r="D47" s="111"/>
      <c r="E47" s="111"/>
      <c r="F47" s="111"/>
      <c r="G47" s="111"/>
      <c r="H47" s="64">
        <f>H48</f>
        <v>183009.2</v>
      </c>
      <c r="I47" s="64">
        <f t="shared" ref="I47:M47" si="33">I48</f>
        <v>166372</v>
      </c>
      <c r="J47" s="64">
        <f t="shared" si="33"/>
        <v>183009.2</v>
      </c>
      <c r="K47" s="64">
        <f t="shared" si="33"/>
        <v>166372</v>
      </c>
      <c r="L47" s="64">
        <f t="shared" si="33"/>
        <v>70110.5</v>
      </c>
      <c r="M47" s="64">
        <f t="shared" si="33"/>
        <v>63424</v>
      </c>
      <c r="N47" s="67"/>
      <c r="O47" s="65"/>
      <c r="T47" s="164">
        <f t="shared" si="32"/>
        <v>0</v>
      </c>
    </row>
    <row r="48" spans="1:20" ht="13.5">
      <c r="A48" s="71" t="s">
        <v>91</v>
      </c>
      <c r="B48" s="107" t="s">
        <v>199</v>
      </c>
      <c r="C48" s="71"/>
      <c r="D48" s="71"/>
      <c r="E48" s="71"/>
      <c r="F48" s="71"/>
      <c r="G48" s="71"/>
      <c r="H48" s="77">
        <f t="shared" ref="H48:M48" si="34">H49+H51+H54+H56</f>
        <v>183009.2</v>
      </c>
      <c r="I48" s="77">
        <f t="shared" si="34"/>
        <v>166372</v>
      </c>
      <c r="J48" s="77">
        <f t="shared" si="34"/>
        <v>183009.2</v>
      </c>
      <c r="K48" s="77">
        <f t="shared" si="34"/>
        <v>166372</v>
      </c>
      <c r="L48" s="77">
        <f t="shared" si="34"/>
        <v>70110.5</v>
      </c>
      <c r="M48" s="77">
        <f t="shared" si="34"/>
        <v>63424</v>
      </c>
      <c r="N48" s="78"/>
      <c r="O48" s="75"/>
      <c r="T48" s="164">
        <f t="shared" si="32"/>
        <v>0</v>
      </c>
    </row>
    <row r="49" spans="1:28">
      <c r="A49" s="468" t="s">
        <v>181</v>
      </c>
      <c r="B49" s="472"/>
      <c r="C49" s="111"/>
      <c r="D49" s="111"/>
      <c r="E49" s="111"/>
      <c r="F49" s="111"/>
      <c r="G49" s="111"/>
      <c r="H49" s="64">
        <f t="shared" ref="H49:M49" si="35">SUM(H50:H50)</f>
        <v>4005.1000000000004</v>
      </c>
      <c r="I49" s="64">
        <f t="shared" si="35"/>
        <v>3641</v>
      </c>
      <c r="J49" s="64">
        <f t="shared" si="35"/>
        <v>4005.1000000000004</v>
      </c>
      <c r="K49" s="64">
        <f t="shared" si="35"/>
        <v>3641</v>
      </c>
      <c r="L49" s="64">
        <f t="shared" si="35"/>
        <v>4005</v>
      </c>
      <c r="M49" s="64">
        <f t="shared" si="35"/>
        <v>3641</v>
      </c>
      <c r="N49" s="67"/>
      <c r="O49" s="65"/>
      <c r="T49" s="164">
        <f t="shared" si="32"/>
        <v>0</v>
      </c>
    </row>
    <row r="50" spans="1:28" s="83" customFormat="1" ht="38.25">
      <c r="A50" s="81">
        <v>1</v>
      </c>
      <c r="B50" s="87" t="s">
        <v>247</v>
      </c>
      <c r="C50" s="59" t="s">
        <v>181</v>
      </c>
      <c r="D50" s="59" t="s">
        <v>260</v>
      </c>
      <c r="E50" s="59" t="s">
        <v>245</v>
      </c>
      <c r="F50" s="59" t="s">
        <v>224</v>
      </c>
      <c r="G50" s="66" t="s">
        <v>275</v>
      </c>
      <c r="H50" s="62">
        <f>I50*1.1</f>
        <v>4005.1000000000004</v>
      </c>
      <c r="I50" s="62">
        <v>3641</v>
      </c>
      <c r="J50" s="62">
        <f>K50*1.1</f>
        <v>4005.1000000000004</v>
      </c>
      <c r="K50" s="62">
        <v>3641</v>
      </c>
      <c r="L50" s="62">
        <v>4005</v>
      </c>
      <c r="M50" s="62">
        <v>3641</v>
      </c>
      <c r="N50" s="82" t="s">
        <v>54</v>
      </c>
      <c r="O50" s="59"/>
      <c r="T50" s="164">
        <f t="shared" si="32"/>
        <v>0</v>
      </c>
    </row>
    <row r="51" spans="1:28" s="86" customFormat="1">
      <c r="A51" s="466" t="s">
        <v>182</v>
      </c>
      <c r="B51" s="467"/>
      <c r="C51" s="60"/>
      <c r="D51" s="60"/>
      <c r="E51" s="60"/>
      <c r="F51" s="60"/>
      <c r="G51" s="84"/>
      <c r="H51" s="69">
        <f t="shared" ref="H51:M51" si="36">SUM(H52:H53)</f>
        <v>5891.6</v>
      </c>
      <c r="I51" s="69">
        <f t="shared" si="36"/>
        <v>5356</v>
      </c>
      <c r="J51" s="69">
        <f t="shared" si="36"/>
        <v>5891.6</v>
      </c>
      <c r="K51" s="69">
        <f t="shared" si="36"/>
        <v>5356</v>
      </c>
      <c r="L51" s="69">
        <f t="shared" si="36"/>
        <v>5952</v>
      </c>
      <c r="M51" s="69">
        <f t="shared" si="36"/>
        <v>5098</v>
      </c>
      <c r="N51" s="85"/>
      <c r="O51" s="60"/>
      <c r="T51" s="164">
        <f t="shared" si="32"/>
        <v>0</v>
      </c>
    </row>
    <row r="52" spans="1:28" s="83" customFormat="1" ht="38.25">
      <c r="A52" s="81">
        <v>1</v>
      </c>
      <c r="B52" s="87" t="s">
        <v>249</v>
      </c>
      <c r="C52" s="59" t="s">
        <v>207</v>
      </c>
      <c r="D52" s="59" t="s">
        <v>259</v>
      </c>
      <c r="E52" s="88" t="s">
        <v>245</v>
      </c>
      <c r="F52" s="59" t="s">
        <v>228</v>
      </c>
      <c r="G52" s="59" t="s">
        <v>250</v>
      </c>
      <c r="H52" s="68">
        <f>I52*1.1</f>
        <v>1773.2</v>
      </c>
      <c r="I52" s="68">
        <v>1612</v>
      </c>
      <c r="J52" s="68">
        <f>K52*1.1</f>
        <v>1773.2</v>
      </c>
      <c r="K52" s="68">
        <v>1612</v>
      </c>
      <c r="L52" s="68">
        <v>1792.0000000000002</v>
      </c>
      <c r="M52" s="68">
        <v>1612</v>
      </c>
      <c r="N52" s="82" t="s">
        <v>54</v>
      </c>
      <c r="O52" s="61"/>
      <c r="Q52" s="160"/>
      <c r="S52" s="160"/>
      <c r="T52" s="164">
        <f t="shared" si="32"/>
        <v>0</v>
      </c>
      <c r="U52" s="161"/>
      <c r="V52" s="161"/>
      <c r="W52" s="161"/>
      <c r="X52" s="161"/>
      <c r="Y52" s="161"/>
      <c r="Z52" s="161"/>
      <c r="AA52" s="161"/>
      <c r="AB52" s="161"/>
    </row>
    <row r="53" spans="1:28" s="83" customFormat="1" ht="38.25">
      <c r="A53" s="81">
        <v>2</v>
      </c>
      <c r="B53" s="87" t="s">
        <v>251</v>
      </c>
      <c r="C53" s="59" t="s">
        <v>207</v>
      </c>
      <c r="D53" s="59" t="s">
        <v>258</v>
      </c>
      <c r="E53" s="88" t="s">
        <v>245</v>
      </c>
      <c r="F53" s="59" t="s">
        <v>228</v>
      </c>
      <c r="G53" s="59" t="s">
        <v>274</v>
      </c>
      <c r="H53" s="68">
        <f t="shared" ref="H53" si="37">I53*1.1</f>
        <v>4118.4000000000005</v>
      </c>
      <c r="I53" s="89">
        <v>3744</v>
      </c>
      <c r="J53" s="68">
        <f t="shared" ref="J53" si="38">K53*1.1</f>
        <v>4118.4000000000005</v>
      </c>
      <c r="K53" s="89">
        <v>3744</v>
      </c>
      <c r="L53" s="89">
        <v>4160</v>
      </c>
      <c r="M53" s="89">
        <v>3486</v>
      </c>
      <c r="N53" s="82" t="s">
        <v>54</v>
      </c>
      <c r="O53" s="61"/>
      <c r="T53" s="164">
        <f t="shared" si="32"/>
        <v>0</v>
      </c>
    </row>
    <row r="54" spans="1:28" s="86" customFormat="1" ht="13.5">
      <c r="A54" s="466" t="s">
        <v>183</v>
      </c>
      <c r="B54" s="467"/>
      <c r="C54" s="60"/>
      <c r="D54" s="60"/>
      <c r="E54" s="92"/>
      <c r="F54" s="60"/>
      <c r="G54" s="60"/>
      <c r="H54" s="93">
        <f t="shared" ref="H54:M54" si="39">SUM(H55:H55)</f>
        <v>4005.1000000000004</v>
      </c>
      <c r="I54" s="93">
        <f t="shared" si="39"/>
        <v>3641</v>
      </c>
      <c r="J54" s="93">
        <f t="shared" si="39"/>
        <v>4005.1000000000004</v>
      </c>
      <c r="K54" s="93">
        <f t="shared" si="39"/>
        <v>3641</v>
      </c>
      <c r="L54" s="93">
        <f t="shared" si="39"/>
        <v>4005.1000000000004</v>
      </c>
      <c r="M54" s="93">
        <f t="shared" si="39"/>
        <v>3641</v>
      </c>
      <c r="N54" s="85"/>
      <c r="O54" s="91"/>
      <c r="T54" s="164">
        <f t="shared" si="32"/>
        <v>0</v>
      </c>
    </row>
    <row r="55" spans="1:28" s="83" customFormat="1" ht="38.25">
      <c r="A55" s="81">
        <v>1</v>
      </c>
      <c r="B55" s="87" t="s">
        <v>252</v>
      </c>
      <c r="C55" s="59" t="s">
        <v>212</v>
      </c>
      <c r="D55" s="59" t="s">
        <v>235</v>
      </c>
      <c r="E55" s="59" t="s">
        <v>245</v>
      </c>
      <c r="F55" s="59" t="s">
        <v>228</v>
      </c>
      <c r="G55" s="59" t="s">
        <v>276</v>
      </c>
      <c r="H55" s="62">
        <f>I55*1.1</f>
        <v>4005.1000000000004</v>
      </c>
      <c r="I55" s="62">
        <f>3641</f>
        <v>3641</v>
      </c>
      <c r="J55" s="62">
        <f>K55*1.1</f>
        <v>4005.1000000000004</v>
      </c>
      <c r="K55" s="62">
        <f>3641</f>
        <v>3641</v>
      </c>
      <c r="L55" s="62">
        <f>J55</f>
        <v>4005.1000000000004</v>
      </c>
      <c r="M55" s="62">
        <f>3641</f>
        <v>3641</v>
      </c>
      <c r="N55" s="82" t="s">
        <v>54</v>
      </c>
      <c r="O55" s="61"/>
      <c r="T55" s="164">
        <f t="shared" si="32"/>
        <v>0</v>
      </c>
    </row>
    <row r="56" spans="1:28" s="86" customFormat="1">
      <c r="A56" s="466" t="s">
        <v>186</v>
      </c>
      <c r="B56" s="467"/>
      <c r="C56" s="60"/>
      <c r="D56" s="60"/>
      <c r="E56" s="60"/>
      <c r="F56" s="60"/>
      <c r="G56" s="60"/>
      <c r="H56" s="69">
        <f>SUM(H57:H61)</f>
        <v>169107.40000000002</v>
      </c>
      <c r="I56" s="69">
        <f t="shared" ref="I56:M56" si="40">SUM(I57:I61)</f>
        <v>153734</v>
      </c>
      <c r="J56" s="69">
        <f t="shared" si="40"/>
        <v>169107.40000000002</v>
      </c>
      <c r="K56" s="69">
        <f t="shared" si="40"/>
        <v>153734</v>
      </c>
      <c r="L56" s="69">
        <f t="shared" si="40"/>
        <v>56148.4</v>
      </c>
      <c r="M56" s="69">
        <f t="shared" si="40"/>
        <v>51044</v>
      </c>
      <c r="N56" s="85"/>
      <c r="O56" s="90"/>
      <c r="T56" s="164">
        <f t="shared" si="32"/>
        <v>0</v>
      </c>
    </row>
    <row r="57" spans="1:28" s="83" customFormat="1" ht="25.5">
      <c r="A57" s="81">
        <v>1</v>
      </c>
      <c r="B57" s="87" t="s">
        <v>253</v>
      </c>
      <c r="C57" s="59" t="s">
        <v>242</v>
      </c>
      <c r="D57" s="59" t="s">
        <v>59</v>
      </c>
      <c r="E57" s="59" t="s">
        <v>243</v>
      </c>
      <c r="F57" s="59"/>
      <c r="G57" s="59"/>
      <c r="H57" s="62">
        <f>I57*1.1</f>
        <v>22000</v>
      </c>
      <c r="I57" s="62">
        <v>20000</v>
      </c>
      <c r="J57" s="62">
        <f>H57</f>
        <v>22000</v>
      </c>
      <c r="K57" s="62">
        <v>20000</v>
      </c>
      <c r="L57" s="62">
        <f>M57*1.1</f>
        <v>11000</v>
      </c>
      <c r="M57" s="62">
        <v>10000</v>
      </c>
      <c r="N57" s="82"/>
      <c r="O57" s="61"/>
      <c r="T57" s="164">
        <f t="shared" si="32"/>
        <v>0</v>
      </c>
    </row>
    <row r="58" spans="1:28" s="83" customFormat="1" ht="25.5">
      <c r="A58" s="81">
        <v>2</v>
      </c>
      <c r="B58" s="87" t="s">
        <v>254</v>
      </c>
      <c r="C58" s="59" t="s">
        <v>242</v>
      </c>
      <c r="D58" s="59" t="s">
        <v>59</v>
      </c>
      <c r="E58" s="59" t="s">
        <v>243</v>
      </c>
      <c r="F58" s="59"/>
      <c r="G58" s="59"/>
      <c r="H58" s="62">
        <f t="shared" ref="H58:H61" si="41">I58*1.1</f>
        <v>29327.100000000002</v>
      </c>
      <c r="I58" s="62">
        <v>26661</v>
      </c>
      <c r="J58" s="62">
        <f>H58</f>
        <v>29327.100000000002</v>
      </c>
      <c r="K58" s="62">
        <v>26661</v>
      </c>
      <c r="L58" s="62">
        <f t="shared" ref="L58:L61" si="42">M58*1.1</f>
        <v>11000</v>
      </c>
      <c r="M58" s="62">
        <v>10000</v>
      </c>
      <c r="N58" s="82"/>
      <c r="O58" s="61"/>
      <c r="T58" s="164">
        <f t="shared" si="32"/>
        <v>0</v>
      </c>
    </row>
    <row r="59" spans="1:28" s="83" customFormat="1">
      <c r="A59" s="81">
        <v>3</v>
      </c>
      <c r="B59" s="87" t="s">
        <v>255</v>
      </c>
      <c r="C59" s="59" t="s">
        <v>242</v>
      </c>
      <c r="D59" s="59" t="s">
        <v>59</v>
      </c>
      <c r="E59" s="59" t="s">
        <v>243</v>
      </c>
      <c r="F59" s="59"/>
      <c r="G59" s="59"/>
      <c r="H59" s="62">
        <f t="shared" si="41"/>
        <v>11000</v>
      </c>
      <c r="I59" s="62">
        <v>10000</v>
      </c>
      <c r="J59" s="62">
        <f>H59</f>
        <v>11000</v>
      </c>
      <c r="K59" s="62">
        <v>10000</v>
      </c>
      <c r="L59" s="62">
        <f t="shared" si="42"/>
        <v>3300.0000000000005</v>
      </c>
      <c r="M59" s="62">
        <v>3000</v>
      </c>
      <c r="N59" s="82"/>
      <c r="O59" s="61"/>
      <c r="T59" s="164">
        <f t="shared" si="32"/>
        <v>0</v>
      </c>
    </row>
    <row r="60" spans="1:28" s="83" customFormat="1" ht="25.5">
      <c r="A60" s="81">
        <v>4</v>
      </c>
      <c r="B60" s="87" t="s">
        <v>256</v>
      </c>
      <c r="C60" s="59" t="s">
        <v>242</v>
      </c>
      <c r="D60" s="59" t="s">
        <v>59</v>
      </c>
      <c r="E60" s="59" t="s">
        <v>243</v>
      </c>
      <c r="F60" s="59"/>
      <c r="G60" s="59"/>
      <c r="H60" s="62">
        <f t="shared" si="41"/>
        <v>29780.300000000003</v>
      </c>
      <c r="I60" s="62">
        <f>30000-2927</f>
        <v>27073</v>
      </c>
      <c r="J60" s="62">
        <f>H60</f>
        <v>29780.300000000003</v>
      </c>
      <c r="K60" s="62">
        <f>30000-2927</f>
        <v>27073</v>
      </c>
      <c r="L60" s="62">
        <f t="shared" si="42"/>
        <v>11000</v>
      </c>
      <c r="M60" s="62">
        <v>10000</v>
      </c>
      <c r="N60" s="82"/>
      <c r="O60" s="61"/>
      <c r="T60" s="164">
        <f t="shared" si="32"/>
        <v>0</v>
      </c>
    </row>
    <row r="61" spans="1:28" s="83" customFormat="1">
      <c r="A61" s="81">
        <v>5</v>
      </c>
      <c r="B61" s="87" t="s">
        <v>257</v>
      </c>
      <c r="C61" s="59" t="s">
        <v>242</v>
      </c>
      <c r="D61" s="59" t="s">
        <v>59</v>
      </c>
      <c r="E61" s="59" t="s">
        <v>243</v>
      </c>
      <c r="F61" s="81" t="s">
        <v>354</v>
      </c>
      <c r="G61" s="59"/>
      <c r="H61" s="62">
        <f t="shared" si="41"/>
        <v>77000</v>
      </c>
      <c r="I61" s="62">
        <v>70000</v>
      </c>
      <c r="J61" s="62">
        <f>H61</f>
        <v>77000</v>
      </c>
      <c r="K61" s="62">
        <v>70000</v>
      </c>
      <c r="L61" s="62">
        <f t="shared" si="42"/>
        <v>19848.400000000001</v>
      </c>
      <c r="M61" s="62">
        <f>19051-1007</f>
        <v>18044</v>
      </c>
      <c r="N61" s="82"/>
      <c r="O61" s="61"/>
      <c r="T61" s="164">
        <f t="shared" si="32"/>
        <v>0</v>
      </c>
    </row>
    <row r="62" spans="1:28" ht="36.75" customHeight="1">
      <c r="A62" s="111" t="s">
        <v>55</v>
      </c>
      <c r="B62" s="112" t="s">
        <v>95</v>
      </c>
      <c r="C62" s="111"/>
      <c r="D62" s="111"/>
      <c r="E62" s="111"/>
      <c r="F62" s="111"/>
      <c r="G62" s="111"/>
      <c r="H62" s="64">
        <f>H63+H67</f>
        <v>9009</v>
      </c>
      <c r="I62" s="64">
        <f t="shared" ref="I62:M62" si="43">I63+I67</f>
        <v>4290</v>
      </c>
      <c r="J62" s="64">
        <f t="shared" si="43"/>
        <v>9009</v>
      </c>
      <c r="K62" s="64">
        <f t="shared" si="43"/>
        <v>4290</v>
      </c>
      <c r="L62" s="64">
        <f t="shared" si="43"/>
        <v>9009</v>
      </c>
      <c r="M62" s="64">
        <f t="shared" si="43"/>
        <v>4290</v>
      </c>
      <c r="N62" s="64"/>
      <c r="O62" s="65"/>
      <c r="T62" s="164">
        <f t="shared" si="32"/>
        <v>0</v>
      </c>
    </row>
    <row r="63" spans="1:28" s="97" customFormat="1" ht="25.5">
      <c r="A63" s="94">
        <v>1</v>
      </c>
      <c r="B63" s="108" t="s">
        <v>201</v>
      </c>
      <c r="C63" s="94"/>
      <c r="D63" s="94"/>
      <c r="E63" s="94"/>
      <c r="F63" s="94"/>
      <c r="G63" s="94"/>
      <c r="H63" s="95">
        <f>SUM(H64:H66)</f>
        <v>8061.9000000000005</v>
      </c>
      <c r="I63" s="95">
        <f t="shared" ref="I63:M63" si="44">SUM(I64:I66)</f>
        <v>3839</v>
      </c>
      <c r="J63" s="95">
        <f t="shared" si="44"/>
        <v>8061.9000000000005</v>
      </c>
      <c r="K63" s="95">
        <f t="shared" si="44"/>
        <v>3839</v>
      </c>
      <c r="L63" s="95">
        <f t="shared" si="44"/>
        <v>8061.9000000000005</v>
      </c>
      <c r="M63" s="95">
        <f t="shared" si="44"/>
        <v>3839</v>
      </c>
      <c r="N63" s="96" t="s">
        <v>54</v>
      </c>
      <c r="O63" s="94"/>
      <c r="T63" s="164">
        <f t="shared" si="32"/>
        <v>0</v>
      </c>
    </row>
    <row r="64" spans="1:28" s="97" customFormat="1" ht="38.25">
      <c r="A64" s="98" t="s">
        <v>91</v>
      </c>
      <c r="B64" s="103" t="s">
        <v>263</v>
      </c>
      <c r="C64" s="100" t="s">
        <v>264</v>
      </c>
      <c r="D64" s="100" t="s">
        <v>248</v>
      </c>
      <c r="E64" s="100">
        <v>2022</v>
      </c>
      <c r="F64" s="100" t="s">
        <v>224</v>
      </c>
      <c r="G64" s="101" t="s">
        <v>277</v>
      </c>
      <c r="H64" s="102">
        <f>I64*2.1</f>
        <v>896.7</v>
      </c>
      <c r="I64" s="102">
        <v>427</v>
      </c>
      <c r="J64" s="102">
        <f>K64*2.1</f>
        <v>896.7</v>
      </c>
      <c r="K64" s="102">
        <v>427</v>
      </c>
      <c r="L64" s="102">
        <f>M64*2.1</f>
        <v>896.7</v>
      </c>
      <c r="M64" s="102">
        <v>427</v>
      </c>
      <c r="N64" s="96" t="s">
        <v>54</v>
      </c>
      <c r="O64" s="100"/>
      <c r="T64" s="164">
        <f t="shared" si="32"/>
        <v>0</v>
      </c>
    </row>
    <row r="65" spans="1:16384" s="97" customFormat="1" ht="51">
      <c r="A65" s="98" t="s">
        <v>265</v>
      </c>
      <c r="B65" s="103" t="s">
        <v>266</v>
      </c>
      <c r="C65" s="104" t="s">
        <v>207</v>
      </c>
      <c r="D65" s="104" t="s">
        <v>223</v>
      </c>
      <c r="E65" s="104" t="s">
        <v>227</v>
      </c>
      <c r="F65" s="100" t="s">
        <v>273</v>
      </c>
      <c r="G65" s="100" t="s">
        <v>267</v>
      </c>
      <c r="H65" s="102">
        <f t="shared" ref="H65:H66" si="45">I65*2.1</f>
        <v>3582.6000000000004</v>
      </c>
      <c r="I65" s="105">
        <v>1706</v>
      </c>
      <c r="J65" s="102">
        <f t="shared" ref="J65:J66" si="46">K65*2.1</f>
        <v>3582.6000000000004</v>
      </c>
      <c r="K65" s="106">
        <v>1706</v>
      </c>
      <c r="L65" s="102">
        <f>M65*2.1</f>
        <v>3582.6000000000004</v>
      </c>
      <c r="M65" s="106">
        <v>1706</v>
      </c>
      <c r="N65" s="96" t="s">
        <v>54</v>
      </c>
      <c r="O65" s="99"/>
      <c r="T65" s="164">
        <f t="shared" si="32"/>
        <v>0</v>
      </c>
    </row>
    <row r="66" spans="1:16384" s="97" customFormat="1" ht="38.25">
      <c r="A66" s="98" t="s">
        <v>268</v>
      </c>
      <c r="B66" s="103" t="s">
        <v>269</v>
      </c>
      <c r="C66" s="100" t="s">
        <v>212</v>
      </c>
      <c r="D66" s="100" t="s">
        <v>270</v>
      </c>
      <c r="E66" s="100">
        <v>2022</v>
      </c>
      <c r="F66" s="100" t="s">
        <v>273</v>
      </c>
      <c r="G66" s="100" t="s">
        <v>278</v>
      </c>
      <c r="H66" s="102">
        <f t="shared" si="45"/>
        <v>3582.6000000000004</v>
      </c>
      <c r="I66" s="102">
        <v>1706</v>
      </c>
      <c r="J66" s="102">
        <f t="shared" si="46"/>
        <v>3582.6000000000004</v>
      </c>
      <c r="K66" s="102">
        <v>1706</v>
      </c>
      <c r="L66" s="102">
        <f t="shared" ref="L66:L68" si="47">M66*2.1</f>
        <v>3582.6000000000004</v>
      </c>
      <c r="M66" s="102">
        <v>1706</v>
      </c>
      <c r="N66" s="96" t="s">
        <v>54</v>
      </c>
      <c r="O66" s="99"/>
      <c r="T66" s="164">
        <f t="shared" si="32"/>
        <v>0</v>
      </c>
    </row>
    <row r="67" spans="1:16384" s="97" customFormat="1">
      <c r="A67" s="94">
        <v>2</v>
      </c>
      <c r="B67" s="108" t="s">
        <v>202</v>
      </c>
      <c r="C67" s="94"/>
      <c r="D67" s="94"/>
      <c r="E67" s="94"/>
      <c r="F67" s="100"/>
      <c r="G67" s="94"/>
      <c r="H67" s="95">
        <f t="shared" ref="H67:M67" si="48">SUM(H68:H69)</f>
        <v>947.10000000000014</v>
      </c>
      <c r="I67" s="95">
        <f t="shared" si="48"/>
        <v>451</v>
      </c>
      <c r="J67" s="95">
        <f t="shared" si="48"/>
        <v>947.10000000000014</v>
      </c>
      <c r="K67" s="95">
        <f t="shared" si="48"/>
        <v>451</v>
      </c>
      <c r="L67" s="95">
        <f t="shared" si="48"/>
        <v>947.10000000000014</v>
      </c>
      <c r="M67" s="95">
        <f t="shared" si="48"/>
        <v>451</v>
      </c>
      <c r="N67" s="96"/>
      <c r="O67" s="94"/>
      <c r="T67" s="164">
        <f t="shared" si="32"/>
        <v>0</v>
      </c>
    </row>
    <row r="68" spans="1:16384" s="97" customFormat="1" ht="38.25">
      <c r="A68" s="98" t="s">
        <v>126</v>
      </c>
      <c r="B68" s="103" t="s">
        <v>271</v>
      </c>
      <c r="C68" s="100" t="s">
        <v>264</v>
      </c>
      <c r="D68" s="100" t="s">
        <v>225</v>
      </c>
      <c r="E68" s="100">
        <v>2022</v>
      </c>
      <c r="F68" s="100" t="s">
        <v>228</v>
      </c>
      <c r="G68" s="101" t="s">
        <v>279</v>
      </c>
      <c r="H68" s="102">
        <f>I68*2.1</f>
        <v>333.90000000000003</v>
      </c>
      <c r="I68" s="102">
        <v>159</v>
      </c>
      <c r="J68" s="102">
        <f>K68*2.1</f>
        <v>333.90000000000003</v>
      </c>
      <c r="K68" s="102">
        <v>159</v>
      </c>
      <c r="L68" s="102">
        <f t="shared" si="47"/>
        <v>333.90000000000003</v>
      </c>
      <c r="M68" s="102">
        <v>159</v>
      </c>
      <c r="N68" s="96" t="s">
        <v>54</v>
      </c>
      <c r="O68" s="100"/>
      <c r="T68" s="164">
        <f t="shared" si="32"/>
        <v>0</v>
      </c>
    </row>
    <row r="69" spans="1:16384" s="97" customFormat="1" ht="38.25">
      <c r="A69" s="98" t="s">
        <v>127</v>
      </c>
      <c r="B69" s="103" t="s">
        <v>272</v>
      </c>
      <c r="C69" s="100" t="s">
        <v>264</v>
      </c>
      <c r="D69" s="100" t="s">
        <v>223</v>
      </c>
      <c r="E69" s="100">
        <v>2022</v>
      </c>
      <c r="F69" s="100" t="s">
        <v>228</v>
      </c>
      <c r="G69" s="101" t="s">
        <v>280</v>
      </c>
      <c r="H69" s="102">
        <f t="shared" ref="H69" si="49">I69*2.1</f>
        <v>613.20000000000005</v>
      </c>
      <c r="I69" s="102">
        <f>451-I68</f>
        <v>292</v>
      </c>
      <c r="J69" s="102">
        <f t="shared" ref="J69" si="50">K69*2.1</f>
        <v>613.20000000000005</v>
      </c>
      <c r="K69" s="102">
        <f>451-K68</f>
        <v>292</v>
      </c>
      <c r="L69" s="102">
        <f>M69*2.1</f>
        <v>613.20000000000005</v>
      </c>
      <c r="M69" s="102">
        <v>292</v>
      </c>
      <c r="N69" s="96" t="s">
        <v>54</v>
      </c>
      <c r="O69" s="100"/>
      <c r="T69" s="164">
        <f t="shared" si="32"/>
        <v>0</v>
      </c>
    </row>
    <row r="70" spans="1:16384" ht="26.25" customHeight="1">
      <c r="A70" s="482" t="s">
        <v>1</v>
      </c>
      <c r="B70" s="482"/>
    </row>
    <row r="71" spans="1:16384" s="158" customFormat="1" ht="56.25" customHeight="1">
      <c r="A71" s="480" t="s">
        <v>341</v>
      </c>
      <c r="B71" s="481"/>
      <c r="C71" s="481"/>
      <c r="D71" s="481"/>
      <c r="E71" s="481"/>
      <c r="F71" s="481"/>
      <c r="G71" s="481"/>
      <c r="H71" s="481"/>
      <c r="I71" s="481"/>
      <c r="J71" s="481"/>
      <c r="K71" s="481"/>
      <c r="L71" s="481"/>
      <c r="M71" s="481"/>
      <c r="N71" s="481"/>
      <c r="O71" s="481"/>
    </row>
    <row r="72" spans="1:16384" s="158" customFormat="1" ht="51.75" customHeight="1">
      <c r="A72" s="480" t="s">
        <v>342</v>
      </c>
      <c r="B72" s="481"/>
      <c r="C72" s="481"/>
      <c r="D72" s="481"/>
      <c r="E72" s="481"/>
      <c r="F72" s="481"/>
      <c r="G72" s="481"/>
      <c r="H72" s="481"/>
      <c r="I72" s="481"/>
      <c r="J72" s="481"/>
      <c r="K72" s="481"/>
      <c r="L72" s="481"/>
      <c r="M72" s="481"/>
      <c r="N72" s="481"/>
      <c r="O72" s="481"/>
      <c r="P72" s="480"/>
      <c r="Q72" s="481"/>
      <c r="R72" s="481"/>
      <c r="S72" s="481"/>
      <c r="T72" s="481"/>
      <c r="U72" s="481"/>
      <c r="V72" s="481"/>
      <c r="W72" s="481"/>
      <c r="X72" s="481"/>
      <c r="Y72" s="481"/>
      <c r="Z72" s="481"/>
      <c r="AA72" s="481"/>
      <c r="AB72" s="481"/>
      <c r="AC72" s="481"/>
      <c r="AD72" s="481"/>
      <c r="AE72" s="480"/>
      <c r="AF72" s="481"/>
      <c r="AG72" s="481"/>
      <c r="AH72" s="481"/>
      <c r="AI72" s="481"/>
      <c r="AJ72" s="481"/>
      <c r="AK72" s="481"/>
      <c r="AL72" s="481"/>
      <c r="AM72" s="481"/>
      <c r="AN72" s="481"/>
      <c r="AO72" s="481"/>
      <c r="AP72" s="481"/>
      <c r="AQ72" s="481"/>
      <c r="AR72" s="481"/>
      <c r="AS72" s="481"/>
      <c r="AT72" s="480"/>
      <c r="AU72" s="481"/>
      <c r="AV72" s="481"/>
      <c r="AW72" s="481"/>
      <c r="AX72" s="481"/>
      <c r="AY72" s="481"/>
      <c r="AZ72" s="481"/>
      <c r="BA72" s="481"/>
      <c r="BB72" s="481"/>
      <c r="BC72" s="481"/>
      <c r="BD72" s="481"/>
      <c r="BE72" s="481"/>
      <c r="BF72" s="481"/>
      <c r="BG72" s="481"/>
      <c r="BH72" s="481"/>
      <c r="BI72" s="480"/>
      <c r="BJ72" s="481"/>
      <c r="BK72" s="481"/>
      <c r="BL72" s="481"/>
      <c r="BM72" s="481"/>
      <c r="BN72" s="481"/>
      <c r="BO72" s="481"/>
      <c r="BP72" s="481"/>
      <c r="BQ72" s="481"/>
      <c r="BR72" s="481"/>
      <c r="BS72" s="481"/>
      <c r="BT72" s="481"/>
      <c r="BU72" s="481"/>
      <c r="BV72" s="481"/>
      <c r="BW72" s="481"/>
      <c r="BX72" s="480"/>
      <c r="BY72" s="481"/>
      <c r="BZ72" s="481"/>
      <c r="CA72" s="481"/>
      <c r="CB72" s="481"/>
      <c r="CC72" s="481"/>
      <c r="CD72" s="481"/>
      <c r="CE72" s="481"/>
      <c r="CF72" s="481"/>
      <c r="CG72" s="481"/>
      <c r="CH72" s="481"/>
      <c r="CI72" s="481"/>
      <c r="CJ72" s="481"/>
      <c r="CK72" s="481"/>
      <c r="CL72" s="481"/>
      <c r="CM72" s="480"/>
      <c r="CN72" s="481"/>
      <c r="CO72" s="481"/>
      <c r="CP72" s="481"/>
      <c r="CQ72" s="481"/>
      <c r="CR72" s="481"/>
      <c r="CS72" s="481"/>
      <c r="CT72" s="481"/>
      <c r="CU72" s="481"/>
      <c r="CV72" s="481"/>
      <c r="CW72" s="481"/>
      <c r="CX72" s="481"/>
      <c r="CY72" s="481"/>
      <c r="CZ72" s="481"/>
      <c r="DA72" s="481"/>
      <c r="DB72" s="480"/>
      <c r="DC72" s="481"/>
      <c r="DD72" s="481"/>
      <c r="DE72" s="481"/>
      <c r="DF72" s="481"/>
      <c r="DG72" s="481"/>
      <c r="DH72" s="481"/>
      <c r="DI72" s="481"/>
      <c r="DJ72" s="481"/>
      <c r="DK72" s="481"/>
      <c r="DL72" s="481"/>
      <c r="DM72" s="481"/>
      <c r="DN72" s="481"/>
      <c r="DO72" s="481"/>
      <c r="DP72" s="481"/>
      <c r="DQ72" s="480"/>
      <c r="DR72" s="481"/>
      <c r="DS72" s="481"/>
      <c r="DT72" s="481"/>
      <c r="DU72" s="481"/>
      <c r="DV72" s="481"/>
      <c r="DW72" s="481"/>
      <c r="DX72" s="481"/>
      <c r="DY72" s="481"/>
      <c r="DZ72" s="481"/>
      <c r="EA72" s="481"/>
      <c r="EB72" s="481"/>
      <c r="EC72" s="481"/>
      <c r="ED72" s="481"/>
      <c r="EE72" s="481"/>
      <c r="EF72" s="480"/>
      <c r="EG72" s="481"/>
      <c r="EH72" s="481"/>
      <c r="EI72" s="481"/>
      <c r="EJ72" s="481"/>
      <c r="EK72" s="481"/>
      <c r="EL72" s="481"/>
      <c r="EM72" s="481"/>
      <c r="EN72" s="481"/>
      <c r="EO72" s="481"/>
      <c r="EP72" s="481"/>
      <c r="EQ72" s="481"/>
      <c r="ER72" s="481"/>
      <c r="ES72" s="481"/>
      <c r="ET72" s="481"/>
      <c r="EU72" s="480"/>
      <c r="EV72" s="481"/>
      <c r="EW72" s="481"/>
      <c r="EX72" s="481"/>
      <c r="EY72" s="481"/>
      <c r="EZ72" s="481"/>
      <c r="FA72" s="481"/>
      <c r="FB72" s="481"/>
      <c r="FC72" s="481"/>
      <c r="FD72" s="481"/>
      <c r="FE72" s="481"/>
      <c r="FF72" s="481"/>
      <c r="FG72" s="481"/>
      <c r="FH72" s="481"/>
      <c r="FI72" s="481"/>
      <c r="FJ72" s="480"/>
      <c r="FK72" s="481"/>
      <c r="FL72" s="481"/>
      <c r="FM72" s="481"/>
      <c r="FN72" s="481"/>
      <c r="FO72" s="481"/>
      <c r="FP72" s="481"/>
      <c r="FQ72" s="481"/>
      <c r="FR72" s="481"/>
      <c r="FS72" s="481"/>
      <c r="FT72" s="481"/>
      <c r="FU72" s="481"/>
      <c r="FV72" s="481"/>
      <c r="FW72" s="481"/>
      <c r="FX72" s="481"/>
      <c r="FY72" s="480"/>
      <c r="FZ72" s="481"/>
      <c r="GA72" s="481"/>
      <c r="GB72" s="481"/>
      <c r="GC72" s="481"/>
      <c r="GD72" s="481"/>
      <c r="GE72" s="481"/>
      <c r="GF72" s="481"/>
      <c r="GG72" s="481"/>
      <c r="GH72" s="481"/>
      <c r="GI72" s="481"/>
      <c r="GJ72" s="481"/>
      <c r="GK72" s="481"/>
      <c r="GL72" s="481"/>
      <c r="GM72" s="481"/>
      <c r="GN72" s="480"/>
      <c r="GO72" s="481"/>
      <c r="GP72" s="481"/>
      <c r="GQ72" s="481"/>
      <c r="GR72" s="481"/>
      <c r="GS72" s="481"/>
      <c r="GT72" s="481"/>
      <c r="GU72" s="481"/>
      <c r="GV72" s="481"/>
      <c r="GW72" s="481"/>
      <c r="GX72" s="481"/>
      <c r="GY72" s="481"/>
      <c r="GZ72" s="481"/>
      <c r="HA72" s="481"/>
      <c r="HB72" s="481"/>
      <c r="HC72" s="480"/>
      <c r="HD72" s="481"/>
      <c r="HE72" s="481"/>
      <c r="HF72" s="481"/>
      <c r="HG72" s="481"/>
      <c r="HH72" s="481"/>
      <c r="HI72" s="481"/>
      <c r="HJ72" s="481"/>
      <c r="HK72" s="481"/>
      <c r="HL72" s="481"/>
      <c r="HM72" s="481"/>
      <c r="HN72" s="481"/>
      <c r="HO72" s="481"/>
      <c r="HP72" s="481"/>
      <c r="HQ72" s="481"/>
      <c r="HR72" s="480"/>
      <c r="HS72" s="481"/>
      <c r="HT72" s="481"/>
      <c r="HU72" s="481"/>
      <c r="HV72" s="481"/>
      <c r="HW72" s="481"/>
      <c r="HX72" s="481"/>
      <c r="HY72" s="481"/>
      <c r="HZ72" s="481"/>
      <c r="IA72" s="481"/>
      <c r="IB72" s="481"/>
      <c r="IC72" s="481"/>
      <c r="ID72" s="481"/>
      <c r="IE72" s="481"/>
      <c r="IF72" s="481"/>
      <c r="IG72" s="480"/>
      <c r="IH72" s="481"/>
      <c r="II72" s="481"/>
      <c r="IJ72" s="481"/>
      <c r="IK72" s="481"/>
      <c r="IL72" s="481"/>
      <c r="IM72" s="481"/>
      <c r="IN72" s="481"/>
      <c r="IO72" s="481"/>
      <c r="IP72" s="481"/>
      <c r="IQ72" s="481"/>
      <c r="IR72" s="481"/>
      <c r="IS72" s="481"/>
      <c r="IT72" s="481"/>
      <c r="IU72" s="481"/>
      <c r="IV72" s="480"/>
      <c r="IW72" s="481"/>
      <c r="IX72" s="481"/>
      <c r="IY72" s="481"/>
      <c r="IZ72" s="481"/>
      <c r="JA72" s="481"/>
      <c r="JB72" s="481"/>
      <c r="JC72" s="481"/>
      <c r="JD72" s="481"/>
      <c r="JE72" s="481"/>
      <c r="JF72" s="481"/>
      <c r="JG72" s="481"/>
      <c r="JH72" s="481"/>
      <c r="JI72" s="481"/>
      <c r="JJ72" s="481"/>
      <c r="JK72" s="480"/>
      <c r="JL72" s="481"/>
      <c r="JM72" s="481"/>
      <c r="JN72" s="481"/>
      <c r="JO72" s="481"/>
      <c r="JP72" s="481"/>
      <c r="JQ72" s="481"/>
      <c r="JR72" s="481"/>
      <c r="JS72" s="481"/>
      <c r="JT72" s="481"/>
      <c r="JU72" s="481"/>
      <c r="JV72" s="481"/>
      <c r="JW72" s="481"/>
      <c r="JX72" s="481"/>
      <c r="JY72" s="481"/>
      <c r="JZ72" s="480"/>
      <c r="KA72" s="481"/>
      <c r="KB72" s="481"/>
      <c r="KC72" s="481"/>
      <c r="KD72" s="481"/>
      <c r="KE72" s="481"/>
      <c r="KF72" s="481"/>
      <c r="KG72" s="481"/>
      <c r="KH72" s="481"/>
      <c r="KI72" s="481"/>
      <c r="KJ72" s="481"/>
      <c r="KK72" s="481"/>
      <c r="KL72" s="481"/>
      <c r="KM72" s="481"/>
      <c r="KN72" s="481"/>
      <c r="KO72" s="480"/>
      <c r="KP72" s="481"/>
      <c r="KQ72" s="481"/>
      <c r="KR72" s="481"/>
      <c r="KS72" s="481"/>
      <c r="KT72" s="481"/>
      <c r="KU72" s="481"/>
      <c r="KV72" s="481"/>
      <c r="KW72" s="481"/>
      <c r="KX72" s="481"/>
      <c r="KY72" s="481"/>
      <c r="KZ72" s="481"/>
      <c r="LA72" s="481"/>
      <c r="LB72" s="481"/>
      <c r="LC72" s="481"/>
      <c r="LD72" s="480"/>
      <c r="LE72" s="481"/>
      <c r="LF72" s="481"/>
      <c r="LG72" s="481"/>
      <c r="LH72" s="481"/>
      <c r="LI72" s="481"/>
      <c r="LJ72" s="481"/>
      <c r="LK72" s="481"/>
      <c r="LL72" s="481"/>
      <c r="LM72" s="481"/>
      <c r="LN72" s="481"/>
      <c r="LO72" s="481"/>
      <c r="LP72" s="481"/>
      <c r="LQ72" s="481"/>
      <c r="LR72" s="481"/>
      <c r="LS72" s="480"/>
      <c r="LT72" s="481"/>
      <c r="LU72" s="481"/>
      <c r="LV72" s="481"/>
      <c r="LW72" s="481"/>
      <c r="LX72" s="481"/>
      <c r="LY72" s="481"/>
      <c r="LZ72" s="481"/>
      <c r="MA72" s="481"/>
      <c r="MB72" s="481"/>
      <c r="MC72" s="481"/>
      <c r="MD72" s="481"/>
      <c r="ME72" s="481"/>
      <c r="MF72" s="481"/>
      <c r="MG72" s="481"/>
      <c r="MH72" s="480"/>
      <c r="MI72" s="481"/>
      <c r="MJ72" s="481"/>
      <c r="MK72" s="481"/>
      <c r="ML72" s="481"/>
      <c r="MM72" s="481"/>
      <c r="MN72" s="481"/>
      <c r="MO72" s="481"/>
      <c r="MP72" s="481"/>
      <c r="MQ72" s="481"/>
      <c r="MR72" s="481"/>
      <c r="MS72" s="481"/>
      <c r="MT72" s="481"/>
      <c r="MU72" s="481"/>
      <c r="MV72" s="481"/>
      <c r="MW72" s="480"/>
      <c r="MX72" s="481"/>
      <c r="MY72" s="481"/>
      <c r="MZ72" s="481"/>
      <c r="NA72" s="481"/>
      <c r="NB72" s="481"/>
      <c r="NC72" s="481"/>
      <c r="ND72" s="481"/>
      <c r="NE72" s="481"/>
      <c r="NF72" s="481"/>
      <c r="NG72" s="481"/>
      <c r="NH72" s="481"/>
      <c r="NI72" s="481"/>
      <c r="NJ72" s="481"/>
      <c r="NK72" s="481"/>
      <c r="NL72" s="480"/>
      <c r="NM72" s="481"/>
      <c r="NN72" s="481"/>
      <c r="NO72" s="481"/>
      <c r="NP72" s="481"/>
      <c r="NQ72" s="481"/>
      <c r="NR72" s="481"/>
      <c r="NS72" s="481"/>
      <c r="NT72" s="481"/>
      <c r="NU72" s="481"/>
      <c r="NV72" s="481"/>
      <c r="NW72" s="481"/>
      <c r="NX72" s="481"/>
      <c r="NY72" s="481"/>
      <c r="NZ72" s="481"/>
      <c r="OA72" s="480"/>
      <c r="OB72" s="481"/>
      <c r="OC72" s="481"/>
      <c r="OD72" s="481"/>
      <c r="OE72" s="481"/>
      <c r="OF72" s="481"/>
      <c r="OG72" s="481"/>
      <c r="OH72" s="481"/>
      <c r="OI72" s="481"/>
      <c r="OJ72" s="481"/>
      <c r="OK72" s="481"/>
      <c r="OL72" s="481"/>
      <c r="OM72" s="481"/>
      <c r="ON72" s="481"/>
      <c r="OO72" s="481"/>
      <c r="OP72" s="480"/>
      <c r="OQ72" s="481"/>
      <c r="OR72" s="481"/>
      <c r="OS72" s="481"/>
      <c r="OT72" s="481"/>
      <c r="OU72" s="481"/>
      <c r="OV72" s="481"/>
      <c r="OW72" s="481"/>
      <c r="OX72" s="481"/>
      <c r="OY72" s="481"/>
      <c r="OZ72" s="481"/>
      <c r="PA72" s="481"/>
      <c r="PB72" s="481"/>
      <c r="PC72" s="481"/>
      <c r="PD72" s="481"/>
      <c r="PE72" s="480"/>
      <c r="PF72" s="481"/>
      <c r="PG72" s="481"/>
      <c r="PH72" s="481"/>
      <c r="PI72" s="481"/>
      <c r="PJ72" s="481"/>
      <c r="PK72" s="481"/>
      <c r="PL72" s="481"/>
      <c r="PM72" s="481"/>
      <c r="PN72" s="481"/>
      <c r="PO72" s="481"/>
      <c r="PP72" s="481"/>
      <c r="PQ72" s="481"/>
      <c r="PR72" s="481"/>
      <c r="PS72" s="481"/>
      <c r="PT72" s="480"/>
      <c r="PU72" s="481"/>
      <c r="PV72" s="481"/>
      <c r="PW72" s="481"/>
      <c r="PX72" s="481"/>
      <c r="PY72" s="481"/>
      <c r="PZ72" s="481"/>
      <c r="QA72" s="481"/>
      <c r="QB72" s="481"/>
      <c r="QC72" s="481"/>
      <c r="QD72" s="481"/>
      <c r="QE72" s="481"/>
      <c r="QF72" s="481"/>
      <c r="QG72" s="481"/>
      <c r="QH72" s="481"/>
      <c r="QI72" s="480"/>
      <c r="QJ72" s="481"/>
      <c r="QK72" s="481"/>
      <c r="QL72" s="481"/>
      <c r="QM72" s="481"/>
      <c r="QN72" s="481"/>
      <c r="QO72" s="481"/>
      <c r="QP72" s="481"/>
      <c r="QQ72" s="481"/>
      <c r="QR72" s="481"/>
      <c r="QS72" s="481"/>
      <c r="QT72" s="481"/>
      <c r="QU72" s="481"/>
      <c r="QV72" s="481"/>
      <c r="QW72" s="481"/>
      <c r="QX72" s="480"/>
      <c r="QY72" s="481"/>
      <c r="QZ72" s="481"/>
      <c r="RA72" s="481"/>
      <c r="RB72" s="481"/>
      <c r="RC72" s="481"/>
      <c r="RD72" s="481"/>
      <c r="RE72" s="481"/>
      <c r="RF72" s="481"/>
      <c r="RG72" s="481"/>
      <c r="RH72" s="481"/>
      <c r="RI72" s="481"/>
      <c r="RJ72" s="481"/>
      <c r="RK72" s="481"/>
      <c r="RL72" s="481"/>
      <c r="RM72" s="480"/>
      <c r="RN72" s="481"/>
      <c r="RO72" s="481"/>
      <c r="RP72" s="481"/>
      <c r="RQ72" s="481"/>
      <c r="RR72" s="481"/>
      <c r="RS72" s="481"/>
      <c r="RT72" s="481"/>
      <c r="RU72" s="481"/>
      <c r="RV72" s="481"/>
      <c r="RW72" s="481"/>
      <c r="RX72" s="481"/>
      <c r="RY72" s="481"/>
      <c r="RZ72" s="481"/>
      <c r="SA72" s="481"/>
      <c r="SB72" s="480"/>
      <c r="SC72" s="481"/>
      <c r="SD72" s="481"/>
      <c r="SE72" s="481"/>
      <c r="SF72" s="481"/>
      <c r="SG72" s="481"/>
      <c r="SH72" s="481"/>
      <c r="SI72" s="481"/>
      <c r="SJ72" s="481"/>
      <c r="SK72" s="481"/>
      <c r="SL72" s="481"/>
      <c r="SM72" s="481"/>
      <c r="SN72" s="481"/>
      <c r="SO72" s="481"/>
      <c r="SP72" s="481"/>
      <c r="SQ72" s="480"/>
      <c r="SR72" s="481"/>
      <c r="SS72" s="481"/>
      <c r="ST72" s="481"/>
      <c r="SU72" s="481"/>
      <c r="SV72" s="481"/>
      <c r="SW72" s="481"/>
      <c r="SX72" s="481"/>
      <c r="SY72" s="481"/>
      <c r="SZ72" s="481"/>
      <c r="TA72" s="481"/>
      <c r="TB72" s="481"/>
      <c r="TC72" s="481"/>
      <c r="TD72" s="481"/>
      <c r="TE72" s="481"/>
      <c r="TF72" s="480"/>
      <c r="TG72" s="481"/>
      <c r="TH72" s="481"/>
      <c r="TI72" s="481"/>
      <c r="TJ72" s="481"/>
      <c r="TK72" s="481"/>
      <c r="TL72" s="481"/>
      <c r="TM72" s="481"/>
      <c r="TN72" s="481"/>
      <c r="TO72" s="481"/>
      <c r="TP72" s="481"/>
      <c r="TQ72" s="481"/>
      <c r="TR72" s="481"/>
      <c r="TS72" s="481"/>
      <c r="TT72" s="481"/>
      <c r="TU72" s="480"/>
      <c r="TV72" s="481"/>
      <c r="TW72" s="481"/>
      <c r="TX72" s="481"/>
      <c r="TY72" s="481"/>
      <c r="TZ72" s="481"/>
      <c r="UA72" s="481"/>
      <c r="UB72" s="481"/>
      <c r="UC72" s="481"/>
      <c r="UD72" s="481"/>
      <c r="UE72" s="481"/>
      <c r="UF72" s="481"/>
      <c r="UG72" s="481"/>
      <c r="UH72" s="481"/>
      <c r="UI72" s="481"/>
      <c r="UJ72" s="480"/>
      <c r="UK72" s="481"/>
      <c r="UL72" s="481"/>
      <c r="UM72" s="481"/>
      <c r="UN72" s="481"/>
      <c r="UO72" s="481"/>
      <c r="UP72" s="481"/>
      <c r="UQ72" s="481"/>
      <c r="UR72" s="481"/>
      <c r="US72" s="481"/>
      <c r="UT72" s="481"/>
      <c r="UU72" s="481"/>
      <c r="UV72" s="481"/>
      <c r="UW72" s="481"/>
      <c r="UX72" s="481"/>
      <c r="UY72" s="480"/>
      <c r="UZ72" s="481"/>
      <c r="VA72" s="481"/>
      <c r="VB72" s="481"/>
      <c r="VC72" s="481"/>
      <c r="VD72" s="481"/>
      <c r="VE72" s="481"/>
      <c r="VF72" s="481"/>
      <c r="VG72" s="481"/>
      <c r="VH72" s="481"/>
      <c r="VI72" s="481"/>
      <c r="VJ72" s="481"/>
      <c r="VK72" s="481"/>
      <c r="VL72" s="481"/>
      <c r="VM72" s="481"/>
      <c r="VN72" s="480"/>
      <c r="VO72" s="481"/>
      <c r="VP72" s="481"/>
      <c r="VQ72" s="481"/>
      <c r="VR72" s="481"/>
      <c r="VS72" s="481"/>
      <c r="VT72" s="481"/>
      <c r="VU72" s="481"/>
      <c r="VV72" s="481"/>
      <c r="VW72" s="481"/>
      <c r="VX72" s="481"/>
      <c r="VY72" s="481"/>
      <c r="VZ72" s="481"/>
      <c r="WA72" s="481"/>
      <c r="WB72" s="481"/>
      <c r="WC72" s="480"/>
      <c r="WD72" s="481"/>
      <c r="WE72" s="481"/>
      <c r="WF72" s="481"/>
      <c r="WG72" s="481"/>
      <c r="WH72" s="481"/>
      <c r="WI72" s="481"/>
      <c r="WJ72" s="481"/>
      <c r="WK72" s="481"/>
      <c r="WL72" s="481"/>
      <c r="WM72" s="481"/>
      <c r="WN72" s="481"/>
      <c r="WO72" s="481"/>
      <c r="WP72" s="481"/>
      <c r="WQ72" s="481"/>
      <c r="WR72" s="480"/>
      <c r="WS72" s="481"/>
      <c r="WT72" s="481"/>
      <c r="WU72" s="481"/>
      <c r="WV72" s="481"/>
      <c r="WW72" s="481"/>
      <c r="WX72" s="481"/>
      <c r="WY72" s="481"/>
      <c r="WZ72" s="481"/>
      <c r="XA72" s="481"/>
      <c r="XB72" s="481"/>
      <c r="XC72" s="481"/>
      <c r="XD72" s="481"/>
      <c r="XE72" s="481"/>
      <c r="XF72" s="481"/>
      <c r="XG72" s="480"/>
      <c r="XH72" s="481"/>
      <c r="XI72" s="481"/>
      <c r="XJ72" s="481"/>
      <c r="XK72" s="481"/>
      <c r="XL72" s="481"/>
      <c r="XM72" s="481"/>
      <c r="XN72" s="481"/>
      <c r="XO72" s="481"/>
      <c r="XP72" s="481"/>
      <c r="XQ72" s="481"/>
      <c r="XR72" s="481"/>
      <c r="XS72" s="481"/>
      <c r="XT72" s="481"/>
      <c r="XU72" s="481"/>
      <c r="XV72" s="480"/>
      <c r="XW72" s="481"/>
      <c r="XX72" s="481"/>
      <c r="XY72" s="481"/>
      <c r="XZ72" s="481"/>
      <c r="YA72" s="481"/>
      <c r="YB72" s="481"/>
      <c r="YC72" s="481"/>
      <c r="YD72" s="481"/>
      <c r="YE72" s="481"/>
      <c r="YF72" s="481"/>
      <c r="YG72" s="481"/>
      <c r="YH72" s="481"/>
      <c r="YI72" s="481"/>
      <c r="YJ72" s="481"/>
      <c r="YK72" s="480"/>
      <c r="YL72" s="481"/>
      <c r="YM72" s="481"/>
      <c r="YN72" s="481"/>
      <c r="YO72" s="481"/>
      <c r="YP72" s="481"/>
      <c r="YQ72" s="481"/>
      <c r="YR72" s="481"/>
      <c r="YS72" s="481"/>
      <c r="YT72" s="481"/>
      <c r="YU72" s="481"/>
      <c r="YV72" s="481"/>
      <c r="YW72" s="481"/>
      <c r="YX72" s="481"/>
      <c r="YY72" s="481"/>
      <c r="YZ72" s="480"/>
      <c r="ZA72" s="481"/>
      <c r="ZB72" s="481"/>
      <c r="ZC72" s="481"/>
      <c r="ZD72" s="481"/>
      <c r="ZE72" s="481"/>
      <c r="ZF72" s="481"/>
      <c r="ZG72" s="481"/>
      <c r="ZH72" s="481"/>
      <c r="ZI72" s="481"/>
      <c r="ZJ72" s="481"/>
      <c r="ZK72" s="481"/>
      <c r="ZL72" s="481"/>
      <c r="ZM72" s="481"/>
      <c r="ZN72" s="481"/>
      <c r="ZO72" s="480"/>
      <c r="ZP72" s="481"/>
      <c r="ZQ72" s="481"/>
      <c r="ZR72" s="481"/>
      <c r="ZS72" s="481"/>
      <c r="ZT72" s="481"/>
      <c r="ZU72" s="481"/>
      <c r="ZV72" s="481"/>
      <c r="ZW72" s="481"/>
      <c r="ZX72" s="481"/>
      <c r="ZY72" s="481"/>
      <c r="ZZ72" s="481"/>
      <c r="AAA72" s="481"/>
      <c r="AAB72" s="481"/>
      <c r="AAC72" s="481"/>
      <c r="AAD72" s="480"/>
      <c r="AAE72" s="481"/>
      <c r="AAF72" s="481"/>
      <c r="AAG72" s="481"/>
      <c r="AAH72" s="481"/>
      <c r="AAI72" s="481"/>
      <c r="AAJ72" s="481"/>
      <c r="AAK72" s="481"/>
      <c r="AAL72" s="481"/>
      <c r="AAM72" s="481"/>
      <c r="AAN72" s="481"/>
      <c r="AAO72" s="481"/>
      <c r="AAP72" s="481"/>
      <c r="AAQ72" s="481"/>
      <c r="AAR72" s="481"/>
      <c r="AAS72" s="480"/>
      <c r="AAT72" s="481"/>
      <c r="AAU72" s="481"/>
      <c r="AAV72" s="481"/>
      <c r="AAW72" s="481"/>
      <c r="AAX72" s="481"/>
      <c r="AAY72" s="481"/>
      <c r="AAZ72" s="481"/>
      <c r="ABA72" s="481"/>
      <c r="ABB72" s="481"/>
      <c r="ABC72" s="481"/>
      <c r="ABD72" s="481"/>
      <c r="ABE72" s="481"/>
      <c r="ABF72" s="481"/>
      <c r="ABG72" s="481"/>
      <c r="ABH72" s="480"/>
      <c r="ABI72" s="481"/>
      <c r="ABJ72" s="481"/>
      <c r="ABK72" s="481"/>
      <c r="ABL72" s="481"/>
      <c r="ABM72" s="481"/>
      <c r="ABN72" s="481"/>
      <c r="ABO72" s="481"/>
      <c r="ABP72" s="481"/>
      <c r="ABQ72" s="481"/>
      <c r="ABR72" s="481"/>
      <c r="ABS72" s="481"/>
      <c r="ABT72" s="481"/>
      <c r="ABU72" s="481"/>
      <c r="ABV72" s="481"/>
      <c r="ABW72" s="480"/>
      <c r="ABX72" s="481"/>
      <c r="ABY72" s="481"/>
      <c r="ABZ72" s="481"/>
      <c r="ACA72" s="481"/>
      <c r="ACB72" s="481"/>
      <c r="ACC72" s="481"/>
      <c r="ACD72" s="481"/>
      <c r="ACE72" s="481"/>
      <c r="ACF72" s="481"/>
      <c r="ACG72" s="481"/>
      <c r="ACH72" s="481"/>
      <c r="ACI72" s="481"/>
      <c r="ACJ72" s="481"/>
      <c r="ACK72" s="481"/>
      <c r="ACL72" s="480"/>
      <c r="ACM72" s="481"/>
      <c r="ACN72" s="481"/>
      <c r="ACO72" s="481"/>
      <c r="ACP72" s="481"/>
      <c r="ACQ72" s="481"/>
      <c r="ACR72" s="481"/>
      <c r="ACS72" s="481"/>
      <c r="ACT72" s="481"/>
      <c r="ACU72" s="481"/>
      <c r="ACV72" s="481"/>
      <c r="ACW72" s="481"/>
      <c r="ACX72" s="481"/>
      <c r="ACY72" s="481"/>
      <c r="ACZ72" s="481"/>
      <c r="ADA72" s="480"/>
      <c r="ADB72" s="481"/>
      <c r="ADC72" s="481"/>
      <c r="ADD72" s="481"/>
      <c r="ADE72" s="481"/>
      <c r="ADF72" s="481"/>
      <c r="ADG72" s="481"/>
      <c r="ADH72" s="481"/>
      <c r="ADI72" s="481"/>
      <c r="ADJ72" s="481"/>
      <c r="ADK72" s="481"/>
      <c r="ADL72" s="481"/>
      <c r="ADM72" s="481"/>
      <c r="ADN72" s="481"/>
      <c r="ADO72" s="481"/>
      <c r="ADP72" s="480"/>
      <c r="ADQ72" s="481"/>
      <c r="ADR72" s="481"/>
      <c r="ADS72" s="481"/>
      <c r="ADT72" s="481"/>
      <c r="ADU72" s="481"/>
      <c r="ADV72" s="481"/>
      <c r="ADW72" s="481"/>
      <c r="ADX72" s="481"/>
      <c r="ADY72" s="481"/>
      <c r="ADZ72" s="481"/>
      <c r="AEA72" s="481"/>
      <c r="AEB72" s="481"/>
      <c r="AEC72" s="481"/>
      <c r="AED72" s="481"/>
      <c r="AEE72" s="480"/>
      <c r="AEF72" s="481"/>
      <c r="AEG72" s="481"/>
      <c r="AEH72" s="481"/>
      <c r="AEI72" s="481"/>
      <c r="AEJ72" s="481"/>
      <c r="AEK72" s="481"/>
      <c r="AEL72" s="481"/>
      <c r="AEM72" s="481"/>
      <c r="AEN72" s="481"/>
      <c r="AEO72" s="481"/>
      <c r="AEP72" s="481"/>
      <c r="AEQ72" s="481"/>
      <c r="AER72" s="481"/>
      <c r="AES72" s="481"/>
      <c r="AET72" s="480"/>
      <c r="AEU72" s="481"/>
      <c r="AEV72" s="481"/>
      <c r="AEW72" s="481"/>
      <c r="AEX72" s="481"/>
      <c r="AEY72" s="481"/>
      <c r="AEZ72" s="481"/>
      <c r="AFA72" s="481"/>
      <c r="AFB72" s="481"/>
      <c r="AFC72" s="481"/>
      <c r="AFD72" s="481"/>
      <c r="AFE72" s="481"/>
      <c r="AFF72" s="481"/>
      <c r="AFG72" s="481"/>
      <c r="AFH72" s="481"/>
      <c r="AFI72" s="480"/>
      <c r="AFJ72" s="481"/>
      <c r="AFK72" s="481"/>
      <c r="AFL72" s="481"/>
      <c r="AFM72" s="481"/>
      <c r="AFN72" s="481"/>
      <c r="AFO72" s="481"/>
      <c r="AFP72" s="481"/>
      <c r="AFQ72" s="481"/>
      <c r="AFR72" s="481"/>
      <c r="AFS72" s="481"/>
      <c r="AFT72" s="481"/>
      <c r="AFU72" s="481"/>
      <c r="AFV72" s="481"/>
      <c r="AFW72" s="481"/>
      <c r="AFX72" s="480"/>
      <c r="AFY72" s="481"/>
      <c r="AFZ72" s="481"/>
      <c r="AGA72" s="481"/>
      <c r="AGB72" s="481"/>
      <c r="AGC72" s="481"/>
      <c r="AGD72" s="481"/>
      <c r="AGE72" s="481"/>
      <c r="AGF72" s="481"/>
      <c r="AGG72" s="481"/>
      <c r="AGH72" s="481"/>
      <c r="AGI72" s="481"/>
      <c r="AGJ72" s="481"/>
      <c r="AGK72" s="481"/>
      <c r="AGL72" s="481"/>
      <c r="AGM72" s="480"/>
      <c r="AGN72" s="481"/>
      <c r="AGO72" s="481"/>
      <c r="AGP72" s="481"/>
      <c r="AGQ72" s="481"/>
      <c r="AGR72" s="481"/>
      <c r="AGS72" s="481"/>
      <c r="AGT72" s="481"/>
      <c r="AGU72" s="481"/>
      <c r="AGV72" s="481"/>
      <c r="AGW72" s="481"/>
      <c r="AGX72" s="481"/>
      <c r="AGY72" s="481"/>
      <c r="AGZ72" s="481"/>
      <c r="AHA72" s="481"/>
      <c r="AHB72" s="480"/>
      <c r="AHC72" s="481"/>
      <c r="AHD72" s="481"/>
      <c r="AHE72" s="481"/>
      <c r="AHF72" s="481"/>
      <c r="AHG72" s="481"/>
      <c r="AHH72" s="481"/>
      <c r="AHI72" s="481"/>
      <c r="AHJ72" s="481"/>
      <c r="AHK72" s="481"/>
      <c r="AHL72" s="481"/>
      <c r="AHM72" s="481"/>
      <c r="AHN72" s="481"/>
      <c r="AHO72" s="481"/>
      <c r="AHP72" s="481"/>
      <c r="AHQ72" s="480"/>
      <c r="AHR72" s="481"/>
      <c r="AHS72" s="481"/>
      <c r="AHT72" s="481"/>
      <c r="AHU72" s="481"/>
      <c r="AHV72" s="481"/>
      <c r="AHW72" s="481"/>
      <c r="AHX72" s="481"/>
      <c r="AHY72" s="481"/>
      <c r="AHZ72" s="481"/>
      <c r="AIA72" s="481"/>
      <c r="AIB72" s="481"/>
      <c r="AIC72" s="481"/>
      <c r="AID72" s="481"/>
      <c r="AIE72" s="481"/>
      <c r="AIF72" s="480"/>
      <c r="AIG72" s="481"/>
      <c r="AIH72" s="481"/>
      <c r="AII72" s="481"/>
      <c r="AIJ72" s="481"/>
      <c r="AIK72" s="481"/>
      <c r="AIL72" s="481"/>
      <c r="AIM72" s="481"/>
      <c r="AIN72" s="481"/>
      <c r="AIO72" s="481"/>
      <c r="AIP72" s="481"/>
      <c r="AIQ72" s="481"/>
      <c r="AIR72" s="481"/>
      <c r="AIS72" s="481"/>
      <c r="AIT72" s="481"/>
      <c r="AIU72" s="480"/>
      <c r="AIV72" s="481"/>
      <c r="AIW72" s="481"/>
      <c r="AIX72" s="481"/>
      <c r="AIY72" s="481"/>
      <c r="AIZ72" s="481"/>
      <c r="AJA72" s="481"/>
      <c r="AJB72" s="481"/>
      <c r="AJC72" s="481"/>
      <c r="AJD72" s="481"/>
      <c r="AJE72" s="481"/>
      <c r="AJF72" s="481"/>
      <c r="AJG72" s="481"/>
      <c r="AJH72" s="481"/>
      <c r="AJI72" s="481"/>
      <c r="AJJ72" s="480"/>
      <c r="AJK72" s="481"/>
      <c r="AJL72" s="481"/>
      <c r="AJM72" s="481"/>
      <c r="AJN72" s="481"/>
      <c r="AJO72" s="481"/>
      <c r="AJP72" s="481"/>
      <c r="AJQ72" s="481"/>
      <c r="AJR72" s="481"/>
      <c r="AJS72" s="481"/>
      <c r="AJT72" s="481"/>
      <c r="AJU72" s="481"/>
      <c r="AJV72" s="481"/>
      <c r="AJW72" s="481"/>
      <c r="AJX72" s="481"/>
      <c r="AJY72" s="480"/>
      <c r="AJZ72" s="481"/>
      <c r="AKA72" s="481"/>
      <c r="AKB72" s="481"/>
      <c r="AKC72" s="481"/>
      <c r="AKD72" s="481"/>
      <c r="AKE72" s="481"/>
      <c r="AKF72" s="481"/>
      <c r="AKG72" s="481"/>
      <c r="AKH72" s="481"/>
      <c r="AKI72" s="481"/>
      <c r="AKJ72" s="481"/>
      <c r="AKK72" s="481"/>
      <c r="AKL72" s="481"/>
      <c r="AKM72" s="481"/>
      <c r="AKN72" s="480"/>
      <c r="AKO72" s="481"/>
      <c r="AKP72" s="481"/>
      <c r="AKQ72" s="481"/>
      <c r="AKR72" s="481"/>
      <c r="AKS72" s="481"/>
      <c r="AKT72" s="481"/>
      <c r="AKU72" s="481"/>
      <c r="AKV72" s="481"/>
      <c r="AKW72" s="481"/>
      <c r="AKX72" s="481"/>
      <c r="AKY72" s="481"/>
      <c r="AKZ72" s="481"/>
      <c r="ALA72" s="481"/>
      <c r="ALB72" s="481"/>
      <c r="ALC72" s="480"/>
      <c r="ALD72" s="481"/>
      <c r="ALE72" s="481"/>
      <c r="ALF72" s="481"/>
      <c r="ALG72" s="481"/>
      <c r="ALH72" s="481"/>
      <c r="ALI72" s="481"/>
      <c r="ALJ72" s="481"/>
      <c r="ALK72" s="481"/>
      <c r="ALL72" s="481"/>
      <c r="ALM72" s="481"/>
      <c r="ALN72" s="481"/>
      <c r="ALO72" s="481"/>
      <c r="ALP72" s="481"/>
      <c r="ALQ72" s="481"/>
      <c r="ALR72" s="480"/>
      <c r="ALS72" s="481"/>
      <c r="ALT72" s="481"/>
      <c r="ALU72" s="481"/>
      <c r="ALV72" s="481"/>
      <c r="ALW72" s="481"/>
      <c r="ALX72" s="481"/>
      <c r="ALY72" s="481"/>
      <c r="ALZ72" s="481"/>
      <c r="AMA72" s="481"/>
      <c r="AMB72" s="481"/>
      <c r="AMC72" s="481"/>
      <c r="AMD72" s="481"/>
      <c r="AME72" s="481"/>
      <c r="AMF72" s="481"/>
      <c r="AMG72" s="480"/>
      <c r="AMH72" s="481"/>
      <c r="AMI72" s="481"/>
      <c r="AMJ72" s="481"/>
      <c r="AMK72" s="481"/>
      <c r="AML72" s="481"/>
      <c r="AMM72" s="481"/>
      <c r="AMN72" s="481"/>
      <c r="AMO72" s="481"/>
      <c r="AMP72" s="481"/>
      <c r="AMQ72" s="481"/>
      <c r="AMR72" s="481"/>
      <c r="AMS72" s="481"/>
      <c r="AMT72" s="481"/>
      <c r="AMU72" s="481"/>
      <c r="AMV72" s="480"/>
      <c r="AMW72" s="481"/>
      <c r="AMX72" s="481"/>
      <c r="AMY72" s="481"/>
      <c r="AMZ72" s="481"/>
      <c r="ANA72" s="481"/>
      <c r="ANB72" s="481"/>
      <c r="ANC72" s="481"/>
      <c r="AND72" s="481"/>
      <c r="ANE72" s="481"/>
      <c r="ANF72" s="481"/>
      <c r="ANG72" s="481"/>
      <c r="ANH72" s="481"/>
      <c r="ANI72" s="481"/>
      <c r="ANJ72" s="481"/>
      <c r="ANK72" s="480"/>
      <c r="ANL72" s="481"/>
      <c r="ANM72" s="481"/>
      <c r="ANN72" s="481"/>
      <c r="ANO72" s="481"/>
      <c r="ANP72" s="481"/>
      <c r="ANQ72" s="481"/>
      <c r="ANR72" s="481"/>
      <c r="ANS72" s="481"/>
      <c r="ANT72" s="481"/>
      <c r="ANU72" s="481"/>
      <c r="ANV72" s="481"/>
      <c r="ANW72" s="481"/>
      <c r="ANX72" s="481"/>
      <c r="ANY72" s="481"/>
      <c r="ANZ72" s="480"/>
      <c r="AOA72" s="481"/>
      <c r="AOB72" s="481"/>
      <c r="AOC72" s="481"/>
      <c r="AOD72" s="481"/>
      <c r="AOE72" s="481"/>
      <c r="AOF72" s="481"/>
      <c r="AOG72" s="481"/>
      <c r="AOH72" s="481"/>
      <c r="AOI72" s="481"/>
      <c r="AOJ72" s="481"/>
      <c r="AOK72" s="481"/>
      <c r="AOL72" s="481"/>
      <c r="AOM72" s="481"/>
      <c r="AON72" s="481"/>
      <c r="AOO72" s="480"/>
      <c r="AOP72" s="481"/>
      <c r="AOQ72" s="481"/>
      <c r="AOR72" s="481"/>
      <c r="AOS72" s="481"/>
      <c r="AOT72" s="481"/>
      <c r="AOU72" s="481"/>
      <c r="AOV72" s="481"/>
      <c r="AOW72" s="481"/>
      <c r="AOX72" s="481"/>
      <c r="AOY72" s="481"/>
      <c r="AOZ72" s="481"/>
      <c r="APA72" s="481"/>
      <c r="APB72" s="481"/>
      <c r="APC72" s="481"/>
      <c r="APD72" s="480"/>
      <c r="APE72" s="481"/>
      <c r="APF72" s="481"/>
      <c r="APG72" s="481"/>
      <c r="APH72" s="481"/>
      <c r="API72" s="481"/>
      <c r="APJ72" s="481"/>
      <c r="APK72" s="481"/>
      <c r="APL72" s="481"/>
      <c r="APM72" s="481"/>
      <c r="APN72" s="481"/>
      <c r="APO72" s="481"/>
      <c r="APP72" s="481"/>
      <c r="APQ72" s="481"/>
      <c r="APR72" s="481"/>
      <c r="APS72" s="480"/>
      <c r="APT72" s="481"/>
      <c r="APU72" s="481"/>
      <c r="APV72" s="481"/>
      <c r="APW72" s="481"/>
      <c r="APX72" s="481"/>
      <c r="APY72" s="481"/>
      <c r="APZ72" s="481"/>
      <c r="AQA72" s="481"/>
      <c r="AQB72" s="481"/>
      <c r="AQC72" s="481"/>
      <c r="AQD72" s="481"/>
      <c r="AQE72" s="481"/>
      <c r="AQF72" s="481"/>
      <c r="AQG72" s="481"/>
      <c r="AQH72" s="480"/>
      <c r="AQI72" s="481"/>
      <c r="AQJ72" s="481"/>
      <c r="AQK72" s="481"/>
      <c r="AQL72" s="481"/>
      <c r="AQM72" s="481"/>
      <c r="AQN72" s="481"/>
      <c r="AQO72" s="481"/>
      <c r="AQP72" s="481"/>
      <c r="AQQ72" s="481"/>
      <c r="AQR72" s="481"/>
      <c r="AQS72" s="481"/>
      <c r="AQT72" s="481"/>
      <c r="AQU72" s="481"/>
      <c r="AQV72" s="481"/>
      <c r="AQW72" s="480"/>
      <c r="AQX72" s="481"/>
      <c r="AQY72" s="481"/>
      <c r="AQZ72" s="481"/>
      <c r="ARA72" s="481"/>
      <c r="ARB72" s="481"/>
      <c r="ARC72" s="481"/>
      <c r="ARD72" s="481"/>
      <c r="ARE72" s="481"/>
      <c r="ARF72" s="481"/>
      <c r="ARG72" s="481"/>
      <c r="ARH72" s="481"/>
      <c r="ARI72" s="481"/>
      <c r="ARJ72" s="481"/>
      <c r="ARK72" s="481"/>
      <c r="ARL72" s="480"/>
      <c r="ARM72" s="481"/>
      <c r="ARN72" s="481"/>
      <c r="ARO72" s="481"/>
      <c r="ARP72" s="481"/>
      <c r="ARQ72" s="481"/>
      <c r="ARR72" s="481"/>
      <c r="ARS72" s="481"/>
      <c r="ART72" s="481"/>
      <c r="ARU72" s="481"/>
      <c r="ARV72" s="481"/>
      <c r="ARW72" s="481"/>
      <c r="ARX72" s="481"/>
      <c r="ARY72" s="481"/>
      <c r="ARZ72" s="481"/>
      <c r="ASA72" s="480"/>
      <c r="ASB72" s="481"/>
      <c r="ASC72" s="481"/>
      <c r="ASD72" s="481"/>
      <c r="ASE72" s="481"/>
      <c r="ASF72" s="481"/>
      <c r="ASG72" s="481"/>
      <c r="ASH72" s="481"/>
      <c r="ASI72" s="481"/>
      <c r="ASJ72" s="481"/>
      <c r="ASK72" s="481"/>
      <c r="ASL72" s="481"/>
      <c r="ASM72" s="481"/>
      <c r="ASN72" s="481"/>
      <c r="ASO72" s="481"/>
      <c r="ASP72" s="480"/>
      <c r="ASQ72" s="481"/>
      <c r="ASR72" s="481"/>
      <c r="ASS72" s="481"/>
      <c r="AST72" s="481"/>
      <c r="ASU72" s="481"/>
      <c r="ASV72" s="481"/>
      <c r="ASW72" s="481"/>
      <c r="ASX72" s="481"/>
      <c r="ASY72" s="481"/>
      <c r="ASZ72" s="481"/>
      <c r="ATA72" s="481"/>
      <c r="ATB72" s="481"/>
      <c r="ATC72" s="481"/>
      <c r="ATD72" s="481"/>
      <c r="ATE72" s="480"/>
      <c r="ATF72" s="481"/>
      <c r="ATG72" s="481"/>
      <c r="ATH72" s="481"/>
      <c r="ATI72" s="481"/>
      <c r="ATJ72" s="481"/>
      <c r="ATK72" s="481"/>
      <c r="ATL72" s="481"/>
      <c r="ATM72" s="481"/>
      <c r="ATN72" s="481"/>
      <c r="ATO72" s="481"/>
      <c r="ATP72" s="481"/>
      <c r="ATQ72" s="481"/>
      <c r="ATR72" s="481"/>
      <c r="ATS72" s="481"/>
      <c r="ATT72" s="480"/>
      <c r="ATU72" s="481"/>
      <c r="ATV72" s="481"/>
      <c r="ATW72" s="481"/>
      <c r="ATX72" s="481"/>
      <c r="ATY72" s="481"/>
      <c r="ATZ72" s="481"/>
      <c r="AUA72" s="481"/>
      <c r="AUB72" s="481"/>
      <c r="AUC72" s="481"/>
      <c r="AUD72" s="481"/>
      <c r="AUE72" s="481"/>
      <c r="AUF72" s="481"/>
      <c r="AUG72" s="481"/>
      <c r="AUH72" s="481"/>
      <c r="AUI72" s="480"/>
      <c r="AUJ72" s="481"/>
      <c r="AUK72" s="481"/>
      <c r="AUL72" s="481"/>
      <c r="AUM72" s="481"/>
      <c r="AUN72" s="481"/>
      <c r="AUO72" s="481"/>
      <c r="AUP72" s="481"/>
      <c r="AUQ72" s="481"/>
      <c r="AUR72" s="481"/>
      <c r="AUS72" s="481"/>
      <c r="AUT72" s="481"/>
      <c r="AUU72" s="481"/>
      <c r="AUV72" s="481"/>
      <c r="AUW72" s="481"/>
      <c r="AUX72" s="480"/>
      <c r="AUY72" s="481"/>
      <c r="AUZ72" s="481"/>
      <c r="AVA72" s="481"/>
      <c r="AVB72" s="481"/>
      <c r="AVC72" s="481"/>
      <c r="AVD72" s="481"/>
      <c r="AVE72" s="481"/>
      <c r="AVF72" s="481"/>
      <c r="AVG72" s="481"/>
      <c r="AVH72" s="481"/>
      <c r="AVI72" s="481"/>
      <c r="AVJ72" s="481"/>
      <c r="AVK72" s="481"/>
      <c r="AVL72" s="481"/>
      <c r="AVM72" s="480"/>
      <c r="AVN72" s="481"/>
      <c r="AVO72" s="481"/>
      <c r="AVP72" s="481"/>
      <c r="AVQ72" s="481"/>
      <c r="AVR72" s="481"/>
      <c r="AVS72" s="481"/>
      <c r="AVT72" s="481"/>
      <c r="AVU72" s="481"/>
      <c r="AVV72" s="481"/>
      <c r="AVW72" s="481"/>
      <c r="AVX72" s="481"/>
      <c r="AVY72" s="481"/>
      <c r="AVZ72" s="481"/>
      <c r="AWA72" s="481"/>
      <c r="AWB72" s="480"/>
      <c r="AWC72" s="481"/>
      <c r="AWD72" s="481"/>
      <c r="AWE72" s="481"/>
      <c r="AWF72" s="481"/>
      <c r="AWG72" s="481"/>
      <c r="AWH72" s="481"/>
      <c r="AWI72" s="481"/>
      <c r="AWJ72" s="481"/>
      <c r="AWK72" s="481"/>
      <c r="AWL72" s="481"/>
      <c r="AWM72" s="481"/>
      <c r="AWN72" s="481"/>
      <c r="AWO72" s="481"/>
      <c r="AWP72" s="481"/>
      <c r="AWQ72" s="480"/>
      <c r="AWR72" s="481"/>
      <c r="AWS72" s="481"/>
      <c r="AWT72" s="481"/>
      <c r="AWU72" s="481"/>
      <c r="AWV72" s="481"/>
      <c r="AWW72" s="481"/>
      <c r="AWX72" s="481"/>
      <c r="AWY72" s="481"/>
      <c r="AWZ72" s="481"/>
      <c r="AXA72" s="481"/>
      <c r="AXB72" s="481"/>
      <c r="AXC72" s="481"/>
      <c r="AXD72" s="481"/>
      <c r="AXE72" s="481"/>
      <c r="AXF72" s="480"/>
      <c r="AXG72" s="481"/>
      <c r="AXH72" s="481"/>
      <c r="AXI72" s="481"/>
      <c r="AXJ72" s="481"/>
      <c r="AXK72" s="481"/>
      <c r="AXL72" s="481"/>
      <c r="AXM72" s="481"/>
      <c r="AXN72" s="481"/>
      <c r="AXO72" s="481"/>
      <c r="AXP72" s="481"/>
      <c r="AXQ72" s="481"/>
      <c r="AXR72" s="481"/>
      <c r="AXS72" s="481"/>
      <c r="AXT72" s="481"/>
      <c r="AXU72" s="480"/>
      <c r="AXV72" s="481"/>
      <c r="AXW72" s="481"/>
      <c r="AXX72" s="481"/>
      <c r="AXY72" s="481"/>
      <c r="AXZ72" s="481"/>
      <c r="AYA72" s="481"/>
      <c r="AYB72" s="481"/>
      <c r="AYC72" s="481"/>
      <c r="AYD72" s="481"/>
      <c r="AYE72" s="481"/>
      <c r="AYF72" s="481"/>
      <c r="AYG72" s="481"/>
      <c r="AYH72" s="481"/>
      <c r="AYI72" s="481"/>
      <c r="AYJ72" s="480"/>
      <c r="AYK72" s="481"/>
      <c r="AYL72" s="481"/>
      <c r="AYM72" s="481"/>
      <c r="AYN72" s="481"/>
      <c r="AYO72" s="481"/>
      <c r="AYP72" s="481"/>
      <c r="AYQ72" s="481"/>
      <c r="AYR72" s="481"/>
      <c r="AYS72" s="481"/>
      <c r="AYT72" s="481"/>
      <c r="AYU72" s="481"/>
      <c r="AYV72" s="481"/>
      <c r="AYW72" s="481"/>
      <c r="AYX72" s="481"/>
      <c r="AYY72" s="480"/>
      <c r="AYZ72" s="481"/>
      <c r="AZA72" s="481"/>
      <c r="AZB72" s="481"/>
      <c r="AZC72" s="481"/>
      <c r="AZD72" s="481"/>
      <c r="AZE72" s="481"/>
      <c r="AZF72" s="481"/>
      <c r="AZG72" s="481"/>
      <c r="AZH72" s="481"/>
      <c r="AZI72" s="481"/>
      <c r="AZJ72" s="481"/>
      <c r="AZK72" s="481"/>
      <c r="AZL72" s="481"/>
      <c r="AZM72" s="481"/>
      <c r="AZN72" s="480"/>
      <c r="AZO72" s="481"/>
      <c r="AZP72" s="481"/>
      <c r="AZQ72" s="481"/>
      <c r="AZR72" s="481"/>
      <c r="AZS72" s="481"/>
      <c r="AZT72" s="481"/>
      <c r="AZU72" s="481"/>
      <c r="AZV72" s="481"/>
      <c r="AZW72" s="481"/>
      <c r="AZX72" s="481"/>
      <c r="AZY72" s="481"/>
      <c r="AZZ72" s="481"/>
      <c r="BAA72" s="481"/>
      <c r="BAB72" s="481"/>
      <c r="BAC72" s="480"/>
      <c r="BAD72" s="481"/>
      <c r="BAE72" s="481"/>
      <c r="BAF72" s="481"/>
      <c r="BAG72" s="481"/>
      <c r="BAH72" s="481"/>
      <c r="BAI72" s="481"/>
      <c r="BAJ72" s="481"/>
      <c r="BAK72" s="481"/>
      <c r="BAL72" s="481"/>
      <c r="BAM72" s="481"/>
      <c r="BAN72" s="481"/>
      <c r="BAO72" s="481"/>
      <c r="BAP72" s="481"/>
      <c r="BAQ72" s="481"/>
      <c r="BAR72" s="480"/>
      <c r="BAS72" s="481"/>
      <c r="BAT72" s="481"/>
      <c r="BAU72" s="481"/>
      <c r="BAV72" s="481"/>
      <c r="BAW72" s="481"/>
      <c r="BAX72" s="481"/>
      <c r="BAY72" s="481"/>
      <c r="BAZ72" s="481"/>
      <c r="BBA72" s="481"/>
      <c r="BBB72" s="481"/>
      <c r="BBC72" s="481"/>
      <c r="BBD72" s="481"/>
      <c r="BBE72" s="481"/>
      <c r="BBF72" s="481"/>
      <c r="BBG72" s="480"/>
      <c r="BBH72" s="481"/>
      <c r="BBI72" s="481"/>
      <c r="BBJ72" s="481"/>
      <c r="BBK72" s="481"/>
      <c r="BBL72" s="481"/>
      <c r="BBM72" s="481"/>
      <c r="BBN72" s="481"/>
      <c r="BBO72" s="481"/>
      <c r="BBP72" s="481"/>
      <c r="BBQ72" s="481"/>
      <c r="BBR72" s="481"/>
      <c r="BBS72" s="481"/>
      <c r="BBT72" s="481"/>
      <c r="BBU72" s="481"/>
      <c r="BBV72" s="480"/>
      <c r="BBW72" s="481"/>
      <c r="BBX72" s="481"/>
      <c r="BBY72" s="481"/>
      <c r="BBZ72" s="481"/>
      <c r="BCA72" s="481"/>
      <c r="BCB72" s="481"/>
      <c r="BCC72" s="481"/>
      <c r="BCD72" s="481"/>
      <c r="BCE72" s="481"/>
      <c r="BCF72" s="481"/>
      <c r="BCG72" s="481"/>
      <c r="BCH72" s="481"/>
      <c r="BCI72" s="481"/>
      <c r="BCJ72" s="481"/>
      <c r="BCK72" s="480"/>
      <c r="BCL72" s="481"/>
      <c r="BCM72" s="481"/>
      <c r="BCN72" s="481"/>
      <c r="BCO72" s="481"/>
      <c r="BCP72" s="481"/>
      <c r="BCQ72" s="481"/>
      <c r="BCR72" s="481"/>
      <c r="BCS72" s="481"/>
      <c r="BCT72" s="481"/>
      <c r="BCU72" s="481"/>
      <c r="BCV72" s="481"/>
      <c r="BCW72" s="481"/>
      <c r="BCX72" s="481"/>
      <c r="BCY72" s="481"/>
      <c r="BCZ72" s="480"/>
      <c r="BDA72" s="481"/>
      <c r="BDB72" s="481"/>
      <c r="BDC72" s="481"/>
      <c r="BDD72" s="481"/>
      <c r="BDE72" s="481"/>
      <c r="BDF72" s="481"/>
      <c r="BDG72" s="481"/>
      <c r="BDH72" s="481"/>
      <c r="BDI72" s="481"/>
      <c r="BDJ72" s="481"/>
      <c r="BDK72" s="481"/>
      <c r="BDL72" s="481"/>
      <c r="BDM72" s="481"/>
      <c r="BDN72" s="481"/>
      <c r="BDO72" s="480"/>
      <c r="BDP72" s="481"/>
      <c r="BDQ72" s="481"/>
      <c r="BDR72" s="481"/>
      <c r="BDS72" s="481"/>
      <c r="BDT72" s="481"/>
      <c r="BDU72" s="481"/>
      <c r="BDV72" s="481"/>
      <c r="BDW72" s="481"/>
      <c r="BDX72" s="481"/>
      <c r="BDY72" s="481"/>
      <c r="BDZ72" s="481"/>
      <c r="BEA72" s="481"/>
      <c r="BEB72" s="481"/>
      <c r="BEC72" s="481"/>
      <c r="BED72" s="480"/>
      <c r="BEE72" s="481"/>
      <c r="BEF72" s="481"/>
      <c r="BEG72" s="481"/>
      <c r="BEH72" s="481"/>
      <c r="BEI72" s="481"/>
      <c r="BEJ72" s="481"/>
      <c r="BEK72" s="481"/>
      <c r="BEL72" s="481"/>
      <c r="BEM72" s="481"/>
      <c r="BEN72" s="481"/>
      <c r="BEO72" s="481"/>
      <c r="BEP72" s="481"/>
      <c r="BEQ72" s="481"/>
      <c r="BER72" s="481"/>
      <c r="BES72" s="480"/>
      <c r="BET72" s="481"/>
      <c r="BEU72" s="481"/>
      <c r="BEV72" s="481"/>
      <c r="BEW72" s="481"/>
      <c r="BEX72" s="481"/>
      <c r="BEY72" s="481"/>
      <c r="BEZ72" s="481"/>
      <c r="BFA72" s="481"/>
      <c r="BFB72" s="481"/>
      <c r="BFC72" s="481"/>
      <c r="BFD72" s="481"/>
      <c r="BFE72" s="481"/>
      <c r="BFF72" s="481"/>
      <c r="BFG72" s="481"/>
      <c r="BFH72" s="480"/>
      <c r="BFI72" s="481"/>
      <c r="BFJ72" s="481"/>
      <c r="BFK72" s="481"/>
      <c r="BFL72" s="481"/>
      <c r="BFM72" s="481"/>
      <c r="BFN72" s="481"/>
      <c r="BFO72" s="481"/>
      <c r="BFP72" s="481"/>
      <c r="BFQ72" s="481"/>
      <c r="BFR72" s="481"/>
      <c r="BFS72" s="481"/>
      <c r="BFT72" s="481"/>
      <c r="BFU72" s="481"/>
      <c r="BFV72" s="481"/>
      <c r="BFW72" s="480"/>
      <c r="BFX72" s="481"/>
      <c r="BFY72" s="481"/>
      <c r="BFZ72" s="481"/>
      <c r="BGA72" s="481"/>
      <c r="BGB72" s="481"/>
      <c r="BGC72" s="481"/>
      <c r="BGD72" s="481"/>
      <c r="BGE72" s="481"/>
      <c r="BGF72" s="481"/>
      <c r="BGG72" s="481"/>
      <c r="BGH72" s="481"/>
      <c r="BGI72" s="481"/>
      <c r="BGJ72" s="481"/>
      <c r="BGK72" s="481"/>
      <c r="BGL72" s="480"/>
      <c r="BGM72" s="481"/>
      <c r="BGN72" s="481"/>
      <c r="BGO72" s="481"/>
      <c r="BGP72" s="481"/>
      <c r="BGQ72" s="481"/>
      <c r="BGR72" s="481"/>
      <c r="BGS72" s="481"/>
      <c r="BGT72" s="481"/>
      <c r="BGU72" s="481"/>
      <c r="BGV72" s="481"/>
      <c r="BGW72" s="481"/>
      <c r="BGX72" s="481"/>
      <c r="BGY72" s="481"/>
      <c r="BGZ72" s="481"/>
      <c r="BHA72" s="480"/>
      <c r="BHB72" s="481"/>
      <c r="BHC72" s="481"/>
      <c r="BHD72" s="481"/>
      <c r="BHE72" s="481"/>
      <c r="BHF72" s="481"/>
      <c r="BHG72" s="481"/>
      <c r="BHH72" s="481"/>
      <c r="BHI72" s="481"/>
      <c r="BHJ72" s="481"/>
      <c r="BHK72" s="481"/>
      <c r="BHL72" s="481"/>
      <c r="BHM72" s="481"/>
      <c r="BHN72" s="481"/>
      <c r="BHO72" s="481"/>
      <c r="BHP72" s="480"/>
      <c r="BHQ72" s="481"/>
      <c r="BHR72" s="481"/>
      <c r="BHS72" s="481"/>
      <c r="BHT72" s="481"/>
      <c r="BHU72" s="481"/>
      <c r="BHV72" s="481"/>
      <c r="BHW72" s="481"/>
      <c r="BHX72" s="481"/>
      <c r="BHY72" s="481"/>
      <c r="BHZ72" s="481"/>
      <c r="BIA72" s="481"/>
      <c r="BIB72" s="481"/>
      <c r="BIC72" s="481"/>
      <c r="BID72" s="481"/>
      <c r="BIE72" s="480"/>
      <c r="BIF72" s="481"/>
      <c r="BIG72" s="481"/>
      <c r="BIH72" s="481"/>
      <c r="BII72" s="481"/>
      <c r="BIJ72" s="481"/>
      <c r="BIK72" s="481"/>
      <c r="BIL72" s="481"/>
      <c r="BIM72" s="481"/>
      <c r="BIN72" s="481"/>
      <c r="BIO72" s="481"/>
      <c r="BIP72" s="481"/>
      <c r="BIQ72" s="481"/>
      <c r="BIR72" s="481"/>
      <c r="BIS72" s="481"/>
      <c r="BIT72" s="480"/>
      <c r="BIU72" s="481"/>
      <c r="BIV72" s="481"/>
      <c r="BIW72" s="481"/>
      <c r="BIX72" s="481"/>
      <c r="BIY72" s="481"/>
      <c r="BIZ72" s="481"/>
      <c r="BJA72" s="481"/>
      <c r="BJB72" s="481"/>
      <c r="BJC72" s="481"/>
      <c r="BJD72" s="481"/>
      <c r="BJE72" s="481"/>
      <c r="BJF72" s="481"/>
      <c r="BJG72" s="481"/>
      <c r="BJH72" s="481"/>
      <c r="BJI72" s="480"/>
      <c r="BJJ72" s="481"/>
      <c r="BJK72" s="481"/>
      <c r="BJL72" s="481"/>
      <c r="BJM72" s="481"/>
      <c r="BJN72" s="481"/>
      <c r="BJO72" s="481"/>
      <c r="BJP72" s="481"/>
      <c r="BJQ72" s="481"/>
      <c r="BJR72" s="481"/>
      <c r="BJS72" s="481"/>
      <c r="BJT72" s="481"/>
      <c r="BJU72" s="481"/>
      <c r="BJV72" s="481"/>
      <c r="BJW72" s="481"/>
      <c r="BJX72" s="480"/>
      <c r="BJY72" s="481"/>
      <c r="BJZ72" s="481"/>
      <c r="BKA72" s="481"/>
      <c r="BKB72" s="481"/>
      <c r="BKC72" s="481"/>
      <c r="BKD72" s="481"/>
      <c r="BKE72" s="481"/>
      <c r="BKF72" s="481"/>
      <c r="BKG72" s="481"/>
      <c r="BKH72" s="481"/>
      <c r="BKI72" s="481"/>
      <c r="BKJ72" s="481"/>
      <c r="BKK72" s="481"/>
      <c r="BKL72" s="481"/>
      <c r="BKM72" s="480"/>
      <c r="BKN72" s="481"/>
      <c r="BKO72" s="481"/>
      <c r="BKP72" s="481"/>
      <c r="BKQ72" s="481"/>
      <c r="BKR72" s="481"/>
      <c r="BKS72" s="481"/>
      <c r="BKT72" s="481"/>
      <c r="BKU72" s="481"/>
      <c r="BKV72" s="481"/>
      <c r="BKW72" s="481"/>
      <c r="BKX72" s="481"/>
      <c r="BKY72" s="481"/>
      <c r="BKZ72" s="481"/>
      <c r="BLA72" s="481"/>
      <c r="BLB72" s="480"/>
      <c r="BLC72" s="481"/>
      <c r="BLD72" s="481"/>
      <c r="BLE72" s="481"/>
      <c r="BLF72" s="481"/>
      <c r="BLG72" s="481"/>
      <c r="BLH72" s="481"/>
      <c r="BLI72" s="481"/>
      <c r="BLJ72" s="481"/>
      <c r="BLK72" s="481"/>
      <c r="BLL72" s="481"/>
      <c r="BLM72" s="481"/>
      <c r="BLN72" s="481"/>
      <c r="BLO72" s="481"/>
      <c r="BLP72" s="481"/>
      <c r="BLQ72" s="480"/>
      <c r="BLR72" s="481"/>
      <c r="BLS72" s="481"/>
      <c r="BLT72" s="481"/>
      <c r="BLU72" s="481"/>
      <c r="BLV72" s="481"/>
      <c r="BLW72" s="481"/>
      <c r="BLX72" s="481"/>
      <c r="BLY72" s="481"/>
      <c r="BLZ72" s="481"/>
      <c r="BMA72" s="481"/>
      <c r="BMB72" s="481"/>
      <c r="BMC72" s="481"/>
      <c r="BMD72" s="481"/>
      <c r="BME72" s="481"/>
      <c r="BMF72" s="480"/>
      <c r="BMG72" s="481"/>
      <c r="BMH72" s="481"/>
      <c r="BMI72" s="481"/>
      <c r="BMJ72" s="481"/>
      <c r="BMK72" s="481"/>
      <c r="BML72" s="481"/>
      <c r="BMM72" s="481"/>
      <c r="BMN72" s="481"/>
      <c r="BMO72" s="481"/>
      <c r="BMP72" s="481"/>
      <c r="BMQ72" s="481"/>
      <c r="BMR72" s="481"/>
      <c r="BMS72" s="481"/>
      <c r="BMT72" s="481"/>
      <c r="BMU72" s="480"/>
      <c r="BMV72" s="481"/>
      <c r="BMW72" s="481"/>
      <c r="BMX72" s="481"/>
      <c r="BMY72" s="481"/>
      <c r="BMZ72" s="481"/>
      <c r="BNA72" s="481"/>
      <c r="BNB72" s="481"/>
      <c r="BNC72" s="481"/>
      <c r="BND72" s="481"/>
      <c r="BNE72" s="481"/>
      <c r="BNF72" s="481"/>
      <c r="BNG72" s="481"/>
      <c r="BNH72" s="481"/>
      <c r="BNI72" s="481"/>
      <c r="BNJ72" s="480"/>
      <c r="BNK72" s="481"/>
      <c r="BNL72" s="481"/>
      <c r="BNM72" s="481"/>
      <c r="BNN72" s="481"/>
      <c r="BNO72" s="481"/>
      <c r="BNP72" s="481"/>
      <c r="BNQ72" s="481"/>
      <c r="BNR72" s="481"/>
      <c r="BNS72" s="481"/>
      <c r="BNT72" s="481"/>
      <c r="BNU72" s="481"/>
      <c r="BNV72" s="481"/>
      <c r="BNW72" s="481"/>
      <c r="BNX72" s="481"/>
      <c r="BNY72" s="480"/>
      <c r="BNZ72" s="481"/>
      <c r="BOA72" s="481"/>
      <c r="BOB72" s="481"/>
      <c r="BOC72" s="481"/>
      <c r="BOD72" s="481"/>
      <c r="BOE72" s="481"/>
      <c r="BOF72" s="481"/>
      <c r="BOG72" s="481"/>
      <c r="BOH72" s="481"/>
      <c r="BOI72" s="481"/>
      <c r="BOJ72" s="481"/>
      <c r="BOK72" s="481"/>
      <c r="BOL72" s="481"/>
      <c r="BOM72" s="481"/>
      <c r="BON72" s="480"/>
      <c r="BOO72" s="481"/>
      <c r="BOP72" s="481"/>
      <c r="BOQ72" s="481"/>
      <c r="BOR72" s="481"/>
      <c r="BOS72" s="481"/>
      <c r="BOT72" s="481"/>
      <c r="BOU72" s="481"/>
      <c r="BOV72" s="481"/>
      <c r="BOW72" s="481"/>
      <c r="BOX72" s="481"/>
      <c r="BOY72" s="481"/>
      <c r="BOZ72" s="481"/>
      <c r="BPA72" s="481"/>
      <c r="BPB72" s="481"/>
      <c r="BPC72" s="480"/>
      <c r="BPD72" s="481"/>
      <c r="BPE72" s="481"/>
      <c r="BPF72" s="481"/>
      <c r="BPG72" s="481"/>
      <c r="BPH72" s="481"/>
      <c r="BPI72" s="481"/>
      <c r="BPJ72" s="481"/>
      <c r="BPK72" s="481"/>
      <c r="BPL72" s="481"/>
      <c r="BPM72" s="481"/>
      <c r="BPN72" s="481"/>
      <c r="BPO72" s="481"/>
      <c r="BPP72" s="481"/>
      <c r="BPQ72" s="481"/>
      <c r="BPR72" s="480"/>
      <c r="BPS72" s="481"/>
      <c r="BPT72" s="481"/>
      <c r="BPU72" s="481"/>
      <c r="BPV72" s="481"/>
      <c r="BPW72" s="481"/>
      <c r="BPX72" s="481"/>
      <c r="BPY72" s="481"/>
      <c r="BPZ72" s="481"/>
      <c r="BQA72" s="481"/>
      <c r="BQB72" s="481"/>
      <c r="BQC72" s="481"/>
      <c r="BQD72" s="481"/>
      <c r="BQE72" s="481"/>
      <c r="BQF72" s="481"/>
      <c r="BQG72" s="480"/>
      <c r="BQH72" s="481"/>
      <c r="BQI72" s="481"/>
      <c r="BQJ72" s="481"/>
      <c r="BQK72" s="481"/>
      <c r="BQL72" s="481"/>
      <c r="BQM72" s="481"/>
      <c r="BQN72" s="481"/>
      <c r="BQO72" s="481"/>
      <c r="BQP72" s="481"/>
      <c r="BQQ72" s="481"/>
      <c r="BQR72" s="481"/>
      <c r="BQS72" s="481"/>
      <c r="BQT72" s="481"/>
      <c r="BQU72" s="481"/>
      <c r="BQV72" s="480"/>
      <c r="BQW72" s="481"/>
      <c r="BQX72" s="481"/>
      <c r="BQY72" s="481"/>
      <c r="BQZ72" s="481"/>
      <c r="BRA72" s="481"/>
      <c r="BRB72" s="481"/>
      <c r="BRC72" s="481"/>
      <c r="BRD72" s="481"/>
      <c r="BRE72" s="481"/>
      <c r="BRF72" s="481"/>
      <c r="BRG72" s="481"/>
      <c r="BRH72" s="481"/>
      <c r="BRI72" s="481"/>
      <c r="BRJ72" s="481"/>
      <c r="BRK72" s="480"/>
      <c r="BRL72" s="481"/>
      <c r="BRM72" s="481"/>
      <c r="BRN72" s="481"/>
      <c r="BRO72" s="481"/>
      <c r="BRP72" s="481"/>
      <c r="BRQ72" s="481"/>
      <c r="BRR72" s="481"/>
      <c r="BRS72" s="481"/>
      <c r="BRT72" s="481"/>
      <c r="BRU72" s="481"/>
      <c r="BRV72" s="481"/>
      <c r="BRW72" s="481"/>
      <c r="BRX72" s="481"/>
      <c r="BRY72" s="481"/>
      <c r="BRZ72" s="480"/>
      <c r="BSA72" s="481"/>
      <c r="BSB72" s="481"/>
      <c r="BSC72" s="481"/>
      <c r="BSD72" s="481"/>
      <c r="BSE72" s="481"/>
      <c r="BSF72" s="481"/>
      <c r="BSG72" s="481"/>
      <c r="BSH72" s="481"/>
      <c r="BSI72" s="481"/>
      <c r="BSJ72" s="481"/>
      <c r="BSK72" s="481"/>
      <c r="BSL72" s="481"/>
      <c r="BSM72" s="481"/>
      <c r="BSN72" s="481"/>
      <c r="BSO72" s="480"/>
      <c r="BSP72" s="481"/>
      <c r="BSQ72" s="481"/>
      <c r="BSR72" s="481"/>
      <c r="BSS72" s="481"/>
      <c r="BST72" s="481"/>
      <c r="BSU72" s="481"/>
      <c r="BSV72" s="481"/>
      <c r="BSW72" s="481"/>
      <c r="BSX72" s="481"/>
      <c r="BSY72" s="481"/>
      <c r="BSZ72" s="481"/>
      <c r="BTA72" s="481"/>
      <c r="BTB72" s="481"/>
      <c r="BTC72" s="481"/>
      <c r="BTD72" s="480"/>
      <c r="BTE72" s="481"/>
      <c r="BTF72" s="481"/>
      <c r="BTG72" s="481"/>
      <c r="BTH72" s="481"/>
      <c r="BTI72" s="481"/>
      <c r="BTJ72" s="481"/>
      <c r="BTK72" s="481"/>
      <c r="BTL72" s="481"/>
      <c r="BTM72" s="481"/>
      <c r="BTN72" s="481"/>
      <c r="BTO72" s="481"/>
      <c r="BTP72" s="481"/>
      <c r="BTQ72" s="481"/>
      <c r="BTR72" s="481"/>
      <c r="BTS72" s="480"/>
      <c r="BTT72" s="481"/>
      <c r="BTU72" s="481"/>
      <c r="BTV72" s="481"/>
      <c r="BTW72" s="481"/>
      <c r="BTX72" s="481"/>
      <c r="BTY72" s="481"/>
      <c r="BTZ72" s="481"/>
      <c r="BUA72" s="481"/>
      <c r="BUB72" s="481"/>
      <c r="BUC72" s="481"/>
      <c r="BUD72" s="481"/>
      <c r="BUE72" s="481"/>
      <c r="BUF72" s="481"/>
      <c r="BUG72" s="481"/>
      <c r="BUH72" s="480"/>
      <c r="BUI72" s="481"/>
      <c r="BUJ72" s="481"/>
      <c r="BUK72" s="481"/>
      <c r="BUL72" s="481"/>
      <c r="BUM72" s="481"/>
      <c r="BUN72" s="481"/>
      <c r="BUO72" s="481"/>
      <c r="BUP72" s="481"/>
      <c r="BUQ72" s="481"/>
      <c r="BUR72" s="481"/>
      <c r="BUS72" s="481"/>
      <c r="BUT72" s="481"/>
      <c r="BUU72" s="481"/>
      <c r="BUV72" s="481"/>
      <c r="BUW72" s="480"/>
      <c r="BUX72" s="481"/>
      <c r="BUY72" s="481"/>
      <c r="BUZ72" s="481"/>
      <c r="BVA72" s="481"/>
      <c r="BVB72" s="481"/>
      <c r="BVC72" s="481"/>
      <c r="BVD72" s="481"/>
      <c r="BVE72" s="481"/>
      <c r="BVF72" s="481"/>
      <c r="BVG72" s="481"/>
      <c r="BVH72" s="481"/>
      <c r="BVI72" s="481"/>
      <c r="BVJ72" s="481"/>
      <c r="BVK72" s="481"/>
      <c r="BVL72" s="480"/>
      <c r="BVM72" s="481"/>
      <c r="BVN72" s="481"/>
      <c r="BVO72" s="481"/>
      <c r="BVP72" s="481"/>
      <c r="BVQ72" s="481"/>
      <c r="BVR72" s="481"/>
      <c r="BVS72" s="481"/>
      <c r="BVT72" s="481"/>
      <c r="BVU72" s="481"/>
      <c r="BVV72" s="481"/>
      <c r="BVW72" s="481"/>
      <c r="BVX72" s="481"/>
      <c r="BVY72" s="481"/>
      <c r="BVZ72" s="481"/>
      <c r="BWA72" s="480"/>
      <c r="BWB72" s="481"/>
      <c r="BWC72" s="481"/>
      <c r="BWD72" s="481"/>
      <c r="BWE72" s="481"/>
      <c r="BWF72" s="481"/>
      <c r="BWG72" s="481"/>
      <c r="BWH72" s="481"/>
      <c r="BWI72" s="481"/>
      <c r="BWJ72" s="481"/>
      <c r="BWK72" s="481"/>
      <c r="BWL72" s="481"/>
      <c r="BWM72" s="481"/>
      <c r="BWN72" s="481"/>
      <c r="BWO72" s="481"/>
      <c r="BWP72" s="480"/>
      <c r="BWQ72" s="481"/>
      <c r="BWR72" s="481"/>
      <c r="BWS72" s="481"/>
      <c r="BWT72" s="481"/>
      <c r="BWU72" s="481"/>
      <c r="BWV72" s="481"/>
      <c r="BWW72" s="481"/>
      <c r="BWX72" s="481"/>
      <c r="BWY72" s="481"/>
      <c r="BWZ72" s="481"/>
      <c r="BXA72" s="481"/>
      <c r="BXB72" s="481"/>
      <c r="BXC72" s="481"/>
      <c r="BXD72" s="481"/>
      <c r="BXE72" s="480"/>
      <c r="BXF72" s="481"/>
      <c r="BXG72" s="481"/>
      <c r="BXH72" s="481"/>
      <c r="BXI72" s="481"/>
      <c r="BXJ72" s="481"/>
      <c r="BXK72" s="481"/>
      <c r="BXL72" s="481"/>
      <c r="BXM72" s="481"/>
      <c r="BXN72" s="481"/>
      <c r="BXO72" s="481"/>
      <c r="BXP72" s="481"/>
      <c r="BXQ72" s="481"/>
      <c r="BXR72" s="481"/>
      <c r="BXS72" s="481"/>
      <c r="BXT72" s="480"/>
      <c r="BXU72" s="481"/>
      <c r="BXV72" s="481"/>
      <c r="BXW72" s="481"/>
      <c r="BXX72" s="481"/>
      <c r="BXY72" s="481"/>
      <c r="BXZ72" s="481"/>
      <c r="BYA72" s="481"/>
      <c r="BYB72" s="481"/>
      <c r="BYC72" s="481"/>
      <c r="BYD72" s="481"/>
      <c r="BYE72" s="481"/>
      <c r="BYF72" s="481"/>
      <c r="BYG72" s="481"/>
      <c r="BYH72" s="481"/>
      <c r="BYI72" s="480"/>
      <c r="BYJ72" s="481"/>
      <c r="BYK72" s="481"/>
      <c r="BYL72" s="481"/>
      <c r="BYM72" s="481"/>
      <c r="BYN72" s="481"/>
      <c r="BYO72" s="481"/>
      <c r="BYP72" s="481"/>
      <c r="BYQ72" s="481"/>
      <c r="BYR72" s="481"/>
      <c r="BYS72" s="481"/>
      <c r="BYT72" s="481"/>
      <c r="BYU72" s="481"/>
      <c r="BYV72" s="481"/>
      <c r="BYW72" s="481"/>
      <c r="BYX72" s="480"/>
      <c r="BYY72" s="481"/>
      <c r="BYZ72" s="481"/>
      <c r="BZA72" s="481"/>
      <c r="BZB72" s="481"/>
      <c r="BZC72" s="481"/>
      <c r="BZD72" s="481"/>
      <c r="BZE72" s="481"/>
      <c r="BZF72" s="481"/>
      <c r="BZG72" s="481"/>
      <c r="BZH72" s="481"/>
      <c r="BZI72" s="481"/>
      <c r="BZJ72" s="481"/>
      <c r="BZK72" s="481"/>
      <c r="BZL72" s="481"/>
      <c r="BZM72" s="480"/>
      <c r="BZN72" s="481"/>
      <c r="BZO72" s="481"/>
      <c r="BZP72" s="481"/>
      <c r="BZQ72" s="481"/>
      <c r="BZR72" s="481"/>
      <c r="BZS72" s="481"/>
      <c r="BZT72" s="481"/>
      <c r="BZU72" s="481"/>
      <c r="BZV72" s="481"/>
      <c r="BZW72" s="481"/>
      <c r="BZX72" s="481"/>
      <c r="BZY72" s="481"/>
      <c r="BZZ72" s="481"/>
      <c r="CAA72" s="481"/>
      <c r="CAB72" s="480"/>
      <c r="CAC72" s="481"/>
      <c r="CAD72" s="481"/>
      <c r="CAE72" s="481"/>
      <c r="CAF72" s="481"/>
      <c r="CAG72" s="481"/>
      <c r="CAH72" s="481"/>
      <c r="CAI72" s="481"/>
      <c r="CAJ72" s="481"/>
      <c r="CAK72" s="481"/>
      <c r="CAL72" s="481"/>
      <c r="CAM72" s="481"/>
      <c r="CAN72" s="481"/>
      <c r="CAO72" s="481"/>
      <c r="CAP72" s="481"/>
      <c r="CAQ72" s="480"/>
      <c r="CAR72" s="481"/>
      <c r="CAS72" s="481"/>
      <c r="CAT72" s="481"/>
      <c r="CAU72" s="481"/>
      <c r="CAV72" s="481"/>
      <c r="CAW72" s="481"/>
      <c r="CAX72" s="481"/>
      <c r="CAY72" s="481"/>
      <c r="CAZ72" s="481"/>
      <c r="CBA72" s="481"/>
      <c r="CBB72" s="481"/>
      <c r="CBC72" s="481"/>
      <c r="CBD72" s="481"/>
      <c r="CBE72" s="481"/>
      <c r="CBF72" s="480"/>
      <c r="CBG72" s="481"/>
      <c r="CBH72" s="481"/>
      <c r="CBI72" s="481"/>
      <c r="CBJ72" s="481"/>
      <c r="CBK72" s="481"/>
      <c r="CBL72" s="481"/>
      <c r="CBM72" s="481"/>
      <c r="CBN72" s="481"/>
      <c r="CBO72" s="481"/>
      <c r="CBP72" s="481"/>
      <c r="CBQ72" s="481"/>
      <c r="CBR72" s="481"/>
      <c r="CBS72" s="481"/>
      <c r="CBT72" s="481"/>
      <c r="CBU72" s="480"/>
      <c r="CBV72" s="481"/>
      <c r="CBW72" s="481"/>
      <c r="CBX72" s="481"/>
      <c r="CBY72" s="481"/>
      <c r="CBZ72" s="481"/>
      <c r="CCA72" s="481"/>
      <c r="CCB72" s="481"/>
      <c r="CCC72" s="481"/>
      <c r="CCD72" s="481"/>
      <c r="CCE72" s="481"/>
      <c r="CCF72" s="481"/>
      <c r="CCG72" s="481"/>
      <c r="CCH72" s="481"/>
      <c r="CCI72" s="481"/>
      <c r="CCJ72" s="480"/>
      <c r="CCK72" s="481"/>
      <c r="CCL72" s="481"/>
      <c r="CCM72" s="481"/>
      <c r="CCN72" s="481"/>
      <c r="CCO72" s="481"/>
      <c r="CCP72" s="481"/>
      <c r="CCQ72" s="481"/>
      <c r="CCR72" s="481"/>
      <c r="CCS72" s="481"/>
      <c r="CCT72" s="481"/>
      <c r="CCU72" s="481"/>
      <c r="CCV72" s="481"/>
      <c r="CCW72" s="481"/>
      <c r="CCX72" s="481"/>
      <c r="CCY72" s="480"/>
      <c r="CCZ72" s="481"/>
      <c r="CDA72" s="481"/>
      <c r="CDB72" s="481"/>
      <c r="CDC72" s="481"/>
      <c r="CDD72" s="481"/>
      <c r="CDE72" s="481"/>
      <c r="CDF72" s="481"/>
      <c r="CDG72" s="481"/>
      <c r="CDH72" s="481"/>
      <c r="CDI72" s="481"/>
      <c r="CDJ72" s="481"/>
      <c r="CDK72" s="481"/>
      <c r="CDL72" s="481"/>
      <c r="CDM72" s="481"/>
      <c r="CDN72" s="480"/>
      <c r="CDO72" s="481"/>
      <c r="CDP72" s="481"/>
      <c r="CDQ72" s="481"/>
      <c r="CDR72" s="481"/>
      <c r="CDS72" s="481"/>
      <c r="CDT72" s="481"/>
      <c r="CDU72" s="481"/>
      <c r="CDV72" s="481"/>
      <c r="CDW72" s="481"/>
      <c r="CDX72" s="481"/>
      <c r="CDY72" s="481"/>
      <c r="CDZ72" s="481"/>
      <c r="CEA72" s="481"/>
      <c r="CEB72" s="481"/>
      <c r="CEC72" s="480"/>
      <c r="CED72" s="481"/>
      <c r="CEE72" s="481"/>
      <c r="CEF72" s="481"/>
      <c r="CEG72" s="481"/>
      <c r="CEH72" s="481"/>
      <c r="CEI72" s="481"/>
      <c r="CEJ72" s="481"/>
      <c r="CEK72" s="481"/>
      <c r="CEL72" s="481"/>
      <c r="CEM72" s="481"/>
      <c r="CEN72" s="481"/>
      <c r="CEO72" s="481"/>
      <c r="CEP72" s="481"/>
      <c r="CEQ72" s="481"/>
      <c r="CER72" s="480"/>
      <c r="CES72" s="481"/>
      <c r="CET72" s="481"/>
      <c r="CEU72" s="481"/>
      <c r="CEV72" s="481"/>
      <c r="CEW72" s="481"/>
      <c r="CEX72" s="481"/>
      <c r="CEY72" s="481"/>
      <c r="CEZ72" s="481"/>
      <c r="CFA72" s="481"/>
      <c r="CFB72" s="481"/>
      <c r="CFC72" s="481"/>
      <c r="CFD72" s="481"/>
      <c r="CFE72" s="481"/>
      <c r="CFF72" s="481"/>
      <c r="CFG72" s="480"/>
      <c r="CFH72" s="481"/>
      <c r="CFI72" s="481"/>
      <c r="CFJ72" s="481"/>
      <c r="CFK72" s="481"/>
      <c r="CFL72" s="481"/>
      <c r="CFM72" s="481"/>
      <c r="CFN72" s="481"/>
      <c r="CFO72" s="481"/>
      <c r="CFP72" s="481"/>
      <c r="CFQ72" s="481"/>
      <c r="CFR72" s="481"/>
      <c r="CFS72" s="481"/>
      <c r="CFT72" s="481"/>
      <c r="CFU72" s="481"/>
      <c r="CFV72" s="480"/>
      <c r="CFW72" s="481"/>
      <c r="CFX72" s="481"/>
      <c r="CFY72" s="481"/>
      <c r="CFZ72" s="481"/>
      <c r="CGA72" s="481"/>
      <c r="CGB72" s="481"/>
      <c r="CGC72" s="481"/>
      <c r="CGD72" s="481"/>
      <c r="CGE72" s="481"/>
      <c r="CGF72" s="481"/>
      <c r="CGG72" s="481"/>
      <c r="CGH72" s="481"/>
      <c r="CGI72" s="481"/>
      <c r="CGJ72" s="481"/>
      <c r="CGK72" s="480"/>
      <c r="CGL72" s="481"/>
      <c r="CGM72" s="481"/>
      <c r="CGN72" s="481"/>
      <c r="CGO72" s="481"/>
      <c r="CGP72" s="481"/>
      <c r="CGQ72" s="481"/>
      <c r="CGR72" s="481"/>
      <c r="CGS72" s="481"/>
      <c r="CGT72" s="481"/>
      <c r="CGU72" s="481"/>
      <c r="CGV72" s="481"/>
      <c r="CGW72" s="481"/>
      <c r="CGX72" s="481"/>
      <c r="CGY72" s="481"/>
      <c r="CGZ72" s="480"/>
      <c r="CHA72" s="481"/>
      <c r="CHB72" s="481"/>
      <c r="CHC72" s="481"/>
      <c r="CHD72" s="481"/>
      <c r="CHE72" s="481"/>
      <c r="CHF72" s="481"/>
      <c r="CHG72" s="481"/>
      <c r="CHH72" s="481"/>
      <c r="CHI72" s="481"/>
      <c r="CHJ72" s="481"/>
      <c r="CHK72" s="481"/>
      <c r="CHL72" s="481"/>
      <c r="CHM72" s="481"/>
      <c r="CHN72" s="481"/>
      <c r="CHO72" s="480"/>
      <c r="CHP72" s="481"/>
      <c r="CHQ72" s="481"/>
      <c r="CHR72" s="481"/>
      <c r="CHS72" s="481"/>
      <c r="CHT72" s="481"/>
      <c r="CHU72" s="481"/>
      <c r="CHV72" s="481"/>
      <c r="CHW72" s="481"/>
      <c r="CHX72" s="481"/>
      <c r="CHY72" s="481"/>
      <c r="CHZ72" s="481"/>
      <c r="CIA72" s="481"/>
      <c r="CIB72" s="481"/>
      <c r="CIC72" s="481"/>
      <c r="CID72" s="480"/>
      <c r="CIE72" s="481"/>
      <c r="CIF72" s="481"/>
      <c r="CIG72" s="481"/>
      <c r="CIH72" s="481"/>
      <c r="CII72" s="481"/>
      <c r="CIJ72" s="481"/>
      <c r="CIK72" s="481"/>
      <c r="CIL72" s="481"/>
      <c r="CIM72" s="481"/>
      <c r="CIN72" s="481"/>
      <c r="CIO72" s="481"/>
      <c r="CIP72" s="481"/>
      <c r="CIQ72" s="481"/>
      <c r="CIR72" s="481"/>
      <c r="CIS72" s="480"/>
      <c r="CIT72" s="481"/>
      <c r="CIU72" s="481"/>
      <c r="CIV72" s="481"/>
      <c r="CIW72" s="481"/>
      <c r="CIX72" s="481"/>
      <c r="CIY72" s="481"/>
      <c r="CIZ72" s="481"/>
      <c r="CJA72" s="481"/>
      <c r="CJB72" s="481"/>
      <c r="CJC72" s="481"/>
      <c r="CJD72" s="481"/>
      <c r="CJE72" s="481"/>
      <c r="CJF72" s="481"/>
      <c r="CJG72" s="481"/>
      <c r="CJH72" s="480"/>
      <c r="CJI72" s="481"/>
      <c r="CJJ72" s="481"/>
      <c r="CJK72" s="481"/>
      <c r="CJL72" s="481"/>
      <c r="CJM72" s="481"/>
      <c r="CJN72" s="481"/>
      <c r="CJO72" s="481"/>
      <c r="CJP72" s="481"/>
      <c r="CJQ72" s="481"/>
      <c r="CJR72" s="481"/>
      <c r="CJS72" s="481"/>
      <c r="CJT72" s="481"/>
      <c r="CJU72" s="481"/>
      <c r="CJV72" s="481"/>
      <c r="CJW72" s="480"/>
      <c r="CJX72" s="481"/>
      <c r="CJY72" s="481"/>
      <c r="CJZ72" s="481"/>
      <c r="CKA72" s="481"/>
      <c r="CKB72" s="481"/>
      <c r="CKC72" s="481"/>
      <c r="CKD72" s="481"/>
      <c r="CKE72" s="481"/>
      <c r="CKF72" s="481"/>
      <c r="CKG72" s="481"/>
      <c r="CKH72" s="481"/>
      <c r="CKI72" s="481"/>
      <c r="CKJ72" s="481"/>
      <c r="CKK72" s="481"/>
      <c r="CKL72" s="480"/>
      <c r="CKM72" s="481"/>
      <c r="CKN72" s="481"/>
      <c r="CKO72" s="481"/>
      <c r="CKP72" s="481"/>
      <c r="CKQ72" s="481"/>
      <c r="CKR72" s="481"/>
      <c r="CKS72" s="481"/>
      <c r="CKT72" s="481"/>
      <c r="CKU72" s="481"/>
      <c r="CKV72" s="481"/>
      <c r="CKW72" s="481"/>
      <c r="CKX72" s="481"/>
      <c r="CKY72" s="481"/>
      <c r="CKZ72" s="481"/>
      <c r="CLA72" s="480"/>
      <c r="CLB72" s="481"/>
      <c r="CLC72" s="481"/>
      <c r="CLD72" s="481"/>
      <c r="CLE72" s="481"/>
      <c r="CLF72" s="481"/>
      <c r="CLG72" s="481"/>
      <c r="CLH72" s="481"/>
      <c r="CLI72" s="481"/>
      <c r="CLJ72" s="481"/>
      <c r="CLK72" s="481"/>
      <c r="CLL72" s="481"/>
      <c r="CLM72" s="481"/>
      <c r="CLN72" s="481"/>
      <c r="CLO72" s="481"/>
      <c r="CLP72" s="480"/>
      <c r="CLQ72" s="481"/>
      <c r="CLR72" s="481"/>
      <c r="CLS72" s="481"/>
      <c r="CLT72" s="481"/>
      <c r="CLU72" s="481"/>
      <c r="CLV72" s="481"/>
      <c r="CLW72" s="481"/>
      <c r="CLX72" s="481"/>
      <c r="CLY72" s="481"/>
      <c r="CLZ72" s="481"/>
      <c r="CMA72" s="481"/>
      <c r="CMB72" s="481"/>
      <c r="CMC72" s="481"/>
      <c r="CMD72" s="481"/>
      <c r="CME72" s="480"/>
      <c r="CMF72" s="481"/>
      <c r="CMG72" s="481"/>
      <c r="CMH72" s="481"/>
      <c r="CMI72" s="481"/>
      <c r="CMJ72" s="481"/>
      <c r="CMK72" s="481"/>
      <c r="CML72" s="481"/>
      <c r="CMM72" s="481"/>
      <c r="CMN72" s="481"/>
      <c r="CMO72" s="481"/>
      <c r="CMP72" s="481"/>
      <c r="CMQ72" s="481"/>
      <c r="CMR72" s="481"/>
      <c r="CMS72" s="481"/>
      <c r="CMT72" s="480"/>
      <c r="CMU72" s="481"/>
      <c r="CMV72" s="481"/>
      <c r="CMW72" s="481"/>
      <c r="CMX72" s="481"/>
      <c r="CMY72" s="481"/>
      <c r="CMZ72" s="481"/>
      <c r="CNA72" s="481"/>
      <c r="CNB72" s="481"/>
      <c r="CNC72" s="481"/>
      <c r="CND72" s="481"/>
      <c r="CNE72" s="481"/>
      <c r="CNF72" s="481"/>
      <c r="CNG72" s="481"/>
      <c r="CNH72" s="481"/>
      <c r="CNI72" s="480"/>
      <c r="CNJ72" s="481"/>
      <c r="CNK72" s="481"/>
      <c r="CNL72" s="481"/>
      <c r="CNM72" s="481"/>
      <c r="CNN72" s="481"/>
      <c r="CNO72" s="481"/>
      <c r="CNP72" s="481"/>
      <c r="CNQ72" s="481"/>
      <c r="CNR72" s="481"/>
      <c r="CNS72" s="481"/>
      <c r="CNT72" s="481"/>
      <c r="CNU72" s="481"/>
      <c r="CNV72" s="481"/>
      <c r="CNW72" s="481"/>
      <c r="CNX72" s="480"/>
      <c r="CNY72" s="481"/>
      <c r="CNZ72" s="481"/>
      <c r="COA72" s="481"/>
      <c r="COB72" s="481"/>
      <c r="COC72" s="481"/>
      <c r="COD72" s="481"/>
      <c r="COE72" s="481"/>
      <c r="COF72" s="481"/>
      <c r="COG72" s="481"/>
      <c r="COH72" s="481"/>
      <c r="COI72" s="481"/>
      <c r="COJ72" s="481"/>
      <c r="COK72" s="481"/>
      <c r="COL72" s="481"/>
      <c r="COM72" s="480"/>
      <c r="CON72" s="481"/>
      <c r="COO72" s="481"/>
      <c r="COP72" s="481"/>
      <c r="COQ72" s="481"/>
      <c r="COR72" s="481"/>
      <c r="COS72" s="481"/>
      <c r="COT72" s="481"/>
      <c r="COU72" s="481"/>
      <c r="COV72" s="481"/>
      <c r="COW72" s="481"/>
      <c r="COX72" s="481"/>
      <c r="COY72" s="481"/>
      <c r="COZ72" s="481"/>
      <c r="CPA72" s="481"/>
      <c r="CPB72" s="480"/>
      <c r="CPC72" s="481"/>
      <c r="CPD72" s="481"/>
      <c r="CPE72" s="481"/>
      <c r="CPF72" s="481"/>
      <c r="CPG72" s="481"/>
      <c r="CPH72" s="481"/>
      <c r="CPI72" s="481"/>
      <c r="CPJ72" s="481"/>
      <c r="CPK72" s="481"/>
      <c r="CPL72" s="481"/>
      <c r="CPM72" s="481"/>
      <c r="CPN72" s="481"/>
      <c r="CPO72" s="481"/>
      <c r="CPP72" s="481"/>
      <c r="CPQ72" s="480"/>
      <c r="CPR72" s="481"/>
      <c r="CPS72" s="481"/>
      <c r="CPT72" s="481"/>
      <c r="CPU72" s="481"/>
      <c r="CPV72" s="481"/>
      <c r="CPW72" s="481"/>
      <c r="CPX72" s="481"/>
      <c r="CPY72" s="481"/>
      <c r="CPZ72" s="481"/>
      <c r="CQA72" s="481"/>
      <c r="CQB72" s="481"/>
      <c r="CQC72" s="481"/>
      <c r="CQD72" s="481"/>
      <c r="CQE72" s="481"/>
      <c r="CQF72" s="480"/>
      <c r="CQG72" s="481"/>
      <c r="CQH72" s="481"/>
      <c r="CQI72" s="481"/>
      <c r="CQJ72" s="481"/>
      <c r="CQK72" s="481"/>
      <c r="CQL72" s="481"/>
      <c r="CQM72" s="481"/>
      <c r="CQN72" s="481"/>
      <c r="CQO72" s="481"/>
      <c r="CQP72" s="481"/>
      <c r="CQQ72" s="481"/>
      <c r="CQR72" s="481"/>
      <c r="CQS72" s="481"/>
      <c r="CQT72" s="481"/>
      <c r="CQU72" s="480"/>
      <c r="CQV72" s="481"/>
      <c r="CQW72" s="481"/>
      <c r="CQX72" s="481"/>
      <c r="CQY72" s="481"/>
      <c r="CQZ72" s="481"/>
      <c r="CRA72" s="481"/>
      <c r="CRB72" s="481"/>
      <c r="CRC72" s="481"/>
      <c r="CRD72" s="481"/>
      <c r="CRE72" s="481"/>
      <c r="CRF72" s="481"/>
      <c r="CRG72" s="481"/>
      <c r="CRH72" s="481"/>
      <c r="CRI72" s="481"/>
      <c r="CRJ72" s="480"/>
      <c r="CRK72" s="481"/>
      <c r="CRL72" s="481"/>
      <c r="CRM72" s="481"/>
      <c r="CRN72" s="481"/>
      <c r="CRO72" s="481"/>
      <c r="CRP72" s="481"/>
      <c r="CRQ72" s="481"/>
      <c r="CRR72" s="481"/>
      <c r="CRS72" s="481"/>
      <c r="CRT72" s="481"/>
      <c r="CRU72" s="481"/>
      <c r="CRV72" s="481"/>
      <c r="CRW72" s="481"/>
      <c r="CRX72" s="481"/>
      <c r="CRY72" s="480"/>
      <c r="CRZ72" s="481"/>
      <c r="CSA72" s="481"/>
      <c r="CSB72" s="481"/>
      <c r="CSC72" s="481"/>
      <c r="CSD72" s="481"/>
      <c r="CSE72" s="481"/>
      <c r="CSF72" s="481"/>
      <c r="CSG72" s="481"/>
      <c r="CSH72" s="481"/>
      <c r="CSI72" s="481"/>
      <c r="CSJ72" s="481"/>
      <c r="CSK72" s="481"/>
      <c r="CSL72" s="481"/>
      <c r="CSM72" s="481"/>
      <c r="CSN72" s="480"/>
      <c r="CSO72" s="481"/>
      <c r="CSP72" s="481"/>
      <c r="CSQ72" s="481"/>
      <c r="CSR72" s="481"/>
      <c r="CSS72" s="481"/>
      <c r="CST72" s="481"/>
      <c r="CSU72" s="481"/>
      <c r="CSV72" s="481"/>
      <c r="CSW72" s="481"/>
      <c r="CSX72" s="481"/>
      <c r="CSY72" s="481"/>
      <c r="CSZ72" s="481"/>
      <c r="CTA72" s="481"/>
      <c r="CTB72" s="481"/>
      <c r="CTC72" s="480"/>
      <c r="CTD72" s="481"/>
      <c r="CTE72" s="481"/>
      <c r="CTF72" s="481"/>
      <c r="CTG72" s="481"/>
      <c r="CTH72" s="481"/>
      <c r="CTI72" s="481"/>
      <c r="CTJ72" s="481"/>
      <c r="CTK72" s="481"/>
      <c r="CTL72" s="481"/>
      <c r="CTM72" s="481"/>
      <c r="CTN72" s="481"/>
      <c r="CTO72" s="481"/>
      <c r="CTP72" s="481"/>
      <c r="CTQ72" s="481"/>
      <c r="CTR72" s="480"/>
      <c r="CTS72" s="481"/>
      <c r="CTT72" s="481"/>
      <c r="CTU72" s="481"/>
      <c r="CTV72" s="481"/>
      <c r="CTW72" s="481"/>
      <c r="CTX72" s="481"/>
      <c r="CTY72" s="481"/>
      <c r="CTZ72" s="481"/>
      <c r="CUA72" s="481"/>
      <c r="CUB72" s="481"/>
      <c r="CUC72" s="481"/>
      <c r="CUD72" s="481"/>
      <c r="CUE72" s="481"/>
      <c r="CUF72" s="481"/>
      <c r="CUG72" s="480"/>
      <c r="CUH72" s="481"/>
      <c r="CUI72" s="481"/>
      <c r="CUJ72" s="481"/>
      <c r="CUK72" s="481"/>
      <c r="CUL72" s="481"/>
      <c r="CUM72" s="481"/>
      <c r="CUN72" s="481"/>
      <c r="CUO72" s="481"/>
      <c r="CUP72" s="481"/>
      <c r="CUQ72" s="481"/>
      <c r="CUR72" s="481"/>
      <c r="CUS72" s="481"/>
      <c r="CUT72" s="481"/>
      <c r="CUU72" s="481"/>
      <c r="CUV72" s="480"/>
      <c r="CUW72" s="481"/>
      <c r="CUX72" s="481"/>
      <c r="CUY72" s="481"/>
      <c r="CUZ72" s="481"/>
      <c r="CVA72" s="481"/>
      <c r="CVB72" s="481"/>
      <c r="CVC72" s="481"/>
      <c r="CVD72" s="481"/>
      <c r="CVE72" s="481"/>
      <c r="CVF72" s="481"/>
      <c r="CVG72" s="481"/>
      <c r="CVH72" s="481"/>
      <c r="CVI72" s="481"/>
      <c r="CVJ72" s="481"/>
      <c r="CVK72" s="480"/>
      <c r="CVL72" s="481"/>
      <c r="CVM72" s="481"/>
      <c r="CVN72" s="481"/>
      <c r="CVO72" s="481"/>
      <c r="CVP72" s="481"/>
      <c r="CVQ72" s="481"/>
      <c r="CVR72" s="481"/>
      <c r="CVS72" s="481"/>
      <c r="CVT72" s="481"/>
      <c r="CVU72" s="481"/>
      <c r="CVV72" s="481"/>
      <c r="CVW72" s="481"/>
      <c r="CVX72" s="481"/>
      <c r="CVY72" s="481"/>
      <c r="CVZ72" s="480"/>
      <c r="CWA72" s="481"/>
      <c r="CWB72" s="481"/>
      <c r="CWC72" s="481"/>
      <c r="CWD72" s="481"/>
      <c r="CWE72" s="481"/>
      <c r="CWF72" s="481"/>
      <c r="CWG72" s="481"/>
      <c r="CWH72" s="481"/>
      <c r="CWI72" s="481"/>
      <c r="CWJ72" s="481"/>
      <c r="CWK72" s="481"/>
      <c r="CWL72" s="481"/>
      <c r="CWM72" s="481"/>
      <c r="CWN72" s="481"/>
      <c r="CWO72" s="480"/>
      <c r="CWP72" s="481"/>
      <c r="CWQ72" s="481"/>
      <c r="CWR72" s="481"/>
      <c r="CWS72" s="481"/>
      <c r="CWT72" s="481"/>
      <c r="CWU72" s="481"/>
      <c r="CWV72" s="481"/>
      <c r="CWW72" s="481"/>
      <c r="CWX72" s="481"/>
      <c r="CWY72" s="481"/>
      <c r="CWZ72" s="481"/>
      <c r="CXA72" s="481"/>
      <c r="CXB72" s="481"/>
      <c r="CXC72" s="481"/>
      <c r="CXD72" s="480"/>
      <c r="CXE72" s="481"/>
      <c r="CXF72" s="481"/>
      <c r="CXG72" s="481"/>
      <c r="CXH72" s="481"/>
      <c r="CXI72" s="481"/>
      <c r="CXJ72" s="481"/>
      <c r="CXK72" s="481"/>
      <c r="CXL72" s="481"/>
      <c r="CXM72" s="481"/>
      <c r="CXN72" s="481"/>
      <c r="CXO72" s="481"/>
      <c r="CXP72" s="481"/>
      <c r="CXQ72" s="481"/>
      <c r="CXR72" s="481"/>
      <c r="CXS72" s="480"/>
      <c r="CXT72" s="481"/>
      <c r="CXU72" s="481"/>
      <c r="CXV72" s="481"/>
      <c r="CXW72" s="481"/>
      <c r="CXX72" s="481"/>
      <c r="CXY72" s="481"/>
      <c r="CXZ72" s="481"/>
      <c r="CYA72" s="481"/>
      <c r="CYB72" s="481"/>
      <c r="CYC72" s="481"/>
      <c r="CYD72" s="481"/>
      <c r="CYE72" s="481"/>
      <c r="CYF72" s="481"/>
      <c r="CYG72" s="481"/>
      <c r="CYH72" s="480"/>
      <c r="CYI72" s="481"/>
      <c r="CYJ72" s="481"/>
      <c r="CYK72" s="481"/>
      <c r="CYL72" s="481"/>
      <c r="CYM72" s="481"/>
      <c r="CYN72" s="481"/>
      <c r="CYO72" s="481"/>
      <c r="CYP72" s="481"/>
      <c r="CYQ72" s="481"/>
      <c r="CYR72" s="481"/>
      <c r="CYS72" s="481"/>
      <c r="CYT72" s="481"/>
      <c r="CYU72" s="481"/>
      <c r="CYV72" s="481"/>
      <c r="CYW72" s="480"/>
      <c r="CYX72" s="481"/>
      <c r="CYY72" s="481"/>
      <c r="CYZ72" s="481"/>
      <c r="CZA72" s="481"/>
      <c r="CZB72" s="481"/>
      <c r="CZC72" s="481"/>
      <c r="CZD72" s="481"/>
      <c r="CZE72" s="481"/>
      <c r="CZF72" s="481"/>
      <c r="CZG72" s="481"/>
      <c r="CZH72" s="481"/>
      <c r="CZI72" s="481"/>
      <c r="CZJ72" s="481"/>
      <c r="CZK72" s="481"/>
      <c r="CZL72" s="480"/>
      <c r="CZM72" s="481"/>
      <c r="CZN72" s="481"/>
      <c r="CZO72" s="481"/>
      <c r="CZP72" s="481"/>
      <c r="CZQ72" s="481"/>
      <c r="CZR72" s="481"/>
      <c r="CZS72" s="481"/>
      <c r="CZT72" s="481"/>
      <c r="CZU72" s="481"/>
      <c r="CZV72" s="481"/>
      <c r="CZW72" s="481"/>
      <c r="CZX72" s="481"/>
      <c r="CZY72" s="481"/>
      <c r="CZZ72" s="481"/>
      <c r="DAA72" s="480"/>
      <c r="DAB72" s="481"/>
      <c r="DAC72" s="481"/>
      <c r="DAD72" s="481"/>
      <c r="DAE72" s="481"/>
      <c r="DAF72" s="481"/>
      <c r="DAG72" s="481"/>
      <c r="DAH72" s="481"/>
      <c r="DAI72" s="481"/>
      <c r="DAJ72" s="481"/>
      <c r="DAK72" s="481"/>
      <c r="DAL72" s="481"/>
      <c r="DAM72" s="481"/>
      <c r="DAN72" s="481"/>
      <c r="DAO72" s="481"/>
      <c r="DAP72" s="480"/>
      <c r="DAQ72" s="481"/>
      <c r="DAR72" s="481"/>
      <c r="DAS72" s="481"/>
      <c r="DAT72" s="481"/>
      <c r="DAU72" s="481"/>
      <c r="DAV72" s="481"/>
      <c r="DAW72" s="481"/>
      <c r="DAX72" s="481"/>
      <c r="DAY72" s="481"/>
      <c r="DAZ72" s="481"/>
      <c r="DBA72" s="481"/>
      <c r="DBB72" s="481"/>
      <c r="DBC72" s="481"/>
      <c r="DBD72" s="481"/>
      <c r="DBE72" s="480"/>
      <c r="DBF72" s="481"/>
      <c r="DBG72" s="481"/>
      <c r="DBH72" s="481"/>
      <c r="DBI72" s="481"/>
      <c r="DBJ72" s="481"/>
      <c r="DBK72" s="481"/>
      <c r="DBL72" s="481"/>
      <c r="DBM72" s="481"/>
      <c r="DBN72" s="481"/>
      <c r="DBO72" s="481"/>
      <c r="DBP72" s="481"/>
      <c r="DBQ72" s="481"/>
      <c r="DBR72" s="481"/>
      <c r="DBS72" s="481"/>
      <c r="DBT72" s="480"/>
      <c r="DBU72" s="481"/>
      <c r="DBV72" s="481"/>
      <c r="DBW72" s="481"/>
      <c r="DBX72" s="481"/>
      <c r="DBY72" s="481"/>
      <c r="DBZ72" s="481"/>
      <c r="DCA72" s="481"/>
      <c r="DCB72" s="481"/>
      <c r="DCC72" s="481"/>
      <c r="DCD72" s="481"/>
      <c r="DCE72" s="481"/>
      <c r="DCF72" s="481"/>
      <c r="DCG72" s="481"/>
      <c r="DCH72" s="481"/>
      <c r="DCI72" s="480"/>
      <c r="DCJ72" s="481"/>
      <c r="DCK72" s="481"/>
      <c r="DCL72" s="481"/>
      <c r="DCM72" s="481"/>
      <c r="DCN72" s="481"/>
      <c r="DCO72" s="481"/>
      <c r="DCP72" s="481"/>
      <c r="DCQ72" s="481"/>
      <c r="DCR72" s="481"/>
      <c r="DCS72" s="481"/>
      <c r="DCT72" s="481"/>
      <c r="DCU72" s="481"/>
      <c r="DCV72" s="481"/>
      <c r="DCW72" s="481"/>
      <c r="DCX72" s="480"/>
      <c r="DCY72" s="481"/>
      <c r="DCZ72" s="481"/>
      <c r="DDA72" s="481"/>
      <c r="DDB72" s="481"/>
      <c r="DDC72" s="481"/>
      <c r="DDD72" s="481"/>
      <c r="DDE72" s="481"/>
      <c r="DDF72" s="481"/>
      <c r="DDG72" s="481"/>
      <c r="DDH72" s="481"/>
      <c r="DDI72" s="481"/>
      <c r="DDJ72" s="481"/>
      <c r="DDK72" s="481"/>
      <c r="DDL72" s="481"/>
      <c r="DDM72" s="480"/>
      <c r="DDN72" s="481"/>
      <c r="DDO72" s="481"/>
      <c r="DDP72" s="481"/>
      <c r="DDQ72" s="481"/>
      <c r="DDR72" s="481"/>
      <c r="DDS72" s="481"/>
      <c r="DDT72" s="481"/>
      <c r="DDU72" s="481"/>
      <c r="DDV72" s="481"/>
      <c r="DDW72" s="481"/>
      <c r="DDX72" s="481"/>
      <c r="DDY72" s="481"/>
      <c r="DDZ72" s="481"/>
      <c r="DEA72" s="481"/>
      <c r="DEB72" s="480"/>
      <c r="DEC72" s="481"/>
      <c r="DED72" s="481"/>
      <c r="DEE72" s="481"/>
      <c r="DEF72" s="481"/>
      <c r="DEG72" s="481"/>
      <c r="DEH72" s="481"/>
      <c r="DEI72" s="481"/>
      <c r="DEJ72" s="481"/>
      <c r="DEK72" s="481"/>
      <c r="DEL72" s="481"/>
      <c r="DEM72" s="481"/>
      <c r="DEN72" s="481"/>
      <c r="DEO72" s="481"/>
      <c r="DEP72" s="481"/>
      <c r="DEQ72" s="480"/>
      <c r="DER72" s="481"/>
      <c r="DES72" s="481"/>
      <c r="DET72" s="481"/>
      <c r="DEU72" s="481"/>
      <c r="DEV72" s="481"/>
      <c r="DEW72" s="481"/>
      <c r="DEX72" s="481"/>
      <c r="DEY72" s="481"/>
      <c r="DEZ72" s="481"/>
      <c r="DFA72" s="481"/>
      <c r="DFB72" s="481"/>
      <c r="DFC72" s="481"/>
      <c r="DFD72" s="481"/>
      <c r="DFE72" s="481"/>
      <c r="DFF72" s="480"/>
      <c r="DFG72" s="481"/>
      <c r="DFH72" s="481"/>
      <c r="DFI72" s="481"/>
      <c r="DFJ72" s="481"/>
      <c r="DFK72" s="481"/>
      <c r="DFL72" s="481"/>
      <c r="DFM72" s="481"/>
      <c r="DFN72" s="481"/>
      <c r="DFO72" s="481"/>
      <c r="DFP72" s="481"/>
      <c r="DFQ72" s="481"/>
      <c r="DFR72" s="481"/>
      <c r="DFS72" s="481"/>
      <c r="DFT72" s="481"/>
      <c r="DFU72" s="480"/>
      <c r="DFV72" s="481"/>
      <c r="DFW72" s="481"/>
      <c r="DFX72" s="481"/>
      <c r="DFY72" s="481"/>
      <c r="DFZ72" s="481"/>
      <c r="DGA72" s="481"/>
      <c r="DGB72" s="481"/>
      <c r="DGC72" s="481"/>
      <c r="DGD72" s="481"/>
      <c r="DGE72" s="481"/>
      <c r="DGF72" s="481"/>
      <c r="DGG72" s="481"/>
      <c r="DGH72" s="481"/>
      <c r="DGI72" s="481"/>
      <c r="DGJ72" s="480"/>
      <c r="DGK72" s="481"/>
      <c r="DGL72" s="481"/>
      <c r="DGM72" s="481"/>
      <c r="DGN72" s="481"/>
      <c r="DGO72" s="481"/>
      <c r="DGP72" s="481"/>
      <c r="DGQ72" s="481"/>
      <c r="DGR72" s="481"/>
      <c r="DGS72" s="481"/>
      <c r="DGT72" s="481"/>
      <c r="DGU72" s="481"/>
      <c r="DGV72" s="481"/>
      <c r="DGW72" s="481"/>
      <c r="DGX72" s="481"/>
      <c r="DGY72" s="480"/>
      <c r="DGZ72" s="481"/>
      <c r="DHA72" s="481"/>
      <c r="DHB72" s="481"/>
      <c r="DHC72" s="481"/>
      <c r="DHD72" s="481"/>
      <c r="DHE72" s="481"/>
      <c r="DHF72" s="481"/>
      <c r="DHG72" s="481"/>
      <c r="DHH72" s="481"/>
      <c r="DHI72" s="481"/>
      <c r="DHJ72" s="481"/>
      <c r="DHK72" s="481"/>
      <c r="DHL72" s="481"/>
      <c r="DHM72" s="481"/>
      <c r="DHN72" s="480"/>
      <c r="DHO72" s="481"/>
      <c r="DHP72" s="481"/>
      <c r="DHQ72" s="481"/>
      <c r="DHR72" s="481"/>
      <c r="DHS72" s="481"/>
      <c r="DHT72" s="481"/>
      <c r="DHU72" s="481"/>
      <c r="DHV72" s="481"/>
      <c r="DHW72" s="481"/>
      <c r="DHX72" s="481"/>
      <c r="DHY72" s="481"/>
      <c r="DHZ72" s="481"/>
      <c r="DIA72" s="481"/>
      <c r="DIB72" s="481"/>
      <c r="DIC72" s="480"/>
      <c r="DID72" s="481"/>
      <c r="DIE72" s="481"/>
      <c r="DIF72" s="481"/>
      <c r="DIG72" s="481"/>
      <c r="DIH72" s="481"/>
      <c r="DII72" s="481"/>
      <c r="DIJ72" s="481"/>
      <c r="DIK72" s="481"/>
      <c r="DIL72" s="481"/>
      <c r="DIM72" s="481"/>
      <c r="DIN72" s="481"/>
      <c r="DIO72" s="481"/>
      <c r="DIP72" s="481"/>
      <c r="DIQ72" s="481"/>
      <c r="DIR72" s="480"/>
      <c r="DIS72" s="481"/>
      <c r="DIT72" s="481"/>
      <c r="DIU72" s="481"/>
      <c r="DIV72" s="481"/>
      <c r="DIW72" s="481"/>
      <c r="DIX72" s="481"/>
      <c r="DIY72" s="481"/>
      <c r="DIZ72" s="481"/>
      <c r="DJA72" s="481"/>
      <c r="DJB72" s="481"/>
      <c r="DJC72" s="481"/>
      <c r="DJD72" s="481"/>
      <c r="DJE72" s="481"/>
      <c r="DJF72" s="481"/>
      <c r="DJG72" s="480"/>
      <c r="DJH72" s="481"/>
      <c r="DJI72" s="481"/>
      <c r="DJJ72" s="481"/>
      <c r="DJK72" s="481"/>
      <c r="DJL72" s="481"/>
      <c r="DJM72" s="481"/>
      <c r="DJN72" s="481"/>
      <c r="DJO72" s="481"/>
      <c r="DJP72" s="481"/>
      <c r="DJQ72" s="481"/>
      <c r="DJR72" s="481"/>
      <c r="DJS72" s="481"/>
      <c r="DJT72" s="481"/>
      <c r="DJU72" s="481"/>
      <c r="DJV72" s="480"/>
      <c r="DJW72" s="481"/>
      <c r="DJX72" s="481"/>
      <c r="DJY72" s="481"/>
      <c r="DJZ72" s="481"/>
      <c r="DKA72" s="481"/>
      <c r="DKB72" s="481"/>
      <c r="DKC72" s="481"/>
      <c r="DKD72" s="481"/>
      <c r="DKE72" s="481"/>
      <c r="DKF72" s="481"/>
      <c r="DKG72" s="481"/>
      <c r="DKH72" s="481"/>
      <c r="DKI72" s="481"/>
      <c r="DKJ72" s="481"/>
      <c r="DKK72" s="480"/>
      <c r="DKL72" s="481"/>
      <c r="DKM72" s="481"/>
      <c r="DKN72" s="481"/>
      <c r="DKO72" s="481"/>
      <c r="DKP72" s="481"/>
      <c r="DKQ72" s="481"/>
      <c r="DKR72" s="481"/>
      <c r="DKS72" s="481"/>
      <c r="DKT72" s="481"/>
      <c r="DKU72" s="481"/>
      <c r="DKV72" s="481"/>
      <c r="DKW72" s="481"/>
      <c r="DKX72" s="481"/>
      <c r="DKY72" s="481"/>
      <c r="DKZ72" s="480"/>
      <c r="DLA72" s="481"/>
      <c r="DLB72" s="481"/>
      <c r="DLC72" s="481"/>
      <c r="DLD72" s="481"/>
      <c r="DLE72" s="481"/>
      <c r="DLF72" s="481"/>
      <c r="DLG72" s="481"/>
      <c r="DLH72" s="481"/>
      <c r="DLI72" s="481"/>
      <c r="DLJ72" s="481"/>
      <c r="DLK72" s="481"/>
      <c r="DLL72" s="481"/>
      <c r="DLM72" s="481"/>
      <c r="DLN72" s="481"/>
      <c r="DLO72" s="480"/>
      <c r="DLP72" s="481"/>
      <c r="DLQ72" s="481"/>
      <c r="DLR72" s="481"/>
      <c r="DLS72" s="481"/>
      <c r="DLT72" s="481"/>
      <c r="DLU72" s="481"/>
      <c r="DLV72" s="481"/>
      <c r="DLW72" s="481"/>
      <c r="DLX72" s="481"/>
      <c r="DLY72" s="481"/>
      <c r="DLZ72" s="481"/>
      <c r="DMA72" s="481"/>
      <c r="DMB72" s="481"/>
      <c r="DMC72" s="481"/>
      <c r="DMD72" s="480"/>
      <c r="DME72" s="481"/>
      <c r="DMF72" s="481"/>
      <c r="DMG72" s="481"/>
      <c r="DMH72" s="481"/>
      <c r="DMI72" s="481"/>
      <c r="DMJ72" s="481"/>
      <c r="DMK72" s="481"/>
      <c r="DML72" s="481"/>
      <c r="DMM72" s="481"/>
      <c r="DMN72" s="481"/>
      <c r="DMO72" s="481"/>
      <c r="DMP72" s="481"/>
      <c r="DMQ72" s="481"/>
      <c r="DMR72" s="481"/>
      <c r="DMS72" s="480"/>
      <c r="DMT72" s="481"/>
      <c r="DMU72" s="481"/>
      <c r="DMV72" s="481"/>
      <c r="DMW72" s="481"/>
      <c r="DMX72" s="481"/>
      <c r="DMY72" s="481"/>
      <c r="DMZ72" s="481"/>
      <c r="DNA72" s="481"/>
      <c r="DNB72" s="481"/>
      <c r="DNC72" s="481"/>
      <c r="DND72" s="481"/>
      <c r="DNE72" s="481"/>
      <c r="DNF72" s="481"/>
      <c r="DNG72" s="481"/>
      <c r="DNH72" s="480"/>
      <c r="DNI72" s="481"/>
      <c r="DNJ72" s="481"/>
      <c r="DNK72" s="481"/>
      <c r="DNL72" s="481"/>
      <c r="DNM72" s="481"/>
      <c r="DNN72" s="481"/>
      <c r="DNO72" s="481"/>
      <c r="DNP72" s="481"/>
      <c r="DNQ72" s="481"/>
      <c r="DNR72" s="481"/>
      <c r="DNS72" s="481"/>
      <c r="DNT72" s="481"/>
      <c r="DNU72" s="481"/>
      <c r="DNV72" s="481"/>
      <c r="DNW72" s="480"/>
      <c r="DNX72" s="481"/>
      <c r="DNY72" s="481"/>
      <c r="DNZ72" s="481"/>
      <c r="DOA72" s="481"/>
      <c r="DOB72" s="481"/>
      <c r="DOC72" s="481"/>
      <c r="DOD72" s="481"/>
      <c r="DOE72" s="481"/>
      <c r="DOF72" s="481"/>
      <c r="DOG72" s="481"/>
      <c r="DOH72" s="481"/>
      <c r="DOI72" s="481"/>
      <c r="DOJ72" s="481"/>
      <c r="DOK72" s="481"/>
      <c r="DOL72" s="480"/>
      <c r="DOM72" s="481"/>
      <c r="DON72" s="481"/>
      <c r="DOO72" s="481"/>
      <c r="DOP72" s="481"/>
      <c r="DOQ72" s="481"/>
      <c r="DOR72" s="481"/>
      <c r="DOS72" s="481"/>
      <c r="DOT72" s="481"/>
      <c r="DOU72" s="481"/>
      <c r="DOV72" s="481"/>
      <c r="DOW72" s="481"/>
      <c r="DOX72" s="481"/>
      <c r="DOY72" s="481"/>
      <c r="DOZ72" s="481"/>
      <c r="DPA72" s="480"/>
      <c r="DPB72" s="481"/>
      <c r="DPC72" s="481"/>
      <c r="DPD72" s="481"/>
      <c r="DPE72" s="481"/>
      <c r="DPF72" s="481"/>
      <c r="DPG72" s="481"/>
      <c r="DPH72" s="481"/>
      <c r="DPI72" s="481"/>
      <c r="DPJ72" s="481"/>
      <c r="DPK72" s="481"/>
      <c r="DPL72" s="481"/>
      <c r="DPM72" s="481"/>
      <c r="DPN72" s="481"/>
      <c r="DPO72" s="481"/>
      <c r="DPP72" s="480"/>
      <c r="DPQ72" s="481"/>
      <c r="DPR72" s="481"/>
      <c r="DPS72" s="481"/>
      <c r="DPT72" s="481"/>
      <c r="DPU72" s="481"/>
      <c r="DPV72" s="481"/>
      <c r="DPW72" s="481"/>
      <c r="DPX72" s="481"/>
      <c r="DPY72" s="481"/>
      <c r="DPZ72" s="481"/>
      <c r="DQA72" s="481"/>
      <c r="DQB72" s="481"/>
      <c r="DQC72" s="481"/>
      <c r="DQD72" s="481"/>
      <c r="DQE72" s="480"/>
      <c r="DQF72" s="481"/>
      <c r="DQG72" s="481"/>
      <c r="DQH72" s="481"/>
      <c r="DQI72" s="481"/>
      <c r="DQJ72" s="481"/>
      <c r="DQK72" s="481"/>
      <c r="DQL72" s="481"/>
      <c r="DQM72" s="481"/>
      <c r="DQN72" s="481"/>
      <c r="DQO72" s="481"/>
      <c r="DQP72" s="481"/>
      <c r="DQQ72" s="481"/>
      <c r="DQR72" s="481"/>
      <c r="DQS72" s="481"/>
      <c r="DQT72" s="480"/>
      <c r="DQU72" s="481"/>
      <c r="DQV72" s="481"/>
      <c r="DQW72" s="481"/>
      <c r="DQX72" s="481"/>
      <c r="DQY72" s="481"/>
      <c r="DQZ72" s="481"/>
      <c r="DRA72" s="481"/>
      <c r="DRB72" s="481"/>
      <c r="DRC72" s="481"/>
      <c r="DRD72" s="481"/>
      <c r="DRE72" s="481"/>
      <c r="DRF72" s="481"/>
      <c r="DRG72" s="481"/>
      <c r="DRH72" s="481"/>
      <c r="DRI72" s="480"/>
      <c r="DRJ72" s="481"/>
      <c r="DRK72" s="481"/>
      <c r="DRL72" s="481"/>
      <c r="DRM72" s="481"/>
      <c r="DRN72" s="481"/>
      <c r="DRO72" s="481"/>
      <c r="DRP72" s="481"/>
      <c r="DRQ72" s="481"/>
      <c r="DRR72" s="481"/>
      <c r="DRS72" s="481"/>
      <c r="DRT72" s="481"/>
      <c r="DRU72" s="481"/>
      <c r="DRV72" s="481"/>
      <c r="DRW72" s="481"/>
      <c r="DRX72" s="480"/>
      <c r="DRY72" s="481"/>
      <c r="DRZ72" s="481"/>
      <c r="DSA72" s="481"/>
      <c r="DSB72" s="481"/>
      <c r="DSC72" s="481"/>
      <c r="DSD72" s="481"/>
      <c r="DSE72" s="481"/>
      <c r="DSF72" s="481"/>
      <c r="DSG72" s="481"/>
      <c r="DSH72" s="481"/>
      <c r="DSI72" s="481"/>
      <c r="DSJ72" s="481"/>
      <c r="DSK72" s="481"/>
      <c r="DSL72" s="481"/>
      <c r="DSM72" s="480"/>
      <c r="DSN72" s="481"/>
      <c r="DSO72" s="481"/>
      <c r="DSP72" s="481"/>
      <c r="DSQ72" s="481"/>
      <c r="DSR72" s="481"/>
      <c r="DSS72" s="481"/>
      <c r="DST72" s="481"/>
      <c r="DSU72" s="481"/>
      <c r="DSV72" s="481"/>
      <c r="DSW72" s="481"/>
      <c r="DSX72" s="481"/>
      <c r="DSY72" s="481"/>
      <c r="DSZ72" s="481"/>
      <c r="DTA72" s="481"/>
      <c r="DTB72" s="480"/>
      <c r="DTC72" s="481"/>
      <c r="DTD72" s="481"/>
      <c r="DTE72" s="481"/>
      <c r="DTF72" s="481"/>
      <c r="DTG72" s="481"/>
      <c r="DTH72" s="481"/>
      <c r="DTI72" s="481"/>
      <c r="DTJ72" s="481"/>
      <c r="DTK72" s="481"/>
      <c r="DTL72" s="481"/>
      <c r="DTM72" s="481"/>
      <c r="DTN72" s="481"/>
      <c r="DTO72" s="481"/>
      <c r="DTP72" s="481"/>
      <c r="DTQ72" s="480"/>
      <c r="DTR72" s="481"/>
      <c r="DTS72" s="481"/>
      <c r="DTT72" s="481"/>
      <c r="DTU72" s="481"/>
      <c r="DTV72" s="481"/>
      <c r="DTW72" s="481"/>
      <c r="DTX72" s="481"/>
      <c r="DTY72" s="481"/>
      <c r="DTZ72" s="481"/>
      <c r="DUA72" s="481"/>
      <c r="DUB72" s="481"/>
      <c r="DUC72" s="481"/>
      <c r="DUD72" s="481"/>
      <c r="DUE72" s="481"/>
      <c r="DUF72" s="480"/>
      <c r="DUG72" s="481"/>
      <c r="DUH72" s="481"/>
      <c r="DUI72" s="481"/>
      <c r="DUJ72" s="481"/>
      <c r="DUK72" s="481"/>
      <c r="DUL72" s="481"/>
      <c r="DUM72" s="481"/>
      <c r="DUN72" s="481"/>
      <c r="DUO72" s="481"/>
      <c r="DUP72" s="481"/>
      <c r="DUQ72" s="481"/>
      <c r="DUR72" s="481"/>
      <c r="DUS72" s="481"/>
      <c r="DUT72" s="481"/>
      <c r="DUU72" s="480"/>
      <c r="DUV72" s="481"/>
      <c r="DUW72" s="481"/>
      <c r="DUX72" s="481"/>
      <c r="DUY72" s="481"/>
      <c r="DUZ72" s="481"/>
      <c r="DVA72" s="481"/>
      <c r="DVB72" s="481"/>
      <c r="DVC72" s="481"/>
      <c r="DVD72" s="481"/>
      <c r="DVE72" s="481"/>
      <c r="DVF72" s="481"/>
      <c r="DVG72" s="481"/>
      <c r="DVH72" s="481"/>
      <c r="DVI72" s="481"/>
      <c r="DVJ72" s="480"/>
      <c r="DVK72" s="481"/>
      <c r="DVL72" s="481"/>
      <c r="DVM72" s="481"/>
      <c r="DVN72" s="481"/>
      <c r="DVO72" s="481"/>
      <c r="DVP72" s="481"/>
      <c r="DVQ72" s="481"/>
      <c r="DVR72" s="481"/>
      <c r="DVS72" s="481"/>
      <c r="DVT72" s="481"/>
      <c r="DVU72" s="481"/>
      <c r="DVV72" s="481"/>
      <c r="DVW72" s="481"/>
      <c r="DVX72" s="481"/>
      <c r="DVY72" s="480"/>
      <c r="DVZ72" s="481"/>
      <c r="DWA72" s="481"/>
      <c r="DWB72" s="481"/>
      <c r="DWC72" s="481"/>
      <c r="DWD72" s="481"/>
      <c r="DWE72" s="481"/>
      <c r="DWF72" s="481"/>
      <c r="DWG72" s="481"/>
      <c r="DWH72" s="481"/>
      <c r="DWI72" s="481"/>
      <c r="DWJ72" s="481"/>
      <c r="DWK72" s="481"/>
      <c r="DWL72" s="481"/>
      <c r="DWM72" s="481"/>
      <c r="DWN72" s="480"/>
      <c r="DWO72" s="481"/>
      <c r="DWP72" s="481"/>
      <c r="DWQ72" s="481"/>
      <c r="DWR72" s="481"/>
      <c r="DWS72" s="481"/>
      <c r="DWT72" s="481"/>
      <c r="DWU72" s="481"/>
      <c r="DWV72" s="481"/>
      <c r="DWW72" s="481"/>
      <c r="DWX72" s="481"/>
      <c r="DWY72" s="481"/>
      <c r="DWZ72" s="481"/>
      <c r="DXA72" s="481"/>
      <c r="DXB72" s="481"/>
      <c r="DXC72" s="480"/>
      <c r="DXD72" s="481"/>
      <c r="DXE72" s="481"/>
      <c r="DXF72" s="481"/>
      <c r="DXG72" s="481"/>
      <c r="DXH72" s="481"/>
      <c r="DXI72" s="481"/>
      <c r="DXJ72" s="481"/>
      <c r="DXK72" s="481"/>
      <c r="DXL72" s="481"/>
      <c r="DXM72" s="481"/>
      <c r="DXN72" s="481"/>
      <c r="DXO72" s="481"/>
      <c r="DXP72" s="481"/>
      <c r="DXQ72" s="481"/>
      <c r="DXR72" s="480"/>
      <c r="DXS72" s="481"/>
      <c r="DXT72" s="481"/>
      <c r="DXU72" s="481"/>
      <c r="DXV72" s="481"/>
      <c r="DXW72" s="481"/>
      <c r="DXX72" s="481"/>
      <c r="DXY72" s="481"/>
      <c r="DXZ72" s="481"/>
      <c r="DYA72" s="481"/>
      <c r="DYB72" s="481"/>
      <c r="DYC72" s="481"/>
      <c r="DYD72" s="481"/>
      <c r="DYE72" s="481"/>
      <c r="DYF72" s="481"/>
      <c r="DYG72" s="480"/>
      <c r="DYH72" s="481"/>
      <c r="DYI72" s="481"/>
      <c r="DYJ72" s="481"/>
      <c r="DYK72" s="481"/>
      <c r="DYL72" s="481"/>
      <c r="DYM72" s="481"/>
      <c r="DYN72" s="481"/>
      <c r="DYO72" s="481"/>
      <c r="DYP72" s="481"/>
      <c r="DYQ72" s="481"/>
      <c r="DYR72" s="481"/>
      <c r="DYS72" s="481"/>
      <c r="DYT72" s="481"/>
      <c r="DYU72" s="481"/>
      <c r="DYV72" s="480"/>
      <c r="DYW72" s="481"/>
      <c r="DYX72" s="481"/>
      <c r="DYY72" s="481"/>
      <c r="DYZ72" s="481"/>
      <c r="DZA72" s="481"/>
      <c r="DZB72" s="481"/>
      <c r="DZC72" s="481"/>
      <c r="DZD72" s="481"/>
      <c r="DZE72" s="481"/>
      <c r="DZF72" s="481"/>
      <c r="DZG72" s="481"/>
      <c r="DZH72" s="481"/>
      <c r="DZI72" s="481"/>
      <c r="DZJ72" s="481"/>
      <c r="DZK72" s="480"/>
      <c r="DZL72" s="481"/>
      <c r="DZM72" s="481"/>
      <c r="DZN72" s="481"/>
      <c r="DZO72" s="481"/>
      <c r="DZP72" s="481"/>
      <c r="DZQ72" s="481"/>
      <c r="DZR72" s="481"/>
      <c r="DZS72" s="481"/>
      <c r="DZT72" s="481"/>
      <c r="DZU72" s="481"/>
      <c r="DZV72" s="481"/>
      <c r="DZW72" s="481"/>
      <c r="DZX72" s="481"/>
      <c r="DZY72" s="481"/>
      <c r="DZZ72" s="480"/>
      <c r="EAA72" s="481"/>
      <c r="EAB72" s="481"/>
      <c r="EAC72" s="481"/>
      <c r="EAD72" s="481"/>
      <c r="EAE72" s="481"/>
      <c r="EAF72" s="481"/>
      <c r="EAG72" s="481"/>
      <c r="EAH72" s="481"/>
      <c r="EAI72" s="481"/>
      <c r="EAJ72" s="481"/>
      <c r="EAK72" s="481"/>
      <c r="EAL72" s="481"/>
      <c r="EAM72" s="481"/>
      <c r="EAN72" s="481"/>
      <c r="EAO72" s="480"/>
      <c r="EAP72" s="481"/>
      <c r="EAQ72" s="481"/>
      <c r="EAR72" s="481"/>
      <c r="EAS72" s="481"/>
      <c r="EAT72" s="481"/>
      <c r="EAU72" s="481"/>
      <c r="EAV72" s="481"/>
      <c r="EAW72" s="481"/>
      <c r="EAX72" s="481"/>
      <c r="EAY72" s="481"/>
      <c r="EAZ72" s="481"/>
      <c r="EBA72" s="481"/>
      <c r="EBB72" s="481"/>
      <c r="EBC72" s="481"/>
      <c r="EBD72" s="480"/>
      <c r="EBE72" s="481"/>
      <c r="EBF72" s="481"/>
      <c r="EBG72" s="481"/>
      <c r="EBH72" s="481"/>
      <c r="EBI72" s="481"/>
      <c r="EBJ72" s="481"/>
      <c r="EBK72" s="481"/>
      <c r="EBL72" s="481"/>
      <c r="EBM72" s="481"/>
      <c r="EBN72" s="481"/>
      <c r="EBO72" s="481"/>
      <c r="EBP72" s="481"/>
      <c r="EBQ72" s="481"/>
      <c r="EBR72" s="481"/>
      <c r="EBS72" s="480"/>
      <c r="EBT72" s="481"/>
      <c r="EBU72" s="481"/>
      <c r="EBV72" s="481"/>
      <c r="EBW72" s="481"/>
      <c r="EBX72" s="481"/>
      <c r="EBY72" s="481"/>
      <c r="EBZ72" s="481"/>
      <c r="ECA72" s="481"/>
      <c r="ECB72" s="481"/>
      <c r="ECC72" s="481"/>
      <c r="ECD72" s="481"/>
      <c r="ECE72" s="481"/>
      <c r="ECF72" s="481"/>
      <c r="ECG72" s="481"/>
      <c r="ECH72" s="480"/>
      <c r="ECI72" s="481"/>
      <c r="ECJ72" s="481"/>
      <c r="ECK72" s="481"/>
      <c r="ECL72" s="481"/>
      <c r="ECM72" s="481"/>
      <c r="ECN72" s="481"/>
      <c r="ECO72" s="481"/>
      <c r="ECP72" s="481"/>
      <c r="ECQ72" s="481"/>
      <c r="ECR72" s="481"/>
      <c r="ECS72" s="481"/>
      <c r="ECT72" s="481"/>
      <c r="ECU72" s="481"/>
      <c r="ECV72" s="481"/>
      <c r="ECW72" s="480"/>
      <c r="ECX72" s="481"/>
      <c r="ECY72" s="481"/>
      <c r="ECZ72" s="481"/>
      <c r="EDA72" s="481"/>
      <c r="EDB72" s="481"/>
      <c r="EDC72" s="481"/>
      <c r="EDD72" s="481"/>
      <c r="EDE72" s="481"/>
      <c r="EDF72" s="481"/>
      <c r="EDG72" s="481"/>
      <c r="EDH72" s="481"/>
      <c r="EDI72" s="481"/>
      <c r="EDJ72" s="481"/>
      <c r="EDK72" s="481"/>
      <c r="EDL72" s="480"/>
      <c r="EDM72" s="481"/>
      <c r="EDN72" s="481"/>
      <c r="EDO72" s="481"/>
      <c r="EDP72" s="481"/>
      <c r="EDQ72" s="481"/>
      <c r="EDR72" s="481"/>
      <c r="EDS72" s="481"/>
      <c r="EDT72" s="481"/>
      <c r="EDU72" s="481"/>
      <c r="EDV72" s="481"/>
      <c r="EDW72" s="481"/>
      <c r="EDX72" s="481"/>
      <c r="EDY72" s="481"/>
      <c r="EDZ72" s="481"/>
      <c r="EEA72" s="480"/>
      <c r="EEB72" s="481"/>
      <c r="EEC72" s="481"/>
      <c r="EED72" s="481"/>
      <c r="EEE72" s="481"/>
      <c r="EEF72" s="481"/>
      <c r="EEG72" s="481"/>
      <c r="EEH72" s="481"/>
      <c r="EEI72" s="481"/>
      <c r="EEJ72" s="481"/>
      <c r="EEK72" s="481"/>
      <c r="EEL72" s="481"/>
      <c r="EEM72" s="481"/>
      <c r="EEN72" s="481"/>
      <c r="EEO72" s="481"/>
      <c r="EEP72" s="480"/>
      <c r="EEQ72" s="481"/>
      <c r="EER72" s="481"/>
      <c r="EES72" s="481"/>
      <c r="EET72" s="481"/>
      <c r="EEU72" s="481"/>
      <c r="EEV72" s="481"/>
      <c r="EEW72" s="481"/>
      <c r="EEX72" s="481"/>
      <c r="EEY72" s="481"/>
      <c r="EEZ72" s="481"/>
      <c r="EFA72" s="481"/>
      <c r="EFB72" s="481"/>
      <c r="EFC72" s="481"/>
      <c r="EFD72" s="481"/>
      <c r="EFE72" s="480"/>
      <c r="EFF72" s="481"/>
      <c r="EFG72" s="481"/>
      <c r="EFH72" s="481"/>
      <c r="EFI72" s="481"/>
      <c r="EFJ72" s="481"/>
      <c r="EFK72" s="481"/>
      <c r="EFL72" s="481"/>
      <c r="EFM72" s="481"/>
      <c r="EFN72" s="481"/>
      <c r="EFO72" s="481"/>
      <c r="EFP72" s="481"/>
      <c r="EFQ72" s="481"/>
      <c r="EFR72" s="481"/>
      <c r="EFS72" s="481"/>
      <c r="EFT72" s="480"/>
      <c r="EFU72" s="481"/>
      <c r="EFV72" s="481"/>
      <c r="EFW72" s="481"/>
      <c r="EFX72" s="481"/>
      <c r="EFY72" s="481"/>
      <c r="EFZ72" s="481"/>
      <c r="EGA72" s="481"/>
      <c r="EGB72" s="481"/>
      <c r="EGC72" s="481"/>
      <c r="EGD72" s="481"/>
      <c r="EGE72" s="481"/>
      <c r="EGF72" s="481"/>
      <c r="EGG72" s="481"/>
      <c r="EGH72" s="481"/>
      <c r="EGI72" s="480"/>
      <c r="EGJ72" s="481"/>
      <c r="EGK72" s="481"/>
      <c r="EGL72" s="481"/>
      <c r="EGM72" s="481"/>
      <c r="EGN72" s="481"/>
      <c r="EGO72" s="481"/>
      <c r="EGP72" s="481"/>
      <c r="EGQ72" s="481"/>
      <c r="EGR72" s="481"/>
      <c r="EGS72" s="481"/>
      <c r="EGT72" s="481"/>
      <c r="EGU72" s="481"/>
      <c r="EGV72" s="481"/>
      <c r="EGW72" s="481"/>
      <c r="EGX72" s="480"/>
      <c r="EGY72" s="481"/>
      <c r="EGZ72" s="481"/>
      <c r="EHA72" s="481"/>
      <c r="EHB72" s="481"/>
      <c r="EHC72" s="481"/>
      <c r="EHD72" s="481"/>
      <c r="EHE72" s="481"/>
      <c r="EHF72" s="481"/>
      <c r="EHG72" s="481"/>
      <c r="EHH72" s="481"/>
      <c r="EHI72" s="481"/>
      <c r="EHJ72" s="481"/>
      <c r="EHK72" s="481"/>
      <c r="EHL72" s="481"/>
      <c r="EHM72" s="480"/>
      <c r="EHN72" s="481"/>
      <c r="EHO72" s="481"/>
      <c r="EHP72" s="481"/>
      <c r="EHQ72" s="481"/>
      <c r="EHR72" s="481"/>
      <c r="EHS72" s="481"/>
      <c r="EHT72" s="481"/>
      <c r="EHU72" s="481"/>
      <c r="EHV72" s="481"/>
      <c r="EHW72" s="481"/>
      <c r="EHX72" s="481"/>
      <c r="EHY72" s="481"/>
      <c r="EHZ72" s="481"/>
      <c r="EIA72" s="481"/>
      <c r="EIB72" s="480"/>
      <c r="EIC72" s="481"/>
      <c r="EID72" s="481"/>
      <c r="EIE72" s="481"/>
      <c r="EIF72" s="481"/>
      <c r="EIG72" s="481"/>
      <c r="EIH72" s="481"/>
      <c r="EII72" s="481"/>
      <c r="EIJ72" s="481"/>
      <c r="EIK72" s="481"/>
      <c r="EIL72" s="481"/>
      <c r="EIM72" s="481"/>
      <c r="EIN72" s="481"/>
      <c r="EIO72" s="481"/>
      <c r="EIP72" s="481"/>
      <c r="EIQ72" s="480"/>
      <c r="EIR72" s="481"/>
      <c r="EIS72" s="481"/>
      <c r="EIT72" s="481"/>
      <c r="EIU72" s="481"/>
      <c r="EIV72" s="481"/>
      <c r="EIW72" s="481"/>
      <c r="EIX72" s="481"/>
      <c r="EIY72" s="481"/>
      <c r="EIZ72" s="481"/>
      <c r="EJA72" s="481"/>
      <c r="EJB72" s="481"/>
      <c r="EJC72" s="481"/>
      <c r="EJD72" s="481"/>
      <c r="EJE72" s="481"/>
      <c r="EJF72" s="480"/>
      <c r="EJG72" s="481"/>
      <c r="EJH72" s="481"/>
      <c r="EJI72" s="481"/>
      <c r="EJJ72" s="481"/>
      <c r="EJK72" s="481"/>
      <c r="EJL72" s="481"/>
      <c r="EJM72" s="481"/>
      <c r="EJN72" s="481"/>
      <c r="EJO72" s="481"/>
      <c r="EJP72" s="481"/>
      <c r="EJQ72" s="481"/>
      <c r="EJR72" s="481"/>
      <c r="EJS72" s="481"/>
      <c r="EJT72" s="481"/>
      <c r="EJU72" s="480"/>
      <c r="EJV72" s="481"/>
      <c r="EJW72" s="481"/>
      <c r="EJX72" s="481"/>
      <c r="EJY72" s="481"/>
      <c r="EJZ72" s="481"/>
      <c r="EKA72" s="481"/>
      <c r="EKB72" s="481"/>
      <c r="EKC72" s="481"/>
      <c r="EKD72" s="481"/>
      <c r="EKE72" s="481"/>
      <c r="EKF72" s="481"/>
      <c r="EKG72" s="481"/>
      <c r="EKH72" s="481"/>
      <c r="EKI72" s="481"/>
      <c r="EKJ72" s="480"/>
      <c r="EKK72" s="481"/>
      <c r="EKL72" s="481"/>
      <c r="EKM72" s="481"/>
      <c r="EKN72" s="481"/>
      <c r="EKO72" s="481"/>
      <c r="EKP72" s="481"/>
      <c r="EKQ72" s="481"/>
      <c r="EKR72" s="481"/>
      <c r="EKS72" s="481"/>
      <c r="EKT72" s="481"/>
      <c r="EKU72" s="481"/>
      <c r="EKV72" s="481"/>
      <c r="EKW72" s="481"/>
      <c r="EKX72" s="481"/>
      <c r="EKY72" s="480"/>
      <c r="EKZ72" s="481"/>
      <c r="ELA72" s="481"/>
      <c r="ELB72" s="481"/>
      <c r="ELC72" s="481"/>
      <c r="ELD72" s="481"/>
      <c r="ELE72" s="481"/>
      <c r="ELF72" s="481"/>
      <c r="ELG72" s="481"/>
      <c r="ELH72" s="481"/>
      <c r="ELI72" s="481"/>
      <c r="ELJ72" s="481"/>
      <c r="ELK72" s="481"/>
      <c r="ELL72" s="481"/>
      <c r="ELM72" s="481"/>
      <c r="ELN72" s="480"/>
      <c r="ELO72" s="481"/>
      <c r="ELP72" s="481"/>
      <c r="ELQ72" s="481"/>
      <c r="ELR72" s="481"/>
      <c r="ELS72" s="481"/>
      <c r="ELT72" s="481"/>
      <c r="ELU72" s="481"/>
      <c r="ELV72" s="481"/>
      <c r="ELW72" s="481"/>
      <c r="ELX72" s="481"/>
      <c r="ELY72" s="481"/>
      <c r="ELZ72" s="481"/>
      <c r="EMA72" s="481"/>
      <c r="EMB72" s="481"/>
      <c r="EMC72" s="480"/>
      <c r="EMD72" s="481"/>
      <c r="EME72" s="481"/>
      <c r="EMF72" s="481"/>
      <c r="EMG72" s="481"/>
      <c r="EMH72" s="481"/>
      <c r="EMI72" s="481"/>
      <c r="EMJ72" s="481"/>
      <c r="EMK72" s="481"/>
      <c r="EML72" s="481"/>
      <c r="EMM72" s="481"/>
      <c r="EMN72" s="481"/>
      <c r="EMO72" s="481"/>
      <c r="EMP72" s="481"/>
      <c r="EMQ72" s="481"/>
      <c r="EMR72" s="480"/>
      <c r="EMS72" s="481"/>
      <c r="EMT72" s="481"/>
      <c r="EMU72" s="481"/>
      <c r="EMV72" s="481"/>
      <c r="EMW72" s="481"/>
      <c r="EMX72" s="481"/>
      <c r="EMY72" s="481"/>
      <c r="EMZ72" s="481"/>
      <c r="ENA72" s="481"/>
      <c r="ENB72" s="481"/>
      <c r="ENC72" s="481"/>
      <c r="END72" s="481"/>
      <c r="ENE72" s="481"/>
      <c r="ENF72" s="481"/>
      <c r="ENG72" s="480"/>
      <c r="ENH72" s="481"/>
      <c r="ENI72" s="481"/>
      <c r="ENJ72" s="481"/>
      <c r="ENK72" s="481"/>
      <c r="ENL72" s="481"/>
      <c r="ENM72" s="481"/>
      <c r="ENN72" s="481"/>
      <c r="ENO72" s="481"/>
      <c r="ENP72" s="481"/>
      <c r="ENQ72" s="481"/>
      <c r="ENR72" s="481"/>
      <c r="ENS72" s="481"/>
      <c r="ENT72" s="481"/>
      <c r="ENU72" s="481"/>
      <c r="ENV72" s="480"/>
      <c r="ENW72" s="481"/>
      <c r="ENX72" s="481"/>
      <c r="ENY72" s="481"/>
      <c r="ENZ72" s="481"/>
      <c r="EOA72" s="481"/>
      <c r="EOB72" s="481"/>
      <c r="EOC72" s="481"/>
      <c r="EOD72" s="481"/>
      <c r="EOE72" s="481"/>
      <c r="EOF72" s="481"/>
      <c r="EOG72" s="481"/>
      <c r="EOH72" s="481"/>
      <c r="EOI72" s="481"/>
      <c r="EOJ72" s="481"/>
      <c r="EOK72" s="480"/>
      <c r="EOL72" s="481"/>
      <c r="EOM72" s="481"/>
      <c r="EON72" s="481"/>
      <c r="EOO72" s="481"/>
      <c r="EOP72" s="481"/>
      <c r="EOQ72" s="481"/>
      <c r="EOR72" s="481"/>
      <c r="EOS72" s="481"/>
      <c r="EOT72" s="481"/>
      <c r="EOU72" s="481"/>
      <c r="EOV72" s="481"/>
      <c r="EOW72" s="481"/>
      <c r="EOX72" s="481"/>
      <c r="EOY72" s="481"/>
      <c r="EOZ72" s="480"/>
      <c r="EPA72" s="481"/>
      <c r="EPB72" s="481"/>
      <c r="EPC72" s="481"/>
      <c r="EPD72" s="481"/>
      <c r="EPE72" s="481"/>
      <c r="EPF72" s="481"/>
      <c r="EPG72" s="481"/>
      <c r="EPH72" s="481"/>
      <c r="EPI72" s="481"/>
      <c r="EPJ72" s="481"/>
      <c r="EPK72" s="481"/>
      <c r="EPL72" s="481"/>
      <c r="EPM72" s="481"/>
      <c r="EPN72" s="481"/>
      <c r="EPO72" s="480"/>
      <c r="EPP72" s="481"/>
      <c r="EPQ72" s="481"/>
      <c r="EPR72" s="481"/>
      <c r="EPS72" s="481"/>
      <c r="EPT72" s="481"/>
      <c r="EPU72" s="481"/>
      <c r="EPV72" s="481"/>
      <c r="EPW72" s="481"/>
      <c r="EPX72" s="481"/>
      <c r="EPY72" s="481"/>
      <c r="EPZ72" s="481"/>
      <c r="EQA72" s="481"/>
      <c r="EQB72" s="481"/>
      <c r="EQC72" s="481"/>
      <c r="EQD72" s="480"/>
      <c r="EQE72" s="481"/>
      <c r="EQF72" s="481"/>
      <c r="EQG72" s="481"/>
      <c r="EQH72" s="481"/>
      <c r="EQI72" s="481"/>
      <c r="EQJ72" s="481"/>
      <c r="EQK72" s="481"/>
      <c r="EQL72" s="481"/>
      <c r="EQM72" s="481"/>
      <c r="EQN72" s="481"/>
      <c r="EQO72" s="481"/>
      <c r="EQP72" s="481"/>
      <c r="EQQ72" s="481"/>
      <c r="EQR72" s="481"/>
      <c r="EQS72" s="480"/>
      <c r="EQT72" s="481"/>
      <c r="EQU72" s="481"/>
      <c r="EQV72" s="481"/>
      <c r="EQW72" s="481"/>
      <c r="EQX72" s="481"/>
      <c r="EQY72" s="481"/>
      <c r="EQZ72" s="481"/>
      <c r="ERA72" s="481"/>
      <c r="ERB72" s="481"/>
      <c r="ERC72" s="481"/>
      <c r="ERD72" s="481"/>
      <c r="ERE72" s="481"/>
      <c r="ERF72" s="481"/>
      <c r="ERG72" s="481"/>
      <c r="ERH72" s="480"/>
      <c r="ERI72" s="481"/>
      <c r="ERJ72" s="481"/>
      <c r="ERK72" s="481"/>
      <c r="ERL72" s="481"/>
      <c r="ERM72" s="481"/>
      <c r="ERN72" s="481"/>
      <c r="ERO72" s="481"/>
      <c r="ERP72" s="481"/>
      <c r="ERQ72" s="481"/>
      <c r="ERR72" s="481"/>
      <c r="ERS72" s="481"/>
      <c r="ERT72" s="481"/>
      <c r="ERU72" s="481"/>
      <c r="ERV72" s="481"/>
      <c r="ERW72" s="480"/>
      <c r="ERX72" s="481"/>
      <c r="ERY72" s="481"/>
      <c r="ERZ72" s="481"/>
      <c r="ESA72" s="481"/>
      <c r="ESB72" s="481"/>
      <c r="ESC72" s="481"/>
      <c r="ESD72" s="481"/>
      <c r="ESE72" s="481"/>
      <c r="ESF72" s="481"/>
      <c r="ESG72" s="481"/>
      <c r="ESH72" s="481"/>
      <c r="ESI72" s="481"/>
      <c r="ESJ72" s="481"/>
      <c r="ESK72" s="481"/>
      <c r="ESL72" s="480"/>
      <c r="ESM72" s="481"/>
      <c r="ESN72" s="481"/>
      <c r="ESO72" s="481"/>
      <c r="ESP72" s="481"/>
      <c r="ESQ72" s="481"/>
      <c r="ESR72" s="481"/>
      <c r="ESS72" s="481"/>
      <c r="EST72" s="481"/>
      <c r="ESU72" s="481"/>
      <c r="ESV72" s="481"/>
      <c r="ESW72" s="481"/>
      <c r="ESX72" s="481"/>
      <c r="ESY72" s="481"/>
      <c r="ESZ72" s="481"/>
      <c r="ETA72" s="480"/>
      <c r="ETB72" s="481"/>
      <c r="ETC72" s="481"/>
      <c r="ETD72" s="481"/>
      <c r="ETE72" s="481"/>
      <c r="ETF72" s="481"/>
      <c r="ETG72" s="481"/>
      <c r="ETH72" s="481"/>
      <c r="ETI72" s="481"/>
      <c r="ETJ72" s="481"/>
      <c r="ETK72" s="481"/>
      <c r="ETL72" s="481"/>
      <c r="ETM72" s="481"/>
      <c r="ETN72" s="481"/>
      <c r="ETO72" s="481"/>
      <c r="ETP72" s="480"/>
      <c r="ETQ72" s="481"/>
      <c r="ETR72" s="481"/>
      <c r="ETS72" s="481"/>
      <c r="ETT72" s="481"/>
      <c r="ETU72" s="481"/>
      <c r="ETV72" s="481"/>
      <c r="ETW72" s="481"/>
      <c r="ETX72" s="481"/>
      <c r="ETY72" s="481"/>
      <c r="ETZ72" s="481"/>
      <c r="EUA72" s="481"/>
      <c r="EUB72" s="481"/>
      <c r="EUC72" s="481"/>
      <c r="EUD72" s="481"/>
      <c r="EUE72" s="480"/>
      <c r="EUF72" s="481"/>
      <c r="EUG72" s="481"/>
      <c r="EUH72" s="481"/>
      <c r="EUI72" s="481"/>
      <c r="EUJ72" s="481"/>
      <c r="EUK72" s="481"/>
      <c r="EUL72" s="481"/>
      <c r="EUM72" s="481"/>
      <c r="EUN72" s="481"/>
      <c r="EUO72" s="481"/>
      <c r="EUP72" s="481"/>
      <c r="EUQ72" s="481"/>
      <c r="EUR72" s="481"/>
      <c r="EUS72" s="481"/>
      <c r="EUT72" s="480"/>
      <c r="EUU72" s="481"/>
      <c r="EUV72" s="481"/>
      <c r="EUW72" s="481"/>
      <c r="EUX72" s="481"/>
      <c r="EUY72" s="481"/>
      <c r="EUZ72" s="481"/>
      <c r="EVA72" s="481"/>
      <c r="EVB72" s="481"/>
      <c r="EVC72" s="481"/>
      <c r="EVD72" s="481"/>
      <c r="EVE72" s="481"/>
      <c r="EVF72" s="481"/>
      <c r="EVG72" s="481"/>
      <c r="EVH72" s="481"/>
      <c r="EVI72" s="480"/>
      <c r="EVJ72" s="481"/>
      <c r="EVK72" s="481"/>
      <c r="EVL72" s="481"/>
      <c r="EVM72" s="481"/>
      <c r="EVN72" s="481"/>
      <c r="EVO72" s="481"/>
      <c r="EVP72" s="481"/>
      <c r="EVQ72" s="481"/>
      <c r="EVR72" s="481"/>
      <c r="EVS72" s="481"/>
      <c r="EVT72" s="481"/>
      <c r="EVU72" s="481"/>
      <c r="EVV72" s="481"/>
      <c r="EVW72" s="481"/>
      <c r="EVX72" s="480"/>
      <c r="EVY72" s="481"/>
      <c r="EVZ72" s="481"/>
      <c r="EWA72" s="481"/>
      <c r="EWB72" s="481"/>
      <c r="EWC72" s="481"/>
      <c r="EWD72" s="481"/>
      <c r="EWE72" s="481"/>
      <c r="EWF72" s="481"/>
      <c r="EWG72" s="481"/>
      <c r="EWH72" s="481"/>
      <c r="EWI72" s="481"/>
      <c r="EWJ72" s="481"/>
      <c r="EWK72" s="481"/>
      <c r="EWL72" s="481"/>
      <c r="EWM72" s="480"/>
      <c r="EWN72" s="481"/>
      <c r="EWO72" s="481"/>
      <c r="EWP72" s="481"/>
      <c r="EWQ72" s="481"/>
      <c r="EWR72" s="481"/>
      <c r="EWS72" s="481"/>
      <c r="EWT72" s="481"/>
      <c r="EWU72" s="481"/>
      <c r="EWV72" s="481"/>
      <c r="EWW72" s="481"/>
      <c r="EWX72" s="481"/>
      <c r="EWY72" s="481"/>
      <c r="EWZ72" s="481"/>
      <c r="EXA72" s="481"/>
      <c r="EXB72" s="480"/>
      <c r="EXC72" s="481"/>
      <c r="EXD72" s="481"/>
      <c r="EXE72" s="481"/>
      <c r="EXF72" s="481"/>
      <c r="EXG72" s="481"/>
      <c r="EXH72" s="481"/>
      <c r="EXI72" s="481"/>
      <c r="EXJ72" s="481"/>
      <c r="EXK72" s="481"/>
      <c r="EXL72" s="481"/>
      <c r="EXM72" s="481"/>
      <c r="EXN72" s="481"/>
      <c r="EXO72" s="481"/>
      <c r="EXP72" s="481"/>
      <c r="EXQ72" s="480"/>
      <c r="EXR72" s="481"/>
      <c r="EXS72" s="481"/>
      <c r="EXT72" s="481"/>
      <c r="EXU72" s="481"/>
      <c r="EXV72" s="481"/>
      <c r="EXW72" s="481"/>
      <c r="EXX72" s="481"/>
      <c r="EXY72" s="481"/>
      <c r="EXZ72" s="481"/>
      <c r="EYA72" s="481"/>
      <c r="EYB72" s="481"/>
      <c r="EYC72" s="481"/>
      <c r="EYD72" s="481"/>
      <c r="EYE72" s="481"/>
      <c r="EYF72" s="480"/>
      <c r="EYG72" s="481"/>
      <c r="EYH72" s="481"/>
      <c r="EYI72" s="481"/>
      <c r="EYJ72" s="481"/>
      <c r="EYK72" s="481"/>
      <c r="EYL72" s="481"/>
      <c r="EYM72" s="481"/>
      <c r="EYN72" s="481"/>
      <c r="EYO72" s="481"/>
      <c r="EYP72" s="481"/>
      <c r="EYQ72" s="481"/>
      <c r="EYR72" s="481"/>
      <c r="EYS72" s="481"/>
      <c r="EYT72" s="481"/>
      <c r="EYU72" s="480"/>
      <c r="EYV72" s="481"/>
      <c r="EYW72" s="481"/>
      <c r="EYX72" s="481"/>
      <c r="EYY72" s="481"/>
      <c r="EYZ72" s="481"/>
      <c r="EZA72" s="481"/>
      <c r="EZB72" s="481"/>
      <c r="EZC72" s="481"/>
      <c r="EZD72" s="481"/>
      <c r="EZE72" s="481"/>
      <c r="EZF72" s="481"/>
      <c r="EZG72" s="481"/>
      <c r="EZH72" s="481"/>
      <c r="EZI72" s="481"/>
      <c r="EZJ72" s="480"/>
      <c r="EZK72" s="481"/>
      <c r="EZL72" s="481"/>
      <c r="EZM72" s="481"/>
      <c r="EZN72" s="481"/>
      <c r="EZO72" s="481"/>
      <c r="EZP72" s="481"/>
      <c r="EZQ72" s="481"/>
      <c r="EZR72" s="481"/>
      <c r="EZS72" s="481"/>
      <c r="EZT72" s="481"/>
      <c r="EZU72" s="481"/>
      <c r="EZV72" s="481"/>
      <c r="EZW72" s="481"/>
      <c r="EZX72" s="481"/>
      <c r="EZY72" s="480"/>
      <c r="EZZ72" s="481"/>
      <c r="FAA72" s="481"/>
      <c r="FAB72" s="481"/>
      <c r="FAC72" s="481"/>
      <c r="FAD72" s="481"/>
      <c r="FAE72" s="481"/>
      <c r="FAF72" s="481"/>
      <c r="FAG72" s="481"/>
      <c r="FAH72" s="481"/>
      <c r="FAI72" s="481"/>
      <c r="FAJ72" s="481"/>
      <c r="FAK72" s="481"/>
      <c r="FAL72" s="481"/>
      <c r="FAM72" s="481"/>
      <c r="FAN72" s="480"/>
      <c r="FAO72" s="481"/>
      <c r="FAP72" s="481"/>
      <c r="FAQ72" s="481"/>
      <c r="FAR72" s="481"/>
      <c r="FAS72" s="481"/>
      <c r="FAT72" s="481"/>
      <c r="FAU72" s="481"/>
      <c r="FAV72" s="481"/>
      <c r="FAW72" s="481"/>
      <c r="FAX72" s="481"/>
      <c r="FAY72" s="481"/>
      <c r="FAZ72" s="481"/>
      <c r="FBA72" s="481"/>
      <c r="FBB72" s="481"/>
      <c r="FBC72" s="480"/>
      <c r="FBD72" s="481"/>
      <c r="FBE72" s="481"/>
      <c r="FBF72" s="481"/>
      <c r="FBG72" s="481"/>
      <c r="FBH72" s="481"/>
      <c r="FBI72" s="481"/>
      <c r="FBJ72" s="481"/>
      <c r="FBK72" s="481"/>
      <c r="FBL72" s="481"/>
      <c r="FBM72" s="481"/>
      <c r="FBN72" s="481"/>
      <c r="FBO72" s="481"/>
      <c r="FBP72" s="481"/>
      <c r="FBQ72" s="481"/>
      <c r="FBR72" s="480"/>
      <c r="FBS72" s="481"/>
      <c r="FBT72" s="481"/>
      <c r="FBU72" s="481"/>
      <c r="FBV72" s="481"/>
      <c r="FBW72" s="481"/>
      <c r="FBX72" s="481"/>
      <c r="FBY72" s="481"/>
      <c r="FBZ72" s="481"/>
      <c r="FCA72" s="481"/>
      <c r="FCB72" s="481"/>
      <c r="FCC72" s="481"/>
      <c r="FCD72" s="481"/>
      <c r="FCE72" s="481"/>
      <c r="FCF72" s="481"/>
      <c r="FCG72" s="480"/>
      <c r="FCH72" s="481"/>
      <c r="FCI72" s="481"/>
      <c r="FCJ72" s="481"/>
      <c r="FCK72" s="481"/>
      <c r="FCL72" s="481"/>
      <c r="FCM72" s="481"/>
      <c r="FCN72" s="481"/>
      <c r="FCO72" s="481"/>
      <c r="FCP72" s="481"/>
      <c r="FCQ72" s="481"/>
      <c r="FCR72" s="481"/>
      <c r="FCS72" s="481"/>
      <c r="FCT72" s="481"/>
      <c r="FCU72" s="481"/>
      <c r="FCV72" s="480"/>
      <c r="FCW72" s="481"/>
      <c r="FCX72" s="481"/>
      <c r="FCY72" s="481"/>
      <c r="FCZ72" s="481"/>
      <c r="FDA72" s="481"/>
      <c r="FDB72" s="481"/>
      <c r="FDC72" s="481"/>
      <c r="FDD72" s="481"/>
      <c r="FDE72" s="481"/>
      <c r="FDF72" s="481"/>
      <c r="FDG72" s="481"/>
      <c r="FDH72" s="481"/>
      <c r="FDI72" s="481"/>
      <c r="FDJ72" s="481"/>
      <c r="FDK72" s="480"/>
      <c r="FDL72" s="481"/>
      <c r="FDM72" s="481"/>
      <c r="FDN72" s="481"/>
      <c r="FDO72" s="481"/>
      <c r="FDP72" s="481"/>
      <c r="FDQ72" s="481"/>
      <c r="FDR72" s="481"/>
      <c r="FDS72" s="481"/>
      <c r="FDT72" s="481"/>
      <c r="FDU72" s="481"/>
      <c r="FDV72" s="481"/>
      <c r="FDW72" s="481"/>
      <c r="FDX72" s="481"/>
      <c r="FDY72" s="481"/>
      <c r="FDZ72" s="480"/>
      <c r="FEA72" s="481"/>
      <c r="FEB72" s="481"/>
      <c r="FEC72" s="481"/>
      <c r="FED72" s="481"/>
      <c r="FEE72" s="481"/>
      <c r="FEF72" s="481"/>
      <c r="FEG72" s="481"/>
      <c r="FEH72" s="481"/>
      <c r="FEI72" s="481"/>
      <c r="FEJ72" s="481"/>
      <c r="FEK72" s="481"/>
      <c r="FEL72" s="481"/>
      <c r="FEM72" s="481"/>
      <c r="FEN72" s="481"/>
      <c r="FEO72" s="480"/>
      <c r="FEP72" s="481"/>
      <c r="FEQ72" s="481"/>
      <c r="FER72" s="481"/>
      <c r="FES72" s="481"/>
      <c r="FET72" s="481"/>
      <c r="FEU72" s="481"/>
      <c r="FEV72" s="481"/>
      <c r="FEW72" s="481"/>
      <c r="FEX72" s="481"/>
      <c r="FEY72" s="481"/>
      <c r="FEZ72" s="481"/>
      <c r="FFA72" s="481"/>
      <c r="FFB72" s="481"/>
      <c r="FFC72" s="481"/>
      <c r="FFD72" s="480"/>
      <c r="FFE72" s="481"/>
      <c r="FFF72" s="481"/>
      <c r="FFG72" s="481"/>
      <c r="FFH72" s="481"/>
      <c r="FFI72" s="481"/>
      <c r="FFJ72" s="481"/>
      <c r="FFK72" s="481"/>
      <c r="FFL72" s="481"/>
      <c r="FFM72" s="481"/>
      <c r="FFN72" s="481"/>
      <c r="FFO72" s="481"/>
      <c r="FFP72" s="481"/>
      <c r="FFQ72" s="481"/>
      <c r="FFR72" s="481"/>
      <c r="FFS72" s="480"/>
      <c r="FFT72" s="481"/>
      <c r="FFU72" s="481"/>
      <c r="FFV72" s="481"/>
      <c r="FFW72" s="481"/>
      <c r="FFX72" s="481"/>
      <c r="FFY72" s="481"/>
      <c r="FFZ72" s="481"/>
      <c r="FGA72" s="481"/>
      <c r="FGB72" s="481"/>
      <c r="FGC72" s="481"/>
      <c r="FGD72" s="481"/>
      <c r="FGE72" s="481"/>
      <c r="FGF72" s="481"/>
      <c r="FGG72" s="481"/>
      <c r="FGH72" s="480"/>
      <c r="FGI72" s="481"/>
      <c r="FGJ72" s="481"/>
      <c r="FGK72" s="481"/>
      <c r="FGL72" s="481"/>
      <c r="FGM72" s="481"/>
      <c r="FGN72" s="481"/>
      <c r="FGO72" s="481"/>
      <c r="FGP72" s="481"/>
      <c r="FGQ72" s="481"/>
      <c r="FGR72" s="481"/>
      <c r="FGS72" s="481"/>
      <c r="FGT72" s="481"/>
      <c r="FGU72" s="481"/>
      <c r="FGV72" s="481"/>
      <c r="FGW72" s="480"/>
      <c r="FGX72" s="481"/>
      <c r="FGY72" s="481"/>
      <c r="FGZ72" s="481"/>
      <c r="FHA72" s="481"/>
      <c r="FHB72" s="481"/>
      <c r="FHC72" s="481"/>
      <c r="FHD72" s="481"/>
      <c r="FHE72" s="481"/>
      <c r="FHF72" s="481"/>
      <c r="FHG72" s="481"/>
      <c r="FHH72" s="481"/>
      <c r="FHI72" s="481"/>
      <c r="FHJ72" s="481"/>
      <c r="FHK72" s="481"/>
      <c r="FHL72" s="480"/>
      <c r="FHM72" s="481"/>
      <c r="FHN72" s="481"/>
      <c r="FHO72" s="481"/>
      <c r="FHP72" s="481"/>
      <c r="FHQ72" s="481"/>
      <c r="FHR72" s="481"/>
      <c r="FHS72" s="481"/>
      <c r="FHT72" s="481"/>
      <c r="FHU72" s="481"/>
      <c r="FHV72" s="481"/>
      <c r="FHW72" s="481"/>
      <c r="FHX72" s="481"/>
      <c r="FHY72" s="481"/>
      <c r="FHZ72" s="481"/>
      <c r="FIA72" s="480"/>
      <c r="FIB72" s="481"/>
      <c r="FIC72" s="481"/>
      <c r="FID72" s="481"/>
      <c r="FIE72" s="481"/>
      <c r="FIF72" s="481"/>
      <c r="FIG72" s="481"/>
      <c r="FIH72" s="481"/>
      <c r="FII72" s="481"/>
      <c r="FIJ72" s="481"/>
      <c r="FIK72" s="481"/>
      <c r="FIL72" s="481"/>
      <c r="FIM72" s="481"/>
      <c r="FIN72" s="481"/>
      <c r="FIO72" s="481"/>
      <c r="FIP72" s="480"/>
      <c r="FIQ72" s="481"/>
      <c r="FIR72" s="481"/>
      <c r="FIS72" s="481"/>
      <c r="FIT72" s="481"/>
      <c r="FIU72" s="481"/>
      <c r="FIV72" s="481"/>
      <c r="FIW72" s="481"/>
      <c r="FIX72" s="481"/>
      <c r="FIY72" s="481"/>
      <c r="FIZ72" s="481"/>
      <c r="FJA72" s="481"/>
      <c r="FJB72" s="481"/>
      <c r="FJC72" s="481"/>
      <c r="FJD72" s="481"/>
      <c r="FJE72" s="480"/>
      <c r="FJF72" s="481"/>
      <c r="FJG72" s="481"/>
      <c r="FJH72" s="481"/>
      <c r="FJI72" s="481"/>
      <c r="FJJ72" s="481"/>
      <c r="FJK72" s="481"/>
      <c r="FJL72" s="481"/>
      <c r="FJM72" s="481"/>
      <c r="FJN72" s="481"/>
      <c r="FJO72" s="481"/>
      <c r="FJP72" s="481"/>
      <c r="FJQ72" s="481"/>
      <c r="FJR72" s="481"/>
      <c r="FJS72" s="481"/>
      <c r="FJT72" s="480"/>
      <c r="FJU72" s="481"/>
      <c r="FJV72" s="481"/>
      <c r="FJW72" s="481"/>
      <c r="FJX72" s="481"/>
      <c r="FJY72" s="481"/>
      <c r="FJZ72" s="481"/>
      <c r="FKA72" s="481"/>
      <c r="FKB72" s="481"/>
      <c r="FKC72" s="481"/>
      <c r="FKD72" s="481"/>
      <c r="FKE72" s="481"/>
      <c r="FKF72" s="481"/>
      <c r="FKG72" s="481"/>
      <c r="FKH72" s="481"/>
      <c r="FKI72" s="480"/>
      <c r="FKJ72" s="481"/>
      <c r="FKK72" s="481"/>
      <c r="FKL72" s="481"/>
      <c r="FKM72" s="481"/>
      <c r="FKN72" s="481"/>
      <c r="FKO72" s="481"/>
      <c r="FKP72" s="481"/>
      <c r="FKQ72" s="481"/>
      <c r="FKR72" s="481"/>
      <c r="FKS72" s="481"/>
      <c r="FKT72" s="481"/>
      <c r="FKU72" s="481"/>
      <c r="FKV72" s="481"/>
      <c r="FKW72" s="481"/>
      <c r="FKX72" s="480"/>
      <c r="FKY72" s="481"/>
      <c r="FKZ72" s="481"/>
      <c r="FLA72" s="481"/>
      <c r="FLB72" s="481"/>
      <c r="FLC72" s="481"/>
      <c r="FLD72" s="481"/>
      <c r="FLE72" s="481"/>
      <c r="FLF72" s="481"/>
      <c r="FLG72" s="481"/>
      <c r="FLH72" s="481"/>
      <c r="FLI72" s="481"/>
      <c r="FLJ72" s="481"/>
      <c r="FLK72" s="481"/>
      <c r="FLL72" s="481"/>
      <c r="FLM72" s="480"/>
      <c r="FLN72" s="481"/>
      <c r="FLO72" s="481"/>
      <c r="FLP72" s="481"/>
      <c r="FLQ72" s="481"/>
      <c r="FLR72" s="481"/>
      <c r="FLS72" s="481"/>
      <c r="FLT72" s="481"/>
      <c r="FLU72" s="481"/>
      <c r="FLV72" s="481"/>
      <c r="FLW72" s="481"/>
      <c r="FLX72" s="481"/>
      <c r="FLY72" s="481"/>
      <c r="FLZ72" s="481"/>
      <c r="FMA72" s="481"/>
      <c r="FMB72" s="480"/>
      <c r="FMC72" s="481"/>
      <c r="FMD72" s="481"/>
      <c r="FME72" s="481"/>
      <c r="FMF72" s="481"/>
      <c r="FMG72" s="481"/>
      <c r="FMH72" s="481"/>
      <c r="FMI72" s="481"/>
      <c r="FMJ72" s="481"/>
      <c r="FMK72" s="481"/>
      <c r="FML72" s="481"/>
      <c r="FMM72" s="481"/>
      <c r="FMN72" s="481"/>
      <c r="FMO72" s="481"/>
      <c r="FMP72" s="481"/>
      <c r="FMQ72" s="480"/>
      <c r="FMR72" s="481"/>
      <c r="FMS72" s="481"/>
      <c r="FMT72" s="481"/>
      <c r="FMU72" s="481"/>
      <c r="FMV72" s="481"/>
      <c r="FMW72" s="481"/>
      <c r="FMX72" s="481"/>
      <c r="FMY72" s="481"/>
      <c r="FMZ72" s="481"/>
      <c r="FNA72" s="481"/>
      <c r="FNB72" s="481"/>
      <c r="FNC72" s="481"/>
      <c r="FND72" s="481"/>
      <c r="FNE72" s="481"/>
      <c r="FNF72" s="480"/>
      <c r="FNG72" s="481"/>
      <c r="FNH72" s="481"/>
      <c r="FNI72" s="481"/>
      <c r="FNJ72" s="481"/>
      <c r="FNK72" s="481"/>
      <c r="FNL72" s="481"/>
      <c r="FNM72" s="481"/>
      <c r="FNN72" s="481"/>
      <c r="FNO72" s="481"/>
      <c r="FNP72" s="481"/>
      <c r="FNQ72" s="481"/>
      <c r="FNR72" s="481"/>
      <c r="FNS72" s="481"/>
      <c r="FNT72" s="481"/>
      <c r="FNU72" s="480"/>
      <c r="FNV72" s="481"/>
      <c r="FNW72" s="481"/>
      <c r="FNX72" s="481"/>
      <c r="FNY72" s="481"/>
      <c r="FNZ72" s="481"/>
      <c r="FOA72" s="481"/>
      <c r="FOB72" s="481"/>
      <c r="FOC72" s="481"/>
      <c r="FOD72" s="481"/>
      <c r="FOE72" s="481"/>
      <c r="FOF72" s="481"/>
      <c r="FOG72" s="481"/>
      <c r="FOH72" s="481"/>
      <c r="FOI72" s="481"/>
      <c r="FOJ72" s="480"/>
      <c r="FOK72" s="481"/>
      <c r="FOL72" s="481"/>
      <c r="FOM72" s="481"/>
      <c r="FON72" s="481"/>
      <c r="FOO72" s="481"/>
      <c r="FOP72" s="481"/>
      <c r="FOQ72" s="481"/>
      <c r="FOR72" s="481"/>
      <c r="FOS72" s="481"/>
      <c r="FOT72" s="481"/>
      <c r="FOU72" s="481"/>
      <c r="FOV72" s="481"/>
      <c r="FOW72" s="481"/>
      <c r="FOX72" s="481"/>
      <c r="FOY72" s="480"/>
      <c r="FOZ72" s="481"/>
      <c r="FPA72" s="481"/>
      <c r="FPB72" s="481"/>
      <c r="FPC72" s="481"/>
      <c r="FPD72" s="481"/>
      <c r="FPE72" s="481"/>
      <c r="FPF72" s="481"/>
      <c r="FPG72" s="481"/>
      <c r="FPH72" s="481"/>
      <c r="FPI72" s="481"/>
      <c r="FPJ72" s="481"/>
      <c r="FPK72" s="481"/>
      <c r="FPL72" s="481"/>
      <c r="FPM72" s="481"/>
      <c r="FPN72" s="480"/>
      <c r="FPO72" s="481"/>
      <c r="FPP72" s="481"/>
      <c r="FPQ72" s="481"/>
      <c r="FPR72" s="481"/>
      <c r="FPS72" s="481"/>
      <c r="FPT72" s="481"/>
      <c r="FPU72" s="481"/>
      <c r="FPV72" s="481"/>
      <c r="FPW72" s="481"/>
      <c r="FPX72" s="481"/>
      <c r="FPY72" s="481"/>
      <c r="FPZ72" s="481"/>
      <c r="FQA72" s="481"/>
      <c r="FQB72" s="481"/>
      <c r="FQC72" s="480"/>
      <c r="FQD72" s="481"/>
      <c r="FQE72" s="481"/>
      <c r="FQF72" s="481"/>
      <c r="FQG72" s="481"/>
      <c r="FQH72" s="481"/>
      <c r="FQI72" s="481"/>
      <c r="FQJ72" s="481"/>
      <c r="FQK72" s="481"/>
      <c r="FQL72" s="481"/>
      <c r="FQM72" s="481"/>
      <c r="FQN72" s="481"/>
      <c r="FQO72" s="481"/>
      <c r="FQP72" s="481"/>
      <c r="FQQ72" s="481"/>
      <c r="FQR72" s="480"/>
      <c r="FQS72" s="481"/>
      <c r="FQT72" s="481"/>
      <c r="FQU72" s="481"/>
      <c r="FQV72" s="481"/>
      <c r="FQW72" s="481"/>
      <c r="FQX72" s="481"/>
      <c r="FQY72" s="481"/>
      <c r="FQZ72" s="481"/>
      <c r="FRA72" s="481"/>
      <c r="FRB72" s="481"/>
      <c r="FRC72" s="481"/>
      <c r="FRD72" s="481"/>
      <c r="FRE72" s="481"/>
      <c r="FRF72" s="481"/>
      <c r="FRG72" s="480"/>
      <c r="FRH72" s="481"/>
      <c r="FRI72" s="481"/>
      <c r="FRJ72" s="481"/>
      <c r="FRK72" s="481"/>
      <c r="FRL72" s="481"/>
      <c r="FRM72" s="481"/>
      <c r="FRN72" s="481"/>
      <c r="FRO72" s="481"/>
      <c r="FRP72" s="481"/>
      <c r="FRQ72" s="481"/>
      <c r="FRR72" s="481"/>
      <c r="FRS72" s="481"/>
      <c r="FRT72" s="481"/>
      <c r="FRU72" s="481"/>
      <c r="FRV72" s="480"/>
      <c r="FRW72" s="481"/>
      <c r="FRX72" s="481"/>
      <c r="FRY72" s="481"/>
      <c r="FRZ72" s="481"/>
      <c r="FSA72" s="481"/>
      <c r="FSB72" s="481"/>
      <c r="FSC72" s="481"/>
      <c r="FSD72" s="481"/>
      <c r="FSE72" s="481"/>
      <c r="FSF72" s="481"/>
      <c r="FSG72" s="481"/>
      <c r="FSH72" s="481"/>
      <c r="FSI72" s="481"/>
      <c r="FSJ72" s="481"/>
      <c r="FSK72" s="480"/>
      <c r="FSL72" s="481"/>
      <c r="FSM72" s="481"/>
      <c r="FSN72" s="481"/>
      <c r="FSO72" s="481"/>
      <c r="FSP72" s="481"/>
      <c r="FSQ72" s="481"/>
      <c r="FSR72" s="481"/>
      <c r="FSS72" s="481"/>
      <c r="FST72" s="481"/>
      <c r="FSU72" s="481"/>
      <c r="FSV72" s="481"/>
      <c r="FSW72" s="481"/>
      <c r="FSX72" s="481"/>
      <c r="FSY72" s="481"/>
      <c r="FSZ72" s="480"/>
      <c r="FTA72" s="481"/>
      <c r="FTB72" s="481"/>
      <c r="FTC72" s="481"/>
      <c r="FTD72" s="481"/>
      <c r="FTE72" s="481"/>
      <c r="FTF72" s="481"/>
      <c r="FTG72" s="481"/>
      <c r="FTH72" s="481"/>
      <c r="FTI72" s="481"/>
      <c r="FTJ72" s="481"/>
      <c r="FTK72" s="481"/>
      <c r="FTL72" s="481"/>
      <c r="FTM72" s="481"/>
      <c r="FTN72" s="481"/>
      <c r="FTO72" s="480"/>
      <c r="FTP72" s="481"/>
      <c r="FTQ72" s="481"/>
      <c r="FTR72" s="481"/>
      <c r="FTS72" s="481"/>
      <c r="FTT72" s="481"/>
      <c r="FTU72" s="481"/>
      <c r="FTV72" s="481"/>
      <c r="FTW72" s="481"/>
      <c r="FTX72" s="481"/>
      <c r="FTY72" s="481"/>
      <c r="FTZ72" s="481"/>
      <c r="FUA72" s="481"/>
      <c r="FUB72" s="481"/>
      <c r="FUC72" s="481"/>
      <c r="FUD72" s="480"/>
      <c r="FUE72" s="481"/>
      <c r="FUF72" s="481"/>
      <c r="FUG72" s="481"/>
      <c r="FUH72" s="481"/>
      <c r="FUI72" s="481"/>
      <c r="FUJ72" s="481"/>
      <c r="FUK72" s="481"/>
      <c r="FUL72" s="481"/>
      <c r="FUM72" s="481"/>
      <c r="FUN72" s="481"/>
      <c r="FUO72" s="481"/>
      <c r="FUP72" s="481"/>
      <c r="FUQ72" s="481"/>
      <c r="FUR72" s="481"/>
      <c r="FUS72" s="480"/>
      <c r="FUT72" s="481"/>
      <c r="FUU72" s="481"/>
      <c r="FUV72" s="481"/>
      <c r="FUW72" s="481"/>
      <c r="FUX72" s="481"/>
      <c r="FUY72" s="481"/>
      <c r="FUZ72" s="481"/>
      <c r="FVA72" s="481"/>
      <c r="FVB72" s="481"/>
      <c r="FVC72" s="481"/>
      <c r="FVD72" s="481"/>
      <c r="FVE72" s="481"/>
      <c r="FVF72" s="481"/>
      <c r="FVG72" s="481"/>
      <c r="FVH72" s="480"/>
      <c r="FVI72" s="481"/>
      <c r="FVJ72" s="481"/>
      <c r="FVK72" s="481"/>
      <c r="FVL72" s="481"/>
      <c r="FVM72" s="481"/>
      <c r="FVN72" s="481"/>
      <c r="FVO72" s="481"/>
      <c r="FVP72" s="481"/>
      <c r="FVQ72" s="481"/>
      <c r="FVR72" s="481"/>
      <c r="FVS72" s="481"/>
      <c r="FVT72" s="481"/>
      <c r="FVU72" s="481"/>
      <c r="FVV72" s="481"/>
      <c r="FVW72" s="480"/>
      <c r="FVX72" s="481"/>
      <c r="FVY72" s="481"/>
      <c r="FVZ72" s="481"/>
      <c r="FWA72" s="481"/>
      <c r="FWB72" s="481"/>
      <c r="FWC72" s="481"/>
      <c r="FWD72" s="481"/>
      <c r="FWE72" s="481"/>
      <c r="FWF72" s="481"/>
      <c r="FWG72" s="481"/>
      <c r="FWH72" s="481"/>
      <c r="FWI72" s="481"/>
      <c r="FWJ72" s="481"/>
      <c r="FWK72" s="481"/>
      <c r="FWL72" s="480"/>
      <c r="FWM72" s="481"/>
      <c r="FWN72" s="481"/>
      <c r="FWO72" s="481"/>
      <c r="FWP72" s="481"/>
      <c r="FWQ72" s="481"/>
      <c r="FWR72" s="481"/>
      <c r="FWS72" s="481"/>
      <c r="FWT72" s="481"/>
      <c r="FWU72" s="481"/>
      <c r="FWV72" s="481"/>
      <c r="FWW72" s="481"/>
      <c r="FWX72" s="481"/>
      <c r="FWY72" s="481"/>
      <c r="FWZ72" s="481"/>
      <c r="FXA72" s="480"/>
      <c r="FXB72" s="481"/>
      <c r="FXC72" s="481"/>
      <c r="FXD72" s="481"/>
      <c r="FXE72" s="481"/>
      <c r="FXF72" s="481"/>
      <c r="FXG72" s="481"/>
      <c r="FXH72" s="481"/>
      <c r="FXI72" s="481"/>
      <c r="FXJ72" s="481"/>
      <c r="FXK72" s="481"/>
      <c r="FXL72" s="481"/>
      <c r="FXM72" s="481"/>
      <c r="FXN72" s="481"/>
      <c r="FXO72" s="481"/>
      <c r="FXP72" s="480"/>
      <c r="FXQ72" s="481"/>
      <c r="FXR72" s="481"/>
      <c r="FXS72" s="481"/>
      <c r="FXT72" s="481"/>
      <c r="FXU72" s="481"/>
      <c r="FXV72" s="481"/>
      <c r="FXW72" s="481"/>
      <c r="FXX72" s="481"/>
      <c r="FXY72" s="481"/>
      <c r="FXZ72" s="481"/>
      <c r="FYA72" s="481"/>
      <c r="FYB72" s="481"/>
      <c r="FYC72" s="481"/>
      <c r="FYD72" s="481"/>
      <c r="FYE72" s="480"/>
      <c r="FYF72" s="481"/>
      <c r="FYG72" s="481"/>
      <c r="FYH72" s="481"/>
      <c r="FYI72" s="481"/>
      <c r="FYJ72" s="481"/>
      <c r="FYK72" s="481"/>
      <c r="FYL72" s="481"/>
      <c r="FYM72" s="481"/>
      <c r="FYN72" s="481"/>
      <c r="FYO72" s="481"/>
      <c r="FYP72" s="481"/>
      <c r="FYQ72" s="481"/>
      <c r="FYR72" s="481"/>
      <c r="FYS72" s="481"/>
      <c r="FYT72" s="480"/>
      <c r="FYU72" s="481"/>
      <c r="FYV72" s="481"/>
      <c r="FYW72" s="481"/>
      <c r="FYX72" s="481"/>
      <c r="FYY72" s="481"/>
      <c r="FYZ72" s="481"/>
      <c r="FZA72" s="481"/>
      <c r="FZB72" s="481"/>
      <c r="FZC72" s="481"/>
      <c r="FZD72" s="481"/>
      <c r="FZE72" s="481"/>
      <c r="FZF72" s="481"/>
      <c r="FZG72" s="481"/>
      <c r="FZH72" s="481"/>
      <c r="FZI72" s="480"/>
      <c r="FZJ72" s="481"/>
      <c r="FZK72" s="481"/>
      <c r="FZL72" s="481"/>
      <c r="FZM72" s="481"/>
      <c r="FZN72" s="481"/>
      <c r="FZO72" s="481"/>
      <c r="FZP72" s="481"/>
      <c r="FZQ72" s="481"/>
      <c r="FZR72" s="481"/>
      <c r="FZS72" s="481"/>
      <c r="FZT72" s="481"/>
      <c r="FZU72" s="481"/>
      <c r="FZV72" s="481"/>
      <c r="FZW72" s="481"/>
      <c r="FZX72" s="480"/>
      <c r="FZY72" s="481"/>
      <c r="FZZ72" s="481"/>
      <c r="GAA72" s="481"/>
      <c r="GAB72" s="481"/>
      <c r="GAC72" s="481"/>
      <c r="GAD72" s="481"/>
      <c r="GAE72" s="481"/>
      <c r="GAF72" s="481"/>
      <c r="GAG72" s="481"/>
      <c r="GAH72" s="481"/>
      <c r="GAI72" s="481"/>
      <c r="GAJ72" s="481"/>
      <c r="GAK72" s="481"/>
      <c r="GAL72" s="481"/>
      <c r="GAM72" s="480"/>
      <c r="GAN72" s="481"/>
      <c r="GAO72" s="481"/>
      <c r="GAP72" s="481"/>
      <c r="GAQ72" s="481"/>
      <c r="GAR72" s="481"/>
      <c r="GAS72" s="481"/>
      <c r="GAT72" s="481"/>
      <c r="GAU72" s="481"/>
      <c r="GAV72" s="481"/>
      <c r="GAW72" s="481"/>
      <c r="GAX72" s="481"/>
      <c r="GAY72" s="481"/>
      <c r="GAZ72" s="481"/>
      <c r="GBA72" s="481"/>
      <c r="GBB72" s="480"/>
      <c r="GBC72" s="481"/>
      <c r="GBD72" s="481"/>
      <c r="GBE72" s="481"/>
      <c r="GBF72" s="481"/>
      <c r="GBG72" s="481"/>
      <c r="GBH72" s="481"/>
      <c r="GBI72" s="481"/>
      <c r="GBJ72" s="481"/>
      <c r="GBK72" s="481"/>
      <c r="GBL72" s="481"/>
      <c r="GBM72" s="481"/>
      <c r="GBN72" s="481"/>
      <c r="GBO72" s="481"/>
      <c r="GBP72" s="481"/>
      <c r="GBQ72" s="480"/>
      <c r="GBR72" s="481"/>
      <c r="GBS72" s="481"/>
      <c r="GBT72" s="481"/>
      <c r="GBU72" s="481"/>
      <c r="GBV72" s="481"/>
      <c r="GBW72" s="481"/>
      <c r="GBX72" s="481"/>
      <c r="GBY72" s="481"/>
      <c r="GBZ72" s="481"/>
      <c r="GCA72" s="481"/>
      <c r="GCB72" s="481"/>
      <c r="GCC72" s="481"/>
      <c r="GCD72" s="481"/>
      <c r="GCE72" s="481"/>
      <c r="GCF72" s="480"/>
      <c r="GCG72" s="481"/>
      <c r="GCH72" s="481"/>
      <c r="GCI72" s="481"/>
      <c r="GCJ72" s="481"/>
      <c r="GCK72" s="481"/>
      <c r="GCL72" s="481"/>
      <c r="GCM72" s="481"/>
      <c r="GCN72" s="481"/>
      <c r="GCO72" s="481"/>
      <c r="GCP72" s="481"/>
      <c r="GCQ72" s="481"/>
      <c r="GCR72" s="481"/>
      <c r="GCS72" s="481"/>
      <c r="GCT72" s="481"/>
      <c r="GCU72" s="480"/>
      <c r="GCV72" s="481"/>
      <c r="GCW72" s="481"/>
      <c r="GCX72" s="481"/>
      <c r="GCY72" s="481"/>
      <c r="GCZ72" s="481"/>
      <c r="GDA72" s="481"/>
      <c r="GDB72" s="481"/>
      <c r="GDC72" s="481"/>
      <c r="GDD72" s="481"/>
      <c r="GDE72" s="481"/>
      <c r="GDF72" s="481"/>
      <c r="GDG72" s="481"/>
      <c r="GDH72" s="481"/>
      <c r="GDI72" s="481"/>
      <c r="GDJ72" s="480"/>
      <c r="GDK72" s="481"/>
      <c r="GDL72" s="481"/>
      <c r="GDM72" s="481"/>
      <c r="GDN72" s="481"/>
      <c r="GDO72" s="481"/>
      <c r="GDP72" s="481"/>
      <c r="GDQ72" s="481"/>
      <c r="GDR72" s="481"/>
      <c r="GDS72" s="481"/>
      <c r="GDT72" s="481"/>
      <c r="GDU72" s="481"/>
      <c r="GDV72" s="481"/>
      <c r="GDW72" s="481"/>
      <c r="GDX72" s="481"/>
      <c r="GDY72" s="480"/>
      <c r="GDZ72" s="481"/>
      <c r="GEA72" s="481"/>
      <c r="GEB72" s="481"/>
      <c r="GEC72" s="481"/>
      <c r="GED72" s="481"/>
      <c r="GEE72" s="481"/>
      <c r="GEF72" s="481"/>
      <c r="GEG72" s="481"/>
      <c r="GEH72" s="481"/>
      <c r="GEI72" s="481"/>
      <c r="GEJ72" s="481"/>
      <c r="GEK72" s="481"/>
      <c r="GEL72" s="481"/>
      <c r="GEM72" s="481"/>
      <c r="GEN72" s="480"/>
      <c r="GEO72" s="481"/>
      <c r="GEP72" s="481"/>
      <c r="GEQ72" s="481"/>
      <c r="GER72" s="481"/>
      <c r="GES72" s="481"/>
      <c r="GET72" s="481"/>
      <c r="GEU72" s="481"/>
      <c r="GEV72" s="481"/>
      <c r="GEW72" s="481"/>
      <c r="GEX72" s="481"/>
      <c r="GEY72" s="481"/>
      <c r="GEZ72" s="481"/>
      <c r="GFA72" s="481"/>
      <c r="GFB72" s="481"/>
      <c r="GFC72" s="480"/>
      <c r="GFD72" s="481"/>
      <c r="GFE72" s="481"/>
      <c r="GFF72" s="481"/>
      <c r="GFG72" s="481"/>
      <c r="GFH72" s="481"/>
      <c r="GFI72" s="481"/>
      <c r="GFJ72" s="481"/>
      <c r="GFK72" s="481"/>
      <c r="GFL72" s="481"/>
      <c r="GFM72" s="481"/>
      <c r="GFN72" s="481"/>
      <c r="GFO72" s="481"/>
      <c r="GFP72" s="481"/>
      <c r="GFQ72" s="481"/>
      <c r="GFR72" s="480"/>
      <c r="GFS72" s="481"/>
      <c r="GFT72" s="481"/>
      <c r="GFU72" s="481"/>
      <c r="GFV72" s="481"/>
      <c r="GFW72" s="481"/>
      <c r="GFX72" s="481"/>
      <c r="GFY72" s="481"/>
      <c r="GFZ72" s="481"/>
      <c r="GGA72" s="481"/>
      <c r="GGB72" s="481"/>
      <c r="GGC72" s="481"/>
      <c r="GGD72" s="481"/>
      <c r="GGE72" s="481"/>
      <c r="GGF72" s="481"/>
      <c r="GGG72" s="480"/>
      <c r="GGH72" s="481"/>
      <c r="GGI72" s="481"/>
      <c r="GGJ72" s="481"/>
      <c r="GGK72" s="481"/>
      <c r="GGL72" s="481"/>
      <c r="GGM72" s="481"/>
      <c r="GGN72" s="481"/>
      <c r="GGO72" s="481"/>
      <c r="GGP72" s="481"/>
      <c r="GGQ72" s="481"/>
      <c r="GGR72" s="481"/>
      <c r="GGS72" s="481"/>
      <c r="GGT72" s="481"/>
      <c r="GGU72" s="481"/>
      <c r="GGV72" s="480"/>
      <c r="GGW72" s="481"/>
      <c r="GGX72" s="481"/>
      <c r="GGY72" s="481"/>
      <c r="GGZ72" s="481"/>
      <c r="GHA72" s="481"/>
      <c r="GHB72" s="481"/>
      <c r="GHC72" s="481"/>
      <c r="GHD72" s="481"/>
      <c r="GHE72" s="481"/>
      <c r="GHF72" s="481"/>
      <c r="GHG72" s="481"/>
      <c r="GHH72" s="481"/>
      <c r="GHI72" s="481"/>
      <c r="GHJ72" s="481"/>
      <c r="GHK72" s="480"/>
      <c r="GHL72" s="481"/>
      <c r="GHM72" s="481"/>
      <c r="GHN72" s="481"/>
      <c r="GHO72" s="481"/>
      <c r="GHP72" s="481"/>
      <c r="GHQ72" s="481"/>
      <c r="GHR72" s="481"/>
      <c r="GHS72" s="481"/>
      <c r="GHT72" s="481"/>
      <c r="GHU72" s="481"/>
      <c r="GHV72" s="481"/>
      <c r="GHW72" s="481"/>
      <c r="GHX72" s="481"/>
      <c r="GHY72" s="481"/>
      <c r="GHZ72" s="480"/>
      <c r="GIA72" s="481"/>
      <c r="GIB72" s="481"/>
      <c r="GIC72" s="481"/>
      <c r="GID72" s="481"/>
      <c r="GIE72" s="481"/>
      <c r="GIF72" s="481"/>
      <c r="GIG72" s="481"/>
      <c r="GIH72" s="481"/>
      <c r="GII72" s="481"/>
      <c r="GIJ72" s="481"/>
      <c r="GIK72" s="481"/>
      <c r="GIL72" s="481"/>
      <c r="GIM72" s="481"/>
      <c r="GIN72" s="481"/>
      <c r="GIO72" s="480"/>
      <c r="GIP72" s="481"/>
      <c r="GIQ72" s="481"/>
      <c r="GIR72" s="481"/>
      <c r="GIS72" s="481"/>
      <c r="GIT72" s="481"/>
      <c r="GIU72" s="481"/>
      <c r="GIV72" s="481"/>
      <c r="GIW72" s="481"/>
      <c r="GIX72" s="481"/>
      <c r="GIY72" s="481"/>
      <c r="GIZ72" s="481"/>
      <c r="GJA72" s="481"/>
      <c r="GJB72" s="481"/>
      <c r="GJC72" s="481"/>
      <c r="GJD72" s="480"/>
      <c r="GJE72" s="481"/>
      <c r="GJF72" s="481"/>
      <c r="GJG72" s="481"/>
      <c r="GJH72" s="481"/>
      <c r="GJI72" s="481"/>
      <c r="GJJ72" s="481"/>
      <c r="GJK72" s="481"/>
      <c r="GJL72" s="481"/>
      <c r="GJM72" s="481"/>
      <c r="GJN72" s="481"/>
      <c r="GJO72" s="481"/>
      <c r="GJP72" s="481"/>
      <c r="GJQ72" s="481"/>
      <c r="GJR72" s="481"/>
      <c r="GJS72" s="480"/>
      <c r="GJT72" s="481"/>
      <c r="GJU72" s="481"/>
      <c r="GJV72" s="481"/>
      <c r="GJW72" s="481"/>
      <c r="GJX72" s="481"/>
      <c r="GJY72" s="481"/>
      <c r="GJZ72" s="481"/>
      <c r="GKA72" s="481"/>
      <c r="GKB72" s="481"/>
      <c r="GKC72" s="481"/>
      <c r="GKD72" s="481"/>
      <c r="GKE72" s="481"/>
      <c r="GKF72" s="481"/>
      <c r="GKG72" s="481"/>
      <c r="GKH72" s="480"/>
      <c r="GKI72" s="481"/>
      <c r="GKJ72" s="481"/>
      <c r="GKK72" s="481"/>
      <c r="GKL72" s="481"/>
      <c r="GKM72" s="481"/>
      <c r="GKN72" s="481"/>
      <c r="GKO72" s="481"/>
      <c r="GKP72" s="481"/>
      <c r="GKQ72" s="481"/>
      <c r="GKR72" s="481"/>
      <c r="GKS72" s="481"/>
      <c r="GKT72" s="481"/>
      <c r="GKU72" s="481"/>
      <c r="GKV72" s="481"/>
      <c r="GKW72" s="480"/>
      <c r="GKX72" s="481"/>
      <c r="GKY72" s="481"/>
      <c r="GKZ72" s="481"/>
      <c r="GLA72" s="481"/>
      <c r="GLB72" s="481"/>
      <c r="GLC72" s="481"/>
      <c r="GLD72" s="481"/>
      <c r="GLE72" s="481"/>
      <c r="GLF72" s="481"/>
      <c r="GLG72" s="481"/>
      <c r="GLH72" s="481"/>
      <c r="GLI72" s="481"/>
      <c r="GLJ72" s="481"/>
      <c r="GLK72" s="481"/>
      <c r="GLL72" s="480"/>
      <c r="GLM72" s="481"/>
      <c r="GLN72" s="481"/>
      <c r="GLO72" s="481"/>
      <c r="GLP72" s="481"/>
      <c r="GLQ72" s="481"/>
      <c r="GLR72" s="481"/>
      <c r="GLS72" s="481"/>
      <c r="GLT72" s="481"/>
      <c r="GLU72" s="481"/>
      <c r="GLV72" s="481"/>
      <c r="GLW72" s="481"/>
      <c r="GLX72" s="481"/>
      <c r="GLY72" s="481"/>
      <c r="GLZ72" s="481"/>
      <c r="GMA72" s="480"/>
      <c r="GMB72" s="481"/>
      <c r="GMC72" s="481"/>
      <c r="GMD72" s="481"/>
      <c r="GME72" s="481"/>
      <c r="GMF72" s="481"/>
      <c r="GMG72" s="481"/>
      <c r="GMH72" s="481"/>
      <c r="GMI72" s="481"/>
      <c r="GMJ72" s="481"/>
      <c r="GMK72" s="481"/>
      <c r="GML72" s="481"/>
      <c r="GMM72" s="481"/>
      <c r="GMN72" s="481"/>
      <c r="GMO72" s="481"/>
      <c r="GMP72" s="480"/>
      <c r="GMQ72" s="481"/>
      <c r="GMR72" s="481"/>
      <c r="GMS72" s="481"/>
      <c r="GMT72" s="481"/>
      <c r="GMU72" s="481"/>
      <c r="GMV72" s="481"/>
      <c r="GMW72" s="481"/>
      <c r="GMX72" s="481"/>
      <c r="GMY72" s="481"/>
      <c r="GMZ72" s="481"/>
      <c r="GNA72" s="481"/>
      <c r="GNB72" s="481"/>
      <c r="GNC72" s="481"/>
      <c r="GND72" s="481"/>
      <c r="GNE72" s="480"/>
      <c r="GNF72" s="481"/>
      <c r="GNG72" s="481"/>
      <c r="GNH72" s="481"/>
      <c r="GNI72" s="481"/>
      <c r="GNJ72" s="481"/>
      <c r="GNK72" s="481"/>
      <c r="GNL72" s="481"/>
      <c r="GNM72" s="481"/>
      <c r="GNN72" s="481"/>
      <c r="GNO72" s="481"/>
      <c r="GNP72" s="481"/>
      <c r="GNQ72" s="481"/>
      <c r="GNR72" s="481"/>
      <c r="GNS72" s="481"/>
      <c r="GNT72" s="480"/>
      <c r="GNU72" s="481"/>
      <c r="GNV72" s="481"/>
      <c r="GNW72" s="481"/>
      <c r="GNX72" s="481"/>
      <c r="GNY72" s="481"/>
      <c r="GNZ72" s="481"/>
      <c r="GOA72" s="481"/>
      <c r="GOB72" s="481"/>
      <c r="GOC72" s="481"/>
      <c r="GOD72" s="481"/>
      <c r="GOE72" s="481"/>
      <c r="GOF72" s="481"/>
      <c r="GOG72" s="481"/>
      <c r="GOH72" s="481"/>
      <c r="GOI72" s="480"/>
      <c r="GOJ72" s="481"/>
      <c r="GOK72" s="481"/>
      <c r="GOL72" s="481"/>
      <c r="GOM72" s="481"/>
      <c r="GON72" s="481"/>
      <c r="GOO72" s="481"/>
      <c r="GOP72" s="481"/>
      <c r="GOQ72" s="481"/>
      <c r="GOR72" s="481"/>
      <c r="GOS72" s="481"/>
      <c r="GOT72" s="481"/>
      <c r="GOU72" s="481"/>
      <c r="GOV72" s="481"/>
      <c r="GOW72" s="481"/>
      <c r="GOX72" s="480"/>
      <c r="GOY72" s="481"/>
      <c r="GOZ72" s="481"/>
      <c r="GPA72" s="481"/>
      <c r="GPB72" s="481"/>
      <c r="GPC72" s="481"/>
      <c r="GPD72" s="481"/>
      <c r="GPE72" s="481"/>
      <c r="GPF72" s="481"/>
      <c r="GPG72" s="481"/>
      <c r="GPH72" s="481"/>
      <c r="GPI72" s="481"/>
      <c r="GPJ72" s="481"/>
      <c r="GPK72" s="481"/>
      <c r="GPL72" s="481"/>
      <c r="GPM72" s="480"/>
      <c r="GPN72" s="481"/>
      <c r="GPO72" s="481"/>
      <c r="GPP72" s="481"/>
      <c r="GPQ72" s="481"/>
      <c r="GPR72" s="481"/>
      <c r="GPS72" s="481"/>
      <c r="GPT72" s="481"/>
      <c r="GPU72" s="481"/>
      <c r="GPV72" s="481"/>
      <c r="GPW72" s="481"/>
      <c r="GPX72" s="481"/>
      <c r="GPY72" s="481"/>
      <c r="GPZ72" s="481"/>
      <c r="GQA72" s="481"/>
      <c r="GQB72" s="480"/>
      <c r="GQC72" s="481"/>
      <c r="GQD72" s="481"/>
      <c r="GQE72" s="481"/>
      <c r="GQF72" s="481"/>
      <c r="GQG72" s="481"/>
      <c r="GQH72" s="481"/>
      <c r="GQI72" s="481"/>
      <c r="GQJ72" s="481"/>
      <c r="GQK72" s="481"/>
      <c r="GQL72" s="481"/>
      <c r="GQM72" s="481"/>
      <c r="GQN72" s="481"/>
      <c r="GQO72" s="481"/>
      <c r="GQP72" s="481"/>
      <c r="GQQ72" s="480"/>
      <c r="GQR72" s="481"/>
      <c r="GQS72" s="481"/>
      <c r="GQT72" s="481"/>
      <c r="GQU72" s="481"/>
      <c r="GQV72" s="481"/>
      <c r="GQW72" s="481"/>
      <c r="GQX72" s="481"/>
      <c r="GQY72" s="481"/>
      <c r="GQZ72" s="481"/>
      <c r="GRA72" s="481"/>
      <c r="GRB72" s="481"/>
      <c r="GRC72" s="481"/>
      <c r="GRD72" s="481"/>
      <c r="GRE72" s="481"/>
      <c r="GRF72" s="480"/>
      <c r="GRG72" s="481"/>
      <c r="GRH72" s="481"/>
      <c r="GRI72" s="481"/>
      <c r="GRJ72" s="481"/>
      <c r="GRK72" s="481"/>
      <c r="GRL72" s="481"/>
      <c r="GRM72" s="481"/>
      <c r="GRN72" s="481"/>
      <c r="GRO72" s="481"/>
      <c r="GRP72" s="481"/>
      <c r="GRQ72" s="481"/>
      <c r="GRR72" s="481"/>
      <c r="GRS72" s="481"/>
      <c r="GRT72" s="481"/>
      <c r="GRU72" s="480"/>
      <c r="GRV72" s="481"/>
      <c r="GRW72" s="481"/>
      <c r="GRX72" s="481"/>
      <c r="GRY72" s="481"/>
      <c r="GRZ72" s="481"/>
      <c r="GSA72" s="481"/>
      <c r="GSB72" s="481"/>
      <c r="GSC72" s="481"/>
      <c r="GSD72" s="481"/>
      <c r="GSE72" s="481"/>
      <c r="GSF72" s="481"/>
      <c r="GSG72" s="481"/>
      <c r="GSH72" s="481"/>
      <c r="GSI72" s="481"/>
      <c r="GSJ72" s="480"/>
      <c r="GSK72" s="481"/>
      <c r="GSL72" s="481"/>
      <c r="GSM72" s="481"/>
      <c r="GSN72" s="481"/>
      <c r="GSO72" s="481"/>
      <c r="GSP72" s="481"/>
      <c r="GSQ72" s="481"/>
      <c r="GSR72" s="481"/>
      <c r="GSS72" s="481"/>
      <c r="GST72" s="481"/>
      <c r="GSU72" s="481"/>
      <c r="GSV72" s="481"/>
      <c r="GSW72" s="481"/>
      <c r="GSX72" s="481"/>
      <c r="GSY72" s="480"/>
      <c r="GSZ72" s="481"/>
      <c r="GTA72" s="481"/>
      <c r="GTB72" s="481"/>
      <c r="GTC72" s="481"/>
      <c r="GTD72" s="481"/>
      <c r="GTE72" s="481"/>
      <c r="GTF72" s="481"/>
      <c r="GTG72" s="481"/>
      <c r="GTH72" s="481"/>
      <c r="GTI72" s="481"/>
      <c r="GTJ72" s="481"/>
      <c r="GTK72" s="481"/>
      <c r="GTL72" s="481"/>
      <c r="GTM72" s="481"/>
      <c r="GTN72" s="480"/>
      <c r="GTO72" s="481"/>
      <c r="GTP72" s="481"/>
      <c r="GTQ72" s="481"/>
      <c r="GTR72" s="481"/>
      <c r="GTS72" s="481"/>
      <c r="GTT72" s="481"/>
      <c r="GTU72" s="481"/>
      <c r="GTV72" s="481"/>
      <c r="GTW72" s="481"/>
      <c r="GTX72" s="481"/>
      <c r="GTY72" s="481"/>
      <c r="GTZ72" s="481"/>
      <c r="GUA72" s="481"/>
      <c r="GUB72" s="481"/>
      <c r="GUC72" s="480"/>
      <c r="GUD72" s="481"/>
      <c r="GUE72" s="481"/>
      <c r="GUF72" s="481"/>
      <c r="GUG72" s="481"/>
      <c r="GUH72" s="481"/>
      <c r="GUI72" s="481"/>
      <c r="GUJ72" s="481"/>
      <c r="GUK72" s="481"/>
      <c r="GUL72" s="481"/>
      <c r="GUM72" s="481"/>
      <c r="GUN72" s="481"/>
      <c r="GUO72" s="481"/>
      <c r="GUP72" s="481"/>
      <c r="GUQ72" s="481"/>
      <c r="GUR72" s="480"/>
      <c r="GUS72" s="481"/>
      <c r="GUT72" s="481"/>
      <c r="GUU72" s="481"/>
      <c r="GUV72" s="481"/>
      <c r="GUW72" s="481"/>
      <c r="GUX72" s="481"/>
      <c r="GUY72" s="481"/>
      <c r="GUZ72" s="481"/>
      <c r="GVA72" s="481"/>
      <c r="GVB72" s="481"/>
      <c r="GVC72" s="481"/>
      <c r="GVD72" s="481"/>
      <c r="GVE72" s="481"/>
      <c r="GVF72" s="481"/>
      <c r="GVG72" s="480"/>
      <c r="GVH72" s="481"/>
      <c r="GVI72" s="481"/>
      <c r="GVJ72" s="481"/>
      <c r="GVK72" s="481"/>
      <c r="GVL72" s="481"/>
      <c r="GVM72" s="481"/>
      <c r="GVN72" s="481"/>
      <c r="GVO72" s="481"/>
      <c r="GVP72" s="481"/>
      <c r="GVQ72" s="481"/>
      <c r="GVR72" s="481"/>
      <c r="GVS72" s="481"/>
      <c r="GVT72" s="481"/>
      <c r="GVU72" s="481"/>
      <c r="GVV72" s="480"/>
      <c r="GVW72" s="481"/>
      <c r="GVX72" s="481"/>
      <c r="GVY72" s="481"/>
      <c r="GVZ72" s="481"/>
      <c r="GWA72" s="481"/>
      <c r="GWB72" s="481"/>
      <c r="GWC72" s="481"/>
      <c r="GWD72" s="481"/>
      <c r="GWE72" s="481"/>
      <c r="GWF72" s="481"/>
      <c r="GWG72" s="481"/>
      <c r="GWH72" s="481"/>
      <c r="GWI72" s="481"/>
      <c r="GWJ72" s="481"/>
      <c r="GWK72" s="480"/>
      <c r="GWL72" s="481"/>
      <c r="GWM72" s="481"/>
      <c r="GWN72" s="481"/>
      <c r="GWO72" s="481"/>
      <c r="GWP72" s="481"/>
      <c r="GWQ72" s="481"/>
      <c r="GWR72" s="481"/>
      <c r="GWS72" s="481"/>
      <c r="GWT72" s="481"/>
      <c r="GWU72" s="481"/>
      <c r="GWV72" s="481"/>
      <c r="GWW72" s="481"/>
      <c r="GWX72" s="481"/>
      <c r="GWY72" s="481"/>
      <c r="GWZ72" s="480"/>
      <c r="GXA72" s="481"/>
      <c r="GXB72" s="481"/>
      <c r="GXC72" s="481"/>
      <c r="GXD72" s="481"/>
      <c r="GXE72" s="481"/>
      <c r="GXF72" s="481"/>
      <c r="GXG72" s="481"/>
      <c r="GXH72" s="481"/>
      <c r="GXI72" s="481"/>
      <c r="GXJ72" s="481"/>
      <c r="GXK72" s="481"/>
      <c r="GXL72" s="481"/>
      <c r="GXM72" s="481"/>
      <c r="GXN72" s="481"/>
      <c r="GXO72" s="480"/>
      <c r="GXP72" s="481"/>
      <c r="GXQ72" s="481"/>
      <c r="GXR72" s="481"/>
      <c r="GXS72" s="481"/>
      <c r="GXT72" s="481"/>
      <c r="GXU72" s="481"/>
      <c r="GXV72" s="481"/>
      <c r="GXW72" s="481"/>
      <c r="GXX72" s="481"/>
      <c r="GXY72" s="481"/>
      <c r="GXZ72" s="481"/>
      <c r="GYA72" s="481"/>
      <c r="GYB72" s="481"/>
      <c r="GYC72" s="481"/>
      <c r="GYD72" s="480"/>
      <c r="GYE72" s="481"/>
      <c r="GYF72" s="481"/>
      <c r="GYG72" s="481"/>
      <c r="GYH72" s="481"/>
      <c r="GYI72" s="481"/>
      <c r="GYJ72" s="481"/>
      <c r="GYK72" s="481"/>
      <c r="GYL72" s="481"/>
      <c r="GYM72" s="481"/>
      <c r="GYN72" s="481"/>
      <c r="GYO72" s="481"/>
      <c r="GYP72" s="481"/>
      <c r="GYQ72" s="481"/>
      <c r="GYR72" s="481"/>
      <c r="GYS72" s="480"/>
      <c r="GYT72" s="481"/>
      <c r="GYU72" s="481"/>
      <c r="GYV72" s="481"/>
      <c r="GYW72" s="481"/>
      <c r="GYX72" s="481"/>
      <c r="GYY72" s="481"/>
      <c r="GYZ72" s="481"/>
      <c r="GZA72" s="481"/>
      <c r="GZB72" s="481"/>
      <c r="GZC72" s="481"/>
      <c r="GZD72" s="481"/>
      <c r="GZE72" s="481"/>
      <c r="GZF72" s="481"/>
      <c r="GZG72" s="481"/>
      <c r="GZH72" s="480"/>
      <c r="GZI72" s="481"/>
      <c r="GZJ72" s="481"/>
      <c r="GZK72" s="481"/>
      <c r="GZL72" s="481"/>
      <c r="GZM72" s="481"/>
      <c r="GZN72" s="481"/>
      <c r="GZO72" s="481"/>
      <c r="GZP72" s="481"/>
      <c r="GZQ72" s="481"/>
      <c r="GZR72" s="481"/>
      <c r="GZS72" s="481"/>
      <c r="GZT72" s="481"/>
      <c r="GZU72" s="481"/>
      <c r="GZV72" s="481"/>
      <c r="GZW72" s="480"/>
      <c r="GZX72" s="481"/>
      <c r="GZY72" s="481"/>
      <c r="GZZ72" s="481"/>
      <c r="HAA72" s="481"/>
      <c r="HAB72" s="481"/>
      <c r="HAC72" s="481"/>
      <c r="HAD72" s="481"/>
      <c r="HAE72" s="481"/>
      <c r="HAF72" s="481"/>
      <c r="HAG72" s="481"/>
      <c r="HAH72" s="481"/>
      <c r="HAI72" s="481"/>
      <c r="HAJ72" s="481"/>
      <c r="HAK72" s="481"/>
      <c r="HAL72" s="480"/>
      <c r="HAM72" s="481"/>
      <c r="HAN72" s="481"/>
      <c r="HAO72" s="481"/>
      <c r="HAP72" s="481"/>
      <c r="HAQ72" s="481"/>
      <c r="HAR72" s="481"/>
      <c r="HAS72" s="481"/>
      <c r="HAT72" s="481"/>
      <c r="HAU72" s="481"/>
      <c r="HAV72" s="481"/>
      <c r="HAW72" s="481"/>
      <c r="HAX72" s="481"/>
      <c r="HAY72" s="481"/>
      <c r="HAZ72" s="481"/>
      <c r="HBA72" s="480"/>
      <c r="HBB72" s="481"/>
      <c r="HBC72" s="481"/>
      <c r="HBD72" s="481"/>
      <c r="HBE72" s="481"/>
      <c r="HBF72" s="481"/>
      <c r="HBG72" s="481"/>
      <c r="HBH72" s="481"/>
      <c r="HBI72" s="481"/>
      <c r="HBJ72" s="481"/>
      <c r="HBK72" s="481"/>
      <c r="HBL72" s="481"/>
      <c r="HBM72" s="481"/>
      <c r="HBN72" s="481"/>
      <c r="HBO72" s="481"/>
      <c r="HBP72" s="480"/>
      <c r="HBQ72" s="481"/>
      <c r="HBR72" s="481"/>
      <c r="HBS72" s="481"/>
      <c r="HBT72" s="481"/>
      <c r="HBU72" s="481"/>
      <c r="HBV72" s="481"/>
      <c r="HBW72" s="481"/>
      <c r="HBX72" s="481"/>
      <c r="HBY72" s="481"/>
      <c r="HBZ72" s="481"/>
      <c r="HCA72" s="481"/>
      <c r="HCB72" s="481"/>
      <c r="HCC72" s="481"/>
      <c r="HCD72" s="481"/>
      <c r="HCE72" s="480"/>
      <c r="HCF72" s="481"/>
      <c r="HCG72" s="481"/>
      <c r="HCH72" s="481"/>
      <c r="HCI72" s="481"/>
      <c r="HCJ72" s="481"/>
      <c r="HCK72" s="481"/>
      <c r="HCL72" s="481"/>
      <c r="HCM72" s="481"/>
      <c r="HCN72" s="481"/>
      <c r="HCO72" s="481"/>
      <c r="HCP72" s="481"/>
      <c r="HCQ72" s="481"/>
      <c r="HCR72" s="481"/>
      <c r="HCS72" s="481"/>
      <c r="HCT72" s="480"/>
      <c r="HCU72" s="481"/>
      <c r="HCV72" s="481"/>
      <c r="HCW72" s="481"/>
      <c r="HCX72" s="481"/>
      <c r="HCY72" s="481"/>
      <c r="HCZ72" s="481"/>
      <c r="HDA72" s="481"/>
      <c r="HDB72" s="481"/>
      <c r="HDC72" s="481"/>
      <c r="HDD72" s="481"/>
      <c r="HDE72" s="481"/>
      <c r="HDF72" s="481"/>
      <c r="HDG72" s="481"/>
      <c r="HDH72" s="481"/>
      <c r="HDI72" s="480"/>
      <c r="HDJ72" s="481"/>
      <c r="HDK72" s="481"/>
      <c r="HDL72" s="481"/>
      <c r="HDM72" s="481"/>
      <c r="HDN72" s="481"/>
      <c r="HDO72" s="481"/>
      <c r="HDP72" s="481"/>
      <c r="HDQ72" s="481"/>
      <c r="HDR72" s="481"/>
      <c r="HDS72" s="481"/>
      <c r="HDT72" s="481"/>
      <c r="HDU72" s="481"/>
      <c r="HDV72" s="481"/>
      <c r="HDW72" s="481"/>
      <c r="HDX72" s="480"/>
      <c r="HDY72" s="481"/>
      <c r="HDZ72" s="481"/>
      <c r="HEA72" s="481"/>
      <c r="HEB72" s="481"/>
      <c r="HEC72" s="481"/>
      <c r="HED72" s="481"/>
      <c r="HEE72" s="481"/>
      <c r="HEF72" s="481"/>
      <c r="HEG72" s="481"/>
      <c r="HEH72" s="481"/>
      <c r="HEI72" s="481"/>
      <c r="HEJ72" s="481"/>
      <c r="HEK72" s="481"/>
      <c r="HEL72" s="481"/>
      <c r="HEM72" s="480"/>
      <c r="HEN72" s="481"/>
      <c r="HEO72" s="481"/>
      <c r="HEP72" s="481"/>
      <c r="HEQ72" s="481"/>
      <c r="HER72" s="481"/>
      <c r="HES72" s="481"/>
      <c r="HET72" s="481"/>
      <c r="HEU72" s="481"/>
      <c r="HEV72" s="481"/>
      <c r="HEW72" s="481"/>
      <c r="HEX72" s="481"/>
      <c r="HEY72" s="481"/>
      <c r="HEZ72" s="481"/>
      <c r="HFA72" s="481"/>
      <c r="HFB72" s="480"/>
      <c r="HFC72" s="481"/>
      <c r="HFD72" s="481"/>
      <c r="HFE72" s="481"/>
      <c r="HFF72" s="481"/>
      <c r="HFG72" s="481"/>
      <c r="HFH72" s="481"/>
      <c r="HFI72" s="481"/>
      <c r="HFJ72" s="481"/>
      <c r="HFK72" s="481"/>
      <c r="HFL72" s="481"/>
      <c r="HFM72" s="481"/>
      <c r="HFN72" s="481"/>
      <c r="HFO72" s="481"/>
      <c r="HFP72" s="481"/>
      <c r="HFQ72" s="480"/>
      <c r="HFR72" s="481"/>
      <c r="HFS72" s="481"/>
      <c r="HFT72" s="481"/>
      <c r="HFU72" s="481"/>
      <c r="HFV72" s="481"/>
      <c r="HFW72" s="481"/>
      <c r="HFX72" s="481"/>
      <c r="HFY72" s="481"/>
      <c r="HFZ72" s="481"/>
      <c r="HGA72" s="481"/>
      <c r="HGB72" s="481"/>
      <c r="HGC72" s="481"/>
      <c r="HGD72" s="481"/>
      <c r="HGE72" s="481"/>
      <c r="HGF72" s="480"/>
      <c r="HGG72" s="481"/>
      <c r="HGH72" s="481"/>
      <c r="HGI72" s="481"/>
      <c r="HGJ72" s="481"/>
      <c r="HGK72" s="481"/>
      <c r="HGL72" s="481"/>
      <c r="HGM72" s="481"/>
      <c r="HGN72" s="481"/>
      <c r="HGO72" s="481"/>
      <c r="HGP72" s="481"/>
      <c r="HGQ72" s="481"/>
      <c r="HGR72" s="481"/>
      <c r="HGS72" s="481"/>
      <c r="HGT72" s="481"/>
      <c r="HGU72" s="480"/>
      <c r="HGV72" s="481"/>
      <c r="HGW72" s="481"/>
      <c r="HGX72" s="481"/>
      <c r="HGY72" s="481"/>
      <c r="HGZ72" s="481"/>
      <c r="HHA72" s="481"/>
      <c r="HHB72" s="481"/>
      <c r="HHC72" s="481"/>
      <c r="HHD72" s="481"/>
      <c r="HHE72" s="481"/>
      <c r="HHF72" s="481"/>
      <c r="HHG72" s="481"/>
      <c r="HHH72" s="481"/>
      <c r="HHI72" s="481"/>
      <c r="HHJ72" s="480"/>
      <c r="HHK72" s="481"/>
      <c r="HHL72" s="481"/>
      <c r="HHM72" s="481"/>
      <c r="HHN72" s="481"/>
      <c r="HHO72" s="481"/>
      <c r="HHP72" s="481"/>
      <c r="HHQ72" s="481"/>
      <c r="HHR72" s="481"/>
      <c r="HHS72" s="481"/>
      <c r="HHT72" s="481"/>
      <c r="HHU72" s="481"/>
      <c r="HHV72" s="481"/>
      <c r="HHW72" s="481"/>
      <c r="HHX72" s="481"/>
      <c r="HHY72" s="480"/>
      <c r="HHZ72" s="481"/>
      <c r="HIA72" s="481"/>
      <c r="HIB72" s="481"/>
      <c r="HIC72" s="481"/>
      <c r="HID72" s="481"/>
      <c r="HIE72" s="481"/>
      <c r="HIF72" s="481"/>
      <c r="HIG72" s="481"/>
      <c r="HIH72" s="481"/>
      <c r="HII72" s="481"/>
      <c r="HIJ72" s="481"/>
      <c r="HIK72" s="481"/>
      <c r="HIL72" s="481"/>
      <c r="HIM72" s="481"/>
      <c r="HIN72" s="480"/>
      <c r="HIO72" s="481"/>
      <c r="HIP72" s="481"/>
      <c r="HIQ72" s="481"/>
      <c r="HIR72" s="481"/>
      <c r="HIS72" s="481"/>
      <c r="HIT72" s="481"/>
      <c r="HIU72" s="481"/>
      <c r="HIV72" s="481"/>
      <c r="HIW72" s="481"/>
      <c r="HIX72" s="481"/>
      <c r="HIY72" s="481"/>
      <c r="HIZ72" s="481"/>
      <c r="HJA72" s="481"/>
      <c r="HJB72" s="481"/>
      <c r="HJC72" s="480"/>
      <c r="HJD72" s="481"/>
      <c r="HJE72" s="481"/>
      <c r="HJF72" s="481"/>
      <c r="HJG72" s="481"/>
      <c r="HJH72" s="481"/>
      <c r="HJI72" s="481"/>
      <c r="HJJ72" s="481"/>
      <c r="HJK72" s="481"/>
      <c r="HJL72" s="481"/>
      <c r="HJM72" s="481"/>
      <c r="HJN72" s="481"/>
      <c r="HJO72" s="481"/>
      <c r="HJP72" s="481"/>
      <c r="HJQ72" s="481"/>
      <c r="HJR72" s="480"/>
      <c r="HJS72" s="481"/>
      <c r="HJT72" s="481"/>
      <c r="HJU72" s="481"/>
      <c r="HJV72" s="481"/>
      <c r="HJW72" s="481"/>
      <c r="HJX72" s="481"/>
      <c r="HJY72" s="481"/>
      <c r="HJZ72" s="481"/>
      <c r="HKA72" s="481"/>
      <c r="HKB72" s="481"/>
      <c r="HKC72" s="481"/>
      <c r="HKD72" s="481"/>
      <c r="HKE72" s="481"/>
      <c r="HKF72" s="481"/>
      <c r="HKG72" s="480"/>
      <c r="HKH72" s="481"/>
      <c r="HKI72" s="481"/>
      <c r="HKJ72" s="481"/>
      <c r="HKK72" s="481"/>
      <c r="HKL72" s="481"/>
      <c r="HKM72" s="481"/>
      <c r="HKN72" s="481"/>
      <c r="HKO72" s="481"/>
      <c r="HKP72" s="481"/>
      <c r="HKQ72" s="481"/>
      <c r="HKR72" s="481"/>
      <c r="HKS72" s="481"/>
      <c r="HKT72" s="481"/>
      <c r="HKU72" s="481"/>
      <c r="HKV72" s="480"/>
      <c r="HKW72" s="481"/>
      <c r="HKX72" s="481"/>
      <c r="HKY72" s="481"/>
      <c r="HKZ72" s="481"/>
      <c r="HLA72" s="481"/>
      <c r="HLB72" s="481"/>
      <c r="HLC72" s="481"/>
      <c r="HLD72" s="481"/>
      <c r="HLE72" s="481"/>
      <c r="HLF72" s="481"/>
      <c r="HLG72" s="481"/>
      <c r="HLH72" s="481"/>
      <c r="HLI72" s="481"/>
      <c r="HLJ72" s="481"/>
      <c r="HLK72" s="480"/>
      <c r="HLL72" s="481"/>
      <c r="HLM72" s="481"/>
      <c r="HLN72" s="481"/>
      <c r="HLO72" s="481"/>
      <c r="HLP72" s="481"/>
      <c r="HLQ72" s="481"/>
      <c r="HLR72" s="481"/>
      <c r="HLS72" s="481"/>
      <c r="HLT72" s="481"/>
      <c r="HLU72" s="481"/>
      <c r="HLV72" s="481"/>
      <c r="HLW72" s="481"/>
      <c r="HLX72" s="481"/>
      <c r="HLY72" s="481"/>
      <c r="HLZ72" s="480"/>
      <c r="HMA72" s="481"/>
      <c r="HMB72" s="481"/>
      <c r="HMC72" s="481"/>
      <c r="HMD72" s="481"/>
      <c r="HME72" s="481"/>
      <c r="HMF72" s="481"/>
      <c r="HMG72" s="481"/>
      <c r="HMH72" s="481"/>
      <c r="HMI72" s="481"/>
      <c r="HMJ72" s="481"/>
      <c r="HMK72" s="481"/>
      <c r="HML72" s="481"/>
      <c r="HMM72" s="481"/>
      <c r="HMN72" s="481"/>
      <c r="HMO72" s="480"/>
      <c r="HMP72" s="481"/>
      <c r="HMQ72" s="481"/>
      <c r="HMR72" s="481"/>
      <c r="HMS72" s="481"/>
      <c r="HMT72" s="481"/>
      <c r="HMU72" s="481"/>
      <c r="HMV72" s="481"/>
      <c r="HMW72" s="481"/>
      <c r="HMX72" s="481"/>
      <c r="HMY72" s="481"/>
      <c r="HMZ72" s="481"/>
      <c r="HNA72" s="481"/>
      <c r="HNB72" s="481"/>
      <c r="HNC72" s="481"/>
      <c r="HND72" s="480"/>
      <c r="HNE72" s="481"/>
      <c r="HNF72" s="481"/>
      <c r="HNG72" s="481"/>
      <c r="HNH72" s="481"/>
      <c r="HNI72" s="481"/>
      <c r="HNJ72" s="481"/>
      <c r="HNK72" s="481"/>
      <c r="HNL72" s="481"/>
      <c r="HNM72" s="481"/>
      <c r="HNN72" s="481"/>
      <c r="HNO72" s="481"/>
      <c r="HNP72" s="481"/>
      <c r="HNQ72" s="481"/>
      <c r="HNR72" s="481"/>
      <c r="HNS72" s="480"/>
      <c r="HNT72" s="481"/>
      <c r="HNU72" s="481"/>
      <c r="HNV72" s="481"/>
      <c r="HNW72" s="481"/>
      <c r="HNX72" s="481"/>
      <c r="HNY72" s="481"/>
      <c r="HNZ72" s="481"/>
      <c r="HOA72" s="481"/>
      <c r="HOB72" s="481"/>
      <c r="HOC72" s="481"/>
      <c r="HOD72" s="481"/>
      <c r="HOE72" s="481"/>
      <c r="HOF72" s="481"/>
      <c r="HOG72" s="481"/>
      <c r="HOH72" s="480"/>
      <c r="HOI72" s="481"/>
      <c r="HOJ72" s="481"/>
      <c r="HOK72" s="481"/>
      <c r="HOL72" s="481"/>
      <c r="HOM72" s="481"/>
      <c r="HON72" s="481"/>
      <c r="HOO72" s="481"/>
      <c r="HOP72" s="481"/>
      <c r="HOQ72" s="481"/>
      <c r="HOR72" s="481"/>
      <c r="HOS72" s="481"/>
      <c r="HOT72" s="481"/>
      <c r="HOU72" s="481"/>
      <c r="HOV72" s="481"/>
      <c r="HOW72" s="480"/>
      <c r="HOX72" s="481"/>
      <c r="HOY72" s="481"/>
      <c r="HOZ72" s="481"/>
      <c r="HPA72" s="481"/>
      <c r="HPB72" s="481"/>
      <c r="HPC72" s="481"/>
      <c r="HPD72" s="481"/>
      <c r="HPE72" s="481"/>
      <c r="HPF72" s="481"/>
      <c r="HPG72" s="481"/>
      <c r="HPH72" s="481"/>
      <c r="HPI72" s="481"/>
      <c r="HPJ72" s="481"/>
      <c r="HPK72" s="481"/>
      <c r="HPL72" s="480"/>
      <c r="HPM72" s="481"/>
      <c r="HPN72" s="481"/>
      <c r="HPO72" s="481"/>
      <c r="HPP72" s="481"/>
      <c r="HPQ72" s="481"/>
      <c r="HPR72" s="481"/>
      <c r="HPS72" s="481"/>
      <c r="HPT72" s="481"/>
      <c r="HPU72" s="481"/>
      <c r="HPV72" s="481"/>
      <c r="HPW72" s="481"/>
      <c r="HPX72" s="481"/>
      <c r="HPY72" s="481"/>
      <c r="HPZ72" s="481"/>
      <c r="HQA72" s="480"/>
      <c r="HQB72" s="481"/>
      <c r="HQC72" s="481"/>
      <c r="HQD72" s="481"/>
      <c r="HQE72" s="481"/>
      <c r="HQF72" s="481"/>
      <c r="HQG72" s="481"/>
      <c r="HQH72" s="481"/>
      <c r="HQI72" s="481"/>
      <c r="HQJ72" s="481"/>
      <c r="HQK72" s="481"/>
      <c r="HQL72" s="481"/>
      <c r="HQM72" s="481"/>
      <c r="HQN72" s="481"/>
      <c r="HQO72" s="481"/>
      <c r="HQP72" s="480"/>
      <c r="HQQ72" s="481"/>
      <c r="HQR72" s="481"/>
      <c r="HQS72" s="481"/>
      <c r="HQT72" s="481"/>
      <c r="HQU72" s="481"/>
      <c r="HQV72" s="481"/>
      <c r="HQW72" s="481"/>
      <c r="HQX72" s="481"/>
      <c r="HQY72" s="481"/>
      <c r="HQZ72" s="481"/>
      <c r="HRA72" s="481"/>
      <c r="HRB72" s="481"/>
      <c r="HRC72" s="481"/>
      <c r="HRD72" s="481"/>
      <c r="HRE72" s="480"/>
      <c r="HRF72" s="481"/>
      <c r="HRG72" s="481"/>
      <c r="HRH72" s="481"/>
      <c r="HRI72" s="481"/>
      <c r="HRJ72" s="481"/>
      <c r="HRK72" s="481"/>
      <c r="HRL72" s="481"/>
      <c r="HRM72" s="481"/>
      <c r="HRN72" s="481"/>
      <c r="HRO72" s="481"/>
      <c r="HRP72" s="481"/>
      <c r="HRQ72" s="481"/>
      <c r="HRR72" s="481"/>
      <c r="HRS72" s="481"/>
      <c r="HRT72" s="480"/>
      <c r="HRU72" s="481"/>
      <c r="HRV72" s="481"/>
      <c r="HRW72" s="481"/>
      <c r="HRX72" s="481"/>
      <c r="HRY72" s="481"/>
      <c r="HRZ72" s="481"/>
      <c r="HSA72" s="481"/>
      <c r="HSB72" s="481"/>
      <c r="HSC72" s="481"/>
      <c r="HSD72" s="481"/>
      <c r="HSE72" s="481"/>
      <c r="HSF72" s="481"/>
      <c r="HSG72" s="481"/>
      <c r="HSH72" s="481"/>
      <c r="HSI72" s="480"/>
      <c r="HSJ72" s="481"/>
      <c r="HSK72" s="481"/>
      <c r="HSL72" s="481"/>
      <c r="HSM72" s="481"/>
      <c r="HSN72" s="481"/>
      <c r="HSO72" s="481"/>
      <c r="HSP72" s="481"/>
      <c r="HSQ72" s="481"/>
      <c r="HSR72" s="481"/>
      <c r="HSS72" s="481"/>
      <c r="HST72" s="481"/>
      <c r="HSU72" s="481"/>
      <c r="HSV72" s="481"/>
      <c r="HSW72" s="481"/>
      <c r="HSX72" s="480"/>
      <c r="HSY72" s="481"/>
      <c r="HSZ72" s="481"/>
      <c r="HTA72" s="481"/>
      <c r="HTB72" s="481"/>
      <c r="HTC72" s="481"/>
      <c r="HTD72" s="481"/>
      <c r="HTE72" s="481"/>
      <c r="HTF72" s="481"/>
      <c r="HTG72" s="481"/>
      <c r="HTH72" s="481"/>
      <c r="HTI72" s="481"/>
      <c r="HTJ72" s="481"/>
      <c r="HTK72" s="481"/>
      <c r="HTL72" s="481"/>
      <c r="HTM72" s="480"/>
      <c r="HTN72" s="481"/>
      <c r="HTO72" s="481"/>
      <c r="HTP72" s="481"/>
      <c r="HTQ72" s="481"/>
      <c r="HTR72" s="481"/>
      <c r="HTS72" s="481"/>
      <c r="HTT72" s="481"/>
      <c r="HTU72" s="481"/>
      <c r="HTV72" s="481"/>
      <c r="HTW72" s="481"/>
      <c r="HTX72" s="481"/>
      <c r="HTY72" s="481"/>
      <c r="HTZ72" s="481"/>
      <c r="HUA72" s="481"/>
      <c r="HUB72" s="480"/>
      <c r="HUC72" s="481"/>
      <c r="HUD72" s="481"/>
      <c r="HUE72" s="481"/>
      <c r="HUF72" s="481"/>
      <c r="HUG72" s="481"/>
      <c r="HUH72" s="481"/>
      <c r="HUI72" s="481"/>
      <c r="HUJ72" s="481"/>
      <c r="HUK72" s="481"/>
      <c r="HUL72" s="481"/>
      <c r="HUM72" s="481"/>
      <c r="HUN72" s="481"/>
      <c r="HUO72" s="481"/>
      <c r="HUP72" s="481"/>
      <c r="HUQ72" s="480"/>
      <c r="HUR72" s="481"/>
      <c r="HUS72" s="481"/>
      <c r="HUT72" s="481"/>
      <c r="HUU72" s="481"/>
      <c r="HUV72" s="481"/>
      <c r="HUW72" s="481"/>
      <c r="HUX72" s="481"/>
      <c r="HUY72" s="481"/>
      <c r="HUZ72" s="481"/>
      <c r="HVA72" s="481"/>
      <c r="HVB72" s="481"/>
      <c r="HVC72" s="481"/>
      <c r="HVD72" s="481"/>
      <c r="HVE72" s="481"/>
      <c r="HVF72" s="480"/>
      <c r="HVG72" s="481"/>
      <c r="HVH72" s="481"/>
      <c r="HVI72" s="481"/>
      <c r="HVJ72" s="481"/>
      <c r="HVK72" s="481"/>
      <c r="HVL72" s="481"/>
      <c r="HVM72" s="481"/>
      <c r="HVN72" s="481"/>
      <c r="HVO72" s="481"/>
      <c r="HVP72" s="481"/>
      <c r="HVQ72" s="481"/>
      <c r="HVR72" s="481"/>
      <c r="HVS72" s="481"/>
      <c r="HVT72" s="481"/>
      <c r="HVU72" s="480"/>
      <c r="HVV72" s="481"/>
      <c r="HVW72" s="481"/>
      <c r="HVX72" s="481"/>
      <c r="HVY72" s="481"/>
      <c r="HVZ72" s="481"/>
      <c r="HWA72" s="481"/>
      <c r="HWB72" s="481"/>
      <c r="HWC72" s="481"/>
      <c r="HWD72" s="481"/>
      <c r="HWE72" s="481"/>
      <c r="HWF72" s="481"/>
      <c r="HWG72" s="481"/>
      <c r="HWH72" s="481"/>
      <c r="HWI72" s="481"/>
      <c r="HWJ72" s="480"/>
      <c r="HWK72" s="481"/>
      <c r="HWL72" s="481"/>
      <c r="HWM72" s="481"/>
      <c r="HWN72" s="481"/>
      <c r="HWO72" s="481"/>
      <c r="HWP72" s="481"/>
      <c r="HWQ72" s="481"/>
      <c r="HWR72" s="481"/>
      <c r="HWS72" s="481"/>
      <c r="HWT72" s="481"/>
      <c r="HWU72" s="481"/>
      <c r="HWV72" s="481"/>
      <c r="HWW72" s="481"/>
      <c r="HWX72" s="481"/>
      <c r="HWY72" s="480"/>
      <c r="HWZ72" s="481"/>
      <c r="HXA72" s="481"/>
      <c r="HXB72" s="481"/>
      <c r="HXC72" s="481"/>
      <c r="HXD72" s="481"/>
      <c r="HXE72" s="481"/>
      <c r="HXF72" s="481"/>
      <c r="HXG72" s="481"/>
      <c r="HXH72" s="481"/>
      <c r="HXI72" s="481"/>
      <c r="HXJ72" s="481"/>
      <c r="HXK72" s="481"/>
      <c r="HXL72" s="481"/>
      <c r="HXM72" s="481"/>
      <c r="HXN72" s="480"/>
      <c r="HXO72" s="481"/>
      <c r="HXP72" s="481"/>
      <c r="HXQ72" s="481"/>
      <c r="HXR72" s="481"/>
      <c r="HXS72" s="481"/>
      <c r="HXT72" s="481"/>
      <c r="HXU72" s="481"/>
      <c r="HXV72" s="481"/>
      <c r="HXW72" s="481"/>
      <c r="HXX72" s="481"/>
      <c r="HXY72" s="481"/>
      <c r="HXZ72" s="481"/>
      <c r="HYA72" s="481"/>
      <c r="HYB72" s="481"/>
      <c r="HYC72" s="480"/>
      <c r="HYD72" s="481"/>
      <c r="HYE72" s="481"/>
      <c r="HYF72" s="481"/>
      <c r="HYG72" s="481"/>
      <c r="HYH72" s="481"/>
      <c r="HYI72" s="481"/>
      <c r="HYJ72" s="481"/>
      <c r="HYK72" s="481"/>
      <c r="HYL72" s="481"/>
      <c r="HYM72" s="481"/>
      <c r="HYN72" s="481"/>
      <c r="HYO72" s="481"/>
      <c r="HYP72" s="481"/>
      <c r="HYQ72" s="481"/>
      <c r="HYR72" s="480"/>
      <c r="HYS72" s="481"/>
      <c r="HYT72" s="481"/>
      <c r="HYU72" s="481"/>
      <c r="HYV72" s="481"/>
      <c r="HYW72" s="481"/>
      <c r="HYX72" s="481"/>
      <c r="HYY72" s="481"/>
      <c r="HYZ72" s="481"/>
      <c r="HZA72" s="481"/>
      <c r="HZB72" s="481"/>
      <c r="HZC72" s="481"/>
      <c r="HZD72" s="481"/>
      <c r="HZE72" s="481"/>
      <c r="HZF72" s="481"/>
      <c r="HZG72" s="480"/>
      <c r="HZH72" s="481"/>
      <c r="HZI72" s="481"/>
      <c r="HZJ72" s="481"/>
      <c r="HZK72" s="481"/>
      <c r="HZL72" s="481"/>
      <c r="HZM72" s="481"/>
      <c r="HZN72" s="481"/>
      <c r="HZO72" s="481"/>
      <c r="HZP72" s="481"/>
      <c r="HZQ72" s="481"/>
      <c r="HZR72" s="481"/>
      <c r="HZS72" s="481"/>
      <c r="HZT72" s="481"/>
      <c r="HZU72" s="481"/>
      <c r="HZV72" s="480"/>
      <c r="HZW72" s="481"/>
      <c r="HZX72" s="481"/>
      <c r="HZY72" s="481"/>
      <c r="HZZ72" s="481"/>
      <c r="IAA72" s="481"/>
      <c r="IAB72" s="481"/>
      <c r="IAC72" s="481"/>
      <c r="IAD72" s="481"/>
      <c r="IAE72" s="481"/>
      <c r="IAF72" s="481"/>
      <c r="IAG72" s="481"/>
      <c r="IAH72" s="481"/>
      <c r="IAI72" s="481"/>
      <c r="IAJ72" s="481"/>
      <c r="IAK72" s="480"/>
      <c r="IAL72" s="481"/>
      <c r="IAM72" s="481"/>
      <c r="IAN72" s="481"/>
      <c r="IAO72" s="481"/>
      <c r="IAP72" s="481"/>
      <c r="IAQ72" s="481"/>
      <c r="IAR72" s="481"/>
      <c r="IAS72" s="481"/>
      <c r="IAT72" s="481"/>
      <c r="IAU72" s="481"/>
      <c r="IAV72" s="481"/>
      <c r="IAW72" s="481"/>
      <c r="IAX72" s="481"/>
      <c r="IAY72" s="481"/>
      <c r="IAZ72" s="480"/>
      <c r="IBA72" s="481"/>
      <c r="IBB72" s="481"/>
      <c r="IBC72" s="481"/>
      <c r="IBD72" s="481"/>
      <c r="IBE72" s="481"/>
      <c r="IBF72" s="481"/>
      <c r="IBG72" s="481"/>
      <c r="IBH72" s="481"/>
      <c r="IBI72" s="481"/>
      <c r="IBJ72" s="481"/>
      <c r="IBK72" s="481"/>
      <c r="IBL72" s="481"/>
      <c r="IBM72" s="481"/>
      <c r="IBN72" s="481"/>
      <c r="IBO72" s="480"/>
      <c r="IBP72" s="481"/>
      <c r="IBQ72" s="481"/>
      <c r="IBR72" s="481"/>
      <c r="IBS72" s="481"/>
      <c r="IBT72" s="481"/>
      <c r="IBU72" s="481"/>
      <c r="IBV72" s="481"/>
      <c r="IBW72" s="481"/>
      <c r="IBX72" s="481"/>
      <c r="IBY72" s="481"/>
      <c r="IBZ72" s="481"/>
      <c r="ICA72" s="481"/>
      <c r="ICB72" s="481"/>
      <c r="ICC72" s="481"/>
      <c r="ICD72" s="480"/>
      <c r="ICE72" s="481"/>
      <c r="ICF72" s="481"/>
      <c r="ICG72" s="481"/>
      <c r="ICH72" s="481"/>
      <c r="ICI72" s="481"/>
      <c r="ICJ72" s="481"/>
      <c r="ICK72" s="481"/>
      <c r="ICL72" s="481"/>
      <c r="ICM72" s="481"/>
      <c r="ICN72" s="481"/>
      <c r="ICO72" s="481"/>
      <c r="ICP72" s="481"/>
      <c r="ICQ72" s="481"/>
      <c r="ICR72" s="481"/>
      <c r="ICS72" s="480"/>
      <c r="ICT72" s="481"/>
      <c r="ICU72" s="481"/>
      <c r="ICV72" s="481"/>
      <c r="ICW72" s="481"/>
      <c r="ICX72" s="481"/>
      <c r="ICY72" s="481"/>
      <c r="ICZ72" s="481"/>
      <c r="IDA72" s="481"/>
      <c r="IDB72" s="481"/>
      <c r="IDC72" s="481"/>
      <c r="IDD72" s="481"/>
      <c r="IDE72" s="481"/>
      <c r="IDF72" s="481"/>
      <c r="IDG72" s="481"/>
      <c r="IDH72" s="480"/>
      <c r="IDI72" s="481"/>
      <c r="IDJ72" s="481"/>
      <c r="IDK72" s="481"/>
      <c r="IDL72" s="481"/>
      <c r="IDM72" s="481"/>
      <c r="IDN72" s="481"/>
      <c r="IDO72" s="481"/>
      <c r="IDP72" s="481"/>
      <c r="IDQ72" s="481"/>
      <c r="IDR72" s="481"/>
      <c r="IDS72" s="481"/>
      <c r="IDT72" s="481"/>
      <c r="IDU72" s="481"/>
      <c r="IDV72" s="481"/>
      <c r="IDW72" s="480"/>
      <c r="IDX72" s="481"/>
      <c r="IDY72" s="481"/>
      <c r="IDZ72" s="481"/>
      <c r="IEA72" s="481"/>
      <c r="IEB72" s="481"/>
      <c r="IEC72" s="481"/>
      <c r="IED72" s="481"/>
      <c r="IEE72" s="481"/>
      <c r="IEF72" s="481"/>
      <c r="IEG72" s="481"/>
      <c r="IEH72" s="481"/>
      <c r="IEI72" s="481"/>
      <c r="IEJ72" s="481"/>
      <c r="IEK72" s="481"/>
      <c r="IEL72" s="480"/>
      <c r="IEM72" s="481"/>
      <c r="IEN72" s="481"/>
      <c r="IEO72" s="481"/>
      <c r="IEP72" s="481"/>
      <c r="IEQ72" s="481"/>
      <c r="IER72" s="481"/>
      <c r="IES72" s="481"/>
      <c r="IET72" s="481"/>
      <c r="IEU72" s="481"/>
      <c r="IEV72" s="481"/>
      <c r="IEW72" s="481"/>
      <c r="IEX72" s="481"/>
      <c r="IEY72" s="481"/>
      <c r="IEZ72" s="481"/>
      <c r="IFA72" s="480"/>
      <c r="IFB72" s="481"/>
      <c r="IFC72" s="481"/>
      <c r="IFD72" s="481"/>
      <c r="IFE72" s="481"/>
      <c r="IFF72" s="481"/>
      <c r="IFG72" s="481"/>
      <c r="IFH72" s="481"/>
      <c r="IFI72" s="481"/>
      <c r="IFJ72" s="481"/>
      <c r="IFK72" s="481"/>
      <c r="IFL72" s="481"/>
      <c r="IFM72" s="481"/>
      <c r="IFN72" s="481"/>
      <c r="IFO72" s="481"/>
      <c r="IFP72" s="480"/>
      <c r="IFQ72" s="481"/>
      <c r="IFR72" s="481"/>
      <c r="IFS72" s="481"/>
      <c r="IFT72" s="481"/>
      <c r="IFU72" s="481"/>
      <c r="IFV72" s="481"/>
      <c r="IFW72" s="481"/>
      <c r="IFX72" s="481"/>
      <c r="IFY72" s="481"/>
      <c r="IFZ72" s="481"/>
      <c r="IGA72" s="481"/>
      <c r="IGB72" s="481"/>
      <c r="IGC72" s="481"/>
      <c r="IGD72" s="481"/>
      <c r="IGE72" s="480"/>
      <c r="IGF72" s="481"/>
      <c r="IGG72" s="481"/>
      <c r="IGH72" s="481"/>
      <c r="IGI72" s="481"/>
      <c r="IGJ72" s="481"/>
      <c r="IGK72" s="481"/>
      <c r="IGL72" s="481"/>
      <c r="IGM72" s="481"/>
      <c r="IGN72" s="481"/>
      <c r="IGO72" s="481"/>
      <c r="IGP72" s="481"/>
      <c r="IGQ72" s="481"/>
      <c r="IGR72" s="481"/>
      <c r="IGS72" s="481"/>
      <c r="IGT72" s="480"/>
      <c r="IGU72" s="481"/>
      <c r="IGV72" s="481"/>
      <c r="IGW72" s="481"/>
      <c r="IGX72" s="481"/>
      <c r="IGY72" s="481"/>
      <c r="IGZ72" s="481"/>
      <c r="IHA72" s="481"/>
      <c r="IHB72" s="481"/>
      <c r="IHC72" s="481"/>
      <c r="IHD72" s="481"/>
      <c r="IHE72" s="481"/>
      <c r="IHF72" s="481"/>
      <c r="IHG72" s="481"/>
      <c r="IHH72" s="481"/>
      <c r="IHI72" s="480"/>
      <c r="IHJ72" s="481"/>
      <c r="IHK72" s="481"/>
      <c r="IHL72" s="481"/>
      <c r="IHM72" s="481"/>
      <c r="IHN72" s="481"/>
      <c r="IHO72" s="481"/>
      <c r="IHP72" s="481"/>
      <c r="IHQ72" s="481"/>
      <c r="IHR72" s="481"/>
      <c r="IHS72" s="481"/>
      <c r="IHT72" s="481"/>
      <c r="IHU72" s="481"/>
      <c r="IHV72" s="481"/>
      <c r="IHW72" s="481"/>
      <c r="IHX72" s="480"/>
      <c r="IHY72" s="481"/>
      <c r="IHZ72" s="481"/>
      <c r="IIA72" s="481"/>
      <c r="IIB72" s="481"/>
      <c r="IIC72" s="481"/>
      <c r="IID72" s="481"/>
      <c r="IIE72" s="481"/>
      <c r="IIF72" s="481"/>
      <c r="IIG72" s="481"/>
      <c r="IIH72" s="481"/>
      <c r="III72" s="481"/>
      <c r="IIJ72" s="481"/>
      <c r="IIK72" s="481"/>
      <c r="IIL72" s="481"/>
      <c r="IIM72" s="480"/>
      <c r="IIN72" s="481"/>
      <c r="IIO72" s="481"/>
      <c r="IIP72" s="481"/>
      <c r="IIQ72" s="481"/>
      <c r="IIR72" s="481"/>
      <c r="IIS72" s="481"/>
      <c r="IIT72" s="481"/>
      <c r="IIU72" s="481"/>
      <c r="IIV72" s="481"/>
      <c r="IIW72" s="481"/>
      <c r="IIX72" s="481"/>
      <c r="IIY72" s="481"/>
      <c r="IIZ72" s="481"/>
      <c r="IJA72" s="481"/>
      <c r="IJB72" s="480"/>
      <c r="IJC72" s="481"/>
      <c r="IJD72" s="481"/>
      <c r="IJE72" s="481"/>
      <c r="IJF72" s="481"/>
      <c r="IJG72" s="481"/>
      <c r="IJH72" s="481"/>
      <c r="IJI72" s="481"/>
      <c r="IJJ72" s="481"/>
      <c r="IJK72" s="481"/>
      <c r="IJL72" s="481"/>
      <c r="IJM72" s="481"/>
      <c r="IJN72" s="481"/>
      <c r="IJO72" s="481"/>
      <c r="IJP72" s="481"/>
      <c r="IJQ72" s="480"/>
      <c r="IJR72" s="481"/>
      <c r="IJS72" s="481"/>
      <c r="IJT72" s="481"/>
      <c r="IJU72" s="481"/>
      <c r="IJV72" s="481"/>
      <c r="IJW72" s="481"/>
      <c r="IJX72" s="481"/>
      <c r="IJY72" s="481"/>
      <c r="IJZ72" s="481"/>
      <c r="IKA72" s="481"/>
      <c r="IKB72" s="481"/>
      <c r="IKC72" s="481"/>
      <c r="IKD72" s="481"/>
      <c r="IKE72" s="481"/>
      <c r="IKF72" s="480"/>
      <c r="IKG72" s="481"/>
      <c r="IKH72" s="481"/>
      <c r="IKI72" s="481"/>
      <c r="IKJ72" s="481"/>
      <c r="IKK72" s="481"/>
      <c r="IKL72" s="481"/>
      <c r="IKM72" s="481"/>
      <c r="IKN72" s="481"/>
      <c r="IKO72" s="481"/>
      <c r="IKP72" s="481"/>
      <c r="IKQ72" s="481"/>
      <c r="IKR72" s="481"/>
      <c r="IKS72" s="481"/>
      <c r="IKT72" s="481"/>
      <c r="IKU72" s="480"/>
      <c r="IKV72" s="481"/>
      <c r="IKW72" s="481"/>
      <c r="IKX72" s="481"/>
      <c r="IKY72" s="481"/>
      <c r="IKZ72" s="481"/>
      <c r="ILA72" s="481"/>
      <c r="ILB72" s="481"/>
      <c r="ILC72" s="481"/>
      <c r="ILD72" s="481"/>
      <c r="ILE72" s="481"/>
      <c r="ILF72" s="481"/>
      <c r="ILG72" s="481"/>
      <c r="ILH72" s="481"/>
      <c r="ILI72" s="481"/>
      <c r="ILJ72" s="480"/>
      <c r="ILK72" s="481"/>
      <c r="ILL72" s="481"/>
      <c r="ILM72" s="481"/>
      <c r="ILN72" s="481"/>
      <c r="ILO72" s="481"/>
      <c r="ILP72" s="481"/>
      <c r="ILQ72" s="481"/>
      <c r="ILR72" s="481"/>
      <c r="ILS72" s="481"/>
      <c r="ILT72" s="481"/>
      <c r="ILU72" s="481"/>
      <c r="ILV72" s="481"/>
      <c r="ILW72" s="481"/>
      <c r="ILX72" s="481"/>
      <c r="ILY72" s="480"/>
      <c r="ILZ72" s="481"/>
      <c r="IMA72" s="481"/>
      <c r="IMB72" s="481"/>
      <c r="IMC72" s="481"/>
      <c r="IMD72" s="481"/>
      <c r="IME72" s="481"/>
      <c r="IMF72" s="481"/>
      <c r="IMG72" s="481"/>
      <c r="IMH72" s="481"/>
      <c r="IMI72" s="481"/>
      <c r="IMJ72" s="481"/>
      <c r="IMK72" s="481"/>
      <c r="IML72" s="481"/>
      <c r="IMM72" s="481"/>
      <c r="IMN72" s="480"/>
      <c r="IMO72" s="481"/>
      <c r="IMP72" s="481"/>
      <c r="IMQ72" s="481"/>
      <c r="IMR72" s="481"/>
      <c r="IMS72" s="481"/>
      <c r="IMT72" s="481"/>
      <c r="IMU72" s="481"/>
      <c r="IMV72" s="481"/>
      <c r="IMW72" s="481"/>
      <c r="IMX72" s="481"/>
      <c r="IMY72" s="481"/>
      <c r="IMZ72" s="481"/>
      <c r="INA72" s="481"/>
      <c r="INB72" s="481"/>
      <c r="INC72" s="480"/>
      <c r="IND72" s="481"/>
      <c r="INE72" s="481"/>
      <c r="INF72" s="481"/>
      <c r="ING72" s="481"/>
      <c r="INH72" s="481"/>
      <c r="INI72" s="481"/>
      <c r="INJ72" s="481"/>
      <c r="INK72" s="481"/>
      <c r="INL72" s="481"/>
      <c r="INM72" s="481"/>
      <c r="INN72" s="481"/>
      <c r="INO72" s="481"/>
      <c r="INP72" s="481"/>
      <c r="INQ72" s="481"/>
      <c r="INR72" s="480"/>
      <c r="INS72" s="481"/>
      <c r="INT72" s="481"/>
      <c r="INU72" s="481"/>
      <c r="INV72" s="481"/>
      <c r="INW72" s="481"/>
      <c r="INX72" s="481"/>
      <c r="INY72" s="481"/>
      <c r="INZ72" s="481"/>
      <c r="IOA72" s="481"/>
      <c r="IOB72" s="481"/>
      <c r="IOC72" s="481"/>
      <c r="IOD72" s="481"/>
      <c r="IOE72" s="481"/>
      <c r="IOF72" s="481"/>
      <c r="IOG72" s="480"/>
      <c r="IOH72" s="481"/>
      <c r="IOI72" s="481"/>
      <c r="IOJ72" s="481"/>
      <c r="IOK72" s="481"/>
      <c r="IOL72" s="481"/>
      <c r="IOM72" s="481"/>
      <c r="ION72" s="481"/>
      <c r="IOO72" s="481"/>
      <c r="IOP72" s="481"/>
      <c r="IOQ72" s="481"/>
      <c r="IOR72" s="481"/>
      <c r="IOS72" s="481"/>
      <c r="IOT72" s="481"/>
      <c r="IOU72" s="481"/>
      <c r="IOV72" s="480"/>
      <c r="IOW72" s="481"/>
      <c r="IOX72" s="481"/>
      <c r="IOY72" s="481"/>
      <c r="IOZ72" s="481"/>
      <c r="IPA72" s="481"/>
      <c r="IPB72" s="481"/>
      <c r="IPC72" s="481"/>
      <c r="IPD72" s="481"/>
      <c r="IPE72" s="481"/>
      <c r="IPF72" s="481"/>
      <c r="IPG72" s="481"/>
      <c r="IPH72" s="481"/>
      <c r="IPI72" s="481"/>
      <c r="IPJ72" s="481"/>
      <c r="IPK72" s="480"/>
      <c r="IPL72" s="481"/>
      <c r="IPM72" s="481"/>
      <c r="IPN72" s="481"/>
      <c r="IPO72" s="481"/>
      <c r="IPP72" s="481"/>
      <c r="IPQ72" s="481"/>
      <c r="IPR72" s="481"/>
      <c r="IPS72" s="481"/>
      <c r="IPT72" s="481"/>
      <c r="IPU72" s="481"/>
      <c r="IPV72" s="481"/>
      <c r="IPW72" s="481"/>
      <c r="IPX72" s="481"/>
      <c r="IPY72" s="481"/>
      <c r="IPZ72" s="480"/>
      <c r="IQA72" s="481"/>
      <c r="IQB72" s="481"/>
      <c r="IQC72" s="481"/>
      <c r="IQD72" s="481"/>
      <c r="IQE72" s="481"/>
      <c r="IQF72" s="481"/>
      <c r="IQG72" s="481"/>
      <c r="IQH72" s="481"/>
      <c r="IQI72" s="481"/>
      <c r="IQJ72" s="481"/>
      <c r="IQK72" s="481"/>
      <c r="IQL72" s="481"/>
      <c r="IQM72" s="481"/>
      <c r="IQN72" s="481"/>
      <c r="IQO72" s="480"/>
      <c r="IQP72" s="481"/>
      <c r="IQQ72" s="481"/>
      <c r="IQR72" s="481"/>
      <c r="IQS72" s="481"/>
      <c r="IQT72" s="481"/>
      <c r="IQU72" s="481"/>
      <c r="IQV72" s="481"/>
      <c r="IQW72" s="481"/>
      <c r="IQX72" s="481"/>
      <c r="IQY72" s="481"/>
      <c r="IQZ72" s="481"/>
      <c r="IRA72" s="481"/>
      <c r="IRB72" s="481"/>
      <c r="IRC72" s="481"/>
      <c r="IRD72" s="480"/>
      <c r="IRE72" s="481"/>
      <c r="IRF72" s="481"/>
      <c r="IRG72" s="481"/>
      <c r="IRH72" s="481"/>
      <c r="IRI72" s="481"/>
      <c r="IRJ72" s="481"/>
      <c r="IRK72" s="481"/>
      <c r="IRL72" s="481"/>
      <c r="IRM72" s="481"/>
      <c r="IRN72" s="481"/>
      <c r="IRO72" s="481"/>
      <c r="IRP72" s="481"/>
      <c r="IRQ72" s="481"/>
      <c r="IRR72" s="481"/>
      <c r="IRS72" s="480"/>
      <c r="IRT72" s="481"/>
      <c r="IRU72" s="481"/>
      <c r="IRV72" s="481"/>
      <c r="IRW72" s="481"/>
      <c r="IRX72" s="481"/>
      <c r="IRY72" s="481"/>
      <c r="IRZ72" s="481"/>
      <c r="ISA72" s="481"/>
      <c r="ISB72" s="481"/>
      <c r="ISC72" s="481"/>
      <c r="ISD72" s="481"/>
      <c r="ISE72" s="481"/>
      <c r="ISF72" s="481"/>
      <c r="ISG72" s="481"/>
      <c r="ISH72" s="480"/>
      <c r="ISI72" s="481"/>
      <c r="ISJ72" s="481"/>
      <c r="ISK72" s="481"/>
      <c r="ISL72" s="481"/>
      <c r="ISM72" s="481"/>
      <c r="ISN72" s="481"/>
      <c r="ISO72" s="481"/>
      <c r="ISP72" s="481"/>
      <c r="ISQ72" s="481"/>
      <c r="ISR72" s="481"/>
      <c r="ISS72" s="481"/>
      <c r="IST72" s="481"/>
      <c r="ISU72" s="481"/>
      <c r="ISV72" s="481"/>
      <c r="ISW72" s="480"/>
      <c r="ISX72" s="481"/>
      <c r="ISY72" s="481"/>
      <c r="ISZ72" s="481"/>
      <c r="ITA72" s="481"/>
      <c r="ITB72" s="481"/>
      <c r="ITC72" s="481"/>
      <c r="ITD72" s="481"/>
      <c r="ITE72" s="481"/>
      <c r="ITF72" s="481"/>
      <c r="ITG72" s="481"/>
      <c r="ITH72" s="481"/>
      <c r="ITI72" s="481"/>
      <c r="ITJ72" s="481"/>
      <c r="ITK72" s="481"/>
      <c r="ITL72" s="480"/>
      <c r="ITM72" s="481"/>
      <c r="ITN72" s="481"/>
      <c r="ITO72" s="481"/>
      <c r="ITP72" s="481"/>
      <c r="ITQ72" s="481"/>
      <c r="ITR72" s="481"/>
      <c r="ITS72" s="481"/>
      <c r="ITT72" s="481"/>
      <c r="ITU72" s="481"/>
      <c r="ITV72" s="481"/>
      <c r="ITW72" s="481"/>
      <c r="ITX72" s="481"/>
      <c r="ITY72" s="481"/>
      <c r="ITZ72" s="481"/>
      <c r="IUA72" s="480"/>
      <c r="IUB72" s="481"/>
      <c r="IUC72" s="481"/>
      <c r="IUD72" s="481"/>
      <c r="IUE72" s="481"/>
      <c r="IUF72" s="481"/>
      <c r="IUG72" s="481"/>
      <c r="IUH72" s="481"/>
      <c r="IUI72" s="481"/>
      <c r="IUJ72" s="481"/>
      <c r="IUK72" s="481"/>
      <c r="IUL72" s="481"/>
      <c r="IUM72" s="481"/>
      <c r="IUN72" s="481"/>
      <c r="IUO72" s="481"/>
      <c r="IUP72" s="480"/>
      <c r="IUQ72" s="481"/>
      <c r="IUR72" s="481"/>
      <c r="IUS72" s="481"/>
      <c r="IUT72" s="481"/>
      <c r="IUU72" s="481"/>
      <c r="IUV72" s="481"/>
      <c r="IUW72" s="481"/>
      <c r="IUX72" s="481"/>
      <c r="IUY72" s="481"/>
      <c r="IUZ72" s="481"/>
      <c r="IVA72" s="481"/>
      <c r="IVB72" s="481"/>
      <c r="IVC72" s="481"/>
      <c r="IVD72" s="481"/>
      <c r="IVE72" s="480"/>
      <c r="IVF72" s="481"/>
      <c r="IVG72" s="481"/>
      <c r="IVH72" s="481"/>
      <c r="IVI72" s="481"/>
      <c r="IVJ72" s="481"/>
      <c r="IVK72" s="481"/>
      <c r="IVL72" s="481"/>
      <c r="IVM72" s="481"/>
      <c r="IVN72" s="481"/>
      <c r="IVO72" s="481"/>
      <c r="IVP72" s="481"/>
      <c r="IVQ72" s="481"/>
      <c r="IVR72" s="481"/>
      <c r="IVS72" s="481"/>
      <c r="IVT72" s="480"/>
      <c r="IVU72" s="481"/>
      <c r="IVV72" s="481"/>
      <c r="IVW72" s="481"/>
      <c r="IVX72" s="481"/>
      <c r="IVY72" s="481"/>
      <c r="IVZ72" s="481"/>
      <c r="IWA72" s="481"/>
      <c r="IWB72" s="481"/>
      <c r="IWC72" s="481"/>
      <c r="IWD72" s="481"/>
      <c r="IWE72" s="481"/>
      <c r="IWF72" s="481"/>
      <c r="IWG72" s="481"/>
      <c r="IWH72" s="481"/>
      <c r="IWI72" s="480"/>
      <c r="IWJ72" s="481"/>
      <c r="IWK72" s="481"/>
      <c r="IWL72" s="481"/>
      <c r="IWM72" s="481"/>
      <c r="IWN72" s="481"/>
      <c r="IWO72" s="481"/>
      <c r="IWP72" s="481"/>
      <c r="IWQ72" s="481"/>
      <c r="IWR72" s="481"/>
      <c r="IWS72" s="481"/>
      <c r="IWT72" s="481"/>
      <c r="IWU72" s="481"/>
      <c r="IWV72" s="481"/>
      <c r="IWW72" s="481"/>
      <c r="IWX72" s="480"/>
      <c r="IWY72" s="481"/>
      <c r="IWZ72" s="481"/>
      <c r="IXA72" s="481"/>
      <c r="IXB72" s="481"/>
      <c r="IXC72" s="481"/>
      <c r="IXD72" s="481"/>
      <c r="IXE72" s="481"/>
      <c r="IXF72" s="481"/>
      <c r="IXG72" s="481"/>
      <c r="IXH72" s="481"/>
      <c r="IXI72" s="481"/>
      <c r="IXJ72" s="481"/>
      <c r="IXK72" s="481"/>
      <c r="IXL72" s="481"/>
      <c r="IXM72" s="480"/>
      <c r="IXN72" s="481"/>
      <c r="IXO72" s="481"/>
      <c r="IXP72" s="481"/>
      <c r="IXQ72" s="481"/>
      <c r="IXR72" s="481"/>
      <c r="IXS72" s="481"/>
      <c r="IXT72" s="481"/>
      <c r="IXU72" s="481"/>
      <c r="IXV72" s="481"/>
      <c r="IXW72" s="481"/>
      <c r="IXX72" s="481"/>
      <c r="IXY72" s="481"/>
      <c r="IXZ72" s="481"/>
      <c r="IYA72" s="481"/>
      <c r="IYB72" s="480"/>
      <c r="IYC72" s="481"/>
      <c r="IYD72" s="481"/>
      <c r="IYE72" s="481"/>
      <c r="IYF72" s="481"/>
      <c r="IYG72" s="481"/>
      <c r="IYH72" s="481"/>
      <c r="IYI72" s="481"/>
      <c r="IYJ72" s="481"/>
      <c r="IYK72" s="481"/>
      <c r="IYL72" s="481"/>
      <c r="IYM72" s="481"/>
      <c r="IYN72" s="481"/>
      <c r="IYO72" s="481"/>
      <c r="IYP72" s="481"/>
      <c r="IYQ72" s="480"/>
      <c r="IYR72" s="481"/>
      <c r="IYS72" s="481"/>
      <c r="IYT72" s="481"/>
      <c r="IYU72" s="481"/>
      <c r="IYV72" s="481"/>
      <c r="IYW72" s="481"/>
      <c r="IYX72" s="481"/>
      <c r="IYY72" s="481"/>
      <c r="IYZ72" s="481"/>
      <c r="IZA72" s="481"/>
      <c r="IZB72" s="481"/>
      <c r="IZC72" s="481"/>
      <c r="IZD72" s="481"/>
      <c r="IZE72" s="481"/>
      <c r="IZF72" s="480"/>
      <c r="IZG72" s="481"/>
      <c r="IZH72" s="481"/>
      <c r="IZI72" s="481"/>
      <c r="IZJ72" s="481"/>
      <c r="IZK72" s="481"/>
      <c r="IZL72" s="481"/>
      <c r="IZM72" s="481"/>
      <c r="IZN72" s="481"/>
      <c r="IZO72" s="481"/>
      <c r="IZP72" s="481"/>
      <c r="IZQ72" s="481"/>
      <c r="IZR72" s="481"/>
      <c r="IZS72" s="481"/>
      <c r="IZT72" s="481"/>
      <c r="IZU72" s="480"/>
      <c r="IZV72" s="481"/>
      <c r="IZW72" s="481"/>
      <c r="IZX72" s="481"/>
      <c r="IZY72" s="481"/>
      <c r="IZZ72" s="481"/>
      <c r="JAA72" s="481"/>
      <c r="JAB72" s="481"/>
      <c r="JAC72" s="481"/>
      <c r="JAD72" s="481"/>
      <c r="JAE72" s="481"/>
      <c r="JAF72" s="481"/>
      <c r="JAG72" s="481"/>
      <c r="JAH72" s="481"/>
      <c r="JAI72" s="481"/>
      <c r="JAJ72" s="480"/>
      <c r="JAK72" s="481"/>
      <c r="JAL72" s="481"/>
      <c r="JAM72" s="481"/>
      <c r="JAN72" s="481"/>
      <c r="JAO72" s="481"/>
      <c r="JAP72" s="481"/>
      <c r="JAQ72" s="481"/>
      <c r="JAR72" s="481"/>
      <c r="JAS72" s="481"/>
      <c r="JAT72" s="481"/>
      <c r="JAU72" s="481"/>
      <c r="JAV72" s="481"/>
      <c r="JAW72" s="481"/>
      <c r="JAX72" s="481"/>
      <c r="JAY72" s="480"/>
      <c r="JAZ72" s="481"/>
      <c r="JBA72" s="481"/>
      <c r="JBB72" s="481"/>
      <c r="JBC72" s="481"/>
      <c r="JBD72" s="481"/>
      <c r="JBE72" s="481"/>
      <c r="JBF72" s="481"/>
      <c r="JBG72" s="481"/>
      <c r="JBH72" s="481"/>
      <c r="JBI72" s="481"/>
      <c r="JBJ72" s="481"/>
      <c r="JBK72" s="481"/>
      <c r="JBL72" s="481"/>
      <c r="JBM72" s="481"/>
      <c r="JBN72" s="480"/>
      <c r="JBO72" s="481"/>
      <c r="JBP72" s="481"/>
      <c r="JBQ72" s="481"/>
      <c r="JBR72" s="481"/>
      <c r="JBS72" s="481"/>
      <c r="JBT72" s="481"/>
      <c r="JBU72" s="481"/>
      <c r="JBV72" s="481"/>
      <c r="JBW72" s="481"/>
      <c r="JBX72" s="481"/>
      <c r="JBY72" s="481"/>
      <c r="JBZ72" s="481"/>
      <c r="JCA72" s="481"/>
      <c r="JCB72" s="481"/>
      <c r="JCC72" s="480"/>
      <c r="JCD72" s="481"/>
      <c r="JCE72" s="481"/>
      <c r="JCF72" s="481"/>
      <c r="JCG72" s="481"/>
      <c r="JCH72" s="481"/>
      <c r="JCI72" s="481"/>
      <c r="JCJ72" s="481"/>
      <c r="JCK72" s="481"/>
      <c r="JCL72" s="481"/>
      <c r="JCM72" s="481"/>
      <c r="JCN72" s="481"/>
      <c r="JCO72" s="481"/>
      <c r="JCP72" s="481"/>
      <c r="JCQ72" s="481"/>
      <c r="JCR72" s="480"/>
      <c r="JCS72" s="481"/>
      <c r="JCT72" s="481"/>
      <c r="JCU72" s="481"/>
      <c r="JCV72" s="481"/>
      <c r="JCW72" s="481"/>
      <c r="JCX72" s="481"/>
      <c r="JCY72" s="481"/>
      <c r="JCZ72" s="481"/>
      <c r="JDA72" s="481"/>
      <c r="JDB72" s="481"/>
      <c r="JDC72" s="481"/>
      <c r="JDD72" s="481"/>
      <c r="JDE72" s="481"/>
      <c r="JDF72" s="481"/>
      <c r="JDG72" s="480"/>
      <c r="JDH72" s="481"/>
      <c r="JDI72" s="481"/>
      <c r="JDJ72" s="481"/>
      <c r="JDK72" s="481"/>
      <c r="JDL72" s="481"/>
      <c r="JDM72" s="481"/>
      <c r="JDN72" s="481"/>
      <c r="JDO72" s="481"/>
      <c r="JDP72" s="481"/>
      <c r="JDQ72" s="481"/>
      <c r="JDR72" s="481"/>
      <c r="JDS72" s="481"/>
      <c r="JDT72" s="481"/>
      <c r="JDU72" s="481"/>
      <c r="JDV72" s="480"/>
      <c r="JDW72" s="481"/>
      <c r="JDX72" s="481"/>
      <c r="JDY72" s="481"/>
      <c r="JDZ72" s="481"/>
      <c r="JEA72" s="481"/>
      <c r="JEB72" s="481"/>
      <c r="JEC72" s="481"/>
      <c r="JED72" s="481"/>
      <c r="JEE72" s="481"/>
      <c r="JEF72" s="481"/>
      <c r="JEG72" s="481"/>
      <c r="JEH72" s="481"/>
      <c r="JEI72" s="481"/>
      <c r="JEJ72" s="481"/>
      <c r="JEK72" s="480"/>
      <c r="JEL72" s="481"/>
      <c r="JEM72" s="481"/>
      <c r="JEN72" s="481"/>
      <c r="JEO72" s="481"/>
      <c r="JEP72" s="481"/>
      <c r="JEQ72" s="481"/>
      <c r="JER72" s="481"/>
      <c r="JES72" s="481"/>
      <c r="JET72" s="481"/>
      <c r="JEU72" s="481"/>
      <c r="JEV72" s="481"/>
      <c r="JEW72" s="481"/>
      <c r="JEX72" s="481"/>
      <c r="JEY72" s="481"/>
      <c r="JEZ72" s="480"/>
      <c r="JFA72" s="481"/>
      <c r="JFB72" s="481"/>
      <c r="JFC72" s="481"/>
      <c r="JFD72" s="481"/>
      <c r="JFE72" s="481"/>
      <c r="JFF72" s="481"/>
      <c r="JFG72" s="481"/>
      <c r="JFH72" s="481"/>
      <c r="JFI72" s="481"/>
      <c r="JFJ72" s="481"/>
      <c r="JFK72" s="481"/>
      <c r="JFL72" s="481"/>
      <c r="JFM72" s="481"/>
      <c r="JFN72" s="481"/>
      <c r="JFO72" s="480"/>
      <c r="JFP72" s="481"/>
      <c r="JFQ72" s="481"/>
      <c r="JFR72" s="481"/>
      <c r="JFS72" s="481"/>
      <c r="JFT72" s="481"/>
      <c r="JFU72" s="481"/>
      <c r="JFV72" s="481"/>
      <c r="JFW72" s="481"/>
      <c r="JFX72" s="481"/>
      <c r="JFY72" s="481"/>
      <c r="JFZ72" s="481"/>
      <c r="JGA72" s="481"/>
      <c r="JGB72" s="481"/>
      <c r="JGC72" s="481"/>
      <c r="JGD72" s="480"/>
      <c r="JGE72" s="481"/>
      <c r="JGF72" s="481"/>
      <c r="JGG72" s="481"/>
      <c r="JGH72" s="481"/>
      <c r="JGI72" s="481"/>
      <c r="JGJ72" s="481"/>
      <c r="JGK72" s="481"/>
      <c r="JGL72" s="481"/>
      <c r="JGM72" s="481"/>
      <c r="JGN72" s="481"/>
      <c r="JGO72" s="481"/>
      <c r="JGP72" s="481"/>
      <c r="JGQ72" s="481"/>
      <c r="JGR72" s="481"/>
      <c r="JGS72" s="480"/>
      <c r="JGT72" s="481"/>
      <c r="JGU72" s="481"/>
      <c r="JGV72" s="481"/>
      <c r="JGW72" s="481"/>
      <c r="JGX72" s="481"/>
      <c r="JGY72" s="481"/>
      <c r="JGZ72" s="481"/>
      <c r="JHA72" s="481"/>
      <c r="JHB72" s="481"/>
      <c r="JHC72" s="481"/>
      <c r="JHD72" s="481"/>
      <c r="JHE72" s="481"/>
      <c r="JHF72" s="481"/>
      <c r="JHG72" s="481"/>
      <c r="JHH72" s="480"/>
      <c r="JHI72" s="481"/>
      <c r="JHJ72" s="481"/>
      <c r="JHK72" s="481"/>
      <c r="JHL72" s="481"/>
      <c r="JHM72" s="481"/>
      <c r="JHN72" s="481"/>
      <c r="JHO72" s="481"/>
      <c r="JHP72" s="481"/>
      <c r="JHQ72" s="481"/>
      <c r="JHR72" s="481"/>
      <c r="JHS72" s="481"/>
      <c r="JHT72" s="481"/>
      <c r="JHU72" s="481"/>
      <c r="JHV72" s="481"/>
      <c r="JHW72" s="480"/>
      <c r="JHX72" s="481"/>
      <c r="JHY72" s="481"/>
      <c r="JHZ72" s="481"/>
      <c r="JIA72" s="481"/>
      <c r="JIB72" s="481"/>
      <c r="JIC72" s="481"/>
      <c r="JID72" s="481"/>
      <c r="JIE72" s="481"/>
      <c r="JIF72" s="481"/>
      <c r="JIG72" s="481"/>
      <c r="JIH72" s="481"/>
      <c r="JII72" s="481"/>
      <c r="JIJ72" s="481"/>
      <c r="JIK72" s="481"/>
      <c r="JIL72" s="480"/>
      <c r="JIM72" s="481"/>
      <c r="JIN72" s="481"/>
      <c r="JIO72" s="481"/>
      <c r="JIP72" s="481"/>
      <c r="JIQ72" s="481"/>
      <c r="JIR72" s="481"/>
      <c r="JIS72" s="481"/>
      <c r="JIT72" s="481"/>
      <c r="JIU72" s="481"/>
      <c r="JIV72" s="481"/>
      <c r="JIW72" s="481"/>
      <c r="JIX72" s="481"/>
      <c r="JIY72" s="481"/>
      <c r="JIZ72" s="481"/>
      <c r="JJA72" s="480"/>
      <c r="JJB72" s="481"/>
      <c r="JJC72" s="481"/>
      <c r="JJD72" s="481"/>
      <c r="JJE72" s="481"/>
      <c r="JJF72" s="481"/>
      <c r="JJG72" s="481"/>
      <c r="JJH72" s="481"/>
      <c r="JJI72" s="481"/>
      <c r="JJJ72" s="481"/>
      <c r="JJK72" s="481"/>
      <c r="JJL72" s="481"/>
      <c r="JJM72" s="481"/>
      <c r="JJN72" s="481"/>
      <c r="JJO72" s="481"/>
      <c r="JJP72" s="480"/>
      <c r="JJQ72" s="481"/>
      <c r="JJR72" s="481"/>
      <c r="JJS72" s="481"/>
      <c r="JJT72" s="481"/>
      <c r="JJU72" s="481"/>
      <c r="JJV72" s="481"/>
      <c r="JJW72" s="481"/>
      <c r="JJX72" s="481"/>
      <c r="JJY72" s="481"/>
      <c r="JJZ72" s="481"/>
      <c r="JKA72" s="481"/>
      <c r="JKB72" s="481"/>
      <c r="JKC72" s="481"/>
      <c r="JKD72" s="481"/>
      <c r="JKE72" s="480"/>
      <c r="JKF72" s="481"/>
      <c r="JKG72" s="481"/>
      <c r="JKH72" s="481"/>
      <c r="JKI72" s="481"/>
      <c r="JKJ72" s="481"/>
      <c r="JKK72" s="481"/>
      <c r="JKL72" s="481"/>
      <c r="JKM72" s="481"/>
      <c r="JKN72" s="481"/>
      <c r="JKO72" s="481"/>
      <c r="JKP72" s="481"/>
      <c r="JKQ72" s="481"/>
      <c r="JKR72" s="481"/>
      <c r="JKS72" s="481"/>
      <c r="JKT72" s="480"/>
      <c r="JKU72" s="481"/>
      <c r="JKV72" s="481"/>
      <c r="JKW72" s="481"/>
      <c r="JKX72" s="481"/>
      <c r="JKY72" s="481"/>
      <c r="JKZ72" s="481"/>
      <c r="JLA72" s="481"/>
      <c r="JLB72" s="481"/>
      <c r="JLC72" s="481"/>
      <c r="JLD72" s="481"/>
      <c r="JLE72" s="481"/>
      <c r="JLF72" s="481"/>
      <c r="JLG72" s="481"/>
      <c r="JLH72" s="481"/>
      <c r="JLI72" s="480"/>
      <c r="JLJ72" s="481"/>
      <c r="JLK72" s="481"/>
      <c r="JLL72" s="481"/>
      <c r="JLM72" s="481"/>
      <c r="JLN72" s="481"/>
      <c r="JLO72" s="481"/>
      <c r="JLP72" s="481"/>
      <c r="JLQ72" s="481"/>
      <c r="JLR72" s="481"/>
      <c r="JLS72" s="481"/>
      <c r="JLT72" s="481"/>
      <c r="JLU72" s="481"/>
      <c r="JLV72" s="481"/>
      <c r="JLW72" s="481"/>
      <c r="JLX72" s="480"/>
      <c r="JLY72" s="481"/>
      <c r="JLZ72" s="481"/>
      <c r="JMA72" s="481"/>
      <c r="JMB72" s="481"/>
      <c r="JMC72" s="481"/>
      <c r="JMD72" s="481"/>
      <c r="JME72" s="481"/>
      <c r="JMF72" s="481"/>
      <c r="JMG72" s="481"/>
      <c r="JMH72" s="481"/>
      <c r="JMI72" s="481"/>
      <c r="JMJ72" s="481"/>
      <c r="JMK72" s="481"/>
      <c r="JML72" s="481"/>
      <c r="JMM72" s="480"/>
      <c r="JMN72" s="481"/>
      <c r="JMO72" s="481"/>
      <c r="JMP72" s="481"/>
      <c r="JMQ72" s="481"/>
      <c r="JMR72" s="481"/>
      <c r="JMS72" s="481"/>
      <c r="JMT72" s="481"/>
      <c r="JMU72" s="481"/>
      <c r="JMV72" s="481"/>
      <c r="JMW72" s="481"/>
      <c r="JMX72" s="481"/>
      <c r="JMY72" s="481"/>
      <c r="JMZ72" s="481"/>
      <c r="JNA72" s="481"/>
      <c r="JNB72" s="480"/>
      <c r="JNC72" s="481"/>
      <c r="JND72" s="481"/>
      <c r="JNE72" s="481"/>
      <c r="JNF72" s="481"/>
      <c r="JNG72" s="481"/>
      <c r="JNH72" s="481"/>
      <c r="JNI72" s="481"/>
      <c r="JNJ72" s="481"/>
      <c r="JNK72" s="481"/>
      <c r="JNL72" s="481"/>
      <c r="JNM72" s="481"/>
      <c r="JNN72" s="481"/>
      <c r="JNO72" s="481"/>
      <c r="JNP72" s="481"/>
      <c r="JNQ72" s="480"/>
      <c r="JNR72" s="481"/>
      <c r="JNS72" s="481"/>
      <c r="JNT72" s="481"/>
      <c r="JNU72" s="481"/>
      <c r="JNV72" s="481"/>
      <c r="JNW72" s="481"/>
      <c r="JNX72" s="481"/>
      <c r="JNY72" s="481"/>
      <c r="JNZ72" s="481"/>
      <c r="JOA72" s="481"/>
      <c r="JOB72" s="481"/>
      <c r="JOC72" s="481"/>
      <c r="JOD72" s="481"/>
      <c r="JOE72" s="481"/>
      <c r="JOF72" s="480"/>
      <c r="JOG72" s="481"/>
      <c r="JOH72" s="481"/>
      <c r="JOI72" s="481"/>
      <c r="JOJ72" s="481"/>
      <c r="JOK72" s="481"/>
      <c r="JOL72" s="481"/>
      <c r="JOM72" s="481"/>
      <c r="JON72" s="481"/>
      <c r="JOO72" s="481"/>
      <c r="JOP72" s="481"/>
      <c r="JOQ72" s="481"/>
      <c r="JOR72" s="481"/>
      <c r="JOS72" s="481"/>
      <c r="JOT72" s="481"/>
      <c r="JOU72" s="480"/>
      <c r="JOV72" s="481"/>
      <c r="JOW72" s="481"/>
      <c r="JOX72" s="481"/>
      <c r="JOY72" s="481"/>
      <c r="JOZ72" s="481"/>
      <c r="JPA72" s="481"/>
      <c r="JPB72" s="481"/>
      <c r="JPC72" s="481"/>
      <c r="JPD72" s="481"/>
      <c r="JPE72" s="481"/>
      <c r="JPF72" s="481"/>
      <c r="JPG72" s="481"/>
      <c r="JPH72" s="481"/>
      <c r="JPI72" s="481"/>
      <c r="JPJ72" s="480"/>
      <c r="JPK72" s="481"/>
      <c r="JPL72" s="481"/>
      <c r="JPM72" s="481"/>
      <c r="JPN72" s="481"/>
      <c r="JPO72" s="481"/>
      <c r="JPP72" s="481"/>
      <c r="JPQ72" s="481"/>
      <c r="JPR72" s="481"/>
      <c r="JPS72" s="481"/>
      <c r="JPT72" s="481"/>
      <c r="JPU72" s="481"/>
      <c r="JPV72" s="481"/>
      <c r="JPW72" s="481"/>
      <c r="JPX72" s="481"/>
      <c r="JPY72" s="480"/>
      <c r="JPZ72" s="481"/>
      <c r="JQA72" s="481"/>
      <c r="JQB72" s="481"/>
      <c r="JQC72" s="481"/>
      <c r="JQD72" s="481"/>
      <c r="JQE72" s="481"/>
      <c r="JQF72" s="481"/>
      <c r="JQG72" s="481"/>
      <c r="JQH72" s="481"/>
      <c r="JQI72" s="481"/>
      <c r="JQJ72" s="481"/>
      <c r="JQK72" s="481"/>
      <c r="JQL72" s="481"/>
      <c r="JQM72" s="481"/>
      <c r="JQN72" s="480"/>
      <c r="JQO72" s="481"/>
      <c r="JQP72" s="481"/>
      <c r="JQQ72" s="481"/>
      <c r="JQR72" s="481"/>
      <c r="JQS72" s="481"/>
      <c r="JQT72" s="481"/>
      <c r="JQU72" s="481"/>
      <c r="JQV72" s="481"/>
      <c r="JQW72" s="481"/>
      <c r="JQX72" s="481"/>
      <c r="JQY72" s="481"/>
      <c r="JQZ72" s="481"/>
      <c r="JRA72" s="481"/>
      <c r="JRB72" s="481"/>
      <c r="JRC72" s="480"/>
      <c r="JRD72" s="481"/>
      <c r="JRE72" s="481"/>
      <c r="JRF72" s="481"/>
      <c r="JRG72" s="481"/>
      <c r="JRH72" s="481"/>
      <c r="JRI72" s="481"/>
      <c r="JRJ72" s="481"/>
      <c r="JRK72" s="481"/>
      <c r="JRL72" s="481"/>
      <c r="JRM72" s="481"/>
      <c r="JRN72" s="481"/>
      <c r="JRO72" s="481"/>
      <c r="JRP72" s="481"/>
      <c r="JRQ72" s="481"/>
      <c r="JRR72" s="480"/>
      <c r="JRS72" s="481"/>
      <c r="JRT72" s="481"/>
      <c r="JRU72" s="481"/>
      <c r="JRV72" s="481"/>
      <c r="JRW72" s="481"/>
      <c r="JRX72" s="481"/>
      <c r="JRY72" s="481"/>
      <c r="JRZ72" s="481"/>
      <c r="JSA72" s="481"/>
      <c r="JSB72" s="481"/>
      <c r="JSC72" s="481"/>
      <c r="JSD72" s="481"/>
      <c r="JSE72" s="481"/>
      <c r="JSF72" s="481"/>
      <c r="JSG72" s="480"/>
      <c r="JSH72" s="481"/>
      <c r="JSI72" s="481"/>
      <c r="JSJ72" s="481"/>
      <c r="JSK72" s="481"/>
      <c r="JSL72" s="481"/>
      <c r="JSM72" s="481"/>
      <c r="JSN72" s="481"/>
      <c r="JSO72" s="481"/>
      <c r="JSP72" s="481"/>
      <c r="JSQ72" s="481"/>
      <c r="JSR72" s="481"/>
      <c r="JSS72" s="481"/>
      <c r="JST72" s="481"/>
      <c r="JSU72" s="481"/>
      <c r="JSV72" s="480"/>
      <c r="JSW72" s="481"/>
      <c r="JSX72" s="481"/>
      <c r="JSY72" s="481"/>
      <c r="JSZ72" s="481"/>
      <c r="JTA72" s="481"/>
      <c r="JTB72" s="481"/>
      <c r="JTC72" s="481"/>
      <c r="JTD72" s="481"/>
      <c r="JTE72" s="481"/>
      <c r="JTF72" s="481"/>
      <c r="JTG72" s="481"/>
      <c r="JTH72" s="481"/>
      <c r="JTI72" s="481"/>
      <c r="JTJ72" s="481"/>
      <c r="JTK72" s="480"/>
      <c r="JTL72" s="481"/>
      <c r="JTM72" s="481"/>
      <c r="JTN72" s="481"/>
      <c r="JTO72" s="481"/>
      <c r="JTP72" s="481"/>
      <c r="JTQ72" s="481"/>
      <c r="JTR72" s="481"/>
      <c r="JTS72" s="481"/>
      <c r="JTT72" s="481"/>
      <c r="JTU72" s="481"/>
      <c r="JTV72" s="481"/>
      <c r="JTW72" s="481"/>
      <c r="JTX72" s="481"/>
      <c r="JTY72" s="481"/>
      <c r="JTZ72" s="480"/>
      <c r="JUA72" s="481"/>
      <c r="JUB72" s="481"/>
      <c r="JUC72" s="481"/>
      <c r="JUD72" s="481"/>
      <c r="JUE72" s="481"/>
      <c r="JUF72" s="481"/>
      <c r="JUG72" s="481"/>
      <c r="JUH72" s="481"/>
      <c r="JUI72" s="481"/>
      <c r="JUJ72" s="481"/>
      <c r="JUK72" s="481"/>
      <c r="JUL72" s="481"/>
      <c r="JUM72" s="481"/>
      <c r="JUN72" s="481"/>
      <c r="JUO72" s="480"/>
      <c r="JUP72" s="481"/>
      <c r="JUQ72" s="481"/>
      <c r="JUR72" s="481"/>
      <c r="JUS72" s="481"/>
      <c r="JUT72" s="481"/>
      <c r="JUU72" s="481"/>
      <c r="JUV72" s="481"/>
      <c r="JUW72" s="481"/>
      <c r="JUX72" s="481"/>
      <c r="JUY72" s="481"/>
      <c r="JUZ72" s="481"/>
      <c r="JVA72" s="481"/>
      <c r="JVB72" s="481"/>
      <c r="JVC72" s="481"/>
      <c r="JVD72" s="480"/>
      <c r="JVE72" s="481"/>
      <c r="JVF72" s="481"/>
      <c r="JVG72" s="481"/>
      <c r="JVH72" s="481"/>
      <c r="JVI72" s="481"/>
      <c r="JVJ72" s="481"/>
      <c r="JVK72" s="481"/>
      <c r="JVL72" s="481"/>
      <c r="JVM72" s="481"/>
      <c r="JVN72" s="481"/>
      <c r="JVO72" s="481"/>
      <c r="JVP72" s="481"/>
      <c r="JVQ72" s="481"/>
      <c r="JVR72" s="481"/>
      <c r="JVS72" s="480"/>
      <c r="JVT72" s="481"/>
      <c r="JVU72" s="481"/>
      <c r="JVV72" s="481"/>
      <c r="JVW72" s="481"/>
      <c r="JVX72" s="481"/>
      <c r="JVY72" s="481"/>
      <c r="JVZ72" s="481"/>
      <c r="JWA72" s="481"/>
      <c r="JWB72" s="481"/>
      <c r="JWC72" s="481"/>
      <c r="JWD72" s="481"/>
      <c r="JWE72" s="481"/>
      <c r="JWF72" s="481"/>
      <c r="JWG72" s="481"/>
      <c r="JWH72" s="480"/>
      <c r="JWI72" s="481"/>
      <c r="JWJ72" s="481"/>
      <c r="JWK72" s="481"/>
      <c r="JWL72" s="481"/>
      <c r="JWM72" s="481"/>
      <c r="JWN72" s="481"/>
      <c r="JWO72" s="481"/>
      <c r="JWP72" s="481"/>
      <c r="JWQ72" s="481"/>
      <c r="JWR72" s="481"/>
      <c r="JWS72" s="481"/>
      <c r="JWT72" s="481"/>
      <c r="JWU72" s="481"/>
      <c r="JWV72" s="481"/>
      <c r="JWW72" s="480"/>
      <c r="JWX72" s="481"/>
      <c r="JWY72" s="481"/>
      <c r="JWZ72" s="481"/>
      <c r="JXA72" s="481"/>
      <c r="JXB72" s="481"/>
      <c r="JXC72" s="481"/>
      <c r="JXD72" s="481"/>
      <c r="JXE72" s="481"/>
      <c r="JXF72" s="481"/>
      <c r="JXG72" s="481"/>
      <c r="JXH72" s="481"/>
      <c r="JXI72" s="481"/>
      <c r="JXJ72" s="481"/>
      <c r="JXK72" s="481"/>
      <c r="JXL72" s="480"/>
      <c r="JXM72" s="481"/>
      <c r="JXN72" s="481"/>
      <c r="JXO72" s="481"/>
      <c r="JXP72" s="481"/>
      <c r="JXQ72" s="481"/>
      <c r="JXR72" s="481"/>
      <c r="JXS72" s="481"/>
      <c r="JXT72" s="481"/>
      <c r="JXU72" s="481"/>
      <c r="JXV72" s="481"/>
      <c r="JXW72" s="481"/>
      <c r="JXX72" s="481"/>
      <c r="JXY72" s="481"/>
      <c r="JXZ72" s="481"/>
      <c r="JYA72" s="480"/>
      <c r="JYB72" s="481"/>
      <c r="JYC72" s="481"/>
      <c r="JYD72" s="481"/>
      <c r="JYE72" s="481"/>
      <c r="JYF72" s="481"/>
      <c r="JYG72" s="481"/>
      <c r="JYH72" s="481"/>
      <c r="JYI72" s="481"/>
      <c r="JYJ72" s="481"/>
      <c r="JYK72" s="481"/>
      <c r="JYL72" s="481"/>
      <c r="JYM72" s="481"/>
      <c r="JYN72" s="481"/>
      <c r="JYO72" s="481"/>
      <c r="JYP72" s="480"/>
      <c r="JYQ72" s="481"/>
      <c r="JYR72" s="481"/>
      <c r="JYS72" s="481"/>
      <c r="JYT72" s="481"/>
      <c r="JYU72" s="481"/>
      <c r="JYV72" s="481"/>
      <c r="JYW72" s="481"/>
      <c r="JYX72" s="481"/>
      <c r="JYY72" s="481"/>
      <c r="JYZ72" s="481"/>
      <c r="JZA72" s="481"/>
      <c r="JZB72" s="481"/>
      <c r="JZC72" s="481"/>
      <c r="JZD72" s="481"/>
      <c r="JZE72" s="480"/>
      <c r="JZF72" s="481"/>
      <c r="JZG72" s="481"/>
      <c r="JZH72" s="481"/>
      <c r="JZI72" s="481"/>
      <c r="JZJ72" s="481"/>
      <c r="JZK72" s="481"/>
      <c r="JZL72" s="481"/>
      <c r="JZM72" s="481"/>
      <c r="JZN72" s="481"/>
      <c r="JZO72" s="481"/>
      <c r="JZP72" s="481"/>
      <c r="JZQ72" s="481"/>
      <c r="JZR72" s="481"/>
      <c r="JZS72" s="481"/>
      <c r="JZT72" s="480"/>
      <c r="JZU72" s="481"/>
      <c r="JZV72" s="481"/>
      <c r="JZW72" s="481"/>
      <c r="JZX72" s="481"/>
      <c r="JZY72" s="481"/>
      <c r="JZZ72" s="481"/>
      <c r="KAA72" s="481"/>
      <c r="KAB72" s="481"/>
      <c r="KAC72" s="481"/>
      <c r="KAD72" s="481"/>
      <c r="KAE72" s="481"/>
      <c r="KAF72" s="481"/>
      <c r="KAG72" s="481"/>
      <c r="KAH72" s="481"/>
      <c r="KAI72" s="480"/>
      <c r="KAJ72" s="481"/>
      <c r="KAK72" s="481"/>
      <c r="KAL72" s="481"/>
      <c r="KAM72" s="481"/>
      <c r="KAN72" s="481"/>
      <c r="KAO72" s="481"/>
      <c r="KAP72" s="481"/>
      <c r="KAQ72" s="481"/>
      <c r="KAR72" s="481"/>
      <c r="KAS72" s="481"/>
      <c r="KAT72" s="481"/>
      <c r="KAU72" s="481"/>
      <c r="KAV72" s="481"/>
      <c r="KAW72" s="481"/>
      <c r="KAX72" s="480"/>
      <c r="KAY72" s="481"/>
      <c r="KAZ72" s="481"/>
      <c r="KBA72" s="481"/>
      <c r="KBB72" s="481"/>
      <c r="KBC72" s="481"/>
      <c r="KBD72" s="481"/>
      <c r="KBE72" s="481"/>
      <c r="KBF72" s="481"/>
      <c r="KBG72" s="481"/>
      <c r="KBH72" s="481"/>
      <c r="KBI72" s="481"/>
      <c r="KBJ72" s="481"/>
      <c r="KBK72" s="481"/>
      <c r="KBL72" s="481"/>
      <c r="KBM72" s="480"/>
      <c r="KBN72" s="481"/>
      <c r="KBO72" s="481"/>
      <c r="KBP72" s="481"/>
      <c r="KBQ72" s="481"/>
      <c r="KBR72" s="481"/>
      <c r="KBS72" s="481"/>
      <c r="KBT72" s="481"/>
      <c r="KBU72" s="481"/>
      <c r="KBV72" s="481"/>
      <c r="KBW72" s="481"/>
      <c r="KBX72" s="481"/>
      <c r="KBY72" s="481"/>
      <c r="KBZ72" s="481"/>
      <c r="KCA72" s="481"/>
      <c r="KCB72" s="480"/>
      <c r="KCC72" s="481"/>
      <c r="KCD72" s="481"/>
      <c r="KCE72" s="481"/>
      <c r="KCF72" s="481"/>
      <c r="KCG72" s="481"/>
      <c r="KCH72" s="481"/>
      <c r="KCI72" s="481"/>
      <c r="KCJ72" s="481"/>
      <c r="KCK72" s="481"/>
      <c r="KCL72" s="481"/>
      <c r="KCM72" s="481"/>
      <c r="KCN72" s="481"/>
      <c r="KCO72" s="481"/>
      <c r="KCP72" s="481"/>
      <c r="KCQ72" s="480"/>
      <c r="KCR72" s="481"/>
      <c r="KCS72" s="481"/>
      <c r="KCT72" s="481"/>
      <c r="KCU72" s="481"/>
      <c r="KCV72" s="481"/>
      <c r="KCW72" s="481"/>
      <c r="KCX72" s="481"/>
      <c r="KCY72" s="481"/>
      <c r="KCZ72" s="481"/>
      <c r="KDA72" s="481"/>
      <c r="KDB72" s="481"/>
      <c r="KDC72" s="481"/>
      <c r="KDD72" s="481"/>
      <c r="KDE72" s="481"/>
      <c r="KDF72" s="480"/>
      <c r="KDG72" s="481"/>
      <c r="KDH72" s="481"/>
      <c r="KDI72" s="481"/>
      <c r="KDJ72" s="481"/>
      <c r="KDK72" s="481"/>
      <c r="KDL72" s="481"/>
      <c r="KDM72" s="481"/>
      <c r="KDN72" s="481"/>
      <c r="KDO72" s="481"/>
      <c r="KDP72" s="481"/>
      <c r="KDQ72" s="481"/>
      <c r="KDR72" s="481"/>
      <c r="KDS72" s="481"/>
      <c r="KDT72" s="481"/>
      <c r="KDU72" s="480"/>
      <c r="KDV72" s="481"/>
      <c r="KDW72" s="481"/>
      <c r="KDX72" s="481"/>
      <c r="KDY72" s="481"/>
      <c r="KDZ72" s="481"/>
      <c r="KEA72" s="481"/>
      <c r="KEB72" s="481"/>
      <c r="KEC72" s="481"/>
      <c r="KED72" s="481"/>
      <c r="KEE72" s="481"/>
      <c r="KEF72" s="481"/>
      <c r="KEG72" s="481"/>
      <c r="KEH72" s="481"/>
      <c r="KEI72" s="481"/>
      <c r="KEJ72" s="480"/>
      <c r="KEK72" s="481"/>
      <c r="KEL72" s="481"/>
      <c r="KEM72" s="481"/>
      <c r="KEN72" s="481"/>
      <c r="KEO72" s="481"/>
      <c r="KEP72" s="481"/>
      <c r="KEQ72" s="481"/>
      <c r="KER72" s="481"/>
      <c r="KES72" s="481"/>
      <c r="KET72" s="481"/>
      <c r="KEU72" s="481"/>
      <c r="KEV72" s="481"/>
      <c r="KEW72" s="481"/>
      <c r="KEX72" s="481"/>
      <c r="KEY72" s="480"/>
      <c r="KEZ72" s="481"/>
      <c r="KFA72" s="481"/>
      <c r="KFB72" s="481"/>
      <c r="KFC72" s="481"/>
      <c r="KFD72" s="481"/>
      <c r="KFE72" s="481"/>
      <c r="KFF72" s="481"/>
      <c r="KFG72" s="481"/>
      <c r="KFH72" s="481"/>
      <c r="KFI72" s="481"/>
      <c r="KFJ72" s="481"/>
      <c r="KFK72" s="481"/>
      <c r="KFL72" s="481"/>
      <c r="KFM72" s="481"/>
      <c r="KFN72" s="480"/>
      <c r="KFO72" s="481"/>
      <c r="KFP72" s="481"/>
      <c r="KFQ72" s="481"/>
      <c r="KFR72" s="481"/>
      <c r="KFS72" s="481"/>
      <c r="KFT72" s="481"/>
      <c r="KFU72" s="481"/>
      <c r="KFV72" s="481"/>
      <c r="KFW72" s="481"/>
      <c r="KFX72" s="481"/>
      <c r="KFY72" s="481"/>
      <c r="KFZ72" s="481"/>
      <c r="KGA72" s="481"/>
      <c r="KGB72" s="481"/>
      <c r="KGC72" s="480"/>
      <c r="KGD72" s="481"/>
      <c r="KGE72" s="481"/>
      <c r="KGF72" s="481"/>
      <c r="KGG72" s="481"/>
      <c r="KGH72" s="481"/>
      <c r="KGI72" s="481"/>
      <c r="KGJ72" s="481"/>
      <c r="KGK72" s="481"/>
      <c r="KGL72" s="481"/>
      <c r="KGM72" s="481"/>
      <c r="KGN72" s="481"/>
      <c r="KGO72" s="481"/>
      <c r="KGP72" s="481"/>
      <c r="KGQ72" s="481"/>
      <c r="KGR72" s="480"/>
      <c r="KGS72" s="481"/>
      <c r="KGT72" s="481"/>
      <c r="KGU72" s="481"/>
      <c r="KGV72" s="481"/>
      <c r="KGW72" s="481"/>
      <c r="KGX72" s="481"/>
      <c r="KGY72" s="481"/>
      <c r="KGZ72" s="481"/>
      <c r="KHA72" s="481"/>
      <c r="KHB72" s="481"/>
      <c r="KHC72" s="481"/>
      <c r="KHD72" s="481"/>
      <c r="KHE72" s="481"/>
      <c r="KHF72" s="481"/>
      <c r="KHG72" s="480"/>
      <c r="KHH72" s="481"/>
      <c r="KHI72" s="481"/>
      <c r="KHJ72" s="481"/>
      <c r="KHK72" s="481"/>
      <c r="KHL72" s="481"/>
      <c r="KHM72" s="481"/>
      <c r="KHN72" s="481"/>
      <c r="KHO72" s="481"/>
      <c r="KHP72" s="481"/>
      <c r="KHQ72" s="481"/>
      <c r="KHR72" s="481"/>
      <c r="KHS72" s="481"/>
      <c r="KHT72" s="481"/>
      <c r="KHU72" s="481"/>
      <c r="KHV72" s="480"/>
      <c r="KHW72" s="481"/>
      <c r="KHX72" s="481"/>
      <c r="KHY72" s="481"/>
      <c r="KHZ72" s="481"/>
      <c r="KIA72" s="481"/>
      <c r="KIB72" s="481"/>
      <c r="KIC72" s="481"/>
      <c r="KID72" s="481"/>
      <c r="KIE72" s="481"/>
      <c r="KIF72" s="481"/>
      <c r="KIG72" s="481"/>
      <c r="KIH72" s="481"/>
      <c r="KII72" s="481"/>
      <c r="KIJ72" s="481"/>
      <c r="KIK72" s="480"/>
      <c r="KIL72" s="481"/>
      <c r="KIM72" s="481"/>
      <c r="KIN72" s="481"/>
      <c r="KIO72" s="481"/>
      <c r="KIP72" s="481"/>
      <c r="KIQ72" s="481"/>
      <c r="KIR72" s="481"/>
      <c r="KIS72" s="481"/>
      <c r="KIT72" s="481"/>
      <c r="KIU72" s="481"/>
      <c r="KIV72" s="481"/>
      <c r="KIW72" s="481"/>
      <c r="KIX72" s="481"/>
      <c r="KIY72" s="481"/>
      <c r="KIZ72" s="480"/>
      <c r="KJA72" s="481"/>
      <c r="KJB72" s="481"/>
      <c r="KJC72" s="481"/>
      <c r="KJD72" s="481"/>
      <c r="KJE72" s="481"/>
      <c r="KJF72" s="481"/>
      <c r="KJG72" s="481"/>
      <c r="KJH72" s="481"/>
      <c r="KJI72" s="481"/>
      <c r="KJJ72" s="481"/>
      <c r="KJK72" s="481"/>
      <c r="KJL72" s="481"/>
      <c r="KJM72" s="481"/>
      <c r="KJN72" s="481"/>
      <c r="KJO72" s="480"/>
      <c r="KJP72" s="481"/>
      <c r="KJQ72" s="481"/>
      <c r="KJR72" s="481"/>
      <c r="KJS72" s="481"/>
      <c r="KJT72" s="481"/>
      <c r="KJU72" s="481"/>
      <c r="KJV72" s="481"/>
      <c r="KJW72" s="481"/>
      <c r="KJX72" s="481"/>
      <c r="KJY72" s="481"/>
      <c r="KJZ72" s="481"/>
      <c r="KKA72" s="481"/>
      <c r="KKB72" s="481"/>
      <c r="KKC72" s="481"/>
      <c r="KKD72" s="480"/>
      <c r="KKE72" s="481"/>
      <c r="KKF72" s="481"/>
      <c r="KKG72" s="481"/>
      <c r="KKH72" s="481"/>
      <c r="KKI72" s="481"/>
      <c r="KKJ72" s="481"/>
      <c r="KKK72" s="481"/>
      <c r="KKL72" s="481"/>
      <c r="KKM72" s="481"/>
      <c r="KKN72" s="481"/>
      <c r="KKO72" s="481"/>
      <c r="KKP72" s="481"/>
      <c r="KKQ72" s="481"/>
      <c r="KKR72" s="481"/>
      <c r="KKS72" s="480"/>
      <c r="KKT72" s="481"/>
      <c r="KKU72" s="481"/>
      <c r="KKV72" s="481"/>
      <c r="KKW72" s="481"/>
      <c r="KKX72" s="481"/>
      <c r="KKY72" s="481"/>
      <c r="KKZ72" s="481"/>
      <c r="KLA72" s="481"/>
      <c r="KLB72" s="481"/>
      <c r="KLC72" s="481"/>
      <c r="KLD72" s="481"/>
      <c r="KLE72" s="481"/>
      <c r="KLF72" s="481"/>
      <c r="KLG72" s="481"/>
      <c r="KLH72" s="480"/>
      <c r="KLI72" s="481"/>
      <c r="KLJ72" s="481"/>
      <c r="KLK72" s="481"/>
      <c r="KLL72" s="481"/>
      <c r="KLM72" s="481"/>
      <c r="KLN72" s="481"/>
      <c r="KLO72" s="481"/>
      <c r="KLP72" s="481"/>
      <c r="KLQ72" s="481"/>
      <c r="KLR72" s="481"/>
      <c r="KLS72" s="481"/>
      <c r="KLT72" s="481"/>
      <c r="KLU72" s="481"/>
      <c r="KLV72" s="481"/>
      <c r="KLW72" s="480"/>
      <c r="KLX72" s="481"/>
      <c r="KLY72" s="481"/>
      <c r="KLZ72" s="481"/>
      <c r="KMA72" s="481"/>
      <c r="KMB72" s="481"/>
      <c r="KMC72" s="481"/>
      <c r="KMD72" s="481"/>
      <c r="KME72" s="481"/>
      <c r="KMF72" s="481"/>
      <c r="KMG72" s="481"/>
      <c r="KMH72" s="481"/>
      <c r="KMI72" s="481"/>
      <c r="KMJ72" s="481"/>
      <c r="KMK72" s="481"/>
      <c r="KML72" s="480"/>
      <c r="KMM72" s="481"/>
      <c r="KMN72" s="481"/>
      <c r="KMO72" s="481"/>
      <c r="KMP72" s="481"/>
      <c r="KMQ72" s="481"/>
      <c r="KMR72" s="481"/>
      <c r="KMS72" s="481"/>
      <c r="KMT72" s="481"/>
      <c r="KMU72" s="481"/>
      <c r="KMV72" s="481"/>
      <c r="KMW72" s="481"/>
      <c r="KMX72" s="481"/>
      <c r="KMY72" s="481"/>
      <c r="KMZ72" s="481"/>
      <c r="KNA72" s="480"/>
      <c r="KNB72" s="481"/>
      <c r="KNC72" s="481"/>
      <c r="KND72" s="481"/>
      <c r="KNE72" s="481"/>
      <c r="KNF72" s="481"/>
      <c r="KNG72" s="481"/>
      <c r="KNH72" s="481"/>
      <c r="KNI72" s="481"/>
      <c r="KNJ72" s="481"/>
      <c r="KNK72" s="481"/>
      <c r="KNL72" s="481"/>
      <c r="KNM72" s="481"/>
      <c r="KNN72" s="481"/>
      <c r="KNO72" s="481"/>
      <c r="KNP72" s="480"/>
      <c r="KNQ72" s="481"/>
      <c r="KNR72" s="481"/>
      <c r="KNS72" s="481"/>
      <c r="KNT72" s="481"/>
      <c r="KNU72" s="481"/>
      <c r="KNV72" s="481"/>
      <c r="KNW72" s="481"/>
      <c r="KNX72" s="481"/>
      <c r="KNY72" s="481"/>
      <c r="KNZ72" s="481"/>
      <c r="KOA72" s="481"/>
      <c r="KOB72" s="481"/>
      <c r="KOC72" s="481"/>
      <c r="KOD72" s="481"/>
      <c r="KOE72" s="480"/>
      <c r="KOF72" s="481"/>
      <c r="KOG72" s="481"/>
      <c r="KOH72" s="481"/>
      <c r="KOI72" s="481"/>
      <c r="KOJ72" s="481"/>
      <c r="KOK72" s="481"/>
      <c r="KOL72" s="481"/>
      <c r="KOM72" s="481"/>
      <c r="KON72" s="481"/>
      <c r="KOO72" s="481"/>
      <c r="KOP72" s="481"/>
      <c r="KOQ72" s="481"/>
      <c r="KOR72" s="481"/>
      <c r="KOS72" s="481"/>
      <c r="KOT72" s="480"/>
      <c r="KOU72" s="481"/>
      <c r="KOV72" s="481"/>
      <c r="KOW72" s="481"/>
      <c r="KOX72" s="481"/>
      <c r="KOY72" s="481"/>
      <c r="KOZ72" s="481"/>
      <c r="KPA72" s="481"/>
      <c r="KPB72" s="481"/>
      <c r="KPC72" s="481"/>
      <c r="KPD72" s="481"/>
      <c r="KPE72" s="481"/>
      <c r="KPF72" s="481"/>
      <c r="KPG72" s="481"/>
      <c r="KPH72" s="481"/>
      <c r="KPI72" s="480"/>
      <c r="KPJ72" s="481"/>
      <c r="KPK72" s="481"/>
      <c r="KPL72" s="481"/>
      <c r="KPM72" s="481"/>
      <c r="KPN72" s="481"/>
      <c r="KPO72" s="481"/>
      <c r="KPP72" s="481"/>
      <c r="KPQ72" s="481"/>
      <c r="KPR72" s="481"/>
      <c r="KPS72" s="481"/>
      <c r="KPT72" s="481"/>
      <c r="KPU72" s="481"/>
      <c r="KPV72" s="481"/>
      <c r="KPW72" s="481"/>
      <c r="KPX72" s="480"/>
      <c r="KPY72" s="481"/>
      <c r="KPZ72" s="481"/>
      <c r="KQA72" s="481"/>
      <c r="KQB72" s="481"/>
      <c r="KQC72" s="481"/>
      <c r="KQD72" s="481"/>
      <c r="KQE72" s="481"/>
      <c r="KQF72" s="481"/>
      <c r="KQG72" s="481"/>
      <c r="KQH72" s="481"/>
      <c r="KQI72" s="481"/>
      <c r="KQJ72" s="481"/>
      <c r="KQK72" s="481"/>
      <c r="KQL72" s="481"/>
      <c r="KQM72" s="480"/>
      <c r="KQN72" s="481"/>
      <c r="KQO72" s="481"/>
      <c r="KQP72" s="481"/>
      <c r="KQQ72" s="481"/>
      <c r="KQR72" s="481"/>
      <c r="KQS72" s="481"/>
      <c r="KQT72" s="481"/>
      <c r="KQU72" s="481"/>
      <c r="KQV72" s="481"/>
      <c r="KQW72" s="481"/>
      <c r="KQX72" s="481"/>
      <c r="KQY72" s="481"/>
      <c r="KQZ72" s="481"/>
      <c r="KRA72" s="481"/>
      <c r="KRB72" s="480"/>
      <c r="KRC72" s="481"/>
      <c r="KRD72" s="481"/>
      <c r="KRE72" s="481"/>
      <c r="KRF72" s="481"/>
      <c r="KRG72" s="481"/>
      <c r="KRH72" s="481"/>
      <c r="KRI72" s="481"/>
      <c r="KRJ72" s="481"/>
      <c r="KRK72" s="481"/>
      <c r="KRL72" s="481"/>
      <c r="KRM72" s="481"/>
      <c r="KRN72" s="481"/>
      <c r="KRO72" s="481"/>
      <c r="KRP72" s="481"/>
      <c r="KRQ72" s="480"/>
      <c r="KRR72" s="481"/>
      <c r="KRS72" s="481"/>
      <c r="KRT72" s="481"/>
      <c r="KRU72" s="481"/>
      <c r="KRV72" s="481"/>
      <c r="KRW72" s="481"/>
      <c r="KRX72" s="481"/>
      <c r="KRY72" s="481"/>
      <c r="KRZ72" s="481"/>
      <c r="KSA72" s="481"/>
      <c r="KSB72" s="481"/>
      <c r="KSC72" s="481"/>
      <c r="KSD72" s="481"/>
      <c r="KSE72" s="481"/>
      <c r="KSF72" s="480"/>
      <c r="KSG72" s="481"/>
      <c r="KSH72" s="481"/>
      <c r="KSI72" s="481"/>
      <c r="KSJ72" s="481"/>
      <c r="KSK72" s="481"/>
      <c r="KSL72" s="481"/>
      <c r="KSM72" s="481"/>
      <c r="KSN72" s="481"/>
      <c r="KSO72" s="481"/>
      <c r="KSP72" s="481"/>
      <c r="KSQ72" s="481"/>
      <c r="KSR72" s="481"/>
      <c r="KSS72" s="481"/>
      <c r="KST72" s="481"/>
      <c r="KSU72" s="480"/>
      <c r="KSV72" s="481"/>
      <c r="KSW72" s="481"/>
      <c r="KSX72" s="481"/>
      <c r="KSY72" s="481"/>
      <c r="KSZ72" s="481"/>
      <c r="KTA72" s="481"/>
      <c r="KTB72" s="481"/>
      <c r="KTC72" s="481"/>
      <c r="KTD72" s="481"/>
      <c r="KTE72" s="481"/>
      <c r="KTF72" s="481"/>
      <c r="KTG72" s="481"/>
      <c r="KTH72" s="481"/>
      <c r="KTI72" s="481"/>
      <c r="KTJ72" s="480"/>
      <c r="KTK72" s="481"/>
      <c r="KTL72" s="481"/>
      <c r="KTM72" s="481"/>
      <c r="KTN72" s="481"/>
      <c r="KTO72" s="481"/>
      <c r="KTP72" s="481"/>
      <c r="KTQ72" s="481"/>
      <c r="KTR72" s="481"/>
      <c r="KTS72" s="481"/>
      <c r="KTT72" s="481"/>
      <c r="KTU72" s="481"/>
      <c r="KTV72" s="481"/>
      <c r="KTW72" s="481"/>
      <c r="KTX72" s="481"/>
      <c r="KTY72" s="480"/>
      <c r="KTZ72" s="481"/>
      <c r="KUA72" s="481"/>
      <c r="KUB72" s="481"/>
      <c r="KUC72" s="481"/>
      <c r="KUD72" s="481"/>
      <c r="KUE72" s="481"/>
      <c r="KUF72" s="481"/>
      <c r="KUG72" s="481"/>
      <c r="KUH72" s="481"/>
      <c r="KUI72" s="481"/>
      <c r="KUJ72" s="481"/>
      <c r="KUK72" s="481"/>
      <c r="KUL72" s="481"/>
      <c r="KUM72" s="481"/>
      <c r="KUN72" s="480"/>
      <c r="KUO72" s="481"/>
      <c r="KUP72" s="481"/>
      <c r="KUQ72" s="481"/>
      <c r="KUR72" s="481"/>
      <c r="KUS72" s="481"/>
      <c r="KUT72" s="481"/>
      <c r="KUU72" s="481"/>
      <c r="KUV72" s="481"/>
      <c r="KUW72" s="481"/>
      <c r="KUX72" s="481"/>
      <c r="KUY72" s="481"/>
      <c r="KUZ72" s="481"/>
      <c r="KVA72" s="481"/>
      <c r="KVB72" s="481"/>
      <c r="KVC72" s="480"/>
      <c r="KVD72" s="481"/>
      <c r="KVE72" s="481"/>
      <c r="KVF72" s="481"/>
      <c r="KVG72" s="481"/>
      <c r="KVH72" s="481"/>
      <c r="KVI72" s="481"/>
      <c r="KVJ72" s="481"/>
      <c r="KVK72" s="481"/>
      <c r="KVL72" s="481"/>
      <c r="KVM72" s="481"/>
      <c r="KVN72" s="481"/>
      <c r="KVO72" s="481"/>
      <c r="KVP72" s="481"/>
      <c r="KVQ72" s="481"/>
      <c r="KVR72" s="480"/>
      <c r="KVS72" s="481"/>
      <c r="KVT72" s="481"/>
      <c r="KVU72" s="481"/>
      <c r="KVV72" s="481"/>
      <c r="KVW72" s="481"/>
      <c r="KVX72" s="481"/>
      <c r="KVY72" s="481"/>
      <c r="KVZ72" s="481"/>
      <c r="KWA72" s="481"/>
      <c r="KWB72" s="481"/>
      <c r="KWC72" s="481"/>
      <c r="KWD72" s="481"/>
      <c r="KWE72" s="481"/>
      <c r="KWF72" s="481"/>
      <c r="KWG72" s="480"/>
      <c r="KWH72" s="481"/>
      <c r="KWI72" s="481"/>
      <c r="KWJ72" s="481"/>
      <c r="KWK72" s="481"/>
      <c r="KWL72" s="481"/>
      <c r="KWM72" s="481"/>
      <c r="KWN72" s="481"/>
      <c r="KWO72" s="481"/>
      <c r="KWP72" s="481"/>
      <c r="KWQ72" s="481"/>
      <c r="KWR72" s="481"/>
      <c r="KWS72" s="481"/>
      <c r="KWT72" s="481"/>
      <c r="KWU72" s="481"/>
      <c r="KWV72" s="480"/>
      <c r="KWW72" s="481"/>
      <c r="KWX72" s="481"/>
      <c r="KWY72" s="481"/>
      <c r="KWZ72" s="481"/>
      <c r="KXA72" s="481"/>
      <c r="KXB72" s="481"/>
      <c r="KXC72" s="481"/>
      <c r="KXD72" s="481"/>
      <c r="KXE72" s="481"/>
      <c r="KXF72" s="481"/>
      <c r="KXG72" s="481"/>
      <c r="KXH72" s="481"/>
      <c r="KXI72" s="481"/>
      <c r="KXJ72" s="481"/>
      <c r="KXK72" s="480"/>
      <c r="KXL72" s="481"/>
      <c r="KXM72" s="481"/>
      <c r="KXN72" s="481"/>
      <c r="KXO72" s="481"/>
      <c r="KXP72" s="481"/>
      <c r="KXQ72" s="481"/>
      <c r="KXR72" s="481"/>
      <c r="KXS72" s="481"/>
      <c r="KXT72" s="481"/>
      <c r="KXU72" s="481"/>
      <c r="KXV72" s="481"/>
      <c r="KXW72" s="481"/>
      <c r="KXX72" s="481"/>
      <c r="KXY72" s="481"/>
      <c r="KXZ72" s="480"/>
      <c r="KYA72" s="481"/>
      <c r="KYB72" s="481"/>
      <c r="KYC72" s="481"/>
      <c r="KYD72" s="481"/>
      <c r="KYE72" s="481"/>
      <c r="KYF72" s="481"/>
      <c r="KYG72" s="481"/>
      <c r="KYH72" s="481"/>
      <c r="KYI72" s="481"/>
      <c r="KYJ72" s="481"/>
      <c r="KYK72" s="481"/>
      <c r="KYL72" s="481"/>
      <c r="KYM72" s="481"/>
      <c r="KYN72" s="481"/>
      <c r="KYO72" s="480"/>
      <c r="KYP72" s="481"/>
      <c r="KYQ72" s="481"/>
      <c r="KYR72" s="481"/>
      <c r="KYS72" s="481"/>
      <c r="KYT72" s="481"/>
      <c r="KYU72" s="481"/>
      <c r="KYV72" s="481"/>
      <c r="KYW72" s="481"/>
      <c r="KYX72" s="481"/>
      <c r="KYY72" s="481"/>
      <c r="KYZ72" s="481"/>
      <c r="KZA72" s="481"/>
      <c r="KZB72" s="481"/>
      <c r="KZC72" s="481"/>
      <c r="KZD72" s="480"/>
      <c r="KZE72" s="481"/>
      <c r="KZF72" s="481"/>
      <c r="KZG72" s="481"/>
      <c r="KZH72" s="481"/>
      <c r="KZI72" s="481"/>
      <c r="KZJ72" s="481"/>
      <c r="KZK72" s="481"/>
      <c r="KZL72" s="481"/>
      <c r="KZM72" s="481"/>
      <c r="KZN72" s="481"/>
      <c r="KZO72" s="481"/>
      <c r="KZP72" s="481"/>
      <c r="KZQ72" s="481"/>
      <c r="KZR72" s="481"/>
      <c r="KZS72" s="480"/>
      <c r="KZT72" s="481"/>
      <c r="KZU72" s="481"/>
      <c r="KZV72" s="481"/>
      <c r="KZW72" s="481"/>
      <c r="KZX72" s="481"/>
      <c r="KZY72" s="481"/>
      <c r="KZZ72" s="481"/>
      <c r="LAA72" s="481"/>
      <c r="LAB72" s="481"/>
      <c r="LAC72" s="481"/>
      <c r="LAD72" s="481"/>
      <c r="LAE72" s="481"/>
      <c r="LAF72" s="481"/>
      <c r="LAG72" s="481"/>
      <c r="LAH72" s="480"/>
      <c r="LAI72" s="481"/>
      <c r="LAJ72" s="481"/>
      <c r="LAK72" s="481"/>
      <c r="LAL72" s="481"/>
      <c r="LAM72" s="481"/>
      <c r="LAN72" s="481"/>
      <c r="LAO72" s="481"/>
      <c r="LAP72" s="481"/>
      <c r="LAQ72" s="481"/>
      <c r="LAR72" s="481"/>
      <c r="LAS72" s="481"/>
      <c r="LAT72" s="481"/>
      <c r="LAU72" s="481"/>
      <c r="LAV72" s="481"/>
      <c r="LAW72" s="480"/>
      <c r="LAX72" s="481"/>
      <c r="LAY72" s="481"/>
      <c r="LAZ72" s="481"/>
      <c r="LBA72" s="481"/>
      <c r="LBB72" s="481"/>
      <c r="LBC72" s="481"/>
      <c r="LBD72" s="481"/>
      <c r="LBE72" s="481"/>
      <c r="LBF72" s="481"/>
      <c r="LBG72" s="481"/>
      <c r="LBH72" s="481"/>
      <c r="LBI72" s="481"/>
      <c r="LBJ72" s="481"/>
      <c r="LBK72" s="481"/>
      <c r="LBL72" s="480"/>
      <c r="LBM72" s="481"/>
      <c r="LBN72" s="481"/>
      <c r="LBO72" s="481"/>
      <c r="LBP72" s="481"/>
      <c r="LBQ72" s="481"/>
      <c r="LBR72" s="481"/>
      <c r="LBS72" s="481"/>
      <c r="LBT72" s="481"/>
      <c r="LBU72" s="481"/>
      <c r="LBV72" s="481"/>
      <c r="LBW72" s="481"/>
      <c r="LBX72" s="481"/>
      <c r="LBY72" s="481"/>
      <c r="LBZ72" s="481"/>
      <c r="LCA72" s="480"/>
      <c r="LCB72" s="481"/>
      <c r="LCC72" s="481"/>
      <c r="LCD72" s="481"/>
      <c r="LCE72" s="481"/>
      <c r="LCF72" s="481"/>
      <c r="LCG72" s="481"/>
      <c r="LCH72" s="481"/>
      <c r="LCI72" s="481"/>
      <c r="LCJ72" s="481"/>
      <c r="LCK72" s="481"/>
      <c r="LCL72" s="481"/>
      <c r="LCM72" s="481"/>
      <c r="LCN72" s="481"/>
      <c r="LCO72" s="481"/>
      <c r="LCP72" s="480"/>
      <c r="LCQ72" s="481"/>
      <c r="LCR72" s="481"/>
      <c r="LCS72" s="481"/>
      <c r="LCT72" s="481"/>
      <c r="LCU72" s="481"/>
      <c r="LCV72" s="481"/>
      <c r="LCW72" s="481"/>
      <c r="LCX72" s="481"/>
      <c r="LCY72" s="481"/>
      <c r="LCZ72" s="481"/>
      <c r="LDA72" s="481"/>
      <c r="LDB72" s="481"/>
      <c r="LDC72" s="481"/>
      <c r="LDD72" s="481"/>
      <c r="LDE72" s="480"/>
      <c r="LDF72" s="481"/>
      <c r="LDG72" s="481"/>
      <c r="LDH72" s="481"/>
      <c r="LDI72" s="481"/>
      <c r="LDJ72" s="481"/>
      <c r="LDK72" s="481"/>
      <c r="LDL72" s="481"/>
      <c r="LDM72" s="481"/>
      <c r="LDN72" s="481"/>
      <c r="LDO72" s="481"/>
      <c r="LDP72" s="481"/>
      <c r="LDQ72" s="481"/>
      <c r="LDR72" s="481"/>
      <c r="LDS72" s="481"/>
      <c r="LDT72" s="480"/>
      <c r="LDU72" s="481"/>
      <c r="LDV72" s="481"/>
      <c r="LDW72" s="481"/>
      <c r="LDX72" s="481"/>
      <c r="LDY72" s="481"/>
      <c r="LDZ72" s="481"/>
      <c r="LEA72" s="481"/>
      <c r="LEB72" s="481"/>
      <c r="LEC72" s="481"/>
      <c r="LED72" s="481"/>
      <c r="LEE72" s="481"/>
      <c r="LEF72" s="481"/>
      <c r="LEG72" s="481"/>
      <c r="LEH72" s="481"/>
      <c r="LEI72" s="480"/>
      <c r="LEJ72" s="481"/>
      <c r="LEK72" s="481"/>
      <c r="LEL72" s="481"/>
      <c r="LEM72" s="481"/>
      <c r="LEN72" s="481"/>
      <c r="LEO72" s="481"/>
      <c r="LEP72" s="481"/>
      <c r="LEQ72" s="481"/>
      <c r="LER72" s="481"/>
      <c r="LES72" s="481"/>
      <c r="LET72" s="481"/>
      <c r="LEU72" s="481"/>
      <c r="LEV72" s="481"/>
      <c r="LEW72" s="481"/>
      <c r="LEX72" s="480"/>
      <c r="LEY72" s="481"/>
      <c r="LEZ72" s="481"/>
      <c r="LFA72" s="481"/>
      <c r="LFB72" s="481"/>
      <c r="LFC72" s="481"/>
      <c r="LFD72" s="481"/>
      <c r="LFE72" s="481"/>
      <c r="LFF72" s="481"/>
      <c r="LFG72" s="481"/>
      <c r="LFH72" s="481"/>
      <c r="LFI72" s="481"/>
      <c r="LFJ72" s="481"/>
      <c r="LFK72" s="481"/>
      <c r="LFL72" s="481"/>
      <c r="LFM72" s="480"/>
      <c r="LFN72" s="481"/>
      <c r="LFO72" s="481"/>
      <c r="LFP72" s="481"/>
      <c r="LFQ72" s="481"/>
      <c r="LFR72" s="481"/>
      <c r="LFS72" s="481"/>
      <c r="LFT72" s="481"/>
      <c r="LFU72" s="481"/>
      <c r="LFV72" s="481"/>
      <c r="LFW72" s="481"/>
      <c r="LFX72" s="481"/>
      <c r="LFY72" s="481"/>
      <c r="LFZ72" s="481"/>
      <c r="LGA72" s="481"/>
      <c r="LGB72" s="480"/>
      <c r="LGC72" s="481"/>
      <c r="LGD72" s="481"/>
      <c r="LGE72" s="481"/>
      <c r="LGF72" s="481"/>
      <c r="LGG72" s="481"/>
      <c r="LGH72" s="481"/>
      <c r="LGI72" s="481"/>
      <c r="LGJ72" s="481"/>
      <c r="LGK72" s="481"/>
      <c r="LGL72" s="481"/>
      <c r="LGM72" s="481"/>
      <c r="LGN72" s="481"/>
      <c r="LGO72" s="481"/>
      <c r="LGP72" s="481"/>
      <c r="LGQ72" s="480"/>
      <c r="LGR72" s="481"/>
      <c r="LGS72" s="481"/>
      <c r="LGT72" s="481"/>
      <c r="LGU72" s="481"/>
      <c r="LGV72" s="481"/>
      <c r="LGW72" s="481"/>
      <c r="LGX72" s="481"/>
      <c r="LGY72" s="481"/>
      <c r="LGZ72" s="481"/>
      <c r="LHA72" s="481"/>
      <c r="LHB72" s="481"/>
      <c r="LHC72" s="481"/>
      <c r="LHD72" s="481"/>
      <c r="LHE72" s="481"/>
      <c r="LHF72" s="480"/>
      <c r="LHG72" s="481"/>
      <c r="LHH72" s="481"/>
      <c r="LHI72" s="481"/>
      <c r="LHJ72" s="481"/>
      <c r="LHK72" s="481"/>
      <c r="LHL72" s="481"/>
      <c r="LHM72" s="481"/>
      <c r="LHN72" s="481"/>
      <c r="LHO72" s="481"/>
      <c r="LHP72" s="481"/>
      <c r="LHQ72" s="481"/>
      <c r="LHR72" s="481"/>
      <c r="LHS72" s="481"/>
      <c r="LHT72" s="481"/>
      <c r="LHU72" s="480"/>
      <c r="LHV72" s="481"/>
      <c r="LHW72" s="481"/>
      <c r="LHX72" s="481"/>
      <c r="LHY72" s="481"/>
      <c r="LHZ72" s="481"/>
      <c r="LIA72" s="481"/>
      <c r="LIB72" s="481"/>
      <c r="LIC72" s="481"/>
      <c r="LID72" s="481"/>
      <c r="LIE72" s="481"/>
      <c r="LIF72" s="481"/>
      <c r="LIG72" s="481"/>
      <c r="LIH72" s="481"/>
      <c r="LII72" s="481"/>
      <c r="LIJ72" s="480"/>
      <c r="LIK72" s="481"/>
      <c r="LIL72" s="481"/>
      <c r="LIM72" s="481"/>
      <c r="LIN72" s="481"/>
      <c r="LIO72" s="481"/>
      <c r="LIP72" s="481"/>
      <c r="LIQ72" s="481"/>
      <c r="LIR72" s="481"/>
      <c r="LIS72" s="481"/>
      <c r="LIT72" s="481"/>
      <c r="LIU72" s="481"/>
      <c r="LIV72" s="481"/>
      <c r="LIW72" s="481"/>
      <c r="LIX72" s="481"/>
      <c r="LIY72" s="480"/>
      <c r="LIZ72" s="481"/>
      <c r="LJA72" s="481"/>
      <c r="LJB72" s="481"/>
      <c r="LJC72" s="481"/>
      <c r="LJD72" s="481"/>
      <c r="LJE72" s="481"/>
      <c r="LJF72" s="481"/>
      <c r="LJG72" s="481"/>
      <c r="LJH72" s="481"/>
      <c r="LJI72" s="481"/>
      <c r="LJJ72" s="481"/>
      <c r="LJK72" s="481"/>
      <c r="LJL72" s="481"/>
      <c r="LJM72" s="481"/>
      <c r="LJN72" s="480"/>
      <c r="LJO72" s="481"/>
      <c r="LJP72" s="481"/>
      <c r="LJQ72" s="481"/>
      <c r="LJR72" s="481"/>
      <c r="LJS72" s="481"/>
      <c r="LJT72" s="481"/>
      <c r="LJU72" s="481"/>
      <c r="LJV72" s="481"/>
      <c r="LJW72" s="481"/>
      <c r="LJX72" s="481"/>
      <c r="LJY72" s="481"/>
      <c r="LJZ72" s="481"/>
      <c r="LKA72" s="481"/>
      <c r="LKB72" s="481"/>
      <c r="LKC72" s="480"/>
      <c r="LKD72" s="481"/>
      <c r="LKE72" s="481"/>
      <c r="LKF72" s="481"/>
      <c r="LKG72" s="481"/>
      <c r="LKH72" s="481"/>
      <c r="LKI72" s="481"/>
      <c r="LKJ72" s="481"/>
      <c r="LKK72" s="481"/>
      <c r="LKL72" s="481"/>
      <c r="LKM72" s="481"/>
      <c r="LKN72" s="481"/>
      <c r="LKO72" s="481"/>
      <c r="LKP72" s="481"/>
      <c r="LKQ72" s="481"/>
      <c r="LKR72" s="480"/>
      <c r="LKS72" s="481"/>
      <c r="LKT72" s="481"/>
      <c r="LKU72" s="481"/>
      <c r="LKV72" s="481"/>
      <c r="LKW72" s="481"/>
      <c r="LKX72" s="481"/>
      <c r="LKY72" s="481"/>
      <c r="LKZ72" s="481"/>
      <c r="LLA72" s="481"/>
      <c r="LLB72" s="481"/>
      <c r="LLC72" s="481"/>
      <c r="LLD72" s="481"/>
      <c r="LLE72" s="481"/>
      <c r="LLF72" s="481"/>
      <c r="LLG72" s="480"/>
      <c r="LLH72" s="481"/>
      <c r="LLI72" s="481"/>
      <c r="LLJ72" s="481"/>
      <c r="LLK72" s="481"/>
      <c r="LLL72" s="481"/>
      <c r="LLM72" s="481"/>
      <c r="LLN72" s="481"/>
      <c r="LLO72" s="481"/>
      <c r="LLP72" s="481"/>
      <c r="LLQ72" s="481"/>
      <c r="LLR72" s="481"/>
      <c r="LLS72" s="481"/>
      <c r="LLT72" s="481"/>
      <c r="LLU72" s="481"/>
      <c r="LLV72" s="480"/>
      <c r="LLW72" s="481"/>
      <c r="LLX72" s="481"/>
      <c r="LLY72" s="481"/>
      <c r="LLZ72" s="481"/>
      <c r="LMA72" s="481"/>
      <c r="LMB72" s="481"/>
      <c r="LMC72" s="481"/>
      <c r="LMD72" s="481"/>
      <c r="LME72" s="481"/>
      <c r="LMF72" s="481"/>
      <c r="LMG72" s="481"/>
      <c r="LMH72" s="481"/>
      <c r="LMI72" s="481"/>
      <c r="LMJ72" s="481"/>
      <c r="LMK72" s="480"/>
      <c r="LML72" s="481"/>
      <c r="LMM72" s="481"/>
      <c r="LMN72" s="481"/>
      <c r="LMO72" s="481"/>
      <c r="LMP72" s="481"/>
      <c r="LMQ72" s="481"/>
      <c r="LMR72" s="481"/>
      <c r="LMS72" s="481"/>
      <c r="LMT72" s="481"/>
      <c r="LMU72" s="481"/>
      <c r="LMV72" s="481"/>
      <c r="LMW72" s="481"/>
      <c r="LMX72" s="481"/>
      <c r="LMY72" s="481"/>
      <c r="LMZ72" s="480"/>
      <c r="LNA72" s="481"/>
      <c r="LNB72" s="481"/>
      <c r="LNC72" s="481"/>
      <c r="LND72" s="481"/>
      <c r="LNE72" s="481"/>
      <c r="LNF72" s="481"/>
      <c r="LNG72" s="481"/>
      <c r="LNH72" s="481"/>
      <c r="LNI72" s="481"/>
      <c r="LNJ72" s="481"/>
      <c r="LNK72" s="481"/>
      <c r="LNL72" s="481"/>
      <c r="LNM72" s="481"/>
      <c r="LNN72" s="481"/>
      <c r="LNO72" s="480"/>
      <c r="LNP72" s="481"/>
      <c r="LNQ72" s="481"/>
      <c r="LNR72" s="481"/>
      <c r="LNS72" s="481"/>
      <c r="LNT72" s="481"/>
      <c r="LNU72" s="481"/>
      <c r="LNV72" s="481"/>
      <c r="LNW72" s="481"/>
      <c r="LNX72" s="481"/>
      <c r="LNY72" s="481"/>
      <c r="LNZ72" s="481"/>
      <c r="LOA72" s="481"/>
      <c r="LOB72" s="481"/>
      <c r="LOC72" s="481"/>
      <c r="LOD72" s="480"/>
      <c r="LOE72" s="481"/>
      <c r="LOF72" s="481"/>
      <c r="LOG72" s="481"/>
      <c r="LOH72" s="481"/>
      <c r="LOI72" s="481"/>
      <c r="LOJ72" s="481"/>
      <c r="LOK72" s="481"/>
      <c r="LOL72" s="481"/>
      <c r="LOM72" s="481"/>
      <c r="LON72" s="481"/>
      <c r="LOO72" s="481"/>
      <c r="LOP72" s="481"/>
      <c r="LOQ72" s="481"/>
      <c r="LOR72" s="481"/>
      <c r="LOS72" s="480"/>
      <c r="LOT72" s="481"/>
      <c r="LOU72" s="481"/>
      <c r="LOV72" s="481"/>
      <c r="LOW72" s="481"/>
      <c r="LOX72" s="481"/>
      <c r="LOY72" s="481"/>
      <c r="LOZ72" s="481"/>
      <c r="LPA72" s="481"/>
      <c r="LPB72" s="481"/>
      <c r="LPC72" s="481"/>
      <c r="LPD72" s="481"/>
      <c r="LPE72" s="481"/>
      <c r="LPF72" s="481"/>
      <c r="LPG72" s="481"/>
      <c r="LPH72" s="480"/>
      <c r="LPI72" s="481"/>
      <c r="LPJ72" s="481"/>
      <c r="LPK72" s="481"/>
      <c r="LPL72" s="481"/>
      <c r="LPM72" s="481"/>
      <c r="LPN72" s="481"/>
      <c r="LPO72" s="481"/>
      <c r="LPP72" s="481"/>
      <c r="LPQ72" s="481"/>
      <c r="LPR72" s="481"/>
      <c r="LPS72" s="481"/>
      <c r="LPT72" s="481"/>
      <c r="LPU72" s="481"/>
      <c r="LPV72" s="481"/>
      <c r="LPW72" s="480"/>
      <c r="LPX72" s="481"/>
      <c r="LPY72" s="481"/>
      <c r="LPZ72" s="481"/>
      <c r="LQA72" s="481"/>
      <c r="LQB72" s="481"/>
      <c r="LQC72" s="481"/>
      <c r="LQD72" s="481"/>
      <c r="LQE72" s="481"/>
      <c r="LQF72" s="481"/>
      <c r="LQG72" s="481"/>
      <c r="LQH72" s="481"/>
      <c r="LQI72" s="481"/>
      <c r="LQJ72" s="481"/>
      <c r="LQK72" s="481"/>
      <c r="LQL72" s="480"/>
      <c r="LQM72" s="481"/>
      <c r="LQN72" s="481"/>
      <c r="LQO72" s="481"/>
      <c r="LQP72" s="481"/>
      <c r="LQQ72" s="481"/>
      <c r="LQR72" s="481"/>
      <c r="LQS72" s="481"/>
      <c r="LQT72" s="481"/>
      <c r="LQU72" s="481"/>
      <c r="LQV72" s="481"/>
      <c r="LQW72" s="481"/>
      <c r="LQX72" s="481"/>
      <c r="LQY72" s="481"/>
      <c r="LQZ72" s="481"/>
      <c r="LRA72" s="480"/>
      <c r="LRB72" s="481"/>
      <c r="LRC72" s="481"/>
      <c r="LRD72" s="481"/>
      <c r="LRE72" s="481"/>
      <c r="LRF72" s="481"/>
      <c r="LRG72" s="481"/>
      <c r="LRH72" s="481"/>
      <c r="LRI72" s="481"/>
      <c r="LRJ72" s="481"/>
      <c r="LRK72" s="481"/>
      <c r="LRL72" s="481"/>
      <c r="LRM72" s="481"/>
      <c r="LRN72" s="481"/>
      <c r="LRO72" s="481"/>
      <c r="LRP72" s="480"/>
      <c r="LRQ72" s="481"/>
      <c r="LRR72" s="481"/>
      <c r="LRS72" s="481"/>
      <c r="LRT72" s="481"/>
      <c r="LRU72" s="481"/>
      <c r="LRV72" s="481"/>
      <c r="LRW72" s="481"/>
      <c r="LRX72" s="481"/>
      <c r="LRY72" s="481"/>
      <c r="LRZ72" s="481"/>
      <c r="LSA72" s="481"/>
      <c r="LSB72" s="481"/>
      <c r="LSC72" s="481"/>
      <c r="LSD72" s="481"/>
      <c r="LSE72" s="480"/>
      <c r="LSF72" s="481"/>
      <c r="LSG72" s="481"/>
      <c r="LSH72" s="481"/>
      <c r="LSI72" s="481"/>
      <c r="LSJ72" s="481"/>
      <c r="LSK72" s="481"/>
      <c r="LSL72" s="481"/>
      <c r="LSM72" s="481"/>
      <c r="LSN72" s="481"/>
      <c r="LSO72" s="481"/>
      <c r="LSP72" s="481"/>
      <c r="LSQ72" s="481"/>
      <c r="LSR72" s="481"/>
      <c r="LSS72" s="481"/>
      <c r="LST72" s="480"/>
      <c r="LSU72" s="481"/>
      <c r="LSV72" s="481"/>
      <c r="LSW72" s="481"/>
      <c r="LSX72" s="481"/>
      <c r="LSY72" s="481"/>
      <c r="LSZ72" s="481"/>
      <c r="LTA72" s="481"/>
      <c r="LTB72" s="481"/>
      <c r="LTC72" s="481"/>
      <c r="LTD72" s="481"/>
      <c r="LTE72" s="481"/>
      <c r="LTF72" s="481"/>
      <c r="LTG72" s="481"/>
      <c r="LTH72" s="481"/>
      <c r="LTI72" s="480"/>
      <c r="LTJ72" s="481"/>
      <c r="LTK72" s="481"/>
      <c r="LTL72" s="481"/>
      <c r="LTM72" s="481"/>
      <c r="LTN72" s="481"/>
      <c r="LTO72" s="481"/>
      <c r="LTP72" s="481"/>
      <c r="LTQ72" s="481"/>
      <c r="LTR72" s="481"/>
      <c r="LTS72" s="481"/>
      <c r="LTT72" s="481"/>
      <c r="LTU72" s="481"/>
      <c r="LTV72" s="481"/>
      <c r="LTW72" s="481"/>
      <c r="LTX72" s="480"/>
      <c r="LTY72" s="481"/>
      <c r="LTZ72" s="481"/>
      <c r="LUA72" s="481"/>
      <c r="LUB72" s="481"/>
      <c r="LUC72" s="481"/>
      <c r="LUD72" s="481"/>
      <c r="LUE72" s="481"/>
      <c r="LUF72" s="481"/>
      <c r="LUG72" s="481"/>
      <c r="LUH72" s="481"/>
      <c r="LUI72" s="481"/>
      <c r="LUJ72" s="481"/>
      <c r="LUK72" s="481"/>
      <c r="LUL72" s="481"/>
      <c r="LUM72" s="480"/>
      <c r="LUN72" s="481"/>
      <c r="LUO72" s="481"/>
      <c r="LUP72" s="481"/>
      <c r="LUQ72" s="481"/>
      <c r="LUR72" s="481"/>
      <c r="LUS72" s="481"/>
      <c r="LUT72" s="481"/>
      <c r="LUU72" s="481"/>
      <c r="LUV72" s="481"/>
      <c r="LUW72" s="481"/>
      <c r="LUX72" s="481"/>
      <c r="LUY72" s="481"/>
      <c r="LUZ72" s="481"/>
      <c r="LVA72" s="481"/>
      <c r="LVB72" s="480"/>
      <c r="LVC72" s="481"/>
      <c r="LVD72" s="481"/>
      <c r="LVE72" s="481"/>
      <c r="LVF72" s="481"/>
      <c r="LVG72" s="481"/>
      <c r="LVH72" s="481"/>
      <c r="LVI72" s="481"/>
      <c r="LVJ72" s="481"/>
      <c r="LVK72" s="481"/>
      <c r="LVL72" s="481"/>
      <c r="LVM72" s="481"/>
      <c r="LVN72" s="481"/>
      <c r="LVO72" s="481"/>
      <c r="LVP72" s="481"/>
      <c r="LVQ72" s="480"/>
      <c r="LVR72" s="481"/>
      <c r="LVS72" s="481"/>
      <c r="LVT72" s="481"/>
      <c r="LVU72" s="481"/>
      <c r="LVV72" s="481"/>
      <c r="LVW72" s="481"/>
      <c r="LVX72" s="481"/>
      <c r="LVY72" s="481"/>
      <c r="LVZ72" s="481"/>
      <c r="LWA72" s="481"/>
      <c r="LWB72" s="481"/>
      <c r="LWC72" s="481"/>
      <c r="LWD72" s="481"/>
      <c r="LWE72" s="481"/>
      <c r="LWF72" s="480"/>
      <c r="LWG72" s="481"/>
      <c r="LWH72" s="481"/>
      <c r="LWI72" s="481"/>
      <c r="LWJ72" s="481"/>
      <c r="LWK72" s="481"/>
      <c r="LWL72" s="481"/>
      <c r="LWM72" s="481"/>
      <c r="LWN72" s="481"/>
      <c r="LWO72" s="481"/>
      <c r="LWP72" s="481"/>
      <c r="LWQ72" s="481"/>
      <c r="LWR72" s="481"/>
      <c r="LWS72" s="481"/>
      <c r="LWT72" s="481"/>
      <c r="LWU72" s="480"/>
      <c r="LWV72" s="481"/>
      <c r="LWW72" s="481"/>
      <c r="LWX72" s="481"/>
      <c r="LWY72" s="481"/>
      <c r="LWZ72" s="481"/>
      <c r="LXA72" s="481"/>
      <c r="LXB72" s="481"/>
      <c r="LXC72" s="481"/>
      <c r="LXD72" s="481"/>
      <c r="LXE72" s="481"/>
      <c r="LXF72" s="481"/>
      <c r="LXG72" s="481"/>
      <c r="LXH72" s="481"/>
      <c r="LXI72" s="481"/>
      <c r="LXJ72" s="480"/>
      <c r="LXK72" s="481"/>
      <c r="LXL72" s="481"/>
      <c r="LXM72" s="481"/>
      <c r="LXN72" s="481"/>
      <c r="LXO72" s="481"/>
      <c r="LXP72" s="481"/>
      <c r="LXQ72" s="481"/>
      <c r="LXR72" s="481"/>
      <c r="LXS72" s="481"/>
      <c r="LXT72" s="481"/>
      <c r="LXU72" s="481"/>
      <c r="LXV72" s="481"/>
      <c r="LXW72" s="481"/>
      <c r="LXX72" s="481"/>
      <c r="LXY72" s="480"/>
      <c r="LXZ72" s="481"/>
      <c r="LYA72" s="481"/>
      <c r="LYB72" s="481"/>
      <c r="LYC72" s="481"/>
      <c r="LYD72" s="481"/>
      <c r="LYE72" s="481"/>
      <c r="LYF72" s="481"/>
      <c r="LYG72" s="481"/>
      <c r="LYH72" s="481"/>
      <c r="LYI72" s="481"/>
      <c r="LYJ72" s="481"/>
      <c r="LYK72" s="481"/>
      <c r="LYL72" s="481"/>
      <c r="LYM72" s="481"/>
      <c r="LYN72" s="480"/>
      <c r="LYO72" s="481"/>
      <c r="LYP72" s="481"/>
      <c r="LYQ72" s="481"/>
      <c r="LYR72" s="481"/>
      <c r="LYS72" s="481"/>
      <c r="LYT72" s="481"/>
      <c r="LYU72" s="481"/>
      <c r="LYV72" s="481"/>
      <c r="LYW72" s="481"/>
      <c r="LYX72" s="481"/>
      <c r="LYY72" s="481"/>
      <c r="LYZ72" s="481"/>
      <c r="LZA72" s="481"/>
      <c r="LZB72" s="481"/>
      <c r="LZC72" s="480"/>
      <c r="LZD72" s="481"/>
      <c r="LZE72" s="481"/>
      <c r="LZF72" s="481"/>
      <c r="LZG72" s="481"/>
      <c r="LZH72" s="481"/>
      <c r="LZI72" s="481"/>
      <c r="LZJ72" s="481"/>
      <c r="LZK72" s="481"/>
      <c r="LZL72" s="481"/>
      <c r="LZM72" s="481"/>
      <c r="LZN72" s="481"/>
      <c r="LZO72" s="481"/>
      <c r="LZP72" s="481"/>
      <c r="LZQ72" s="481"/>
      <c r="LZR72" s="480"/>
      <c r="LZS72" s="481"/>
      <c r="LZT72" s="481"/>
      <c r="LZU72" s="481"/>
      <c r="LZV72" s="481"/>
      <c r="LZW72" s="481"/>
      <c r="LZX72" s="481"/>
      <c r="LZY72" s="481"/>
      <c r="LZZ72" s="481"/>
      <c r="MAA72" s="481"/>
      <c r="MAB72" s="481"/>
      <c r="MAC72" s="481"/>
      <c r="MAD72" s="481"/>
      <c r="MAE72" s="481"/>
      <c r="MAF72" s="481"/>
      <c r="MAG72" s="480"/>
      <c r="MAH72" s="481"/>
      <c r="MAI72" s="481"/>
      <c r="MAJ72" s="481"/>
      <c r="MAK72" s="481"/>
      <c r="MAL72" s="481"/>
      <c r="MAM72" s="481"/>
      <c r="MAN72" s="481"/>
      <c r="MAO72" s="481"/>
      <c r="MAP72" s="481"/>
      <c r="MAQ72" s="481"/>
      <c r="MAR72" s="481"/>
      <c r="MAS72" s="481"/>
      <c r="MAT72" s="481"/>
      <c r="MAU72" s="481"/>
      <c r="MAV72" s="480"/>
      <c r="MAW72" s="481"/>
      <c r="MAX72" s="481"/>
      <c r="MAY72" s="481"/>
      <c r="MAZ72" s="481"/>
      <c r="MBA72" s="481"/>
      <c r="MBB72" s="481"/>
      <c r="MBC72" s="481"/>
      <c r="MBD72" s="481"/>
      <c r="MBE72" s="481"/>
      <c r="MBF72" s="481"/>
      <c r="MBG72" s="481"/>
      <c r="MBH72" s="481"/>
      <c r="MBI72" s="481"/>
      <c r="MBJ72" s="481"/>
      <c r="MBK72" s="480"/>
      <c r="MBL72" s="481"/>
      <c r="MBM72" s="481"/>
      <c r="MBN72" s="481"/>
      <c r="MBO72" s="481"/>
      <c r="MBP72" s="481"/>
      <c r="MBQ72" s="481"/>
      <c r="MBR72" s="481"/>
      <c r="MBS72" s="481"/>
      <c r="MBT72" s="481"/>
      <c r="MBU72" s="481"/>
      <c r="MBV72" s="481"/>
      <c r="MBW72" s="481"/>
      <c r="MBX72" s="481"/>
      <c r="MBY72" s="481"/>
      <c r="MBZ72" s="480"/>
      <c r="MCA72" s="481"/>
      <c r="MCB72" s="481"/>
      <c r="MCC72" s="481"/>
      <c r="MCD72" s="481"/>
      <c r="MCE72" s="481"/>
      <c r="MCF72" s="481"/>
      <c r="MCG72" s="481"/>
      <c r="MCH72" s="481"/>
      <c r="MCI72" s="481"/>
      <c r="MCJ72" s="481"/>
      <c r="MCK72" s="481"/>
      <c r="MCL72" s="481"/>
      <c r="MCM72" s="481"/>
      <c r="MCN72" s="481"/>
      <c r="MCO72" s="480"/>
      <c r="MCP72" s="481"/>
      <c r="MCQ72" s="481"/>
      <c r="MCR72" s="481"/>
      <c r="MCS72" s="481"/>
      <c r="MCT72" s="481"/>
      <c r="MCU72" s="481"/>
      <c r="MCV72" s="481"/>
      <c r="MCW72" s="481"/>
      <c r="MCX72" s="481"/>
      <c r="MCY72" s="481"/>
      <c r="MCZ72" s="481"/>
      <c r="MDA72" s="481"/>
      <c r="MDB72" s="481"/>
      <c r="MDC72" s="481"/>
      <c r="MDD72" s="480"/>
      <c r="MDE72" s="481"/>
      <c r="MDF72" s="481"/>
      <c r="MDG72" s="481"/>
      <c r="MDH72" s="481"/>
      <c r="MDI72" s="481"/>
      <c r="MDJ72" s="481"/>
      <c r="MDK72" s="481"/>
      <c r="MDL72" s="481"/>
      <c r="MDM72" s="481"/>
      <c r="MDN72" s="481"/>
      <c r="MDO72" s="481"/>
      <c r="MDP72" s="481"/>
      <c r="MDQ72" s="481"/>
      <c r="MDR72" s="481"/>
      <c r="MDS72" s="480"/>
      <c r="MDT72" s="481"/>
      <c r="MDU72" s="481"/>
      <c r="MDV72" s="481"/>
      <c r="MDW72" s="481"/>
      <c r="MDX72" s="481"/>
      <c r="MDY72" s="481"/>
      <c r="MDZ72" s="481"/>
      <c r="MEA72" s="481"/>
      <c r="MEB72" s="481"/>
      <c r="MEC72" s="481"/>
      <c r="MED72" s="481"/>
      <c r="MEE72" s="481"/>
      <c r="MEF72" s="481"/>
      <c r="MEG72" s="481"/>
      <c r="MEH72" s="480"/>
      <c r="MEI72" s="481"/>
      <c r="MEJ72" s="481"/>
      <c r="MEK72" s="481"/>
      <c r="MEL72" s="481"/>
      <c r="MEM72" s="481"/>
      <c r="MEN72" s="481"/>
      <c r="MEO72" s="481"/>
      <c r="MEP72" s="481"/>
      <c r="MEQ72" s="481"/>
      <c r="MER72" s="481"/>
      <c r="MES72" s="481"/>
      <c r="MET72" s="481"/>
      <c r="MEU72" s="481"/>
      <c r="MEV72" s="481"/>
      <c r="MEW72" s="480"/>
      <c r="MEX72" s="481"/>
      <c r="MEY72" s="481"/>
      <c r="MEZ72" s="481"/>
      <c r="MFA72" s="481"/>
      <c r="MFB72" s="481"/>
      <c r="MFC72" s="481"/>
      <c r="MFD72" s="481"/>
      <c r="MFE72" s="481"/>
      <c r="MFF72" s="481"/>
      <c r="MFG72" s="481"/>
      <c r="MFH72" s="481"/>
      <c r="MFI72" s="481"/>
      <c r="MFJ72" s="481"/>
      <c r="MFK72" s="481"/>
      <c r="MFL72" s="480"/>
      <c r="MFM72" s="481"/>
      <c r="MFN72" s="481"/>
      <c r="MFO72" s="481"/>
      <c r="MFP72" s="481"/>
      <c r="MFQ72" s="481"/>
      <c r="MFR72" s="481"/>
      <c r="MFS72" s="481"/>
      <c r="MFT72" s="481"/>
      <c r="MFU72" s="481"/>
      <c r="MFV72" s="481"/>
      <c r="MFW72" s="481"/>
      <c r="MFX72" s="481"/>
      <c r="MFY72" s="481"/>
      <c r="MFZ72" s="481"/>
      <c r="MGA72" s="480"/>
      <c r="MGB72" s="481"/>
      <c r="MGC72" s="481"/>
      <c r="MGD72" s="481"/>
      <c r="MGE72" s="481"/>
      <c r="MGF72" s="481"/>
      <c r="MGG72" s="481"/>
      <c r="MGH72" s="481"/>
      <c r="MGI72" s="481"/>
      <c r="MGJ72" s="481"/>
      <c r="MGK72" s="481"/>
      <c r="MGL72" s="481"/>
      <c r="MGM72" s="481"/>
      <c r="MGN72" s="481"/>
      <c r="MGO72" s="481"/>
      <c r="MGP72" s="480"/>
      <c r="MGQ72" s="481"/>
      <c r="MGR72" s="481"/>
      <c r="MGS72" s="481"/>
      <c r="MGT72" s="481"/>
      <c r="MGU72" s="481"/>
      <c r="MGV72" s="481"/>
      <c r="MGW72" s="481"/>
      <c r="MGX72" s="481"/>
      <c r="MGY72" s="481"/>
      <c r="MGZ72" s="481"/>
      <c r="MHA72" s="481"/>
      <c r="MHB72" s="481"/>
      <c r="MHC72" s="481"/>
      <c r="MHD72" s="481"/>
      <c r="MHE72" s="480"/>
      <c r="MHF72" s="481"/>
      <c r="MHG72" s="481"/>
      <c r="MHH72" s="481"/>
      <c r="MHI72" s="481"/>
      <c r="MHJ72" s="481"/>
      <c r="MHK72" s="481"/>
      <c r="MHL72" s="481"/>
      <c r="MHM72" s="481"/>
      <c r="MHN72" s="481"/>
      <c r="MHO72" s="481"/>
      <c r="MHP72" s="481"/>
      <c r="MHQ72" s="481"/>
      <c r="MHR72" s="481"/>
      <c r="MHS72" s="481"/>
      <c r="MHT72" s="480"/>
      <c r="MHU72" s="481"/>
      <c r="MHV72" s="481"/>
      <c r="MHW72" s="481"/>
      <c r="MHX72" s="481"/>
      <c r="MHY72" s="481"/>
      <c r="MHZ72" s="481"/>
      <c r="MIA72" s="481"/>
      <c r="MIB72" s="481"/>
      <c r="MIC72" s="481"/>
      <c r="MID72" s="481"/>
      <c r="MIE72" s="481"/>
      <c r="MIF72" s="481"/>
      <c r="MIG72" s="481"/>
      <c r="MIH72" s="481"/>
      <c r="MII72" s="480"/>
      <c r="MIJ72" s="481"/>
      <c r="MIK72" s="481"/>
      <c r="MIL72" s="481"/>
      <c r="MIM72" s="481"/>
      <c r="MIN72" s="481"/>
      <c r="MIO72" s="481"/>
      <c r="MIP72" s="481"/>
      <c r="MIQ72" s="481"/>
      <c r="MIR72" s="481"/>
      <c r="MIS72" s="481"/>
      <c r="MIT72" s="481"/>
      <c r="MIU72" s="481"/>
      <c r="MIV72" s="481"/>
      <c r="MIW72" s="481"/>
      <c r="MIX72" s="480"/>
      <c r="MIY72" s="481"/>
      <c r="MIZ72" s="481"/>
      <c r="MJA72" s="481"/>
      <c r="MJB72" s="481"/>
      <c r="MJC72" s="481"/>
      <c r="MJD72" s="481"/>
      <c r="MJE72" s="481"/>
      <c r="MJF72" s="481"/>
      <c r="MJG72" s="481"/>
      <c r="MJH72" s="481"/>
      <c r="MJI72" s="481"/>
      <c r="MJJ72" s="481"/>
      <c r="MJK72" s="481"/>
      <c r="MJL72" s="481"/>
      <c r="MJM72" s="480"/>
      <c r="MJN72" s="481"/>
      <c r="MJO72" s="481"/>
      <c r="MJP72" s="481"/>
      <c r="MJQ72" s="481"/>
      <c r="MJR72" s="481"/>
      <c r="MJS72" s="481"/>
      <c r="MJT72" s="481"/>
      <c r="MJU72" s="481"/>
      <c r="MJV72" s="481"/>
      <c r="MJW72" s="481"/>
      <c r="MJX72" s="481"/>
      <c r="MJY72" s="481"/>
      <c r="MJZ72" s="481"/>
      <c r="MKA72" s="481"/>
      <c r="MKB72" s="480"/>
      <c r="MKC72" s="481"/>
      <c r="MKD72" s="481"/>
      <c r="MKE72" s="481"/>
      <c r="MKF72" s="481"/>
      <c r="MKG72" s="481"/>
      <c r="MKH72" s="481"/>
      <c r="MKI72" s="481"/>
      <c r="MKJ72" s="481"/>
      <c r="MKK72" s="481"/>
      <c r="MKL72" s="481"/>
      <c r="MKM72" s="481"/>
      <c r="MKN72" s="481"/>
      <c r="MKO72" s="481"/>
      <c r="MKP72" s="481"/>
      <c r="MKQ72" s="480"/>
      <c r="MKR72" s="481"/>
      <c r="MKS72" s="481"/>
      <c r="MKT72" s="481"/>
      <c r="MKU72" s="481"/>
      <c r="MKV72" s="481"/>
      <c r="MKW72" s="481"/>
      <c r="MKX72" s="481"/>
      <c r="MKY72" s="481"/>
      <c r="MKZ72" s="481"/>
      <c r="MLA72" s="481"/>
      <c r="MLB72" s="481"/>
      <c r="MLC72" s="481"/>
      <c r="MLD72" s="481"/>
      <c r="MLE72" s="481"/>
      <c r="MLF72" s="480"/>
      <c r="MLG72" s="481"/>
      <c r="MLH72" s="481"/>
      <c r="MLI72" s="481"/>
      <c r="MLJ72" s="481"/>
      <c r="MLK72" s="481"/>
      <c r="MLL72" s="481"/>
      <c r="MLM72" s="481"/>
      <c r="MLN72" s="481"/>
      <c r="MLO72" s="481"/>
      <c r="MLP72" s="481"/>
      <c r="MLQ72" s="481"/>
      <c r="MLR72" s="481"/>
      <c r="MLS72" s="481"/>
      <c r="MLT72" s="481"/>
      <c r="MLU72" s="480"/>
      <c r="MLV72" s="481"/>
      <c r="MLW72" s="481"/>
      <c r="MLX72" s="481"/>
      <c r="MLY72" s="481"/>
      <c r="MLZ72" s="481"/>
      <c r="MMA72" s="481"/>
      <c r="MMB72" s="481"/>
      <c r="MMC72" s="481"/>
      <c r="MMD72" s="481"/>
      <c r="MME72" s="481"/>
      <c r="MMF72" s="481"/>
      <c r="MMG72" s="481"/>
      <c r="MMH72" s="481"/>
      <c r="MMI72" s="481"/>
      <c r="MMJ72" s="480"/>
      <c r="MMK72" s="481"/>
      <c r="MML72" s="481"/>
      <c r="MMM72" s="481"/>
      <c r="MMN72" s="481"/>
      <c r="MMO72" s="481"/>
      <c r="MMP72" s="481"/>
      <c r="MMQ72" s="481"/>
      <c r="MMR72" s="481"/>
      <c r="MMS72" s="481"/>
      <c r="MMT72" s="481"/>
      <c r="MMU72" s="481"/>
      <c r="MMV72" s="481"/>
      <c r="MMW72" s="481"/>
      <c r="MMX72" s="481"/>
      <c r="MMY72" s="480"/>
      <c r="MMZ72" s="481"/>
      <c r="MNA72" s="481"/>
      <c r="MNB72" s="481"/>
      <c r="MNC72" s="481"/>
      <c r="MND72" s="481"/>
      <c r="MNE72" s="481"/>
      <c r="MNF72" s="481"/>
      <c r="MNG72" s="481"/>
      <c r="MNH72" s="481"/>
      <c r="MNI72" s="481"/>
      <c r="MNJ72" s="481"/>
      <c r="MNK72" s="481"/>
      <c r="MNL72" s="481"/>
      <c r="MNM72" s="481"/>
      <c r="MNN72" s="480"/>
      <c r="MNO72" s="481"/>
      <c r="MNP72" s="481"/>
      <c r="MNQ72" s="481"/>
      <c r="MNR72" s="481"/>
      <c r="MNS72" s="481"/>
      <c r="MNT72" s="481"/>
      <c r="MNU72" s="481"/>
      <c r="MNV72" s="481"/>
      <c r="MNW72" s="481"/>
      <c r="MNX72" s="481"/>
      <c r="MNY72" s="481"/>
      <c r="MNZ72" s="481"/>
      <c r="MOA72" s="481"/>
      <c r="MOB72" s="481"/>
      <c r="MOC72" s="480"/>
      <c r="MOD72" s="481"/>
      <c r="MOE72" s="481"/>
      <c r="MOF72" s="481"/>
      <c r="MOG72" s="481"/>
      <c r="MOH72" s="481"/>
      <c r="MOI72" s="481"/>
      <c r="MOJ72" s="481"/>
      <c r="MOK72" s="481"/>
      <c r="MOL72" s="481"/>
      <c r="MOM72" s="481"/>
      <c r="MON72" s="481"/>
      <c r="MOO72" s="481"/>
      <c r="MOP72" s="481"/>
      <c r="MOQ72" s="481"/>
      <c r="MOR72" s="480"/>
      <c r="MOS72" s="481"/>
      <c r="MOT72" s="481"/>
      <c r="MOU72" s="481"/>
      <c r="MOV72" s="481"/>
      <c r="MOW72" s="481"/>
      <c r="MOX72" s="481"/>
      <c r="MOY72" s="481"/>
      <c r="MOZ72" s="481"/>
      <c r="MPA72" s="481"/>
      <c r="MPB72" s="481"/>
      <c r="MPC72" s="481"/>
      <c r="MPD72" s="481"/>
      <c r="MPE72" s="481"/>
      <c r="MPF72" s="481"/>
      <c r="MPG72" s="480"/>
      <c r="MPH72" s="481"/>
      <c r="MPI72" s="481"/>
      <c r="MPJ72" s="481"/>
      <c r="MPK72" s="481"/>
      <c r="MPL72" s="481"/>
      <c r="MPM72" s="481"/>
      <c r="MPN72" s="481"/>
      <c r="MPO72" s="481"/>
      <c r="MPP72" s="481"/>
      <c r="MPQ72" s="481"/>
      <c r="MPR72" s="481"/>
      <c r="MPS72" s="481"/>
      <c r="MPT72" s="481"/>
      <c r="MPU72" s="481"/>
      <c r="MPV72" s="480"/>
      <c r="MPW72" s="481"/>
      <c r="MPX72" s="481"/>
      <c r="MPY72" s="481"/>
      <c r="MPZ72" s="481"/>
      <c r="MQA72" s="481"/>
      <c r="MQB72" s="481"/>
      <c r="MQC72" s="481"/>
      <c r="MQD72" s="481"/>
      <c r="MQE72" s="481"/>
      <c r="MQF72" s="481"/>
      <c r="MQG72" s="481"/>
      <c r="MQH72" s="481"/>
      <c r="MQI72" s="481"/>
      <c r="MQJ72" s="481"/>
      <c r="MQK72" s="480"/>
      <c r="MQL72" s="481"/>
      <c r="MQM72" s="481"/>
      <c r="MQN72" s="481"/>
      <c r="MQO72" s="481"/>
      <c r="MQP72" s="481"/>
      <c r="MQQ72" s="481"/>
      <c r="MQR72" s="481"/>
      <c r="MQS72" s="481"/>
      <c r="MQT72" s="481"/>
      <c r="MQU72" s="481"/>
      <c r="MQV72" s="481"/>
      <c r="MQW72" s="481"/>
      <c r="MQX72" s="481"/>
      <c r="MQY72" s="481"/>
      <c r="MQZ72" s="480"/>
      <c r="MRA72" s="481"/>
      <c r="MRB72" s="481"/>
      <c r="MRC72" s="481"/>
      <c r="MRD72" s="481"/>
      <c r="MRE72" s="481"/>
      <c r="MRF72" s="481"/>
      <c r="MRG72" s="481"/>
      <c r="MRH72" s="481"/>
      <c r="MRI72" s="481"/>
      <c r="MRJ72" s="481"/>
      <c r="MRK72" s="481"/>
      <c r="MRL72" s="481"/>
      <c r="MRM72" s="481"/>
      <c r="MRN72" s="481"/>
      <c r="MRO72" s="480"/>
      <c r="MRP72" s="481"/>
      <c r="MRQ72" s="481"/>
      <c r="MRR72" s="481"/>
      <c r="MRS72" s="481"/>
      <c r="MRT72" s="481"/>
      <c r="MRU72" s="481"/>
      <c r="MRV72" s="481"/>
      <c r="MRW72" s="481"/>
      <c r="MRX72" s="481"/>
      <c r="MRY72" s="481"/>
      <c r="MRZ72" s="481"/>
      <c r="MSA72" s="481"/>
      <c r="MSB72" s="481"/>
      <c r="MSC72" s="481"/>
      <c r="MSD72" s="480"/>
      <c r="MSE72" s="481"/>
      <c r="MSF72" s="481"/>
      <c r="MSG72" s="481"/>
      <c r="MSH72" s="481"/>
      <c r="MSI72" s="481"/>
      <c r="MSJ72" s="481"/>
      <c r="MSK72" s="481"/>
      <c r="MSL72" s="481"/>
      <c r="MSM72" s="481"/>
      <c r="MSN72" s="481"/>
      <c r="MSO72" s="481"/>
      <c r="MSP72" s="481"/>
      <c r="MSQ72" s="481"/>
      <c r="MSR72" s="481"/>
      <c r="MSS72" s="480"/>
      <c r="MST72" s="481"/>
      <c r="MSU72" s="481"/>
      <c r="MSV72" s="481"/>
      <c r="MSW72" s="481"/>
      <c r="MSX72" s="481"/>
      <c r="MSY72" s="481"/>
      <c r="MSZ72" s="481"/>
      <c r="MTA72" s="481"/>
      <c r="MTB72" s="481"/>
      <c r="MTC72" s="481"/>
      <c r="MTD72" s="481"/>
      <c r="MTE72" s="481"/>
      <c r="MTF72" s="481"/>
      <c r="MTG72" s="481"/>
      <c r="MTH72" s="480"/>
      <c r="MTI72" s="481"/>
      <c r="MTJ72" s="481"/>
      <c r="MTK72" s="481"/>
      <c r="MTL72" s="481"/>
      <c r="MTM72" s="481"/>
      <c r="MTN72" s="481"/>
      <c r="MTO72" s="481"/>
      <c r="MTP72" s="481"/>
      <c r="MTQ72" s="481"/>
      <c r="MTR72" s="481"/>
      <c r="MTS72" s="481"/>
      <c r="MTT72" s="481"/>
      <c r="MTU72" s="481"/>
      <c r="MTV72" s="481"/>
      <c r="MTW72" s="480"/>
      <c r="MTX72" s="481"/>
      <c r="MTY72" s="481"/>
      <c r="MTZ72" s="481"/>
      <c r="MUA72" s="481"/>
      <c r="MUB72" s="481"/>
      <c r="MUC72" s="481"/>
      <c r="MUD72" s="481"/>
      <c r="MUE72" s="481"/>
      <c r="MUF72" s="481"/>
      <c r="MUG72" s="481"/>
      <c r="MUH72" s="481"/>
      <c r="MUI72" s="481"/>
      <c r="MUJ72" s="481"/>
      <c r="MUK72" s="481"/>
      <c r="MUL72" s="480"/>
      <c r="MUM72" s="481"/>
      <c r="MUN72" s="481"/>
      <c r="MUO72" s="481"/>
      <c r="MUP72" s="481"/>
      <c r="MUQ72" s="481"/>
      <c r="MUR72" s="481"/>
      <c r="MUS72" s="481"/>
      <c r="MUT72" s="481"/>
      <c r="MUU72" s="481"/>
      <c r="MUV72" s="481"/>
      <c r="MUW72" s="481"/>
      <c r="MUX72" s="481"/>
      <c r="MUY72" s="481"/>
      <c r="MUZ72" s="481"/>
      <c r="MVA72" s="480"/>
      <c r="MVB72" s="481"/>
      <c r="MVC72" s="481"/>
      <c r="MVD72" s="481"/>
      <c r="MVE72" s="481"/>
      <c r="MVF72" s="481"/>
      <c r="MVG72" s="481"/>
      <c r="MVH72" s="481"/>
      <c r="MVI72" s="481"/>
      <c r="MVJ72" s="481"/>
      <c r="MVK72" s="481"/>
      <c r="MVL72" s="481"/>
      <c r="MVM72" s="481"/>
      <c r="MVN72" s="481"/>
      <c r="MVO72" s="481"/>
      <c r="MVP72" s="480"/>
      <c r="MVQ72" s="481"/>
      <c r="MVR72" s="481"/>
      <c r="MVS72" s="481"/>
      <c r="MVT72" s="481"/>
      <c r="MVU72" s="481"/>
      <c r="MVV72" s="481"/>
      <c r="MVW72" s="481"/>
      <c r="MVX72" s="481"/>
      <c r="MVY72" s="481"/>
      <c r="MVZ72" s="481"/>
      <c r="MWA72" s="481"/>
      <c r="MWB72" s="481"/>
      <c r="MWC72" s="481"/>
      <c r="MWD72" s="481"/>
      <c r="MWE72" s="480"/>
      <c r="MWF72" s="481"/>
      <c r="MWG72" s="481"/>
      <c r="MWH72" s="481"/>
      <c r="MWI72" s="481"/>
      <c r="MWJ72" s="481"/>
      <c r="MWK72" s="481"/>
      <c r="MWL72" s="481"/>
      <c r="MWM72" s="481"/>
      <c r="MWN72" s="481"/>
      <c r="MWO72" s="481"/>
      <c r="MWP72" s="481"/>
      <c r="MWQ72" s="481"/>
      <c r="MWR72" s="481"/>
      <c r="MWS72" s="481"/>
      <c r="MWT72" s="480"/>
      <c r="MWU72" s="481"/>
      <c r="MWV72" s="481"/>
      <c r="MWW72" s="481"/>
      <c r="MWX72" s="481"/>
      <c r="MWY72" s="481"/>
      <c r="MWZ72" s="481"/>
      <c r="MXA72" s="481"/>
      <c r="MXB72" s="481"/>
      <c r="MXC72" s="481"/>
      <c r="MXD72" s="481"/>
      <c r="MXE72" s="481"/>
      <c r="MXF72" s="481"/>
      <c r="MXG72" s="481"/>
      <c r="MXH72" s="481"/>
      <c r="MXI72" s="480"/>
      <c r="MXJ72" s="481"/>
      <c r="MXK72" s="481"/>
      <c r="MXL72" s="481"/>
      <c r="MXM72" s="481"/>
      <c r="MXN72" s="481"/>
      <c r="MXO72" s="481"/>
      <c r="MXP72" s="481"/>
      <c r="MXQ72" s="481"/>
      <c r="MXR72" s="481"/>
      <c r="MXS72" s="481"/>
      <c r="MXT72" s="481"/>
      <c r="MXU72" s="481"/>
      <c r="MXV72" s="481"/>
      <c r="MXW72" s="481"/>
      <c r="MXX72" s="480"/>
      <c r="MXY72" s="481"/>
      <c r="MXZ72" s="481"/>
      <c r="MYA72" s="481"/>
      <c r="MYB72" s="481"/>
      <c r="MYC72" s="481"/>
      <c r="MYD72" s="481"/>
      <c r="MYE72" s="481"/>
      <c r="MYF72" s="481"/>
      <c r="MYG72" s="481"/>
      <c r="MYH72" s="481"/>
      <c r="MYI72" s="481"/>
      <c r="MYJ72" s="481"/>
      <c r="MYK72" s="481"/>
      <c r="MYL72" s="481"/>
      <c r="MYM72" s="480"/>
      <c r="MYN72" s="481"/>
      <c r="MYO72" s="481"/>
      <c r="MYP72" s="481"/>
      <c r="MYQ72" s="481"/>
      <c r="MYR72" s="481"/>
      <c r="MYS72" s="481"/>
      <c r="MYT72" s="481"/>
      <c r="MYU72" s="481"/>
      <c r="MYV72" s="481"/>
      <c r="MYW72" s="481"/>
      <c r="MYX72" s="481"/>
      <c r="MYY72" s="481"/>
      <c r="MYZ72" s="481"/>
      <c r="MZA72" s="481"/>
      <c r="MZB72" s="480"/>
      <c r="MZC72" s="481"/>
      <c r="MZD72" s="481"/>
      <c r="MZE72" s="481"/>
      <c r="MZF72" s="481"/>
      <c r="MZG72" s="481"/>
      <c r="MZH72" s="481"/>
      <c r="MZI72" s="481"/>
      <c r="MZJ72" s="481"/>
      <c r="MZK72" s="481"/>
      <c r="MZL72" s="481"/>
      <c r="MZM72" s="481"/>
      <c r="MZN72" s="481"/>
      <c r="MZO72" s="481"/>
      <c r="MZP72" s="481"/>
      <c r="MZQ72" s="480"/>
      <c r="MZR72" s="481"/>
      <c r="MZS72" s="481"/>
      <c r="MZT72" s="481"/>
      <c r="MZU72" s="481"/>
      <c r="MZV72" s="481"/>
      <c r="MZW72" s="481"/>
      <c r="MZX72" s="481"/>
      <c r="MZY72" s="481"/>
      <c r="MZZ72" s="481"/>
      <c r="NAA72" s="481"/>
      <c r="NAB72" s="481"/>
      <c r="NAC72" s="481"/>
      <c r="NAD72" s="481"/>
      <c r="NAE72" s="481"/>
      <c r="NAF72" s="480"/>
      <c r="NAG72" s="481"/>
      <c r="NAH72" s="481"/>
      <c r="NAI72" s="481"/>
      <c r="NAJ72" s="481"/>
      <c r="NAK72" s="481"/>
      <c r="NAL72" s="481"/>
      <c r="NAM72" s="481"/>
      <c r="NAN72" s="481"/>
      <c r="NAO72" s="481"/>
      <c r="NAP72" s="481"/>
      <c r="NAQ72" s="481"/>
      <c r="NAR72" s="481"/>
      <c r="NAS72" s="481"/>
      <c r="NAT72" s="481"/>
      <c r="NAU72" s="480"/>
      <c r="NAV72" s="481"/>
      <c r="NAW72" s="481"/>
      <c r="NAX72" s="481"/>
      <c r="NAY72" s="481"/>
      <c r="NAZ72" s="481"/>
      <c r="NBA72" s="481"/>
      <c r="NBB72" s="481"/>
      <c r="NBC72" s="481"/>
      <c r="NBD72" s="481"/>
      <c r="NBE72" s="481"/>
      <c r="NBF72" s="481"/>
      <c r="NBG72" s="481"/>
      <c r="NBH72" s="481"/>
      <c r="NBI72" s="481"/>
      <c r="NBJ72" s="480"/>
      <c r="NBK72" s="481"/>
      <c r="NBL72" s="481"/>
      <c r="NBM72" s="481"/>
      <c r="NBN72" s="481"/>
      <c r="NBO72" s="481"/>
      <c r="NBP72" s="481"/>
      <c r="NBQ72" s="481"/>
      <c r="NBR72" s="481"/>
      <c r="NBS72" s="481"/>
      <c r="NBT72" s="481"/>
      <c r="NBU72" s="481"/>
      <c r="NBV72" s="481"/>
      <c r="NBW72" s="481"/>
      <c r="NBX72" s="481"/>
      <c r="NBY72" s="480"/>
      <c r="NBZ72" s="481"/>
      <c r="NCA72" s="481"/>
      <c r="NCB72" s="481"/>
      <c r="NCC72" s="481"/>
      <c r="NCD72" s="481"/>
      <c r="NCE72" s="481"/>
      <c r="NCF72" s="481"/>
      <c r="NCG72" s="481"/>
      <c r="NCH72" s="481"/>
      <c r="NCI72" s="481"/>
      <c r="NCJ72" s="481"/>
      <c r="NCK72" s="481"/>
      <c r="NCL72" s="481"/>
      <c r="NCM72" s="481"/>
      <c r="NCN72" s="480"/>
      <c r="NCO72" s="481"/>
      <c r="NCP72" s="481"/>
      <c r="NCQ72" s="481"/>
      <c r="NCR72" s="481"/>
      <c r="NCS72" s="481"/>
      <c r="NCT72" s="481"/>
      <c r="NCU72" s="481"/>
      <c r="NCV72" s="481"/>
      <c r="NCW72" s="481"/>
      <c r="NCX72" s="481"/>
      <c r="NCY72" s="481"/>
      <c r="NCZ72" s="481"/>
      <c r="NDA72" s="481"/>
      <c r="NDB72" s="481"/>
      <c r="NDC72" s="480"/>
      <c r="NDD72" s="481"/>
      <c r="NDE72" s="481"/>
      <c r="NDF72" s="481"/>
      <c r="NDG72" s="481"/>
      <c r="NDH72" s="481"/>
      <c r="NDI72" s="481"/>
      <c r="NDJ72" s="481"/>
      <c r="NDK72" s="481"/>
      <c r="NDL72" s="481"/>
      <c r="NDM72" s="481"/>
      <c r="NDN72" s="481"/>
      <c r="NDO72" s="481"/>
      <c r="NDP72" s="481"/>
      <c r="NDQ72" s="481"/>
      <c r="NDR72" s="480"/>
      <c r="NDS72" s="481"/>
      <c r="NDT72" s="481"/>
      <c r="NDU72" s="481"/>
      <c r="NDV72" s="481"/>
      <c r="NDW72" s="481"/>
      <c r="NDX72" s="481"/>
      <c r="NDY72" s="481"/>
      <c r="NDZ72" s="481"/>
      <c r="NEA72" s="481"/>
      <c r="NEB72" s="481"/>
      <c r="NEC72" s="481"/>
      <c r="NED72" s="481"/>
      <c r="NEE72" s="481"/>
      <c r="NEF72" s="481"/>
      <c r="NEG72" s="480"/>
      <c r="NEH72" s="481"/>
      <c r="NEI72" s="481"/>
      <c r="NEJ72" s="481"/>
      <c r="NEK72" s="481"/>
      <c r="NEL72" s="481"/>
      <c r="NEM72" s="481"/>
      <c r="NEN72" s="481"/>
      <c r="NEO72" s="481"/>
      <c r="NEP72" s="481"/>
      <c r="NEQ72" s="481"/>
      <c r="NER72" s="481"/>
      <c r="NES72" s="481"/>
      <c r="NET72" s="481"/>
      <c r="NEU72" s="481"/>
      <c r="NEV72" s="480"/>
      <c r="NEW72" s="481"/>
      <c r="NEX72" s="481"/>
      <c r="NEY72" s="481"/>
      <c r="NEZ72" s="481"/>
      <c r="NFA72" s="481"/>
      <c r="NFB72" s="481"/>
      <c r="NFC72" s="481"/>
      <c r="NFD72" s="481"/>
      <c r="NFE72" s="481"/>
      <c r="NFF72" s="481"/>
      <c r="NFG72" s="481"/>
      <c r="NFH72" s="481"/>
      <c r="NFI72" s="481"/>
      <c r="NFJ72" s="481"/>
      <c r="NFK72" s="480"/>
      <c r="NFL72" s="481"/>
      <c r="NFM72" s="481"/>
      <c r="NFN72" s="481"/>
      <c r="NFO72" s="481"/>
      <c r="NFP72" s="481"/>
      <c r="NFQ72" s="481"/>
      <c r="NFR72" s="481"/>
      <c r="NFS72" s="481"/>
      <c r="NFT72" s="481"/>
      <c r="NFU72" s="481"/>
      <c r="NFV72" s="481"/>
      <c r="NFW72" s="481"/>
      <c r="NFX72" s="481"/>
      <c r="NFY72" s="481"/>
      <c r="NFZ72" s="480"/>
      <c r="NGA72" s="481"/>
      <c r="NGB72" s="481"/>
      <c r="NGC72" s="481"/>
      <c r="NGD72" s="481"/>
      <c r="NGE72" s="481"/>
      <c r="NGF72" s="481"/>
      <c r="NGG72" s="481"/>
      <c r="NGH72" s="481"/>
      <c r="NGI72" s="481"/>
      <c r="NGJ72" s="481"/>
      <c r="NGK72" s="481"/>
      <c r="NGL72" s="481"/>
      <c r="NGM72" s="481"/>
      <c r="NGN72" s="481"/>
      <c r="NGO72" s="480"/>
      <c r="NGP72" s="481"/>
      <c r="NGQ72" s="481"/>
      <c r="NGR72" s="481"/>
      <c r="NGS72" s="481"/>
      <c r="NGT72" s="481"/>
      <c r="NGU72" s="481"/>
      <c r="NGV72" s="481"/>
      <c r="NGW72" s="481"/>
      <c r="NGX72" s="481"/>
      <c r="NGY72" s="481"/>
      <c r="NGZ72" s="481"/>
      <c r="NHA72" s="481"/>
      <c r="NHB72" s="481"/>
      <c r="NHC72" s="481"/>
      <c r="NHD72" s="480"/>
      <c r="NHE72" s="481"/>
      <c r="NHF72" s="481"/>
      <c r="NHG72" s="481"/>
      <c r="NHH72" s="481"/>
      <c r="NHI72" s="481"/>
      <c r="NHJ72" s="481"/>
      <c r="NHK72" s="481"/>
      <c r="NHL72" s="481"/>
      <c r="NHM72" s="481"/>
      <c r="NHN72" s="481"/>
      <c r="NHO72" s="481"/>
      <c r="NHP72" s="481"/>
      <c r="NHQ72" s="481"/>
      <c r="NHR72" s="481"/>
      <c r="NHS72" s="480"/>
      <c r="NHT72" s="481"/>
      <c r="NHU72" s="481"/>
      <c r="NHV72" s="481"/>
      <c r="NHW72" s="481"/>
      <c r="NHX72" s="481"/>
      <c r="NHY72" s="481"/>
      <c r="NHZ72" s="481"/>
      <c r="NIA72" s="481"/>
      <c r="NIB72" s="481"/>
      <c r="NIC72" s="481"/>
      <c r="NID72" s="481"/>
      <c r="NIE72" s="481"/>
      <c r="NIF72" s="481"/>
      <c r="NIG72" s="481"/>
      <c r="NIH72" s="480"/>
      <c r="NII72" s="481"/>
      <c r="NIJ72" s="481"/>
      <c r="NIK72" s="481"/>
      <c r="NIL72" s="481"/>
      <c r="NIM72" s="481"/>
      <c r="NIN72" s="481"/>
      <c r="NIO72" s="481"/>
      <c r="NIP72" s="481"/>
      <c r="NIQ72" s="481"/>
      <c r="NIR72" s="481"/>
      <c r="NIS72" s="481"/>
      <c r="NIT72" s="481"/>
      <c r="NIU72" s="481"/>
      <c r="NIV72" s="481"/>
      <c r="NIW72" s="480"/>
      <c r="NIX72" s="481"/>
      <c r="NIY72" s="481"/>
      <c r="NIZ72" s="481"/>
      <c r="NJA72" s="481"/>
      <c r="NJB72" s="481"/>
      <c r="NJC72" s="481"/>
      <c r="NJD72" s="481"/>
      <c r="NJE72" s="481"/>
      <c r="NJF72" s="481"/>
      <c r="NJG72" s="481"/>
      <c r="NJH72" s="481"/>
      <c r="NJI72" s="481"/>
      <c r="NJJ72" s="481"/>
      <c r="NJK72" s="481"/>
      <c r="NJL72" s="480"/>
      <c r="NJM72" s="481"/>
      <c r="NJN72" s="481"/>
      <c r="NJO72" s="481"/>
      <c r="NJP72" s="481"/>
      <c r="NJQ72" s="481"/>
      <c r="NJR72" s="481"/>
      <c r="NJS72" s="481"/>
      <c r="NJT72" s="481"/>
      <c r="NJU72" s="481"/>
      <c r="NJV72" s="481"/>
      <c r="NJW72" s="481"/>
      <c r="NJX72" s="481"/>
      <c r="NJY72" s="481"/>
      <c r="NJZ72" s="481"/>
      <c r="NKA72" s="480"/>
      <c r="NKB72" s="481"/>
      <c r="NKC72" s="481"/>
      <c r="NKD72" s="481"/>
      <c r="NKE72" s="481"/>
      <c r="NKF72" s="481"/>
      <c r="NKG72" s="481"/>
      <c r="NKH72" s="481"/>
      <c r="NKI72" s="481"/>
      <c r="NKJ72" s="481"/>
      <c r="NKK72" s="481"/>
      <c r="NKL72" s="481"/>
      <c r="NKM72" s="481"/>
      <c r="NKN72" s="481"/>
      <c r="NKO72" s="481"/>
      <c r="NKP72" s="480"/>
      <c r="NKQ72" s="481"/>
      <c r="NKR72" s="481"/>
      <c r="NKS72" s="481"/>
      <c r="NKT72" s="481"/>
      <c r="NKU72" s="481"/>
      <c r="NKV72" s="481"/>
      <c r="NKW72" s="481"/>
      <c r="NKX72" s="481"/>
      <c r="NKY72" s="481"/>
      <c r="NKZ72" s="481"/>
      <c r="NLA72" s="481"/>
      <c r="NLB72" s="481"/>
      <c r="NLC72" s="481"/>
      <c r="NLD72" s="481"/>
      <c r="NLE72" s="480"/>
      <c r="NLF72" s="481"/>
      <c r="NLG72" s="481"/>
      <c r="NLH72" s="481"/>
      <c r="NLI72" s="481"/>
      <c r="NLJ72" s="481"/>
      <c r="NLK72" s="481"/>
      <c r="NLL72" s="481"/>
      <c r="NLM72" s="481"/>
      <c r="NLN72" s="481"/>
      <c r="NLO72" s="481"/>
      <c r="NLP72" s="481"/>
      <c r="NLQ72" s="481"/>
      <c r="NLR72" s="481"/>
      <c r="NLS72" s="481"/>
      <c r="NLT72" s="480"/>
      <c r="NLU72" s="481"/>
      <c r="NLV72" s="481"/>
      <c r="NLW72" s="481"/>
      <c r="NLX72" s="481"/>
      <c r="NLY72" s="481"/>
      <c r="NLZ72" s="481"/>
      <c r="NMA72" s="481"/>
      <c r="NMB72" s="481"/>
      <c r="NMC72" s="481"/>
      <c r="NMD72" s="481"/>
      <c r="NME72" s="481"/>
      <c r="NMF72" s="481"/>
      <c r="NMG72" s="481"/>
      <c r="NMH72" s="481"/>
      <c r="NMI72" s="480"/>
      <c r="NMJ72" s="481"/>
      <c r="NMK72" s="481"/>
      <c r="NML72" s="481"/>
      <c r="NMM72" s="481"/>
      <c r="NMN72" s="481"/>
      <c r="NMO72" s="481"/>
      <c r="NMP72" s="481"/>
      <c r="NMQ72" s="481"/>
      <c r="NMR72" s="481"/>
      <c r="NMS72" s="481"/>
      <c r="NMT72" s="481"/>
      <c r="NMU72" s="481"/>
      <c r="NMV72" s="481"/>
      <c r="NMW72" s="481"/>
      <c r="NMX72" s="480"/>
      <c r="NMY72" s="481"/>
      <c r="NMZ72" s="481"/>
      <c r="NNA72" s="481"/>
      <c r="NNB72" s="481"/>
      <c r="NNC72" s="481"/>
      <c r="NND72" s="481"/>
      <c r="NNE72" s="481"/>
      <c r="NNF72" s="481"/>
      <c r="NNG72" s="481"/>
      <c r="NNH72" s="481"/>
      <c r="NNI72" s="481"/>
      <c r="NNJ72" s="481"/>
      <c r="NNK72" s="481"/>
      <c r="NNL72" s="481"/>
      <c r="NNM72" s="480"/>
      <c r="NNN72" s="481"/>
      <c r="NNO72" s="481"/>
      <c r="NNP72" s="481"/>
      <c r="NNQ72" s="481"/>
      <c r="NNR72" s="481"/>
      <c r="NNS72" s="481"/>
      <c r="NNT72" s="481"/>
      <c r="NNU72" s="481"/>
      <c r="NNV72" s="481"/>
      <c r="NNW72" s="481"/>
      <c r="NNX72" s="481"/>
      <c r="NNY72" s="481"/>
      <c r="NNZ72" s="481"/>
      <c r="NOA72" s="481"/>
      <c r="NOB72" s="480"/>
      <c r="NOC72" s="481"/>
      <c r="NOD72" s="481"/>
      <c r="NOE72" s="481"/>
      <c r="NOF72" s="481"/>
      <c r="NOG72" s="481"/>
      <c r="NOH72" s="481"/>
      <c r="NOI72" s="481"/>
      <c r="NOJ72" s="481"/>
      <c r="NOK72" s="481"/>
      <c r="NOL72" s="481"/>
      <c r="NOM72" s="481"/>
      <c r="NON72" s="481"/>
      <c r="NOO72" s="481"/>
      <c r="NOP72" s="481"/>
      <c r="NOQ72" s="480"/>
      <c r="NOR72" s="481"/>
      <c r="NOS72" s="481"/>
      <c r="NOT72" s="481"/>
      <c r="NOU72" s="481"/>
      <c r="NOV72" s="481"/>
      <c r="NOW72" s="481"/>
      <c r="NOX72" s="481"/>
      <c r="NOY72" s="481"/>
      <c r="NOZ72" s="481"/>
      <c r="NPA72" s="481"/>
      <c r="NPB72" s="481"/>
      <c r="NPC72" s="481"/>
      <c r="NPD72" s="481"/>
      <c r="NPE72" s="481"/>
      <c r="NPF72" s="480"/>
      <c r="NPG72" s="481"/>
      <c r="NPH72" s="481"/>
      <c r="NPI72" s="481"/>
      <c r="NPJ72" s="481"/>
      <c r="NPK72" s="481"/>
      <c r="NPL72" s="481"/>
      <c r="NPM72" s="481"/>
      <c r="NPN72" s="481"/>
      <c r="NPO72" s="481"/>
      <c r="NPP72" s="481"/>
      <c r="NPQ72" s="481"/>
      <c r="NPR72" s="481"/>
      <c r="NPS72" s="481"/>
      <c r="NPT72" s="481"/>
      <c r="NPU72" s="480"/>
      <c r="NPV72" s="481"/>
      <c r="NPW72" s="481"/>
      <c r="NPX72" s="481"/>
      <c r="NPY72" s="481"/>
      <c r="NPZ72" s="481"/>
      <c r="NQA72" s="481"/>
      <c r="NQB72" s="481"/>
      <c r="NQC72" s="481"/>
      <c r="NQD72" s="481"/>
      <c r="NQE72" s="481"/>
      <c r="NQF72" s="481"/>
      <c r="NQG72" s="481"/>
      <c r="NQH72" s="481"/>
      <c r="NQI72" s="481"/>
      <c r="NQJ72" s="480"/>
      <c r="NQK72" s="481"/>
      <c r="NQL72" s="481"/>
      <c r="NQM72" s="481"/>
      <c r="NQN72" s="481"/>
      <c r="NQO72" s="481"/>
      <c r="NQP72" s="481"/>
      <c r="NQQ72" s="481"/>
      <c r="NQR72" s="481"/>
      <c r="NQS72" s="481"/>
      <c r="NQT72" s="481"/>
      <c r="NQU72" s="481"/>
      <c r="NQV72" s="481"/>
      <c r="NQW72" s="481"/>
      <c r="NQX72" s="481"/>
      <c r="NQY72" s="480"/>
      <c r="NQZ72" s="481"/>
      <c r="NRA72" s="481"/>
      <c r="NRB72" s="481"/>
      <c r="NRC72" s="481"/>
      <c r="NRD72" s="481"/>
      <c r="NRE72" s="481"/>
      <c r="NRF72" s="481"/>
      <c r="NRG72" s="481"/>
      <c r="NRH72" s="481"/>
      <c r="NRI72" s="481"/>
      <c r="NRJ72" s="481"/>
      <c r="NRK72" s="481"/>
      <c r="NRL72" s="481"/>
      <c r="NRM72" s="481"/>
      <c r="NRN72" s="480"/>
      <c r="NRO72" s="481"/>
      <c r="NRP72" s="481"/>
      <c r="NRQ72" s="481"/>
      <c r="NRR72" s="481"/>
      <c r="NRS72" s="481"/>
      <c r="NRT72" s="481"/>
      <c r="NRU72" s="481"/>
      <c r="NRV72" s="481"/>
      <c r="NRW72" s="481"/>
      <c r="NRX72" s="481"/>
      <c r="NRY72" s="481"/>
      <c r="NRZ72" s="481"/>
      <c r="NSA72" s="481"/>
      <c r="NSB72" s="481"/>
      <c r="NSC72" s="480"/>
      <c r="NSD72" s="481"/>
      <c r="NSE72" s="481"/>
      <c r="NSF72" s="481"/>
      <c r="NSG72" s="481"/>
      <c r="NSH72" s="481"/>
      <c r="NSI72" s="481"/>
      <c r="NSJ72" s="481"/>
      <c r="NSK72" s="481"/>
      <c r="NSL72" s="481"/>
      <c r="NSM72" s="481"/>
      <c r="NSN72" s="481"/>
      <c r="NSO72" s="481"/>
      <c r="NSP72" s="481"/>
      <c r="NSQ72" s="481"/>
      <c r="NSR72" s="480"/>
      <c r="NSS72" s="481"/>
      <c r="NST72" s="481"/>
      <c r="NSU72" s="481"/>
      <c r="NSV72" s="481"/>
      <c r="NSW72" s="481"/>
      <c r="NSX72" s="481"/>
      <c r="NSY72" s="481"/>
      <c r="NSZ72" s="481"/>
      <c r="NTA72" s="481"/>
      <c r="NTB72" s="481"/>
      <c r="NTC72" s="481"/>
      <c r="NTD72" s="481"/>
      <c r="NTE72" s="481"/>
      <c r="NTF72" s="481"/>
      <c r="NTG72" s="480"/>
      <c r="NTH72" s="481"/>
      <c r="NTI72" s="481"/>
      <c r="NTJ72" s="481"/>
      <c r="NTK72" s="481"/>
      <c r="NTL72" s="481"/>
      <c r="NTM72" s="481"/>
      <c r="NTN72" s="481"/>
      <c r="NTO72" s="481"/>
      <c r="NTP72" s="481"/>
      <c r="NTQ72" s="481"/>
      <c r="NTR72" s="481"/>
      <c r="NTS72" s="481"/>
      <c r="NTT72" s="481"/>
      <c r="NTU72" s="481"/>
      <c r="NTV72" s="480"/>
      <c r="NTW72" s="481"/>
      <c r="NTX72" s="481"/>
      <c r="NTY72" s="481"/>
      <c r="NTZ72" s="481"/>
      <c r="NUA72" s="481"/>
      <c r="NUB72" s="481"/>
      <c r="NUC72" s="481"/>
      <c r="NUD72" s="481"/>
      <c r="NUE72" s="481"/>
      <c r="NUF72" s="481"/>
      <c r="NUG72" s="481"/>
      <c r="NUH72" s="481"/>
      <c r="NUI72" s="481"/>
      <c r="NUJ72" s="481"/>
      <c r="NUK72" s="480"/>
      <c r="NUL72" s="481"/>
      <c r="NUM72" s="481"/>
      <c r="NUN72" s="481"/>
      <c r="NUO72" s="481"/>
      <c r="NUP72" s="481"/>
      <c r="NUQ72" s="481"/>
      <c r="NUR72" s="481"/>
      <c r="NUS72" s="481"/>
      <c r="NUT72" s="481"/>
      <c r="NUU72" s="481"/>
      <c r="NUV72" s="481"/>
      <c r="NUW72" s="481"/>
      <c r="NUX72" s="481"/>
      <c r="NUY72" s="481"/>
      <c r="NUZ72" s="480"/>
      <c r="NVA72" s="481"/>
      <c r="NVB72" s="481"/>
      <c r="NVC72" s="481"/>
      <c r="NVD72" s="481"/>
      <c r="NVE72" s="481"/>
      <c r="NVF72" s="481"/>
      <c r="NVG72" s="481"/>
      <c r="NVH72" s="481"/>
      <c r="NVI72" s="481"/>
      <c r="NVJ72" s="481"/>
      <c r="NVK72" s="481"/>
      <c r="NVL72" s="481"/>
      <c r="NVM72" s="481"/>
      <c r="NVN72" s="481"/>
      <c r="NVO72" s="480"/>
      <c r="NVP72" s="481"/>
      <c r="NVQ72" s="481"/>
      <c r="NVR72" s="481"/>
      <c r="NVS72" s="481"/>
      <c r="NVT72" s="481"/>
      <c r="NVU72" s="481"/>
      <c r="NVV72" s="481"/>
      <c r="NVW72" s="481"/>
      <c r="NVX72" s="481"/>
      <c r="NVY72" s="481"/>
      <c r="NVZ72" s="481"/>
      <c r="NWA72" s="481"/>
      <c r="NWB72" s="481"/>
      <c r="NWC72" s="481"/>
      <c r="NWD72" s="480"/>
      <c r="NWE72" s="481"/>
      <c r="NWF72" s="481"/>
      <c r="NWG72" s="481"/>
      <c r="NWH72" s="481"/>
      <c r="NWI72" s="481"/>
      <c r="NWJ72" s="481"/>
      <c r="NWK72" s="481"/>
      <c r="NWL72" s="481"/>
      <c r="NWM72" s="481"/>
      <c r="NWN72" s="481"/>
      <c r="NWO72" s="481"/>
      <c r="NWP72" s="481"/>
      <c r="NWQ72" s="481"/>
      <c r="NWR72" s="481"/>
      <c r="NWS72" s="480"/>
      <c r="NWT72" s="481"/>
      <c r="NWU72" s="481"/>
      <c r="NWV72" s="481"/>
      <c r="NWW72" s="481"/>
      <c r="NWX72" s="481"/>
      <c r="NWY72" s="481"/>
      <c r="NWZ72" s="481"/>
      <c r="NXA72" s="481"/>
      <c r="NXB72" s="481"/>
      <c r="NXC72" s="481"/>
      <c r="NXD72" s="481"/>
      <c r="NXE72" s="481"/>
      <c r="NXF72" s="481"/>
      <c r="NXG72" s="481"/>
      <c r="NXH72" s="480"/>
      <c r="NXI72" s="481"/>
      <c r="NXJ72" s="481"/>
      <c r="NXK72" s="481"/>
      <c r="NXL72" s="481"/>
      <c r="NXM72" s="481"/>
      <c r="NXN72" s="481"/>
      <c r="NXO72" s="481"/>
      <c r="NXP72" s="481"/>
      <c r="NXQ72" s="481"/>
      <c r="NXR72" s="481"/>
      <c r="NXS72" s="481"/>
      <c r="NXT72" s="481"/>
      <c r="NXU72" s="481"/>
      <c r="NXV72" s="481"/>
      <c r="NXW72" s="480"/>
      <c r="NXX72" s="481"/>
      <c r="NXY72" s="481"/>
      <c r="NXZ72" s="481"/>
      <c r="NYA72" s="481"/>
      <c r="NYB72" s="481"/>
      <c r="NYC72" s="481"/>
      <c r="NYD72" s="481"/>
      <c r="NYE72" s="481"/>
      <c r="NYF72" s="481"/>
      <c r="NYG72" s="481"/>
      <c r="NYH72" s="481"/>
      <c r="NYI72" s="481"/>
      <c r="NYJ72" s="481"/>
      <c r="NYK72" s="481"/>
      <c r="NYL72" s="480"/>
      <c r="NYM72" s="481"/>
      <c r="NYN72" s="481"/>
      <c r="NYO72" s="481"/>
      <c r="NYP72" s="481"/>
      <c r="NYQ72" s="481"/>
      <c r="NYR72" s="481"/>
      <c r="NYS72" s="481"/>
      <c r="NYT72" s="481"/>
      <c r="NYU72" s="481"/>
      <c r="NYV72" s="481"/>
      <c r="NYW72" s="481"/>
      <c r="NYX72" s="481"/>
      <c r="NYY72" s="481"/>
      <c r="NYZ72" s="481"/>
      <c r="NZA72" s="480"/>
      <c r="NZB72" s="481"/>
      <c r="NZC72" s="481"/>
      <c r="NZD72" s="481"/>
      <c r="NZE72" s="481"/>
      <c r="NZF72" s="481"/>
      <c r="NZG72" s="481"/>
      <c r="NZH72" s="481"/>
      <c r="NZI72" s="481"/>
      <c r="NZJ72" s="481"/>
      <c r="NZK72" s="481"/>
      <c r="NZL72" s="481"/>
      <c r="NZM72" s="481"/>
      <c r="NZN72" s="481"/>
      <c r="NZO72" s="481"/>
      <c r="NZP72" s="480"/>
      <c r="NZQ72" s="481"/>
      <c r="NZR72" s="481"/>
      <c r="NZS72" s="481"/>
      <c r="NZT72" s="481"/>
      <c r="NZU72" s="481"/>
      <c r="NZV72" s="481"/>
      <c r="NZW72" s="481"/>
      <c r="NZX72" s="481"/>
      <c r="NZY72" s="481"/>
      <c r="NZZ72" s="481"/>
      <c r="OAA72" s="481"/>
      <c r="OAB72" s="481"/>
      <c r="OAC72" s="481"/>
      <c r="OAD72" s="481"/>
      <c r="OAE72" s="480"/>
      <c r="OAF72" s="481"/>
      <c r="OAG72" s="481"/>
      <c r="OAH72" s="481"/>
      <c r="OAI72" s="481"/>
      <c r="OAJ72" s="481"/>
      <c r="OAK72" s="481"/>
      <c r="OAL72" s="481"/>
      <c r="OAM72" s="481"/>
      <c r="OAN72" s="481"/>
      <c r="OAO72" s="481"/>
      <c r="OAP72" s="481"/>
      <c r="OAQ72" s="481"/>
      <c r="OAR72" s="481"/>
      <c r="OAS72" s="481"/>
      <c r="OAT72" s="480"/>
      <c r="OAU72" s="481"/>
      <c r="OAV72" s="481"/>
      <c r="OAW72" s="481"/>
      <c r="OAX72" s="481"/>
      <c r="OAY72" s="481"/>
      <c r="OAZ72" s="481"/>
      <c r="OBA72" s="481"/>
      <c r="OBB72" s="481"/>
      <c r="OBC72" s="481"/>
      <c r="OBD72" s="481"/>
      <c r="OBE72" s="481"/>
      <c r="OBF72" s="481"/>
      <c r="OBG72" s="481"/>
      <c r="OBH72" s="481"/>
      <c r="OBI72" s="480"/>
      <c r="OBJ72" s="481"/>
      <c r="OBK72" s="481"/>
      <c r="OBL72" s="481"/>
      <c r="OBM72" s="481"/>
      <c r="OBN72" s="481"/>
      <c r="OBO72" s="481"/>
      <c r="OBP72" s="481"/>
      <c r="OBQ72" s="481"/>
      <c r="OBR72" s="481"/>
      <c r="OBS72" s="481"/>
      <c r="OBT72" s="481"/>
      <c r="OBU72" s="481"/>
      <c r="OBV72" s="481"/>
      <c r="OBW72" s="481"/>
      <c r="OBX72" s="480"/>
      <c r="OBY72" s="481"/>
      <c r="OBZ72" s="481"/>
      <c r="OCA72" s="481"/>
      <c r="OCB72" s="481"/>
      <c r="OCC72" s="481"/>
      <c r="OCD72" s="481"/>
      <c r="OCE72" s="481"/>
      <c r="OCF72" s="481"/>
      <c r="OCG72" s="481"/>
      <c r="OCH72" s="481"/>
      <c r="OCI72" s="481"/>
      <c r="OCJ72" s="481"/>
      <c r="OCK72" s="481"/>
      <c r="OCL72" s="481"/>
      <c r="OCM72" s="480"/>
      <c r="OCN72" s="481"/>
      <c r="OCO72" s="481"/>
      <c r="OCP72" s="481"/>
      <c r="OCQ72" s="481"/>
      <c r="OCR72" s="481"/>
      <c r="OCS72" s="481"/>
      <c r="OCT72" s="481"/>
      <c r="OCU72" s="481"/>
      <c r="OCV72" s="481"/>
      <c r="OCW72" s="481"/>
      <c r="OCX72" s="481"/>
      <c r="OCY72" s="481"/>
      <c r="OCZ72" s="481"/>
      <c r="ODA72" s="481"/>
      <c r="ODB72" s="480"/>
      <c r="ODC72" s="481"/>
      <c r="ODD72" s="481"/>
      <c r="ODE72" s="481"/>
      <c r="ODF72" s="481"/>
      <c r="ODG72" s="481"/>
      <c r="ODH72" s="481"/>
      <c r="ODI72" s="481"/>
      <c r="ODJ72" s="481"/>
      <c r="ODK72" s="481"/>
      <c r="ODL72" s="481"/>
      <c r="ODM72" s="481"/>
      <c r="ODN72" s="481"/>
      <c r="ODO72" s="481"/>
      <c r="ODP72" s="481"/>
      <c r="ODQ72" s="480"/>
      <c r="ODR72" s="481"/>
      <c r="ODS72" s="481"/>
      <c r="ODT72" s="481"/>
      <c r="ODU72" s="481"/>
      <c r="ODV72" s="481"/>
      <c r="ODW72" s="481"/>
      <c r="ODX72" s="481"/>
      <c r="ODY72" s="481"/>
      <c r="ODZ72" s="481"/>
      <c r="OEA72" s="481"/>
      <c r="OEB72" s="481"/>
      <c r="OEC72" s="481"/>
      <c r="OED72" s="481"/>
      <c r="OEE72" s="481"/>
      <c r="OEF72" s="480"/>
      <c r="OEG72" s="481"/>
      <c r="OEH72" s="481"/>
      <c r="OEI72" s="481"/>
      <c r="OEJ72" s="481"/>
      <c r="OEK72" s="481"/>
      <c r="OEL72" s="481"/>
      <c r="OEM72" s="481"/>
      <c r="OEN72" s="481"/>
      <c r="OEO72" s="481"/>
      <c r="OEP72" s="481"/>
      <c r="OEQ72" s="481"/>
      <c r="OER72" s="481"/>
      <c r="OES72" s="481"/>
      <c r="OET72" s="481"/>
      <c r="OEU72" s="480"/>
      <c r="OEV72" s="481"/>
      <c r="OEW72" s="481"/>
      <c r="OEX72" s="481"/>
      <c r="OEY72" s="481"/>
      <c r="OEZ72" s="481"/>
      <c r="OFA72" s="481"/>
      <c r="OFB72" s="481"/>
      <c r="OFC72" s="481"/>
      <c r="OFD72" s="481"/>
      <c r="OFE72" s="481"/>
      <c r="OFF72" s="481"/>
      <c r="OFG72" s="481"/>
      <c r="OFH72" s="481"/>
      <c r="OFI72" s="481"/>
      <c r="OFJ72" s="480"/>
      <c r="OFK72" s="481"/>
      <c r="OFL72" s="481"/>
      <c r="OFM72" s="481"/>
      <c r="OFN72" s="481"/>
      <c r="OFO72" s="481"/>
      <c r="OFP72" s="481"/>
      <c r="OFQ72" s="481"/>
      <c r="OFR72" s="481"/>
      <c r="OFS72" s="481"/>
      <c r="OFT72" s="481"/>
      <c r="OFU72" s="481"/>
      <c r="OFV72" s="481"/>
      <c r="OFW72" s="481"/>
      <c r="OFX72" s="481"/>
      <c r="OFY72" s="480"/>
      <c r="OFZ72" s="481"/>
      <c r="OGA72" s="481"/>
      <c r="OGB72" s="481"/>
      <c r="OGC72" s="481"/>
      <c r="OGD72" s="481"/>
      <c r="OGE72" s="481"/>
      <c r="OGF72" s="481"/>
      <c r="OGG72" s="481"/>
      <c r="OGH72" s="481"/>
      <c r="OGI72" s="481"/>
      <c r="OGJ72" s="481"/>
      <c r="OGK72" s="481"/>
      <c r="OGL72" s="481"/>
      <c r="OGM72" s="481"/>
      <c r="OGN72" s="480"/>
      <c r="OGO72" s="481"/>
      <c r="OGP72" s="481"/>
      <c r="OGQ72" s="481"/>
      <c r="OGR72" s="481"/>
      <c r="OGS72" s="481"/>
      <c r="OGT72" s="481"/>
      <c r="OGU72" s="481"/>
      <c r="OGV72" s="481"/>
      <c r="OGW72" s="481"/>
      <c r="OGX72" s="481"/>
      <c r="OGY72" s="481"/>
      <c r="OGZ72" s="481"/>
      <c r="OHA72" s="481"/>
      <c r="OHB72" s="481"/>
      <c r="OHC72" s="480"/>
      <c r="OHD72" s="481"/>
      <c r="OHE72" s="481"/>
      <c r="OHF72" s="481"/>
      <c r="OHG72" s="481"/>
      <c r="OHH72" s="481"/>
      <c r="OHI72" s="481"/>
      <c r="OHJ72" s="481"/>
      <c r="OHK72" s="481"/>
      <c r="OHL72" s="481"/>
      <c r="OHM72" s="481"/>
      <c r="OHN72" s="481"/>
      <c r="OHO72" s="481"/>
      <c r="OHP72" s="481"/>
      <c r="OHQ72" s="481"/>
      <c r="OHR72" s="480"/>
      <c r="OHS72" s="481"/>
      <c r="OHT72" s="481"/>
      <c r="OHU72" s="481"/>
      <c r="OHV72" s="481"/>
      <c r="OHW72" s="481"/>
      <c r="OHX72" s="481"/>
      <c r="OHY72" s="481"/>
      <c r="OHZ72" s="481"/>
      <c r="OIA72" s="481"/>
      <c r="OIB72" s="481"/>
      <c r="OIC72" s="481"/>
      <c r="OID72" s="481"/>
      <c r="OIE72" s="481"/>
      <c r="OIF72" s="481"/>
      <c r="OIG72" s="480"/>
      <c r="OIH72" s="481"/>
      <c r="OII72" s="481"/>
      <c r="OIJ72" s="481"/>
      <c r="OIK72" s="481"/>
      <c r="OIL72" s="481"/>
      <c r="OIM72" s="481"/>
      <c r="OIN72" s="481"/>
      <c r="OIO72" s="481"/>
      <c r="OIP72" s="481"/>
      <c r="OIQ72" s="481"/>
      <c r="OIR72" s="481"/>
      <c r="OIS72" s="481"/>
      <c r="OIT72" s="481"/>
      <c r="OIU72" s="481"/>
      <c r="OIV72" s="480"/>
      <c r="OIW72" s="481"/>
      <c r="OIX72" s="481"/>
      <c r="OIY72" s="481"/>
      <c r="OIZ72" s="481"/>
      <c r="OJA72" s="481"/>
      <c r="OJB72" s="481"/>
      <c r="OJC72" s="481"/>
      <c r="OJD72" s="481"/>
      <c r="OJE72" s="481"/>
      <c r="OJF72" s="481"/>
      <c r="OJG72" s="481"/>
      <c r="OJH72" s="481"/>
      <c r="OJI72" s="481"/>
      <c r="OJJ72" s="481"/>
      <c r="OJK72" s="480"/>
      <c r="OJL72" s="481"/>
      <c r="OJM72" s="481"/>
      <c r="OJN72" s="481"/>
      <c r="OJO72" s="481"/>
      <c r="OJP72" s="481"/>
      <c r="OJQ72" s="481"/>
      <c r="OJR72" s="481"/>
      <c r="OJS72" s="481"/>
      <c r="OJT72" s="481"/>
      <c r="OJU72" s="481"/>
      <c r="OJV72" s="481"/>
      <c r="OJW72" s="481"/>
      <c r="OJX72" s="481"/>
      <c r="OJY72" s="481"/>
      <c r="OJZ72" s="480"/>
      <c r="OKA72" s="481"/>
      <c r="OKB72" s="481"/>
      <c r="OKC72" s="481"/>
      <c r="OKD72" s="481"/>
      <c r="OKE72" s="481"/>
      <c r="OKF72" s="481"/>
      <c r="OKG72" s="481"/>
      <c r="OKH72" s="481"/>
      <c r="OKI72" s="481"/>
      <c r="OKJ72" s="481"/>
      <c r="OKK72" s="481"/>
      <c r="OKL72" s="481"/>
      <c r="OKM72" s="481"/>
      <c r="OKN72" s="481"/>
      <c r="OKO72" s="480"/>
      <c r="OKP72" s="481"/>
      <c r="OKQ72" s="481"/>
      <c r="OKR72" s="481"/>
      <c r="OKS72" s="481"/>
      <c r="OKT72" s="481"/>
      <c r="OKU72" s="481"/>
      <c r="OKV72" s="481"/>
      <c r="OKW72" s="481"/>
      <c r="OKX72" s="481"/>
      <c r="OKY72" s="481"/>
      <c r="OKZ72" s="481"/>
      <c r="OLA72" s="481"/>
      <c r="OLB72" s="481"/>
      <c r="OLC72" s="481"/>
      <c r="OLD72" s="480"/>
      <c r="OLE72" s="481"/>
      <c r="OLF72" s="481"/>
      <c r="OLG72" s="481"/>
      <c r="OLH72" s="481"/>
      <c r="OLI72" s="481"/>
      <c r="OLJ72" s="481"/>
      <c r="OLK72" s="481"/>
      <c r="OLL72" s="481"/>
      <c r="OLM72" s="481"/>
      <c r="OLN72" s="481"/>
      <c r="OLO72" s="481"/>
      <c r="OLP72" s="481"/>
      <c r="OLQ72" s="481"/>
      <c r="OLR72" s="481"/>
      <c r="OLS72" s="480"/>
      <c r="OLT72" s="481"/>
      <c r="OLU72" s="481"/>
      <c r="OLV72" s="481"/>
      <c r="OLW72" s="481"/>
      <c r="OLX72" s="481"/>
      <c r="OLY72" s="481"/>
      <c r="OLZ72" s="481"/>
      <c r="OMA72" s="481"/>
      <c r="OMB72" s="481"/>
      <c r="OMC72" s="481"/>
      <c r="OMD72" s="481"/>
      <c r="OME72" s="481"/>
      <c r="OMF72" s="481"/>
      <c r="OMG72" s="481"/>
      <c r="OMH72" s="480"/>
      <c r="OMI72" s="481"/>
      <c r="OMJ72" s="481"/>
      <c r="OMK72" s="481"/>
      <c r="OML72" s="481"/>
      <c r="OMM72" s="481"/>
      <c r="OMN72" s="481"/>
      <c r="OMO72" s="481"/>
      <c r="OMP72" s="481"/>
      <c r="OMQ72" s="481"/>
      <c r="OMR72" s="481"/>
      <c r="OMS72" s="481"/>
      <c r="OMT72" s="481"/>
      <c r="OMU72" s="481"/>
      <c r="OMV72" s="481"/>
      <c r="OMW72" s="480"/>
      <c r="OMX72" s="481"/>
      <c r="OMY72" s="481"/>
      <c r="OMZ72" s="481"/>
      <c r="ONA72" s="481"/>
      <c r="ONB72" s="481"/>
      <c r="ONC72" s="481"/>
      <c r="OND72" s="481"/>
      <c r="ONE72" s="481"/>
      <c r="ONF72" s="481"/>
      <c r="ONG72" s="481"/>
      <c r="ONH72" s="481"/>
      <c r="ONI72" s="481"/>
      <c r="ONJ72" s="481"/>
      <c r="ONK72" s="481"/>
      <c r="ONL72" s="480"/>
      <c r="ONM72" s="481"/>
      <c r="ONN72" s="481"/>
      <c r="ONO72" s="481"/>
      <c r="ONP72" s="481"/>
      <c r="ONQ72" s="481"/>
      <c r="ONR72" s="481"/>
      <c r="ONS72" s="481"/>
      <c r="ONT72" s="481"/>
      <c r="ONU72" s="481"/>
      <c r="ONV72" s="481"/>
      <c r="ONW72" s="481"/>
      <c r="ONX72" s="481"/>
      <c r="ONY72" s="481"/>
      <c r="ONZ72" s="481"/>
      <c r="OOA72" s="480"/>
      <c r="OOB72" s="481"/>
      <c r="OOC72" s="481"/>
      <c r="OOD72" s="481"/>
      <c r="OOE72" s="481"/>
      <c r="OOF72" s="481"/>
      <c r="OOG72" s="481"/>
      <c r="OOH72" s="481"/>
      <c r="OOI72" s="481"/>
      <c r="OOJ72" s="481"/>
      <c r="OOK72" s="481"/>
      <c r="OOL72" s="481"/>
      <c r="OOM72" s="481"/>
      <c r="OON72" s="481"/>
      <c r="OOO72" s="481"/>
      <c r="OOP72" s="480"/>
      <c r="OOQ72" s="481"/>
      <c r="OOR72" s="481"/>
      <c r="OOS72" s="481"/>
      <c r="OOT72" s="481"/>
      <c r="OOU72" s="481"/>
      <c r="OOV72" s="481"/>
      <c r="OOW72" s="481"/>
      <c r="OOX72" s="481"/>
      <c r="OOY72" s="481"/>
      <c r="OOZ72" s="481"/>
      <c r="OPA72" s="481"/>
      <c r="OPB72" s="481"/>
      <c r="OPC72" s="481"/>
      <c r="OPD72" s="481"/>
      <c r="OPE72" s="480"/>
      <c r="OPF72" s="481"/>
      <c r="OPG72" s="481"/>
      <c r="OPH72" s="481"/>
      <c r="OPI72" s="481"/>
      <c r="OPJ72" s="481"/>
      <c r="OPK72" s="481"/>
      <c r="OPL72" s="481"/>
      <c r="OPM72" s="481"/>
      <c r="OPN72" s="481"/>
      <c r="OPO72" s="481"/>
      <c r="OPP72" s="481"/>
      <c r="OPQ72" s="481"/>
      <c r="OPR72" s="481"/>
      <c r="OPS72" s="481"/>
      <c r="OPT72" s="480"/>
      <c r="OPU72" s="481"/>
      <c r="OPV72" s="481"/>
      <c r="OPW72" s="481"/>
      <c r="OPX72" s="481"/>
      <c r="OPY72" s="481"/>
      <c r="OPZ72" s="481"/>
      <c r="OQA72" s="481"/>
      <c r="OQB72" s="481"/>
      <c r="OQC72" s="481"/>
      <c r="OQD72" s="481"/>
      <c r="OQE72" s="481"/>
      <c r="OQF72" s="481"/>
      <c r="OQG72" s="481"/>
      <c r="OQH72" s="481"/>
      <c r="OQI72" s="480"/>
      <c r="OQJ72" s="481"/>
      <c r="OQK72" s="481"/>
      <c r="OQL72" s="481"/>
      <c r="OQM72" s="481"/>
      <c r="OQN72" s="481"/>
      <c r="OQO72" s="481"/>
      <c r="OQP72" s="481"/>
      <c r="OQQ72" s="481"/>
      <c r="OQR72" s="481"/>
      <c r="OQS72" s="481"/>
      <c r="OQT72" s="481"/>
      <c r="OQU72" s="481"/>
      <c r="OQV72" s="481"/>
      <c r="OQW72" s="481"/>
      <c r="OQX72" s="480"/>
      <c r="OQY72" s="481"/>
      <c r="OQZ72" s="481"/>
      <c r="ORA72" s="481"/>
      <c r="ORB72" s="481"/>
      <c r="ORC72" s="481"/>
      <c r="ORD72" s="481"/>
      <c r="ORE72" s="481"/>
      <c r="ORF72" s="481"/>
      <c r="ORG72" s="481"/>
      <c r="ORH72" s="481"/>
      <c r="ORI72" s="481"/>
      <c r="ORJ72" s="481"/>
      <c r="ORK72" s="481"/>
      <c r="ORL72" s="481"/>
      <c r="ORM72" s="480"/>
      <c r="ORN72" s="481"/>
      <c r="ORO72" s="481"/>
      <c r="ORP72" s="481"/>
      <c r="ORQ72" s="481"/>
      <c r="ORR72" s="481"/>
      <c r="ORS72" s="481"/>
      <c r="ORT72" s="481"/>
      <c r="ORU72" s="481"/>
      <c r="ORV72" s="481"/>
      <c r="ORW72" s="481"/>
      <c r="ORX72" s="481"/>
      <c r="ORY72" s="481"/>
      <c r="ORZ72" s="481"/>
      <c r="OSA72" s="481"/>
      <c r="OSB72" s="480"/>
      <c r="OSC72" s="481"/>
      <c r="OSD72" s="481"/>
      <c r="OSE72" s="481"/>
      <c r="OSF72" s="481"/>
      <c r="OSG72" s="481"/>
      <c r="OSH72" s="481"/>
      <c r="OSI72" s="481"/>
      <c r="OSJ72" s="481"/>
      <c r="OSK72" s="481"/>
      <c r="OSL72" s="481"/>
      <c r="OSM72" s="481"/>
      <c r="OSN72" s="481"/>
      <c r="OSO72" s="481"/>
      <c r="OSP72" s="481"/>
      <c r="OSQ72" s="480"/>
      <c r="OSR72" s="481"/>
      <c r="OSS72" s="481"/>
      <c r="OST72" s="481"/>
      <c r="OSU72" s="481"/>
      <c r="OSV72" s="481"/>
      <c r="OSW72" s="481"/>
      <c r="OSX72" s="481"/>
      <c r="OSY72" s="481"/>
      <c r="OSZ72" s="481"/>
      <c r="OTA72" s="481"/>
      <c r="OTB72" s="481"/>
      <c r="OTC72" s="481"/>
      <c r="OTD72" s="481"/>
      <c r="OTE72" s="481"/>
      <c r="OTF72" s="480"/>
      <c r="OTG72" s="481"/>
      <c r="OTH72" s="481"/>
      <c r="OTI72" s="481"/>
      <c r="OTJ72" s="481"/>
      <c r="OTK72" s="481"/>
      <c r="OTL72" s="481"/>
      <c r="OTM72" s="481"/>
      <c r="OTN72" s="481"/>
      <c r="OTO72" s="481"/>
      <c r="OTP72" s="481"/>
      <c r="OTQ72" s="481"/>
      <c r="OTR72" s="481"/>
      <c r="OTS72" s="481"/>
      <c r="OTT72" s="481"/>
      <c r="OTU72" s="480"/>
      <c r="OTV72" s="481"/>
      <c r="OTW72" s="481"/>
      <c r="OTX72" s="481"/>
      <c r="OTY72" s="481"/>
      <c r="OTZ72" s="481"/>
      <c r="OUA72" s="481"/>
      <c r="OUB72" s="481"/>
      <c r="OUC72" s="481"/>
      <c r="OUD72" s="481"/>
      <c r="OUE72" s="481"/>
      <c r="OUF72" s="481"/>
      <c r="OUG72" s="481"/>
      <c r="OUH72" s="481"/>
      <c r="OUI72" s="481"/>
      <c r="OUJ72" s="480"/>
      <c r="OUK72" s="481"/>
      <c r="OUL72" s="481"/>
      <c r="OUM72" s="481"/>
      <c r="OUN72" s="481"/>
      <c r="OUO72" s="481"/>
      <c r="OUP72" s="481"/>
      <c r="OUQ72" s="481"/>
      <c r="OUR72" s="481"/>
      <c r="OUS72" s="481"/>
      <c r="OUT72" s="481"/>
      <c r="OUU72" s="481"/>
      <c r="OUV72" s="481"/>
      <c r="OUW72" s="481"/>
      <c r="OUX72" s="481"/>
      <c r="OUY72" s="480"/>
      <c r="OUZ72" s="481"/>
      <c r="OVA72" s="481"/>
      <c r="OVB72" s="481"/>
      <c r="OVC72" s="481"/>
      <c r="OVD72" s="481"/>
      <c r="OVE72" s="481"/>
      <c r="OVF72" s="481"/>
      <c r="OVG72" s="481"/>
      <c r="OVH72" s="481"/>
      <c r="OVI72" s="481"/>
      <c r="OVJ72" s="481"/>
      <c r="OVK72" s="481"/>
      <c r="OVL72" s="481"/>
      <c r="OVM72" s="481"/>
      <c r="OVN72" s="480"/>
      <c r="OVO72" s="481"/>
      <c r="OVP72" s="481"/>
      <c r="OVQ72" s="481"/>
      <c r="OVR72" s="481"/>
      <c r="OVS72" s="481"/>
      <c r="OVT72" s="481"/>
      <c r="OVU72" s="481"/>
      <c r="OVV72" s="481"/>
      <c r="OVW72" s="481"/>
      <c r="OVX72" s="481"/>
      <c r="OVY72" s="481"/>
      <c r="OVZ72" s="481"/>
      <c r="OWA72" s="481"/>
      <c r="OWB72" s="481"/>
      <c r="OWC72" s="480"/>
      <c r="OWD72" s="481"/>
      <c r="OWE72" s="481"/>
      <c r="OWF72" s="481"/>
      <c r="OWG72" s="481"/>
      <c r="OWH72" s="481"/>
      <c r="OWI72" s="481"/>
      <c r="OWJ72" s="481"/>
      <c r="OWK72" s="481"/>
      <c r="OWL72" s="481"/>
      <c r="OWM72" s="481"/>
      <c r="OWN72" s="481"/>
      <c r="OWO72" s="481"/>
      <c r="OWP72" s="481"/>
      <c r="OWQ72" s="481"/>
      <c r="OWR72" s="480"/>
      <c r="OWS72" s="481"/>
      <c r="OWT72" s="481"/>
      <c r="OWU72" s="481"/>
      <c r="OWV72" s="481"/>
      <c r="OWW72" s="481"/>
      <c r="OWX72" s="481"/>
      <c r="OWY72" s="481"/>
      <c r="OWZ72" s="481"/>
      <c r="OXA72" s="481"/>
      <c r="OXB72" s="481"/>
      <c r="OXC72" s="481"/>
      <c r="OXD72" s="481"/>
      <c r="OXE72" s="481"/>
      <c r="OXF72" s="481"/>
      <c r="OXG72" s="480"/>
      <c r="OXH72" s="481"/>
      <c r="OXI72" s="481"/>
      <c r="OXJ72" s="481"/>
      <c r="OXK72" s="481"/>
      <c r="OXL72" s="481"/>
      <c r="OXM72" s="481"/>
      <c r="OXN72" s="481"/>
      <c r="OXO72" s="481"/>
      <c r="OXP72" s="481"/>
      <c r="OXQ72" s="481"/>
      <c r="OXR72" s="481"/>
      <c r="OXS72" s="481"/>
      <c r="OXT72" s="481"/>
      <c r="OXU72" s="481"/>
      <c r="OXV72" s="480"/>
      <c r="OXW72" s="481"/>
      <c r="OXX72" s="481"/>
      <c r="OXY72" s="481"/>
      <c r="OXZ72" s="481"/>
      <c r="OYA72" s="481"/>
      <c r="OYB72" s="481"/>
      <c r="OYC72" s="481"/>
      <c r="OYD72" s="481"/>
      <c r="OYE72" s="481"/>
      <c r="OYF72" s="481"/>
      <c r="OYG72" s="481"/>
      <c r="OYH72" s="481"/>
      <c r="OYI72" s="481"/>
      <c r="OYJ72" s="481"/>
      <c r="OYK72" s="480"/>
      <c r="OYL72" s="481"/>
      <c r="OYM72" s="481"/>
      <c r="OYN72" s="481"/>
      <c r="OYO72" s="481"/>
      <c r="OYP72" s="481"/>
      <c r="OYQ72" s="481"/>
      <c r="OYR72" s="481"/>
      <c r="OYS72" s="481"/>
      <c r="OYT72" s="481"/>
      <c r="OYU72" s="481"/>
      <c r="OYV72" s="481"/>
      <c r="OYW72" s="481"/>
      <c r="OYX72" s="481"/>
      <c r="OYY72" s="481"/>
      <c r="OYZ72" s="480"/>
      <c r="OZA72" s="481"/>
      <c r="OZB72" s="481"/>
      <c r="OZC72" s="481"/>
      <c r="OZD72" s="481"/>
      <c r="OZE72" s="481"/>
      <c r="OZF72" s="481"/>
      <c r="OZG72" s="481"/>
      <c r="OZH72" s="481"/>
      <c r="OZI72" s="481"/>
      <c r="OZJ72" s="481"/>
      <c r="OZK72" s="481"/>
      <c r="OZL72" s="481"/>
      <c r="OZM72" s="481"/>
      <c r="OZN72" s="481"/>
      <c r="OZO72" s="480"/>
      <c r="OZP72" s="481"/>
      <c r="OZQ72" s="481"/>
      <c r="OZR72" s="481"/>
      <c r="OZS72" s="481"/>
      <c r="OZT72" s="481"/>
      <c r="OZU72" s="481"/>
      <c r="OZV72" s="481"/>
      <c r="OZW72" s="481"/>
      <c r="OZX72" s="481"/>
      <c r="OZY72" s="481"/>
      <c r="OZZ72" s="481"/>
      <c r="PAA72" s="481"/>
      <c r="PAB72" s="481"/>
      <c r="PAC72" s="481"/>
      <c r="PAD72" s="480"/>
      <c r="PAE72" s="481"/>
      <c r="PAF72" s="481"/>
      <c r="PAG72" s="481"/>
      <c r="PAH72" s="481"/>
      <c r="PAI72" s="481"/>
      <c r="PAJ72" s="481"/>
      <c r="PAK72" s="481"/>
      <c r="PAL72" s="481"/>
      <c r="PAM72" s="481"/>
      <c r="PAN72" s="481"/>
      <c r="PAO72" s="481"/>
      <c r="PAP72" s="481"/>
      <c r="PAQ72" s="481"/>
      <c r="PAR72" s="481"/>
      <c r="PAS72" s="480"/>
      <c r="PAT72" s="481"/>
      <c r="PAU72" s="481"/>
      <c r="PAV72" s="481"/>
      <c r="PAW72" s="481"/>
      <c r="PAX72" s="481"/>
      <c r="PAY72" s="481"/>
      <c r="PAZ72" s="481"/>
      <c r="PBA72" s="481"/>
      <c r="PBB72" s="481"/>
      <c r="PBC72" s="481"/>
      <c r="PBD72" s="481"/>
      <c r="PBE72" s="481"/>
      <c r="PBF72" s="481"/>
      <c r="PBG72" s="481"/>
      <c r="PBH72" s="480"/>
      <c r="PBI72" s="481"/>
      <c r="PBJ72" s="481"/>
      <c r="PBK72" s="481"/>
      <c r="PBL72" s="481"/>
      <c r="PBM72" s="481"/>
      <c r="PBN72" s="481"/>
      <c r="PBO72" s="481"/>
      <c r="PBP72" s="481"/>
      <c r="PBQ72" s="481"/>
      <c r="PBR72" s="481"/>
      <c r="PBS72" s="481"/>
      <c r="PBT72" s="481"/>
      <c r="PBU72" s="481"/>
      <c r="PBV72" s="481"/>
      <c r="PBW72" s="480"/>
      <c r="PBX72" s="481"/>
      <c r="PBY72" s="481"/>
      <c r="PBZ72" s="481"/>
      <c r="PCA72" s="481"/>
      <c r="PCB72" s="481"/>
      <c r="PCC72" s="481"/>
      <c r="PCD72" s="481"/>
      <c r="PCE72" s="481"/>
      <c r="PCF72" s="481"/>
      <c r="PCG72" s="481"/>
      <c r="PCH72" s="481"/>
      <c r="PCI72" s="481"/>
      <c r="PCJ72" s="481"/>
      <c r="PCK72" s="481"/>
      <c r="PCL72" s="480"/>
      <c r="PCM72" s="481"/>
      <c r="PCN72" s="481"/>
      <c r="PCO72" s="481"/>
      <c r="PCP72" s="481"/>
      <c r="PCQ72" s="481"/>
      <c r="PCR72" s="481"/>
      <c r="PCS72" s="481"/>
      <c r="PCT72" s="481"/>
      <c r="PCU72" s="481"/>
      <c r="PCV72" s="481"/>
      <c r="PCW72" s="481"/>
      <c r="PCX72" s="481"/>
      <c r="PCY72" s="481"/>
      <c r="PCZ72" s="481"/>
      <c r="PDA72" s="480"/>
      <c r="PDB72" s="481"/>
      <c r="PDC72" s="481"/>
      <c r="PDD72" s="481"/>
      <c r="PDE72" s="481"/>
      <c r="PDF72" s="481"/>
      <c r="PDG72" s="481"/>
      <c r="PDH72" s="481"/>
      <c r="PDI72" s="481"/>
      <c r="PDJ72" s="481"/>
      <c r="PDK72" s="481"/>
      <c r="PDL72" s="481"/>
      <c r="PDM72" s="481"/>
      <c r="PDN72" s="481"/>
      <c r="PDO72" s="481"/>
      <c r="PDP72" s="480"/>
      <c r="PDQ72" s="481"/>
      <c r="PDR72" s="481"/>
      <c r="PDS72" s="481"/>
      <c r="PDT72" s="481"/>
      <c r="PDU72" s="481"/>
      <c r="PDV72" s="481"/>
      <c r="PDW72" s="481"/>
      <c r="PDX72" s="481"/>
      <c r="PDY72" s="481"/>
      <c r="PDZ72" s="481"/>
      <c r="PEA72" s="481"/>
      <c r="PEB72" s="481"/>
      <c r="PEC72" s="481"/>
      <c r="PED72" s="481"/>
      <c r="PEE72" s="480"/>
      <c r="PEF72" s="481"/>
      <c r="PEG72" s="481"/>
      <c r="PEH72" s="481"/>
      <c r="PEI72" s="481"/>
      <c r="PEJ72" s="481"/>
      <c r="PEK72" s="481"/>
      <c r="PEL72" s="481"/>
      <c r="PEM72" s="481"/>
      <c r="PEN72" s="481"/>
      <c r="PEO72" s="481"/>
      <c r="PEP72" s="481"/>
      <c r="PEQ72" s="481"/>
      <c r="PER72" s="481"/>
      <c r="PES72" s="481"/>
      <c r="PET72" s="480"/>
      <c r="PEU72" s="481"/>
      <c r="PEV72" s="481"/>
      <c r="PEW72" s="481"/>
      <c r="PEX72" s="481"/>
      <c r="PEY72" s="481"/>
      <c r="PEZ72" s="481"/>
      <c r="PFA72" s="481"/>
      <c r="PFB72" s="481"/>
      <c r="PFC72" s="481"/>
      <c r="PFD72" s="481"/>
      <c r="PFE72" s="481"/>
      <c r="PFF72" s="481"/>
      <c r="PFG72" s="481"/>
      <c r="PFH72" s="481"/>
      <c r="PFI72" s="480"/>
      <c r="PFJ72" s="481"/>
      <c r="PFK72" s="481"/>
      <c r="PFL72" s="481"/>
      <c r="PFM72" s="481"/>
      <c r="PFN72" s="481"/>
      <c r="PFO72" s="481"/>
      <c r="PFP72" s="481"/>
      <c r="PFQ72" s="481"/>
      <c r="PFR72" s="481"/>
      <c r="PFS72" s="481"/>
      <c r="PFT72" s="481"/>
      <c r="PFU72" s="481"/>
      <c r="PFV72" s="481"/>
      <c r="PFW72" s="481"/>
      <c r="PFX72" s="480"/>
      <c r="PFY72" s="481"/>
      <c r="PFZ72" s="481"/>
      <c r="PGA72" s="481"/>
      <c r="PGB72" s="481"/>
      <c r="PGC72" s="481"/>
      <c r="PGD72" s="481"/>
      <c r="PGE72" s="481"/>
      <c r="PGF72" s="481"/>
      <c r="PGG72" s="481"/>
      <c r="PGH72" s="481"/>
      <c r="PGI72" s="481"/>
      <c r="PGJ72" s="481"/>
      <c r="PGK72" s="481"/>
      <c r="PGL72" s="481"/>
      <c r="PGM72" s="480"/>
      <c r="PGN72" s="481"/>
      <c r="PGO72" s="481"/>
      <c r="PGP72" s="481"/>
      <c r="PGQ72" s="481"/>
      <c r="PGR72" s="481"/>
      <c r="PGS72" s="481"/>
      <c r="PGT72" s="481"/>
      <c r="PGU72" s="481"/>
      <c r="PGV72" s="481"/>
      <c r="PGW72" s="481"/>
      <c r="PGX72" s="481"/>
      <c r="PGY72" s="481"/>
      <c r="PGZ72" s="481"/>
      <c r="PHA72" s="481"/>
      <c r="PHB72" s="480"/>
      <c r="PHC72" s="481"/>
      <c r="PHD72" s="481"/>
      <c r="PHE72" s="481"/>
      <c r="PHF72" s="481"/>
      <c r="PHG72" s="481"/>
      <c r="PHH72" s="481"/>
      <c r="PHI72" s="481"/>
      <c r="PHJ72" s="481"/>
      <c r="PHK72" s="481"/>
      <c r="PHL72" s="481"/>
      <c r="PHM72" s="481"/>
      <c r="PHN72" s="481"/>
      <c r="PHO72" s="481"/>
      <c r="PHP72" s="481"/>
      <c r="PHQ72" s="480"/>
      <c r="PHR72" s="481"/>
      <c r="PHS72" s="481"/>
      <c r="PHT72" s="481"/>
      <c r="PHU72" s="481"/>
      <c r="PHV72" s="481"/>
      <c r="PHW72" s="481"/>
      <c r="PHX72" s="481"/>
      <c r="PHY72" s="481"/>
      <c r="PHZ72" s="481"/>
      <c r="PIA72" s="481"/>
      <c r="PIB72" s="481"/>
      <c r="PIC72" s="481"/>
      <c r="PID72" s="481"/>
      <c r="PIE72" s="481"/>
      <c r="PIF72" s="480"/>
      <c r="PIG72" s="481"/>
      <c r="PIH72" s="481"/>
      <c r="PII72" s="481"/>
      <c r="PIJ72" s="481"/>
      <c r="PIK72" s="481"/>
      <c r="PIL72" s="481"/>
      <c r="PIM72" s="481"/>
      <c r="PIN72" s="481"/>
      <c r="PIO72" s="481"/>
      <c r="PIP72" s="481"/>
      <c r="PIQ72" s="481"/>
      <c r="PIR72" s="481"/>
      <c r="PIS72" s="481"/>
      <c r="PIT72" s="481"/>
      <c r="PIU72" s="480"/>
      <c r="PIV72" s="481"/>
      <c r="PIW72" s="481"/>
      <c r="PIX72" s="481"/>
      <c r="PIY72" s="481"/>
      <c r="PIZ72" s="481"/>
      <c r="PJA72" s="481"/>
      <c r="PJB72" s="481"/>
      <c r="PJC72" s="481"/>
      <c r="PJD72" s="481"/>
      <c r="PJE72" s="481"/>
      <c r="PJF72" s="481"/>
      <c r="PJG72" s="481"/>
      <c r="PJH72" s="481"/>
      <c r="PJI72" s="481"/>
      <c r="PJJ72" s="480"/>
      <c r="PJK72" s="481"/>
      <c r="PJL72" s="481"/>
      <c r="PJM72" s="481"/>
      <c r="PJN72" s="481"/>
      <c r="PJO72" s="481"/>
      <c r="PJP72" s="481"/>
      <c r="PJQ72" s="481"/>
      <c r="PJR72" s="481"/>
      <c r="PJS72" s="481"/>
      <c r="PJT72" s="481"/>
      <c r="PJU72" s="481"/>
      <c r="PJV72" s="481"/>
      <c r="PJW72" s="481"/>
      <c r="PJX72" s="481"/>
      <c r="PJY72" s="480"/>
      <c r="PJZ72" s="481"/>
      <c r="PKA72" s="481"/>
      <c r="PKB72" s="481"/>
      <c r="PKC72" s="481"/>
      <c r="PKD72" s="481"/>
      <c r="PKE72" s="481"/>
      <c r="PKF72" s="481"/>
      <c r="PKG72" s="481"/>
      <c r="PKH72" s="481"/>
      <c r="PKI72" s="481"/>
      <c r="PKJ72" s="481"/>
      <c r="PKK72" s="481"/>
      <c r="PKL72" s="481"/>
      <c r="PKM72" s="481"/>
      <c r="PKN72" s="480"/>
      <c r="PKO72" s="481"/>
      <c r="PKP72" s="481"/>
      <c r="PKQ72" s="481"/>
      <c r="PKR72" s="481"/>
      <c r="PKS72" s="481"/>
      <c r="PKT72" s="481"/>
      <c r="PKU72" s="481"/>
      <c r="PKV72" s="481"/>
      <c r="PKW72" s="481"/>
      <c r="PKX72" s="481"/>
      <c r="PKY72" s="481"/>
      <c r="PKZ72" s="481"/>
      <c r="PLA72" s="481"/>
      <c r="PLB72" s="481"/>
      <c r="PLC72" s="480"/>
      <c r="PLD72" s="481"/>
      <c r="PLE72" s="481"/>
      <c r="PLF72" s="481"/>
      <c r="PLG72" s="481"/>
      <c r="PLH72" s="481"/>
      <c r="PLI72" s="481"/>
      <c r="PLJ72" s="481"/>
      <c r="PLK72" s="481"/>
      <c r="PLL72" s="481"/>
      <c r="PLM72" s="481"/>
      <c r="PLN72" s="481"/>
      <c r="PLO72" s="481"/>
      <c r="PLP72" s="481"/>
      <c r="PLQ72" s="481"/>
      <c r="PLR72" s="480"/>
      <c r="PLS72" s="481"/>
      <c r="PLT72" s="481"/>
      <c r="PLU72" s="481"/>
      <c r="PLV72" s="481"/>
      <c r="PLW72" s="481"/>
      <c r="PLX72" s="481"/>
      <c r="PLY72" s="481"/>
      <c r="PLZ72" s="481"/>
      <c r="PMA72" s="481"/>
      <c r="PMB72" s="481"/>
      <c r="PMC72" s="481"/>
      <c r="PMD72" s="481"/>
      <c r="PME72" s="481"/>
      <c r="PMF72" s="481"/>
      <c r="PMG72" s="480"/>
      <c r="PMH72" s="481"/>
      <c r="PMI72" s="481"/>
      <c r="PMJ72" s="481"/>
      <c r="PMK72" s="481"/>
      <c r="PML72" s="481"/>
      <c r="PMM72" s="481"/>
      <c r="PMN72" s="481"/>
      <c r="PMO72" s="481"/>
      <c r="PMP72" s="481"/>
      <c r="PMQ72" s="481"/>
      <c r="PMR72" s="481"/>
      <c r="PMS72" s="481"/>
      <c r="PMT72" s="481"/>
      <c r="PMU72" s="481"/>
      <c r="PMV72" s="480"/>
      <c r="PMW72" s="481"/>
      <c r="PMX72" s="481"/>
      <c r="PMY72" s="481"/>
      <c r="PMZ72" s="481"/>
      <c r="PNA72" s="481"/>
      <c r="PNB72" s="481"/>
      <c r="PNC72" s="481"/>
      <c r="PND72" s="481"/>
      <c r="PNE72" s="481"/>
      <c r="PNF72" s="481"/>
      <c r="PNG72" s="481"/>
      <c r="PNH72" s="481"/>
      <c r="PNI72" s="481"/>
      <c r="PNJ72" s="481"/>
      <c r="PNK72" s="480"/>
      <c r="PNL72" s="481"/>
      <c r="PNM72" s="481"/>
      <c r="PNN72" s="481"/>
      <c r="PNO72" s="481"/>
      <c r="PNP72" s="481"/>
      <c r="PNQ72" s="481"/>
      <c r="PNR72" s="481"/>
      <c r="PNS72" s="481"/>
      <c r="PNT72" s="481"/>
      <c r="PNU72" s="481"/>
      <c r="PNV72" s="481"/>
      <c r="PNW72" s="481"/>
      <c r="PNX72" s="481"/>
      <c r="PNY72" s="481"/>
      <c r="PNZ72" s="480"/>
      <c r="POA72" s="481"/>
      <c r="POB72" s="481"/>
      <c r="POC72" s="481"/>
      <c r="POD72" s="481"/>
      <c r="POE72" s="481"/>
      <c r="POF72" s="481"/>
      <c r="POG72" s="481"/>
      <c r="POH72" s="481"/>
      <c r="POI72" s="481"/>
      <c r="POJ72" s="481"/>
      <c r="POK72" s="481"/>
      <c r="POL72" s="481"/>
      <c r="POM72" s="481"/>
      <c r="PON72" s="481"/>
      <c r="POO72" s="480"/>
      <c r="POP72" s="481"/>
      <c r="POQ72" s="481"/>
      <c r="POR72" s="481"/>
      <c r="POS72" s="481"/>
      <c r="POT72" s="481"/>
      <c r="POU72" s="481"/>
      <c r="POV72" s="481"/>
      <c r="POW72" s="481"/>
      <c r="POX72" s="481"/>
      <c r="POY72" s="481"/>
      <c r="POZ72" s="481"/>
      <c r="PPA72" s="481"/>
      <c r="PPB72" s="481"/>
      <c r="PPC72" s="481"/>
      <c r="PPD72" s="480"/>
      <c r="PPE72" s="481"/>
      <c r="PPF72" s="481"/>
      <c r="PPG72" s="481"/>
      <c r="PPH72" s="481"/>
      <c r="PPI72" s="481"/>
      <c r="PPJ72" s="481"/>
      <c r="PPK72" s="481"/>
      <c r="PPL72" s="481"/>
      <c r="PPM72" s="481"/>
      <c r="PPN72" s="481"/>
      <c r="PPO72" s="481"/>
      <c r="PPP72" s="481"/>
      <c r="PPQ72" s="481"/>
      <c r="PPR72" s="481"/>
      <c r="PPS72" s="480"/>
      <c r="PPT72" s="481"/>
      <c r="PPU72" s="481"/>
      <c r="PPV72" s="481"/>
      <c r="PPW72" s="481"/>
      <c r="PPX72" s="481"/>
      <c r="PPY72" s="481"/>
      <c r="PPZ72" s="481"/>
      <c r="PQA72" s="481"/>
      <c r="PQB72" s="481"/>
      <c r="PQC72" s="481"/>
      <c r="PQD72" s="481"/>
      <c r="PQE72" s="481"/>
      <c r="PQF72" s="481"/>
      <c r="PQG72" s="481"/>
      <c r="PQH72" s="480"/>
      <c r="PQI72" s="481"/>
      <c r="PQJ72" s="481"/>
      <c r="PQK72" s="481"/>
      <c r="PQL72" s="481"/>
      <c r="PQM72" s="481"/>
      <c r="PQN72" s="481"/>
      <c r="PQO72" s="481"/>
      <c r="PQP72" s="481"/>
      <c r="PQQ72" s="481"/>
      <c r="PQR72" s="481"/>
      <c r="PQS72" s="481"/>
      <c r="PQT72" s="481"/>
      <c r="PQU72" s="481"/>
      <c r="PQV72" s="481"/>
      <c r="PQW72" s="480"/>
      <c r="PQX72" s="481"/>
      <c r="PQY72" s="481"/>
      <c r="PQZ72" s="481"/>
      <c r="PRA72" s="481"/>
      <c r="PRB72" s="481"/>
      <c r="PRC72" s="481"/>
      <c r="PRD72" s="481"/>
      <c r="PRE72" s="481"/>
      <c r="PRF72" s="481"/>
      <c r="PRG72" s="481"/>
      <c r="PRH72" s="481"/>
      <c r="PRI72" s="481"/>
      <c r="PRJ72" s="481"/>
      <c r="PRK72" s="481"/>
      <c r="PRL72" s="480"/>
      <c r="PRM72" s="481"/>
      <c r="PRN72" s="481"/>
      <c r="PRO72" s="481"/>
      <c r="PRP72" s="481"/>
      <c r="PRQ72" s="481"/>
      <c r="PRR72" s="481"/>
      <c r="PRS72" s="481"/>
      <c r="PRT72" s="481"/>
      <c r="PRU72" s="481"/>
      <c r="PRV72" s="481"/>
      <c r="PRW72" s="481"/>
      <c r="PRX72" s="481"/>
      <c r="PRY72" s="481"/>
      <c r="PRZ72" s="481"/>
      <c r="PSA72" s="480"/>
      <c r="PSB72" s="481"/>
      <c r="PSC72" s="481"/>
      <c r="PSD72" s="481"/>
      <c r="PSE72" s="481"/>
      <c r="PSF72" s="481"/>
      <c r="PSG72" s="481"/>
      <c r="PSH72" s="481"/>
      <c r="PSI72" s="481"/>
      <c r="PSJ72" s="481"/>
      <c r="PSK72" s="481"/>
      <c r="PSL72" s="481"/>
      <c r="PSM72" s="481"/>
      <c r="PSN72" s="481"/>
      <c r="PSO72" s="481"/>
      <c r="PSP72" s="480"/>
      <c r="PSQ72" s="481"/>
      <c r="PSR72" s="481"/>
      <c r="PSS72" s="481"/>
      <c r="PST72" s="481"/>
      <c r="PSU72" s="481"/>
      <c r="PSV72" s="481"/>
      <c r="PSW72" s="481"/>
      <c r="PSX72" s="481"/>
      <c r="PSY72" s="481"/>
      <c r="PSZ72" s="481"/>
      <c r="PTA72" s="481"/>
      <c r="PTB72" s="481"/>
      <c r="PTC72" s="481"/>
      <c r="PTD72" s="481"/>
      <c r="PTE72" s="480"/>
      <c r="PTF72" s="481"/>
      <c r="PTG72" s="481"/>
      <c r="PTH72" s="481"/>
      <c r="PTI72" s="481"/>
      <c r="PTJ72" s="481"/>
      <c r="PTK72" s="481"/>
      <c r="PTL72" s="481"/>
      <c r="PTM72" s="481"/>
      <c r="PTN72" s="481"/>
      <c r="PTO72" s="481"/>
      <c r="PTP72" s="481"/>
      <c r="PTQ72" s="481"/>
      <c r="PTR72" s="481"/>
      <c r="PTS72" s="481"/>
      <c r="PTT72" s="480"/>
      <c r="PTU72" s="481"/>
      <c r="PTV72" s="481"/>
      <c r="PTW72" s="481"/>
      <c r="PTX72" s="481"/>
      <c r="PTY72" s="481"/>
      <c r="PTZ72" s="481"/>
      <c r="PUA72" s="481"/>
      <c r="PUB72" s="481"/>
      <c r="PUC72" s="481"/>
      <c r="PUD72" s="481"/>
      <c r="PUE72" s="481"/>
      <c r="PUF72" s="481"/>
      <c r="PUG72" s="481"/>
      <c r="PUH72" s="481"/>
      <c r="PUI72" s="480"/>
      <c r="PUJ72" s="481"/>
      <c r="PUK72" s="481"/>
      <c r="PUL72" s="481"/>
      <c r="PUM72" s="481"/>
      <c r="PUN72" s="481"/>
      <c r="PUO72" s="481"/>
      <c r="PUP72" s="481"/>
      <c r="PUQ72" s="481"/>
      <c r="PUR72" s="481"/>
      <c r="PUS72" s="481"/>
      <c r="PUT72" s="481"/>
      <c r="PUU72" s="481"/>
      <c r="PUV72" s="481"/>
      <c r="PUW72" s="481"/>
      <c r="PUX72" s="480"/>
      <c r="PUY72" s="481"/>
      <c r="PUZ72" s="481"/>
      <c r="PVA72" s="481"/>
      <c r="PVB72" s="481"/>
      <c r="PVC72" s="481"/>
      <c r="PVD72" s="481"/>
      <c r="PVE72" s="481"/>
      <c r="PVF72" s="481"/>
      <c r="PVG72" s="481"/>
      <c r="PVH72" s="481"/>
      <c r="PVI72" s="481"/>
      <c r="PVJ72" s="481"/>
      <c r="PVK72" s="481"/>
      <c r="PVL72" s="481"/>
      <c r="PVM72" s="480"/>
      <c r="PVN72" s="481"/>
      <c r="PVO72" s="481"/>
      <c r="PVP72" s="481"/>
      <c r="PVQ72" s="481"/>
      <c r="PVR72" s="481"/>
      <c r="PVS72" s="481"/>
      <c r="PVT72" s="481"/>
      <c r="PVU72" s="481"/>
      <c r="PVV72" s="481"/>
      <c r="PVW72" s="481"/>
      <c r="PVX72" s="481"/>
      <c r="PVY72" s="481"/>
      <c r="PVZ72" s="481"/>
      <c r="PWA72" s="481"/>
      <c r="PWB72" s="480"/>
      <c r="PWC72" s="481"/>
      <c r="PWD72" s="481"/>
      <c r="PWE72" s="481"/>
      <c r="PWF72" s="481"/>
      <c r="PWG72" s="481"/>
      <c r="PWH72" s="481"/>
      <c r="PWI72" s="481"/>
      <c r="PWJ72" s="481"/>
      <c r="PWK72" s="481"/>
      <c r="PWL72" s="481"/>
      <c r="PWM72" s="481"/>
      <c r="PWN72" s="481"/>
      <c r="PWO72" s="481"/>
      <c r="PWP72" s="481"/>
      <c r="PWQ72" s="480"/>
      <c r="PWR72" s="481"/>
      <c r="PWS72" s="481"/>
      <c r="PWT72" s="481"/>
      <c r="PWU72" s="481"/>
      <c r="PWV72" s="481"/>
      <c r="PWW72" s="481"/>
      <c r="PWX72" s="481"/>
      <c r="PWY72" s="481"/>
      <c r="PWZ72" s="481"/>
      <c r="PXA72" s="481"/>
      <c r="PXB72" s="481"/>
      <c r="PXC72" s="481"/>
      <c r="PXD72" s="481"/>
      <c r="PXE72" s="481"/>
      <c r="PXF72" s="480"/>
      <c r="PXG72" s="481"/>
      <c r="PXH72" s="481"/>
      <c r="PXI72" s="481"/>
      <c r="PXJ72" s="481"/>
      <c r="PXK72" s="481"/>
      <c r="PXL72" s="481"/>
      <c r="PXM72" s="481"/>
      <c r="PXN72" s="481"/>
      <c r="PXO72" s="481"/>
      <c r="PXP72" s="481"/>
      <c r="PXQ72" s="481"/>
      <c r="PXR72" s="481"/>
      <c r="PXS72" s="481"/>
      <c r="PXT72" s="481"/>
      <c r="PXU72" s="480"/>
      <c r="PXV72" s="481"/>
      <c r="PXW72" s="481"/>
      <c r="PXX72" s="481"/>
      <c r="PXY72" s="481"/>
      <c r="PXZ72" s="481"/>
      <c r="PYA72" s="481"/>
      <c r="PYB72" s="481"/>
      <c r="PYC72" s="481"/>
      <c r="PYD72" s="481"/>
      <c r="PYE72" s="481"/>
      <c r="PYF72" s="481"/>
      <c r="PYG72" s="481"/>
      <c r="PYH72" s="481"/>
      <c r="PYI72" s="481"/>
      <c r="PYJ72" s="480"/>
      <c r="PYK72" s="481"/>
      <c r="PYL72" s="481"/>
      <c r="PYM72" s="481"/>
      <c r="PYN72" s="481"/>
      <c r="PYO72" s="481"/>
      <c r="PYP72" s="481"/>
      <c r="PYQ72" s="481"/>
      <c r="PYR72" s="481"/>
      <c r="PYS72" s="481"/>
      <c r="PYT72" s="481"/>
      <c r="PYU72" s="481"/>
      <c r="PYV72" s="481"/>
      <c r="PYW72" s="481"/>
      <c r="PYX72" s="481"/>
      <c r="PYY72" s="480"/>
      <c r="PYZ72" s="481"/>
      <c r="PZA72" s="481"/>
      <c r="PZB72" s="481"/>
      <c r="PZC72" s="481"/>
      <c r="PZD72" s="481"/>
      <c r="PZE72" s="481"/>
      <c r="PZF72" s="481"/>
      <c r="PZG72" s="481"/>
      <c r="PZH72" s="481"/>
      <c r="PZI72" s="481"/>
      <c r="PZJ72" s="481"/>
      <c r="PZK72" s="481"/>
      <c r="PZL72" s="481"/>
      <c r="PZM72" s="481"/>
      <c r="PZN72" s="480"/>
      <c r="PZO72" s="481"/>
      <c r="PZP72" s="481"/>
      <c r="PZQ72" s="481"/>
      <c r="PZR72" s="481"/>
      <c r="PZS72" s="481"/>
      <c r="PZT72" s="481"/>
      <c r="PZU72" s="481"/>
      <c r="PZV72" s="481"/>
      <c r="PZW72" s="481"/>
      <c r="PZX72" s="481"/>
      <c r="PZY72" s="481"/>
      <c r="PZZ72" s="481"/>
      <c r="QAA72" s="481"/>
      <c r="QAB72" s="481"/>
      <c r="QAC72" s="480"/>
      <c r="QAD72" s="481"/>
      <c r="QAE72" s="481"/>
      <c r="QAF72" s="481"/>
      <c r="QAG72" s="481"/>
      <c r="QAH72" s="481"/>
      <c r="QAI72" s="481"/>
      <c r="QAJ72" s="481"/>
      <c r="QAK72" s="481"/>
      <c r="QAL72" s="481"/>
      <c r="QAM72" s="481"/>
      <c r="QAN72" s="481"/>
      <c r="QAO72" s="481"/>
      <c r="QAP72" s="481"/>
      <c r="QAQ72" s="481"/>
      <c r="QAR72" s="480"/>
      <c r="QAS72" s="481"/>
      <c r="QAT72" s="481"/>
      <c r="QAU72" s="481"/>
      <c r="QAV72" s="481"/>
      <c r="QAW72" s="481"/>
      <c r="QAX72" s="481"/>
      <c r="QAY72" s="481"/>
      <c r="QAZ72" s="481"/>
      <c r="QBA72" s="481"/>
      <c r="QBB72" s="481"/>
      <c r="QBC72" s="481"/>
      <c r="QBD72" s="481"/>
      <c r="QBE72" s="481"/>
      <c r="QBF72" s="481"/>
      <c r="QBG72" s="480"/>
      <c r="QBH72" s="481"/>
      <c r="QBI72" s="481"/>
      <c r="QBJ72" s="481"/>
      <c r="QBK72" s="481"/>
      <c r="QBL72" s="481"/>
      <c r="QBM72" s="481"/>
      <c r="QBN72" s="481"/>
      <c r="QBO72" s="481"/>
      <c r="QBP72" s="481"/>
      <c r="QBQ72" s="481"/>
      <c r="QBR72" s="481"/>
      <c r="QBS72" s="481"/>
      <c r="QBT72" s="481"/>
      <c r="QBU72" s="481"/>
      <c r="QBV72" s="480"/>
      <c r="QBW72" s="481"/>
      <c r="QBX72" s="481"/>
      <c r="QBY72" s="481"/>
      <c r="QBZ72" s="481"/>
      <c r="QCA72" s="481"/>
      <c r="QCB72" s="481"/>
      <c r="QCC72" s="481"/>
      <c r="QCD72" s="481"/>
      <c r="QCE72" s="481"/>
      <c r="QCF72" s="481"/>
      <c r="QCG72" s="481"/>
      <c r="QCH72" s="481"/>
      <c r="QCI72" s="481"/>
      <c r="QCJ72" s="481"/>
      <c r="QCK72" s="480"/>
      <c r="QCL72" s="481"/>
      <c r="QCM72" s="481"/>
      <c r="QCN72" s="481"/>
      <c r="QCO72" s="481"/>
      <c r="QCP72" s="481"/>
      <c r="QCQ72" s="481"/>
      <c r="QCR72" s="481"/>
      <c r="QCS72" s="481"/>
      <c r="QCT72" s="481"/>
      <c r="QCU72" s="481"/>
      <c r="QCV72" s="481"/>
      <c r="QCW72" s="481"/>
      <c r="QCX72" s="481"/>
      <c r="QCY72" s="481"/>
      <c r="QCZ72" s="480"/>
      <c r="QDA72" s="481"/>
      <c r="QDB72" s="481"/>
      <c r="QDC72" s="481"/>
      <c r="QDD72" s="481"/>
      <c r="QDE72" s="481"/>
      <c r="QDF72" s="481"/>
      <c r="QDG72" s="481"/>
      <c r="QDH72" s="481"/>
      <c r="QDI72" s="481"/>
      <c r="QDJ72" s="481"/>
      <c r="QDK72" s="481"/>
      <c r="QDL72" s="481"/>
      <c r="QDM72" s="481"/>
      <c r="QDN72" s="481"/>
      <c r="QDO72" s="480"/>
      <c r="QDP72" s="481"/>
      <c r="QDQ72" s="481"/>
      <c r="QDR72" s="481"/>
      <c r="QDS72" s="481"/>
      <c r="QDT72" s="481"/>
      <c r="QDU72" s="481"/>
      <c r="QDV72" s="481"/>
      <c r="QDW72" s="481"/>
      <c r="QDX72" s="481"/>
      <c r="QDY72" s="481"/>
      <c r="QDZ72" s="481"/>
      <c r="QEA72" s="481"/>
      <c r="QEB72" s="481"/>
      <c r="QEC72" s="481"/>
      <c r="QED72" s="480"/>
      <c r="QEE72" s="481"/>
      <c r="QEF72" s="481"/>
      <c r="QEG72" s="481"/>
      <c r="QEH72" s="481"/>
      <c r="QEI72" s="481"/>
      <c r="QEJ72" s="481"/>
      <c r="QEK72" s="481"/>
      <c r="QEL72" s="481"/>
      <c r="QEM72" s="481"/>
      <c r="QEN72" s="481"/>
      <c r="QEO72" s="481"/>
      <c r="QEP72" s="481"/>
      <c r="QEQ72" s="481"/>
      <c r="QER72" s="481"/>
      <c r="QES72" s="480"/>
      <c r="QET72" s="481"/>
      <c r="QEU72" s="481"/>
      <c r="QEV72" s="481"/>
      <c r="QEW72" s="481"/>
      <c r="QEX72" s="481"/>
      <c r="QEY72" s="481"/>
      <c r="QEZ72" s="481"/>
      <c r="QFA72" s="481"/>
      <c r="QFB72" s="481"/>
      <c r="QFC72" s="481"/>
      <c r="QFD72" s="481"/>
      <c r="QFE72" s="481"/>
      <c r="QFF72" s="481"/>
      <c r="QFG72" s="481"/>
      <c r="QFH72" s="480"/>
      <c r="QFI72" s="481"/>
      <c r="QFJ72" s="481"/>
      <c r="QFK72" s="481"/>
      <c r="QFL72" s="481"/>
      <c r="QFM72" s="481"/>
      <c r="QFN72" s="481"/>
      <c r="QFO72" s="481"/>
      <c r="QFP72" s="481"/>
      <c r="QFQ72" s="481"/>
      <c r="QFR72" s="481"/>
      <c r="QFS72" s="481"/>
      <c r="QFT72" s="481"/>
      <c r="QFU72" s="481"/>
      <c r="QFV72" s="481"/>
      <c r="QFW72" s="480"/>
      <c r="QFX72" s="481"/>
      <c r="QFY72" s="481"/>
      <c r="QFZ72" s="481"/>
      <c r="QGA72" s="481"/>
      <c r="QGB72" s="481"/>
      <c r="QGC72" s="481"/>
      <c r="QGD72" s="481"/>
      <c r="QGE72" s="481"/>
      <c r="QGF72" s="481"/>
      <c r="QGG72" s="481"/>
      <c r="QGH72" s="481"/>
      <c r="QGI72" s="481"/>
      <c r="QGJ72" s="481"/>
      <c r="QGK72" s="481"/>
      <c r="QGL72" s="480"/>
      <c r="QGM72" s="481"/>
      <c r="QGN72" s="481"/>
      <c r="QGO72" s="481"/>
      <c r="QGP72" s="481"/>
      <c r="QGQ72" s="481"/>
      <c r="QGR72" s="481"/>
      <c r="QGS72" s="481"/>
      <c r="QGT72" s="481"/>
      <c r="QGU72" s="481"/>
      <c r="QGV72" s="481"/>
      <c r="QGW72" s="481"/>
      <c r="QGX72" s="481"/>
      <c r="QGY72" s="481"/>
      <c r="QGZ72" s="481"/>
      <c r="QHA72" s="480"/>
      <c r="QHB72" s="481"/>
      <c r="QHC72" s="481"/>
      <c r="QHD72" s="481"/>
      <c r="QHE72" s="481"/>
      <c r="QHF72" s="481"/>
      <c r="QHG72" s="481"/>
      <c r="QHH72" s="481"/>
      <c r="QHI72" s="481"/>
      <c r="QHJ72" s="481"/>
      <c r="QHK72" s="481"/>
      <c r="QHL72" s="481"/>
      <c r="QHM72" s="481"/>
      <c r="QHN72" s="481"/>
      <c r="QHO72" s="481"/>
      <c r="QHP72" s="480"/>
      <c r="QHQ72" s="481"/>
      <c r="QHR72" s="481"/>
      <c r="QHS72" s="481"/>
      <c r="QHT72" s="481"/>
      <c r="QHU72" s="481"/>
      <c r="QHV72" s="481"/>
      <c r="QHW72" s="481"/>
      <c r="QHX72" s="481"/>
      <c r="QHY72" s="481"/>
      <c r="QHZ72" s="481"/>
      <c r="QIA72" s="481"/>
      <c r="QIB72" s="481"/>
      <c r="QIC72" s="481"/>
      <c r="QID72" s="481"/>
      <c r="QIE72" s="480"/>
      <c r="QIF72" s="481"/>
      <c r="QIG72" s="481"/>
      <c r="QIH72" s="481"/>
      <c r="QII72" s="481"/>
      <c r="QIJ72" s="481"/>
      <c r="QIK72" s="481"/>
      <c r="QIL72" s="481"/>
      <c r="QIM72" s="481"/>
      <c r="QIN72" s="481"/>
      <c r="QIO72" s="481"/>
      <c r="QIP72" s="481"/>
      <c r="QIQ72" s="481"/>
      <c r="QIR72" s="481"/>
      <c r="QIS72" s="481"/>
      <c r="QIT72" s="480"/>
      <c r="QIU72" s="481"/>
      <c r="QIV72" s="481"/>
      <c r="QIW72" s="481"/>
      <c r="QIX72" s="481"/>
      <c r="QIY72" s="481"/>
      <c r="QIZ72" s="481"/>
      <c r="QJA72" s="481"/>
      <c r="QJB72" s="481"/>
      <c r="QJC72" s="481"/>
      <c r="QJD72" s="481"/>
      <c r="QJE72" s="481"/>
      <c r="QJF72" s="481"/>
      <c r="QJG72" s="481"/>
      <c r="QJH72" s="481"/>
      <c r="QJI72" s="480"/>
      <c r="QJJ72" s="481"/>
      <c r="QJK72" s="481"/>
      <c r="QJL72" s="481"/>
      <c r="QJM72" s="481"/>
      <c r="QJN72" s="481"/>
      <c r="QJO72" s="481"/>
      <c r="QJP72" s="481"/>
      <c r="QJQ72" s="481"/>
      <c r="QJR72" s="481"/>
      <c r="QJS72" s="481"/>
      <c r="QJT72" s="481"/>
      <c r="QJU72" s="481"/>
      <c r="QJV72" s="481"/>
      <c r="QJW72" s="481"/>
      <c r="QJX72" s="480"/>
      <c r="QJY72" s="481"/>
      <c r="QJZ72" s="481"/>
      <c r="QKA72" s="481"/>
      <c r="QKB72" s="481"/>
      <c r="QKC72" s="481"/>
      <c r="QKD72" s="481"/>
      <c r="QKE72" s="481"/>
      <c r="QKF72" s="481"/>
      <c r="QKG72" s="481"/>
      <c r="QKH72" s="481"/>
      <c r="QKI72" s="481"/>
      <c r="QKJ72" s="481"/>
      <c r="QKK72" s="481"/>
      <c r="QKL72" s="481"/>
      <c r="QKM72" s="480"/>
      <c r="QKN72" s="481"/>
      <c r="QKO72" s="481"/>
      <c r="QKP72" s="481"/>
      <c r="QKQ72" s="481"/>
      <c r="QKR72" s="481"/>
      <c r="QKS72" s="481"/>
      <c r="QKT72" s="481"/>
      <c r="QKU72" s="481"/>
      <c r="QKV72" s="481"/>
      <c r="QKW72" s="481"/>
      <c r="QKX72" s="481"/>
      <c r="QKY72" s="481"/>
      <c r="QKZ72" s="481"/>
      <c r="QLA72" s="481"/>
      <c r="QLB72" s="480"/>
      <c r="QLC72" s="481"/>
      <c r="QLD72" s="481"/>
      <c r="QLE72" s="481"/>
      <c r="QLF72" s="481"/>
      <c r="QLG72" s="481"/>
      <c r="QLH72" s="481"/>
      <c r="QLI72" s="481"/>
      <c r="QLJ72" s="481"/>
      <c r="QLK72" s="481"/>
      <c r="QLL72" s="481"/>
      <c r="QLM72" s="481"/>
      <c r="QLN72" s="481"/>
      <c r="QLO72" s="481"/>
      <c r="QLP72" s="481"/>
      <c r="QLQ72" s="480"/>
      <c r="QLR72" s="481"/>
      <c r="QLS72" s="481"/>
      <c r="QLT72" s="481"/>
      <c r="QLU72" s="481"/>
      <c r="QLV72" s="481"/>
      <c r="QLW72" s="481"/>
      <c r="QLX72" s="481"/>
      <c r="QLY72" s="481"/>
      <c r="QLZ72" s="481"/>
      <c r="QMA72" s="481"/>
      <c r="QMB72" s="481"/>
      <c r="QMC72" s="481"/>
      <c r="QMD72" s="481"/>
      <c r="QME72" s="481"/>
      <c r="QMF72" s="480"/>
      <c r="QMG72" s="481"/>
      <c r="QMH72" s="481"/>
      <c r="QMI72" s="481"/>
      <c r="QMJ72" s="481"/>
      <c r="QMK72" s="481"/>
      <c r="QML72" s="481"/>
      <c r="QMM72" s="481"/>
      <c r="QMN72" s="481"/>
      <c r="QMO72" s="481"/>
      <c r="QMP72" s="481"/>
      <c r="QMQ72" s="481"/>
      <c r="QMR72" s="481"/>
      <c r="QMS72" s="481"/>
      <c r="QMT72" s="481"/>
      <c r="QMU72" s="480"/>
      <c r="QMV72" s="481"/>
      <c r="QMW72" s="481"/>
      <c r="QMX72" s="481"/>
      <c r="QMY72" s="481"/>
      <c r="QMZ72" s="481"/>
      <c r="QNA72" s="481"/>
      <c r="QNB72" s="481"/>
      <c r="QNC72" s="481"/>
      <c r="QND72" s="481"/>
      <c r="QNE72" s="481"/>
      <c r="QNF72" s="481"/>
      <c r="QNG72" s="481"/>
      <c r="QNH72" s="481"/>
      <c r="QNI72" s="481"/>
      <c r="QNJ72" s="480"/>
      <c r="QNK72" s="481"/>
      <c r="QNL72" s="481"/>
      <c r="QNM72" s="481"/>
      <c r="QNN72" s="481"/>
      <c r="QNO72" s="481"/>
      <c r="QNP72" s="481"/>
      <c r="QNQ72" s="481"/>
      <c r="QNR72" s="481"/>
      <c r="QNS72" s="481"/>
      <c r="QNT72" s="481"/>
      <c r="QNU72" s="481"/>
      <c r="QNV72" s="481"/>
      <c r="QNW72" s="481"/>
      <c r="QNX72" s="481"/>
      <c r="QNY72" s="480"/>
      <c r="QNZ72" s="481"/>
      <c r="QOA72" s="481"/>
      <c r="QOB72" s="481"/>
      <c r="QOC72" s="481"/>
      <c r="QOD72" s="481"/>
      <c r="QOE72" s="481"/>
      <c r="QOF72" s="481"/>
      <c r="QOG72" s="481"/>
      <c r="QOH72" s="481"/>
      <c r="QOI72" s="481"/>
      <c r="QOJ72" s="481"/>
      <c r="QOK72" s="481"/>
      <c r="QOL72" s="481"/>
      <c r="QOM72" s="481"/>
      <c r="QON72" s="480"/>
      <c r="QOO72" s="481"/>
      <c r="QOP72" s="481"/>
      <c r="QOQ72" s="481"/>
      <c r="QOR72" s="481"/>
      <c r="QOS72" s="481"/>
      <c r="QOT72" s="481"/>
      <c r="QOU72" s="481"/>
      <c r="QOV72" s="481"/>
      <c r="QOW72" s="481"/>
      <c r="QOX72" s="481"/>
      <c r="QOY72" s="481"/>
      <c r="QOZ72" s="481"/>
      <c r="QPA72" s="481"/>
      <c r="QPB72" s="481"/>
      <c r="QPC72" s="480"/>
      <c r="QPD72" s="481"/>
      <c r="QPE72" s="481"/>
      <c r="QPF72" s="481"/>
      <c r="QPG72" s="481"/>
      <c r="QPH72" s="481"/>
      <c r="QPI72" s="481"/>
      <c r="QPJ72" s="481"/>
      <c r="QPK72" s="481"/>
      <c r="QPL72" s="481"/>
      <c r="QPM72" s="481"/>
      <c r="QPN72" s="481"/>
      <c r="QPO72" s="481"/>
      <c r="QPP72" s="481"/>
      <c r="QPQ72" s="481"/>
      <c r="QPR72" s="480"/>
      <c r="QPS72" s="481"/>
      <c r="QPT72" s="481"/>
      <c r="QPU72" s="481"/>
      <c r="QPV72" s="481"/>
      <c r="QPW72" s="481"/>
      <c r="QPX72" s="481"/>
      <c r="QPY72" s="481"/>
      <c r="QPZ72" s="481"/>
      <c r="QQA72" s="481"/>
      <c r="QQB72" s="481"/>
      <c r="QQC72" s="481"/>
      <c r="QQD72" s="481"/>
      <c r="QQE72" s="481"/>
      <c r="QQF72" s="481"/>
      <c r="QQG72" s="480"/>
      <c r="QQH72" s="481"/>
      <c r="QQI72" s="481"/>
      <c r="QQJ72" s="481"/>
      <c r="QQK72" s="481"/>
      <c r="QQL72" s="481"/>
      <c r="QQM72" s="481"/>
      <c r="QQN72" s="481"/>
      <c r="QQO72" s="481"/>
      <c r="QQP72" s="481"/>
      <c r="QQQ72" s="481"/>
      <c r="QQR72" s="481"/>
      <c r="QQS72" s="481"/>
      <c r="QQT72" s="481"/>
      <c r="QQU72" s="481"/>
      <c r="QQV72" s="480"/>
      <c r="QQW72" s="481"/>
      <c r="QQX72" s="481"/>
      <c r="QQY72" s="481"/>
      <c r="QQZ72" s="481"/>
      <c r="QRA72" s="481"/>
      <c r="QRB72" s="481"/>
      <c r="QRC72" s="481"/>
      <c r="QRD72" s="481"/>
      <c r="QRE72" s="481"/>
      <c r="QRF72" s="481"/>
      <c r="QRG72" s="481"/>
      <c r="QRH72" s="481"/>
      <c r="QRI72" s="481"/>
      <c r="QRJ72" s="481"/>
      <c r="QRK72" s="480"/>
      <c r="QRL72" s="481"/>
      <c r="QRM72" s="481"/>
      <c r="QRN72" s="481"/>
      <c r="QRO72" s="481"/>
      <c r="QRP72" s="481"/>
      <c r="QRQ72" s="481"/>
      <c r="QRR72" s="481"/>
      <c r="QRS72" s="481"/>
      <c r="QRT72" s="481"/>
      <c r="QRU72" s="481"/>
      <c r="QRV72" s="481"/>
      <c r="QRW72" s="481"/>
      <c r="QRX72" s="481"/>
      <c r="QRY72" s="481"/>
      <c r="QRZ72" s="480"/>
      <c r="QSA72" s="481"/>
      <c r="QSB72" s="481"/>
      <c r="QSC72" s="481"/>
      <c r="QSD72" s="481"/>
      <c r="QSE72" s="481"/>
      <c r="QSF72" s="481"/>
      <c r="QSG72" s="481"/>
      <c r="QSH72" s="481"/>
      <c r="QSI72" s="481"/>
      <c r="QSJ72" s="481"/>
      <c r="QSK72" s="481"/>
      <c r="QSL72" s="481"/>
      <c r="QSM72" s="481"/>
      <c r="QSN72" s="481"/>
      <c r="QSO72" s="480"/>
      <c r="QSP72" s="481"/>
      <c r="QSQ72" s="481"/>
      <c r="QSR72" s="481"/>
      <c r="QSS72" s="481"/>
      <c r="QST72" s="481"/>
      <c r="QSU72" s="481"/>
      <c r="QSV72" s="481"/>
      <c r="QSW72" s="481"/>
      <c r="QSX72" s="481"/>
      <c r="QSY72" s="481"/>
      <c r="QSZ72" s="481"/>
      <c r="QTA72" s="481"/>
      <c r="QTB72" s="481"/>
      <c r="QTC72" s="481"/>
      <c r="QTD72" s="480"/>
      <c r="QTE72" s="481"/>
      <c r="QTF72" s="481"/>
      <c r="QTG72" s="481"/>
      <c r="QTH72" s="481"/>
      <c r="QTI72" s="481"/>
      <c r="QTJ72" s="481"/>
      <c r="QTK72" s="481"/>
      <c r="QTL72" s="481"/>
      <c r="QTM72" s="481"/>
      <c r="QTN72" s="481"/>
      <c r="QTO72" s="481"/>
      <c r="QTP72" s="481"/>
      <c r="QTQ72" s="481"/>
      <c r="QTR72" s="481"/>
      <c r="QTS72" s="480"/>
      <c r="QTT72" s="481"/>
      <c r="QTU72" s="481"/>
      <c r="QTV72" s="481"/>
      <c r="QTW72" s="481"/>
      <c r="QTX72" s="481"/>
      <c r="QTY72" s="481"/>
      <c r="QTZ72" s="481"/>
      <c r="QUA72" s="481"/>
      <c r="QUB72" s="481"/>
      <c r="QUC72" s="481"/>
      <c r="QUD72" s="481"/>
      <c r="QUE72" s="481"/>
      <c r="QUF72" s="481"/>
      <c r="QUG72" s="481"/>
      <c r="QUH72" s="480"/>
      <c r="QUI72" s="481"/>
      <c r="QUJ72" s="481"/>
      <c r="QUK72" s="481"/>
      <c r="QUL72" s="481"/>
      <c r="QUM72" s="481"/>
      <c r="QUN72" s="481"/>
      <c r="QUO72" s="481"/>
      <c r="QUP72" s="481"/>
      <c r="QUQ72" s="481"/>
      <c r="QUR72" s="481"/>
      <c r="QUS72" s="481"/>
      <c r="QUT72" s="481"/>
      <c r="QUU72" s="481"/>
      <c r="QUV72" s="481"/>
      <c r="QUW72" s="480"/>
      <c r="QUX72" s="481"/>
      <c r="QUY72" s="481"/>
      <c r="QUZ72" s="481"/>
      <c r="QVA72" s="481"/>
      <c r="QVB72" s="481"/>
      <c r="QVC72" s="481"/>
      <c r="QVD72" s="481"/>
      <c r="QVE72" s="481"/>
      <c r="QVF72" s="481"/>
      <c r="QVG72" s="481"/>
      <c r="QVH72" s="481"/>
      <c r="QVI72" s="481"/>
      <c r="QVJ72" s="481"/>
      <c r="QVK72" s="481"/>
      <c r="QVL72" s="480"/>
      <c r="QVM72" s="481"/>
      <c r="QVN72" s="481"/>
      <c r="QVO72" s="481"/>
      <c r="QVP72" s="481"/>
      <c r="QVQ72" s="481"/>
      <c r="QVR72" s="481"/>
      <c r="QVS72" s="481"/>
      <c r="QVT72" s="481"/>
      <c r="QVU72" s="481"/>
      <c r="QVV72" s="481"/>
      <c r="QVW72" s="481"/>
      <c r="QVX72" s="481"/>
      <c r="QVY72" s="481"/>
      <c r="QVZ72" s="481"/>
      <c r="QWA72" s="480"/>
      <c r="QWB72" s="481"/>
      <c r="QWC72" s="481"/>
      <c r="QWD72" s="481"/>
      <c r="QWE72" s="481"/>
      <c r="QWF72" s="481"/>
      <c r="QWG72" s="481"/>
      <c r="QWH72" s="481"/>
      <c r="QWI72" s="481"/>
      <c r="QWJ72" s="481"/>
      <c r="QWK72" s="481"/>
      <c r="QWL72" s="481"/>
      <c r="QWM72" s="481"/>
      <c r="QWN72" s="481"/>
      <c r="QWO72" s="481"/>
      <c r="QWP72" s="480"/>
      <c r="QWQ72" s="481"/>
      <c r="QWR72" s="481"/>
      <c r="QWS72" s="481"/>
      <c r="QWT72" s="481"/>
      <c r="QWU72" s="481"/>
      <c r="QWV72" s="481"/>
      <c r="QWW72" s="481"/>
      <c r="QWX72" s="481"/>
      <c r="QWY72" s="481"/>
      <c r="QWZ72" s="481"/>
      <c r="QXA72" s="481"/>
      <c r="QXB72" s="481"/>
      <c r="QXC72" s="481"/>
      <c r="QXD72" s="481"/>
      <c r="QXE72" s="480"/>
      <c r="QXF72" s="481"/>
      <c r="QXG72" s="481"/>
      <c r="QXH72" s="481"/>
      <c r="QXI72" s="481"/>
      <c r="QXJ72" s="481"/>
      <c r="QXK72" s="481"/>
      <c r="QXL72" s="481"/>
      <c r="QXM72" s="481"/>
      <c r="QXN72" s="481"/>
      <c r="QXO72" s="481"/>
      <c r="QXP72" s="481"/>
      <c r="QXQ72" s="481"/>
      <c r="QXR72" s="481"/>
      <c r="QXS72" s="481"/>
      <c r="QXT72" s="480"/>
      <c r="QXU72" s="481"/>
      <c r="QXV72" s="481"/>
      <c r="QXW72" s="481"/>
      <c r="QXX72" s="481"/>
      <c r="QXY72" s="481"/>
      <c r="QXZ72" s="481"/>
      <c r="QYA72" s="481"/>
      <c r="QYB72" s="481"/>
      <c r="QYC72" s="481"/>
      <c r="QYD72" s="481"/>
      <c r="QYE72" s="481"/>
      <c r="QYF72" s="481"/>
      <c r="QYG72" s="481"/>
      <c r="QYH72" s="481"/>
      <c r="QYI72" s="480"/>
      <c r="QYJ72" s="481"/>
      <c r="QYK72" s="481"/>
      <c r="QYL72" s="481"/>
      <c r="QYM72" s="481"/>
      <c r="QYN72" s="481"/>
      <c r="QYO72" s="481"/>
      <c r="QYP72" s="481"/>
      <c r="QYQ72" s="481"/>
      <c r="QYR72" s="481"/>
      <c r="QYS72" s="481"/>
      <c r="QYT72" s="481"/>
      <c r="QYU72" s="481"/>
      <c r="QYV72" s="481"/>
      <c r="QYW72" s="481"/>
      <c r="QYX72" s="480"/>
      <c r="QYY72" s="481"/>
      <c r="QYZ72" s="481"/>
      <c r="QZA72" s="481"/>
      <c r="QZB72" s="481"/>
      <c r="QZC72" s="481"/>
      <c r="QZD72" s="481"/>
      <c r="QZE72" s="481"/>
      <c r="QZF72" s="481"/>
      <c r="QZG72" s="481"/>
      <c r="QZH72" s="481"/>
      <c r="QZI72" s="481"/>
      <c r="QZJ72" s="481"/>
      <c r="QZK72" s="481"/>
      <c r="QZL72" s="481"/>
      <c r="QZM72" s="480"/>
      <c r="QZN72" s="481"/>
      <c r="QZO72" s="481"/>
      <c r="QZP72" s="481"/>
      <c r="QZQ72" s="481"/>
      <c r="QZR72" s="481"/>
      <c r="QZS72" s="481"/>
      <c r="QZT72" s="481"/>
      <c r="QZU72" s="481"/>
      <c r="QZV72" s="481"/>
      <c r="QZW72" s="481"/>
      <c r="QZX72" s="481"/>
      <c r="QZY72" s="481"/>
      <c r="QZZ72" s="481"/>
      <c r="RAA72" s="481"/>
      <c r="RAB72" s="480"/>
      <c r="RAC72" s="481"/>
      <c r="RAD72" s="481"/>
      <c r="RAE72" s="481"/>
      <c r="RAF72" s="481"/>
      <c r="RAG72" s="481"/>
      <c r="RAH72" s="481"/>
      <c r="RAI72" s="481"/>
      <c r="RAJ72" s="481"/>
      <c r="RAK72" s="481"/>
      <c r="RAL72" s="481"/>
      <c r="RAM72" s="481"/>
      <c r="RAN72" s="481"/>
      <c r="RAO72" s="481"/>
      <c r="RAP72" s="481"/>
      <c r="RAQ72" s="480"/>
      <c r="RAR72" s="481"/>
      <c r="RAS72" s="481"/>
      <c r="RAT72" s="481"/>
      <c r="RAU72" s="481"/>
      <c r="RAV72" s="481"/>
      <c r="RAW72" s="481"/>
      <c r="RAX72" s="481"/>
      <c r="RAY72" s="481"/>
      <c r="RAZ72" s="481"/>
      <c r="RBA72" s="481"/>
      <c r="RBB72" s="481"/>
      <c r="RBC72" s="481"/>
      <c r="RBD72" s="481"/>
      <c r="RBE72" s="481"/>
      <c r="RBF72" s="480"/>
      <c r="RBG72" s="481"/>
      <c r="RBH72" s="481"/>
      <c r="RBI72" s="481"/>
      <c r="RBJ72" s="481"/>
      <c r="RBK72" s="481"/>
      <c r="RBL72" s="481"/>
      <c r="RBM72" s="481"/>
      <c r="RBN72" s="481"/>
      <c r="RBO72" s="481"/>
      <c r="RBP72" s="481"/>
      <c r="RBQ72" s="481"/>
      <c r="RBR72" s="481"/>
      <c r="RBS72" s="481"/>
      <c r="RBT72" s="481"/>
      <c r="RBU72" s="480"/>
      <c r="RBV72" s="481"/>
      <c r="RBW72" s="481"/>
      <c r="RBX72" s="481"/>
      <c r="RBY72" s="481"/>
      <c r="RBZ72" s="481"/>
      <c r="RCA72" s="481"/>
      <c r="RCB72" s="481"/>
      <c r="RCC72" s="481"/>
      <c r="RCD72" s="481"/>
      <c r="RCE72" s="481"/>
      <c r="RCF72" s="481"/>
      <c r="RCG72" s="481"/>
      <c r="RCH72" s="481"/>
      <c r="RCI72" s="481"/>
      <c r="RCJ72" s="480"/>
      <c r="RCK72" s="481"/>
      <c r="RCL72" s="481"/>
      <c r="RCM72" s="481"/>
      <c r="RCN72" s="481"/>
      <c r="RCO72" s="481"/>
      <c r="RCP72" s="481"/>
      <c r="RCQ72" s="481"/>
      <c r="RCR72" s="481"/>
      <c r="RCS72" s="481"/>
      <c r="RCT72" s="481"/>
      <c r="RCU72" s="481"/>
      <c r="RCV72" s="481"/>
      <c r="RCW72" s="481"/>
      <c r="RCX72" s="481"/>
      <c r="RCY72" s="480"/>
      <c r="RCZ72" s="481"/>
      <c r="RDA72" s="481"/>
      <c r="RDB72" s="481"/>
      <c r="RDC72" s="481"/>
      <c r="RDD72" s="481"/>
      <c r="RDE72" s="481"/>
      <c r="RDF72" s="481"/>
      <c r="RDG72" s="481"/>
      <c r="RDH72" s="481"/>
      <c r="RDI72" s="481"/>
      <c r="RDJ72" s="481"/>
      <c r="RDK72" s="481"/>
      <c r="RDL72" s="481"/>
      <c r="RDM72" s="481"/>
      <c r="RDN72" s="480"/>
      <c r="RDO72" s="481"/>
      <c r="RDP72" s="481"/>
      <c r="RDQ72" s="481"/>
      <c r="RDR72" s="481"/>
      <c r="RDS72" s="481"/>
      <c r="RDT72" s="481"/>
      <c r="RDU72" s="481"/>
      <c r="RDV72" s="481"/>
      <c r="RDW72" s="481"/>
      <c r="RDX72" s="481"/>
      <c r="RDY72" s="481"/>
      <c r="RDZ72" s="481"/>
      <c r="REA72" s="481"/>
      <c r="REB72" s="481"/>
      <c r="REC72" s="480"/>
      <c r="RED72" s="481"/>
      <c r="REE72" s="481"/>
      <c r="REF72" s="481"/>
      <c r="REG72" s="481"/>
      <c r="REH72" s="481"/>
      <c r="REI72" s="481"/>
      <c r="REJ72" s="481"/>
      <c r="REK72" s="481"/>
      <c r="REL72" s="481"/>
      <c r="REM72" s="481"/>
      <c r="REN72" s="481"/>
      <c r="REO72" s="481"/>
      <c r="REP72" s="481"/>
      <c r="REQ72" s="481"/>
      <c r="RER72" s="480"/>
      <c r="RES72" s="481"/>
      <c r="RET72" s="481"/>
      <c r="REU72" s="481"/>
      <c r="REV72" s="481"/>
      <c r="REW72" s="481"/>
      <c r="REX72" s="481"/>
      <c r="REY72" s="481"/>
      <c r="REZ72" s="481"/>
      <c r="RFA72" s="481"/>
      <c r="RFB72" s="481"/>
      <c r="RFC72" s="481"/>
      <c r="RFD72" s="481"/>
      <c r="RFE72" s="481"/>
      <c r="RFF72" s="481"/>
      <c r="RFG72" s="480"/>
      <c r="RFH72" s="481"/>
      <c r="RFI72" s="481"/>
      <c r="RFJ72" s="481"/>
      <c r="RFK72" s="481"/>
      <c r="RFL72" s="481"/>
      <c r="RFM72" s="481"/>
      <c r="RFN72" s="481"/>
      <c r="RFO72" s="481"/>
      <c r="RFP72" s="481"/>
      <c r="RFQ72" s="481"/>
      <c r="RFR72" s="481"/>
      <c r="RFS72" s="481"/>
      <c r="RFT72" s="481"/>
      <c r="RFU72" s="481"/>
      <c r="RFV72" s="480"/>
      <c r="RFW72" s="481"/>
      <c r="RFX72" s="481"/>
      <c r="RFY72" s="481"/>
      <c r="RFZ72" s="481"/>
      <c r="RGA72" s="481"/>
      <c r="RGB72" s="481"/>
      <c r="RGC72" s="481"/>
      <c r="RGD72" s="481"/>
      <c r="RGE72" s="481"/>
      <c r="RGF72" s="481"/>
      <c r="RGG72" s="481"/>
      <c r="RGH72" s="481"/>
      <c r="RGI72" s="481"/>
      <c r="RGJ72" s="481"/>
      <c r="RGK72" s="480"/>
      <c r="RGL72" s="481"/>
      <c r="RGM72" s="481"/>
      <c r="RGN72" s="481"/>
      <c r="RGO72" s="481"/>
      <c r="RGP72" s="481"/>
      <c r="RGQ72" s="481"/>
      <c r="RGR72" s="481"/>
      <c r="RGS72" s="481"/>
      <c r="RGT72" s="481"/>
      <c r="RGU72" s="481"/>
      <c r="RGV72" s="481"/>
      <c r="RGW72" s="481"/>
      <c r="RGX72" s="481"/>
      <c r="RGY72" s="481"/>
      <c r="RGZ72" s="480"/>
      <c r="RHA72" s="481"/>
      <c r="RHB72" s="481"/>
      <c r="RHC72" s="481"/>
      <c r="RHD72" s="481"/>
      <c r="RHE72" s="481"/>
      <c r="RHF72" s="481"/>
      <c r="RHG72" s="481"/>
      <c r="RHH72" s="481"/>
      <c r="RHI72" s="481"/>
      <c r="RHJ72" s="481"/>
      <c r="RHK72" s="481"/>
      <c r="RHL72" s="481"/>
      <c r="RHM72" s="481"/>
      <c r="RHN72" s="481"/>
      <c r="RHO72" s="480"/>
      <c r="RHP72" s="481"/>
      <c r="RHQ72" s="481"/>
      <c r="RHR72" s="481"/>
      <c r="RHS72" s="481"/>
      <c r="RHT72" s="481"/>
      <c r="RHU72" s="481"/>
      <c r="RHV72" s="481"/>
      <c r="RHW72" s="481"/>
      <c r="RHX72" s="481"/>
      <c r="RHY72" s="481"/>
      <c r="RHZ72" s="481"/>
      <c r="RIA72" s="481"/>
      <c r="RIB72" s="481"/>
      <c r="RIC72" s="481"/>
      <c r="RID72" s="480"/>
      <c r="RIE72" s="481"/>
      <c r="RIF72" s="481"/>
      <c r="RIG72" s="481"/>
      <c r="RIH72" s="481"/>
      <c r="RII72" s="481"/>
      <c r="RIJ72" s="481"/>
      <c r="RIK72" s="481"/>
      <c r="RIL72" s="481"/>
      <c r="RIM72" s="481"/>
      <c r="RIN72" s="481"/>
      <c r="RIO72" s="481"/>
      <c r="RIP72" s="481"/>
      <c r="RIQ72" s="481"/>
      <c r="RIR72" s="481"/>
      <c r="RIS72" s="480"/>
      <c r="RIT72" s="481"/>
      <c r="RIU72" s="481"/>
      <c r="RIV72" s="481"/>
      <c r="RIW72" s="481"/>
      <c r="RIX72" s="481"/>
      <c r="RIY72" s="481"/>
      <c r="RIZ72" s="481"/>
      <c r="RJA72" s="481"/>
      <c r="RJB72" s="481"/>
      <c r="RJC72" s="481"/>
      <c r="RJD72" s="481"/>
      <c r="RJE72" s="481"/>
      <c r="RJF72" s="481"/>
      <c r="RJG72" s="481"/>
      <c r="RJH72" s="480"/>
      <c r="RJI72" s="481"/>
      <c r="RJJ72" s="481"/>
      <c r="RJK72" s="481"/>
      <c r="RJL72" s="481"/>
      <c r="RJM72" s="481"/>
      <c r="RJN72" s="481"/>
      <c r="RJO72" s="481"/>
      <c r="RJP72" s="481"/>
      <c r="RJQ72" s="481"/>
      <c r="RJR72" s="481"/>
      <c r="RJS72" s="481"/>
      <c r="RJT72" s="481"/>
      <c r="RJU72" s="481"/>
      <c r="RJV72" s="481"/>
      <c r="RJW72" s="480"/>
      <c r="RJX72" s="481"/>
      <c r="RJY72" s="481"/>
      <c r="RJZ72" s="481"/>
      <c r="RKA72" s="481"/>
      <c r="RKB72" s="481"/>
      <c r="RKC72" s="481"/>
      <c r="RKD72" s="481"/>
      <c r="RKE72" s="481"/>
      <c r="RKF72" s="481"/>
      <c r="RKG72" s="481"/>
      <c r="RKH72" s="481"/>
      <c r="RKI72" s="481"/>
      <c r="RKJ72" s="481"/>
      <c r="RKK72" s="481"/>
      <c r="RKL72" s="480"/>
      <c r="RKM72" s="481"/>
      <c r="RKN72" s="481"/>
      <c r="RKO72" s="481"/>
      <c r="RKP72" s="481"/>
      <c r="RKQ72" s="481"/>
      <c r="RKR72" s="481"/>
      <c r="RKS72" s="481"/>
      <c r="RKT72" s="481"/>
      <c r="RKU72" s="481"/>
      <c r="RKV72" s="481"/>
      <c r="RKW72" s="481"/>
      <c r="RKX72" s="481"/>
      <c r="RKY72" s="481"/>
      <c r="RKZ72" s="481"/>
      <c r="RLA72" s="480"/>
      <c r="RLB72" s="481"/>
      <c r="RLC72" s="481"/>
      <c r="RLD72" s="481"/>
      <c r="RLE72" s="481"/>
      <c r="RLF72" s="481"/>
      <c r="RLG72" s="481"/>
      <c r="RLH72" s="481"/>
      <c r="RLI72" s="481"/>
      <c r="RLJ72" s="481"/>
      <c r="RLK72" s="481"/>
      <c r="RLL72" s="481"/>
      <c r="RLM72" s="481"/>
      <c r="RLN72" s="481"/>
      <c r="RLO72" s="481"/>
      <c r="RLP72" s="480"/>
      <c r="RLQ72" s="481"/>
      <c r="RLR72" s="481"/>
      <c r="RLS72" s="481"/>
      <c r="RLT72" s="481"/>
      <c r="RLU72" s="481"/>
      <c r="RLV72" s="481"/>
      <c r="RLW72" s="481"/>
      <c r="RLX72" s="481"/>
      <c r="RLY72" s="481"/>
      <c r="RLZ72" s="481"/>
      <c r="RMA72" s="481"/>
      <c r="RMB72" s="481"/>
      <c r="RMC72" s="481"/>
      <c r="RMD72" s="481"/>
      <c r="RME72" s="480"/>
      <c r="RMF72" s="481"/>
      <c r="RMG72" s="481"/>
      <c r="RMH72" s="481"/>
      <c r="RMI72" s="481"/>
      <c r="RMJ72" s="481"/>
      <c r="RMK72" s="481"/>
      <c r="RML72" s="481"/>
      <c r="RMM72" s="481"/>
      <c r="RMN72" s="481"/>
      <c r="RMO72" s="481"/>
      <c r="RMP72" s="481"/>
      <c r="RMQ72" s="481"/>
      <c r="RMR72" s="481"/>
      <c r="RMS72" s="481"/>
      <c r="RMT72" s="480"/>
      <c r="RMU72" s="481"/>
      <c r="RMV72" s="481"/>
      <c r="RMW72" s="481"/>
      <c r="RMX72" s="481"/>
      <c r="RMY72" s="481"/>
      <c r="RMZ72" s="481"/>
      <c r="RNA72" s="481"/>
      <c r="RNB72" s="481"/>
      <c r="RNC72" s="481"/>
      <c r="RND72" s="481"/>
      <c r="RNE72" s="481"/>
      <c r="RNF72" s="481"/>
      <c r="RNG72" s="481"/>
      <c r="RNH72" s="481"/>
      <c r="RNI72" s="480"/>
      <c r="RNJ72" s="481"/>
      <c r="RNK72" s="481"/>
      <c r="RNL72" s="481"/>
      <c r="RNM72" s="481"/>
      <c r="RNN72" s="481"/>
      <c r="RNO72" s="481"/>
      <c r="RNP72" s="481"/>
      <c r="RNQ72" s="481"/>
      <c r="RNR72" s="481"/>
      <c r="RNS72" s="481"/>
      <c r="RNT72" s="481"/>
      <c r="RNU72" s="481"/>
      <c r="RNV72" s="481"/>
      <c r="RNW72" s="481"/>
      <c r="RNX72" s="480"/>
      <c r="RNY72" s="481"/>
      <c r="RNZ72" s="481"/>
      <c r="ROA72" s="481"/>
      <c r="ROB72" s="481"/>
      <c r="ROC72" s="481"/>
      <c r="ROD72" s="481"/>
      <c r="ROE72" s="481"/>
      <c r="ROF72" s="481"/>
      <c r="ROG72" s="481"/>
      <c r="ROH72" s="481"/>
      <c r="ROI72" s="481"/>
      <c r="ROJ72" s="481"/>
      <c r="ROK72" s="481"/>
      <c r="ROL72" s="481"/>
      <c r="ROM72" s="480"/>
      <c r="RON72" s="481"/>
      <c r="ROO72" s="481"/>
      <c r="ROP72" s="481"/>
      <c r="ROQ72" s="481"/>
      <c r="ROR72" s="481"/>
      <c r="ROS72" s="481"/>
      <c r="ROT72" s="481"/>
      <c r="ROU72" s="481"/>
      <c r="ROV72" s="481"/>
      <c r="ROW72" s="481"/>
      <c r="ROX72" s="481"/>
      <c r="ROY72" s="481"/>
      <c r="ROZ72" s="481"/>
      <c r="RPA72" s="481"/>
      <c r="RPB72" s="480"/>
      <c r="RPC72" s="481"/>
      <c r="RPD72" s="481"/>
      <c r="RPE72" s="481"/>
      <c r="RPF72" s="481"/>
      <c r="RPG72" s="481"/>
      <c r="RPH72" s="481"/>
      <c r="RPI72" s="481"/>
      <c r="RPJ72" s="481"/>
      <c r="RPK72" s="481"/>
      <c r="RPL72" s="481"/>
      <c r="RPM72" s="481"/>
      <c r="RPN72" s="481"/>
      <c r="RPO72" s="481"/>
      <c r="RPP72" s="481"/>
      <c r="RPQ72" s="480"/>
      <c r="RPR72" s="481"/>
      <c r="RPS72" s="481"/>
      <c r="RPT72" s="481"/>
      <c r="RPU72" s="481"/>
      <c r="RPV72" s="481"/>
      <c r="RPW72" s="481"/>
      <c r="RPX72" s="481"/>
      <c r="RPY72" s="481"/>
      <c r="RPZ72" s="481"/>
      <c r="RQA72" s="481"/>
      <c r="RQB72" s="481"/>
      <c r="RQC72" s="481"/>
      <c r="RQD72" s="481"/>
      <c r="RQE72" s="481"/>
      <c r="RQF72" s="480"/>
      <c r="RQG72" s="481"/>
      <c r="RQH72" s="481"/>
      <c r="RQI72" s="481"/>
      <c r="RQJ72" s="481"/>
      <c r="RQK72" s="481"/>
      <c r="RQL72" s="481"/>
      <c r="RQM72" s="481"/>
      <c r="RQN72" s="481"/>
      <c r="RQO72" s="481"/>
      <c r="RQP72" s="481"/>
      <c r="RQQ72" s="481"/>
      <c r="RQR72" s="481"/>
      <c r="RQS72" s="481"/>
      <c r="RQT72" s="481"/>
      <c r="RQU72" s="480"/>
      <c r="RQV72" s="481"/>
      <c r="RQW72" s="481"/>
      <c r="RQX72" s="481"/>
      <c r="RQY72" s="481"/>
      <c r="RQZ72" s="481"/>
      <c r="RRA72" s="481"/>
      <c r="RRB72" s="481"/>
      <c r="RRC72" s="481"/>
      <c r="RRD72" s="481"/>
      <c r="RRE72" s="481"/>
      <c r="RRF72" s="481"/>
      <c r="RRG72" s="481"/>
      <c r="RRH72" s="481"/>
      <c r="RRI72" s="481"/>
      <c r="RRJ72" s="480"/>
      <c r="RRK72" s="481"/>
      <c r="RRL72" s="481"/>
      <c r="RRM72" s="481"/>
      <c r="RRN72" s="481"/>
      <c r="RRO72" s="481"/>
      <c r="RRP72" s="481"/>
      <c r="RRQ72" s="481"/>
      <c r="RRR72" s="481"/>
      <c r="RRS72" s="481"/>
      <c r="RRT72" s="481"/>
      <c r="RRU72" s="481"/>
      <c r="RRV72" s="481"/>
      <c r="RRW72" s="481"/>
      <c r="RRX72" s="481"/>
      <c r="RRY72" s="480"/>
      <c r="RRZ72" s="481"/>
      <c r="RSA72" s="481"/>
      <c r="RSB72" s="481"/>
      <c r="RSC72" s="481"/>
      <c r="RSD72" s="481"/>
      <c r="RSE72" s="481"/>
      <c r="RSF72" s="481"/>
      <c r="RSG72" s="481"/>
      <c r="RSH72" s="481"/>
      <c r="RSI72" s="481"/>
      <c r="RSJ72" s="481"/>
      <c r="RSK72" s="481"/>
      <c r="RSL72" s="481"/>
      <c r="RSM72" s="481"/>
      <c r="RSN72" s="480"/>
      <c r="RSO72" s="481"/>
      <c r="RSP72" s="481"/>
      <c r="RSQ72" s="481"/>
      <c r="RSR72" s="481"/>
      <c r="RSS72" s="481"/>
      <c r="RST72" s="481"/>
      <c r="RSU72" s="481"/>
      <c r="RSV72" s="481"/>
      <c r="RSW72" s="481"/>
      <c r="RSX72" s="481"/>
      <c r="RSY72" s="481"/>
      <c r="RSZ72" s="481"/>
      <c r="RTA72" s="481"/>
      <c r="RTB72" s="481"/>
      <c r="RTC72" s="480"/>
      <c r="RTD72" s="481"/>
      <c r="RTE72" s="481"/>
      <c r="RTF72" s="481"/>
      <c r="RTG72" s="481"/>
      <c r="RTH72" s="481"/>
      <c r="RTI72" s="481"/>
      <c r="RTJ72" s="481"/>
      <c r="RTK72" s="481"/>
      <c r="RTL72" s="481"/>
      <c r="RTM72" s="481"/>
      <c r="RTN72" s="481"/>
      <c r="RTO72" s="481"/>
      <c r="RTP72" s="481"/>
      <c r="RTQ72" s="481"/>
      <c r="RTR72" s="480"/>
      <c r="RTS72" s="481"/>
      <c r="RTT72" s="481"/>
      <c r="RTU72" s="481"/>
      <c r="RTV72" s="481"/>
      <c r="RTW72" s="481"/>
      <c r="RTX72" s="481"/>
      <c r="RTY72" s="481"/>
      <c r="RTZ72" s="481"/>
      <c r="RUA72" s="481"/>
      <c r="RUB72" s="481"/>
      <c r="RUC72" s="481"/>
      <c r="RUD72" s="481"/>
      <c r="RUE72" s="481"/>
      <c r="RUF72" s="481"/>
      <c r="RUG72" s="480"/>
      <c r="RUH72" s="481"/>
      <c r="RUI72" s="481"/>
      <c r="RUJ72" s="481"/>
      <c r="RUK72" s="481"/>
      <c r="RUL72" s="481"/>
      <c r="RUM72" s="481"/>
      <c r="RUN72" s="481"/>
      <c r="RUO72" s="481"/>
      <c r="RUP72" s="481"/>
      <c r="RUQ72" s="481"/>
      <c r="RUR72" s="481"/>
      <c r="RUS72" s="481"/>
      <c r="RUT72" s="481"/>
      <c r="RUU72" s="481"/>
      <c r="RUV72" s="480"/>
      <c r="RUW72" s="481"/>
      <c r="RUX72" s="481"/>
      <c r="RUY72" s="481"/>
      <c r="RUZ72" s="481"/>
      <c r="RVA72" s="481"/>
      <c r="RVB72" s="481"/>
      <c r="RVC72" s="481"/>
      <c r="RVD72" s="481"/>
      <c r="RVE72" s="481"/>
      <c r="RVF72" s="481"/>
      <c r="RVG72" s="481"/>
      <c r="RVH72" s="481"/>
      <c r="RVI72" s="481"/>
      <c r="RVJ72" s="481"/>
      <c r="RVK72" s="480"/>
      <c r="RVL72" s="481"/>
      <c r="RVM72" s="481"/>
      <c r="RVN72" s="481"/>
      <c r="RVO72" s="481"/>
      <c r="RVP72" s="481"/>
      <c r="RVQ72" s="481"/>
      <c r="RVR72" s="481"/>
      <c r="RVS72" s="481"/>
      <c r="RVT72" s="481"/>
      <c r="RVU72" s="481"/>
      <c r="RVV72" s="481"/>
      <c r="RVW72" s="481"/>
      <c r="RVX72" s="481"/>
      <c r="RVY72" s="481"/>
      <c r="RVZ72" s="480"/>
      <c r="RWA72" s="481"/>
      <c r="RWB72" s="481"/>
      <c r="RWC72" s="481"/>
      <c r="RWD72" s="481"/>
      <c r="RWE72" s="481"/>
      <c r="RWF72" s="481"/>
      <c r="RWG72" s="481"/>
      <c r="RWH72" s="481"/>
      <c r="RWI72" s="481"/>
      <c r="RWJ72" s="481"/>
      <c r="RWK72" s="481"/>
      <c r="RWL72" s="481"/>
      <c r="RWM72" s="481"/>
      <c r="RWN72" s="481"/>
      <c r="RWO72" s="480"/>
      <c r="RWP72" s="481"/>
      <c r="RWQ72" s="481"/>
      <c r="RWR72" s="481"/>
      <c r="RWS72" s="481"/>
      <c r="RWT72" s="481"/>
      <c r="RWU72" s="481"/>
      <c r="RWV72" s="481"/>
      <c r="RWW72" s="481"/>
      <c r="RWX72" s="481"/>
      <c r="RWY72" s="481"/>
      <c r="RWZ72" s="481"/>
      <c r="RXA72" s="481"/>
      <c r="RXB72" s="481"/>
      <c r="RXC72" s="481"/>
      <c r="RXD72" s="480"/>
      <c r="RXE72" s="481"/>
      <c r="RXF72" s="481"/>
      <c r="RXG72" s="481"/>
      <c r="RXH72" s="481"/>
      <c r="RXI72" s="481"/>
      <c r="RXJ72" s="481"/>
      <c r="RXK72" s="481"/>
      <c r="RXL72" s="481"/>
      <c r="RXM72" s="481"/>
      <c r="RXN72" s="481"/>
      <c r="RXO72" s="481"/>
      <c r="RXP72" s="481"/>
      <c r="RXQ72" s="481"/>
      <c r="RXR72" s="481"/>
      <c r="RXS72" s="480"/>
      <c r="RXT72" s="481"/>
      <c r="RXU72" s="481"/>
      <c r="RXV72" s="481"/>
      <c r="RXW72" s="481"/>
      <c r="RXX72" s="481"/>
      <c r="RXY72" s="481"/>
      <c r="RXZ72" s="481"/>
      <c r="RYA72" s="481"/>
      <c r="RYB72" s="481"/>
      <c r="RYC72" s="481"/>
      <c r="RYD72" s="481"/>
      <c r="RYE72" s="481"/>
      <c r="RYF72" s="481"/>
      <c r="RYG72" s="481"/>
      <c r="RYH72" s="480"/>
      <c r="RYI72" s="481"/>
      <c r="RYJ72" s="481"/>
      <c r="RYK72" s="481"/>
      <c r="RYL72" s="481"/>
      <c r="RYM72" s="481"/>
      <c r="RYN72" s="481"/>
      <c r="RYO72" s="481"/>
      <c r="RYP72" s="481"/>
      <c r="RYQ72" s="481"/>
      <c r="RYR72" s="481"/>
      <c r="RYS72" s="481"/>
      <c r="RYT72" s="481"/>
      <c r="RYU72" s="481"/>
      <c r="RYV72" s="481"/>
      <c r="RYW72" s="480"/>
      <c r="RYX72" s="481"/>
      <c r="RYY72" s="481"/>
      <c r="RYZ72" s="481"/>
      <c r="RZA72" s="481"/>
      <c r="RZB72" s="481"/>
      <c r="RZC72" s="481"/>
      <c r="RZD72" s="481"/>
      <c r="RZE72" s="481"/>
      <c r="RZF72" s="481"/>
      <c r="RZG72" s="481"/>
      <c r="RZH72" s="481"/>
      <c r="RZI72" s="481"/>
      <c r="RZJ72" s="481"/>
      <c r="RZK72" s="481"/>
      <c r="RZL72" s="480"/>
      <c r="RZM72" s="481"/>
      <c r="RZN72" s="481"/>
      <c r="RZO72" s="481"/>
      <c r="RZP72" s="481"/>
      <c r="RZQ72" s="481"/>
      <c r="RZR72" s="481"/>
      <c r="RZS72" s="481"/>
      <c r="RZT72" s="481"/>
      <c r="RZU72" s="481"/>
      <c r="RZV72" s="481"/>
      <c r="RZW72" s="481"/>
      <c r="RZX72" s="481"/>
      <c r="RZY72" s="481"/>
      <c r="RZZ72" s="481"/>
      <c r="SAA72" s="480"/>
      <c r="SAB72" s="481"/>
      <c r="SAC72" s="481"/>
      <c r="SAD72" s="481"/>
      <c r="SAE72" s="481"/>
      <c r="SAF72" s="481"/>
      <c r="SAG72" s="481"/>
      <c r="SAH72" s="481"/>
      <c r="SAI72" s="481"/>
      <c r="SAJ72" s="481"/>
      <c r="SAK72" s="481"/>
      <c r="SAL72" s="481"/>
      <c r="SAM72" s="481"/>
      <c r="SAN72" s="481"/>
      <c r="SAO72" s="481"/>
      <c r="SAP72" s="480"/>
      <c r="SAQ72" s="481"/>
      <c r="SAR72" s="481"/>
      <c r="SAS72" s="481"/>
      <c r="SAT72" s="481"/>
      <c r="SAU72" s="481"/>
      <c r="SAV72" s="481"/>
      <c r="SAW72" s="481"/>
      <c r="SAX72" s="481"/>
      <c r="SAY72" s="481"/>
      <c r="SAZ72" s="481"/>
      <c r="SBA72" s="481"/>
      <c r="SBB72" s="481"/>
      <c r="SBC72" s="481"/>
      <c r="SBD72" s="481"/>
      <c r="SBE72" s="480"/>
      <c r="SBF72" s="481"/>
      <c r="SBG72" s="481"/>
      <c r="SBH72" s="481"/>
      <c r="SBI72" s="481"/>
      <c r="SBJ72" s="481"/>
      <c r="SBK72" s="481"/>
      <c r="SBL72" s="481"/>
      <c r="SBM72" s="481"/>
      <c r="SBN72" s="481"/>
      <c r="SBO72" s="481"/>
      <c r="SBP72" s="481"/>
      <c r="SBQ72" s="481"/>
      <c r="SBR72" s="481"/>
      <c r="SBS72" s="481"/>
      <c r="SBT72" s="480"/>
      <c r="SBU72" s="481"/>
      <c r="SBV72" s="481"/>
      <c r="SBW72" s="481"/>
      <c r="SBX72" s="481"/>
      <c r="SBY72" s="481"/>
      <c r="SBZ72" s="481"/>
      <c r="SCA72" s="481"/>
      <c r="SCB72" s="481"/>
      <c r="SCC72" s="481"/>
      <c r="SCD72" s="481"/>
      <c r="SCE72" s="481"/>
      <c r="SCF72" s="481"/>
      <c r="SCG72" s="481"/>
      <c r="SCH72" s="481"/>
      <c r="SCI72" s="480"/>
      <c r="SCJ72" s="481"/>
      <c r="SCK72" s="481"/>
      <c r="SCL72" s="481"/>
      <c r="SCM72" s="481"/>
      <c r="SCN72" s="481"/>
      <c r="SCO72" s="481"/>
      <c r="SCP72" s="481"/>
      <c r="SCQ72" s="481"/>
      <c r="SCR72" s="481"/>
      <c r="SCS72" s="481"/>
      <c r="SCT72" s="481"/>
      <c r="SCU72" s="481"/>
      <c r="SCV72" s="481"/>
      <c r="SCW72" s="481"/>
      <c r="SCX72" s="480"/>
      <c r="SCY72" s="481"/>
      <c r="SCZ72" s="481"/>
      <c r="SDA72" s="481"/>
      <c r="SDB72" s="481"/>
      <c r="SDC72" s="481"/>
      <c r="SDD72" s="481"/>
      <c r="SDE72" s="481"/>
      <c r="SDF72" s="481"/>
      <c r="SDG72" s="481"/>
      <c r="SDH72" s="481"/>
      <c r="SDI72" s="481"/>
      <c r="SDJ72" s="481"/>
      <c r="SDK72" s="481"/>
      <c r="SDL72" s="481"/>
      <c r="SDM72" s="480"/>
      <c r="SDN72" s="481"/>
      <c r="SDO72" s="481"/>
      <c r="SDP72" s="481"/>
      <c r="SDQ72" s="481"/>
      <c r="SDR72" s="481"/>
      <c r="SDS72" s="481"/>
      <c r="SDT72" s="481"/>
      <c r="SDU72" s="481"/>
      <c r="SDV72" s="481"/>
      <c r="SDW72" s="481"/>
      <c r="SDX72" s="481"/>
      <c r="SDY72" s="481"/>
      <c r="SDZ72" s="481"/>
      <c r="SEA72" s="481"/>
      <c r="SEB72" s="480"/>
      <c r="SEC72" s="481"/>
      <c r="SED72" s="481"/>
      <c r="SEE72" s="481"/>
      <c r="SEF72" s="481"/>
      <c r="SEG72" s="481"/>
      <c r="SEH72" s="481"/>
      <c r="SEI72" s="481"/>
      <c r="SEJ72" s="481"/>
      <c r="SEK72" s="481"/>
      <c r="SEL72" s="481"/>
      <c r="SEM72" s="481"/>
      <c r="SEN72" s="481"/>
      <c r="SEO72" s="481"/>
      <c r="SEP72" s="481"/>
      <c r="SEQ72" s="480"/>
      <c r="SER72" s="481"/>
      <c r="SES72" s="481"/>
      <c r="SET72" s="481"/>
      <c r="SEU72" s="481"/>
      <c r="SEV72" s="481"/>
      <c r="SEW72" s="481"/>
      <c r="SEX72" s="481"/>
      <c r="SEY72" s="481"/>
      <c r="SEZ72" s="481"/>
      <c r="SFA72" s="481"/>
      <c r="SFB72" s="481"/>
      <c r="SFC72" s="481"/>
      <c r="SFD72" s="481"/>
      <c r="SFE72" s="481"/>
      <c r="SFF72" s="480"/>
      <c r="SFG72" s="481"/>
      <c r="SFH72" s="481"/>
      <c r="SFI72" s="481"/>
      <c r="SFJ72" s="481"/>
      <c r="SFK72" s="481"/>
      <c r="SFL72" s="481"/>
      <c r="SFM72" s="481"/>
      <c r="SFN72" s="481"/>
      <c r="SFO72" s="481"/>
      <c r="SFP72" s="481"/>
      <c r="SFQ72" s="481"/>
      <c r="SFR72" s="481"/>
      <c r="SFS72" s="481"/>
      <c r="SFT72" s="481"/>
      <c r="SFU72" s="480"/>
      <c r="SFV72" s="481"/>
      <c r="SFW72" s="481"/>
      <c r="SFX72" s="481"/>
      <c r="SFY72" s="481"/>
      <c r="SFZ72" s="481"/>
      <c r="SGA72" s="481"/>
      <c r="SGB72" s="481"/>
      <c r="SGC72" s="481"/>
      <c r="SGD72" s="481"/>
      <c r="SGE72" s="481"/>
      <c r="SGF72" s="481"/>
      <c r="SGG72" s="481"/>
      <c r="SGH72" s="481"/>
      <c r="SGI72" s="481"/>
      <c r="SGJ72" s="480"/>
      <c r="SGK72" s="481"/>
      <c r="SGL72" s="481"/>
      <c r="SGM72" s="481"/>
      <c r="SGN72" s="481"/>
      <c r="SGO72" s="481"/>
      <c r="SGP72" s="481"/>
      <c r="SGQ72" s="481"/>
      <c r="SGR72" s="481"/>
      <c r="SGS72" s="481"/>
      <c r="SGT72" s="481"/>
      <c r="SGU72" s="481"/>
      <c r="SGV72" s="481"/>
      <c r="SGW72" s="481"/>
      <c r="SGX72" s="481"/>
      <c r="SGY72" s="480"/>
      <c r="SGZ72" s="481"/>
      <c r="SHA72" s="481"/>
      <c r="SHB72" s="481"/>
      <c r="SHC72" s="481"/>
      <c r="SHD72" s="481"/>
      <c r="SHE72" s="481"/>
      <c r="SHF72" s="481"/>
      <c r="SHG72" s="481"/>
      <c r="SHH72" s="481"/>
      <c r="SHI72" s="481"/>
      <c r="SHJ72" s="481"/>
      <c r="SHK72" s="481"/>
      <c r="SHL72" s="481"/>
      <c r="SHM72" s="481"/>
      <c r="SHN72" s="480"/>
      <c r="SHO72" s="481"/>
      <c r="SHP72" s="481"/>
      <c r="SHQ72" s="481"/>
      <c r="SHR72" s="481"/>
      <c r="SHS72" s="481"/>
      <c r="SHT72" s="481"/>
      <c r="SHU72" s="481"/>
      <c r="SHV72" s="481"/>
      <c r="SHW72" s="481"/>
      <c r="SHX72" s="481"/>
      <c r="SHY72" s="481"/>
      <c r="SHZ72" s="481"/>
      <c r="SIA72" s="481"/>
      <c r="SIB72" s="481"/>
      <c r="SIC72" s="480"/>
      <c r="SID72" s="481"/>
      <c r="SIE72" s="481"/>
      <c r="SIF72" s="481"/>
      <c r="SIG72" s="481"/>
      <c r="SIH72" s="481"/>
      <c r="SII72" s="481"/>
      <c r="SIJ72" s="481"/>
      <c r="SIK72" s="481"/>
      <c r="SIL72" s="481"/>
      <c r="SIM72" s="481"/>
      <c r="SIN72" s="481"/>
      <c r="SIO72" s="481"/>
      <c r="SIP72" s="481"/>
      <c r="SIQ72" s="481"/>
      <c r="SIR72" s="480"/>
      <c r="SIS72" s="481"/>
      <c r="SIT72" s="481"/>
      <c r="SIU72" s="481"/>
      <c r="SIV72" s="481"/>
      <c r="SIW72" s="481"/>
      <c r="SIX72" s="481"/>
      <c r="SIY72" s="481"/>
      <c r="SIZ72" s="481"/>
      <c r="SJA72" s="481"/>
      <c r="SJB72" s="481"/>
      <c r="SJC72" s="481"/>
      <c r="SJD72" s="481"/>
      <c r="SJE72" s="481"/>
      <c r="SJF72" s="481"/>
      <c r="SJG72" s="480"/>
      <c r="SJH72" s="481"/>
      <c r="SJI72" s="481"/>
      <c r="SJJ72" s="481"/>
      <c r="SJK72" s="481"/>
      <c r="SJL72" s="481"/>
      <c r="SJM72" s="481"/>
      <c r="SJN72" s="481"/>
      <c r="SJO72" s="481"/>
      <c r="SJP72" s="481"/>
      <c r="SJQ72" s="481"/>
      <c r="SJR72" s="481"/>
      <c r="SJS72" s="481"/>
      <c r="SJT72" s="481"/>
      <c r="SJU72" s="481"/>
      <c r="SJV72" s="480"/>
      <c r="SJW72" s="481"/>
      <c r="SJX72" s="481"/>
      <c r="SJY72" s="481"/>
      <c r="SJZ72" s="481"/>
      <c r="SKA72" s="481"/>
      <c r="SKB72" s="481"/>
      <c r="SKC72" s="481"/>
      <c r="SKD72" s="481"/>
      <c r="SKE72" s="481"/>
      <c r="SKF72" s="481"/>
      <c r="SKG72" s="481"/>
      <c r="SKH72" s="481"/>
      <c r="SKI72" s="481"/>
      <c r="SKJ72" s="481"/>
      <c r="SKK72" s="480"/>
      <c r="SKL72" s="481"/>
      <c r="SKM72" s="481"/>
      <c r="SKN72" s="481"/>
      <c r="SKO72" s="481"/>
      <c r="SKP72" s="481"/>
      <c r="SKQ72" s="481"/>
      <c r="SKR72" s="481"/>
      <c r="SKS72" s="481"/>
      <c r="SKT72" s="481"/>
      <c r="SKU72" s="481"/>
      <c r="SKV72" s="481"/>
      <c r="SKW72" s="481"/>
      <c r="SKX72" s="481"/>
      <c r="SKY72" s="481"/>
      <c r="SKZ72" s="480"/>
      <c r="SLA72" s="481"/>
      <c r="SLB72" s="481"/>
      <c r="SLC72" s="481"/>
      <c r="SLD72" s="481"/>
      <c r="SLE72" s="481"/>
      <c r="SLF72" s="481"/>
      <c r="SLG72" s="481"/>
      <c r="SLH72" s="481"/>
      <c r="SLI72" s="481"/>
      <c r="SLJ72" s="481"/>
      <c r="SLK72" s="481"/>
      <c r="SLL72" s="481"/>
      <c r="SLM72" s="481"/>
      <c r="SLN72" s="481"/>
      <c r="SLO72" s="480"/>
      <c r="SLP72" s="481"/>
      <c r="SLQ72" s="481"/>
      <c r="SLR72" s="481"/>
      <c r="SLS72" s="481"/>
      <c r="SLT72" s="481"/>
      <c r="SLU72" s="481"/>
      <c r="SLV72" s="481"/>
      <c r="SLW72" s="481"/>
      <c r="SLX72" s="481"/>
      <c r="SLY72" s="481"/>
      <c r="SLZ72" s="481"/>
      <c r="SMA72" s="481"/>
      <c r="SMB72" s="481"/>
      <c r="SMC72" s="481"/>
      <c r="SMD72" s="480"/>
      <c r="SME72" s="481"/>
      <c r="SMF72" s="481"/>
      <c r="SMG72" s="481"/>
      <c r="SMH72" s="481"/>
      <c r="SMI72" s="481"/>
      <c r="SMJ72" s="481"/>
      <c r="SMK72" s="481"/>
      <c r="SML72" s="481"/>
      <c r="SMM72" s="481"/>
      <c r="SMN72" s="481"/>
      <c r="SMO72" s="481"/>
      <c r="SMP72" s="481"/>
      <c r="SMQ72" s="481"/>
      <c r="SMR72" s="481"/>
      <c r="SMS72" s="480"/>
      <c r="SMT72" s="481"/>
      <c r="SMU72" s="481"/>
      <c r="SMV72" s="481"/>
      <c r="SMW72" s="481"/>
      <c r="SMX72" s="481"/>
      <c r="SMY72" s="481"/>
      <c r="SMZ72" s="481"/>
      <c r="SNA72" s="481"/>
      <c r="SNB72" s="481"/>
      <c r="SNC72" s="481"/>
      <c r="SND72" s="481"/>
      <c r="SNE72" s="481"/>
      <c r="SNF72" s="481"/>
      <c r="SNG72" s="481"/>
      <c r="SNH72" s="480"/>
      <c r="SNI72" s="481"/>
      <c r="SNJ72" s="481"/>
      <c r="SNK72" s="481"/>
      <c r="SNL72" s="481"/>
      <c r="SNM72" s="481"/>
      <c r="SNN72" s="481"/>
      <c r="SNO72" s="481"/>
      <c r="SNP72" s="481"/>
      <c r="SNQ72" s="481"/>
      <c r="SNR72" s="481"/>
      <c r="SNS72" s="481"/>
      <c r="SNT72" s="481"/>
      <c r="SNU72" s="481"/>
      <c r="SNV72" s="481"/>
      <c r="SNW72" s="480"/>
      <c r="SNX72" s="481"/>
      <c r="SNY72" s="481"/>
      <c r="SNZ72" s="481"/>
      <c r="SOA72" s="481"/>
      <c r="SOB72" s="481"/>
      <c r="SOC72" s="481"/>
      <c r="SOD72" s="481"/>
      <c r="SOE72" s="481"/>
      <c r="SOF72" s="481"/>
      <c r="SOG72" s="481"/>
      <c r="SOH72" s="481"/>
      <c r="SOI72" s="481"/>
      <c r="SOJ72" s="481"/>
      <c r="SOK72" s="481"/>
      <c r="SOL72" s="480"/>
      <c r="SOM72" s="481"/>
      <c r="SON72" s="481"/>
      <c r="SOO72" s="481"/>
      <c r="SOP72" s="481"/>
      <c r="SOQ72" s="481"/>
      <c r="SOR72" s="481"/>
      <c r="SOS72" s="481"/>
      <c r="SOT72" s="481"/>
      <c r="SOU72" s="481"/>
      <c r="SOV72" s="481"/>
      <c r="SOW72" s="481"/>
      <c r="SOX72" s="481"/>
      <c r="SOY72" s="481"/>
      <c r="SOZ72" s="481"/>
      <c r="SPA72" s="480"/>
      <c r="SPB72" s="481"/>
      <c r="SPC72" s="481"/>
      <c r="SPD72" s="481"/>
      <c r="SPE72" s="481"/>
      <c r="SPF72" s="481"/>
      <c r="SPG72" s="481"/>
      <c r="SPH72" s="481"/>
      <c r="SPI72" s="481"/>
      <c r="SPJ72" s="481"/>
      <c r="SPK72" s="481"/>
      <c r="SPL72" s="481"/>
      <c r="SPM72" s="481"/>
      <c r="SPN72" s="481"/>
      <c r="SPO72" s="481"/>
      <c r="SPP72" s="480"/>
      <c r="SPQ72" s="481"/>
      <c r="SPR72" s="481"/>
      <c r="SPS72" s="481"/>
      <c r="SPT72" s="481"/>
      <c r="SPU72" s="481"/>
      <c r="SPV72" s="481"/>
      <c r="SPW72" s="481"/>
      <c r="SPX72" s="481"/>
      <c r="SPY72" s="481"/>
      <c r="SPZ72" s="481"/>
      <c r="SQA72" s="481"/>
      <c r="SQB72" s="481"/>
      <c r="SQC72" s="481"/>
      <c r="SQD72" s="481"/>
      <c r="SQE72" s="480"/>
      <c r="SQF72" s="481"/>
      <c r="SQG72" s="481"/>
      <c r="SQH72" s="481"/>
      <c r="SQI72" s="481"/>
      <c r="SQJ72" s="481"/>
      <c r="SQK72" s="481"/>
      <c r="SQL72" s="481"/>
      <c r="SQM72" s="481"/>
      <c r="SQN72" s="481"/>
      <c r="SQO72" s="481"/>
      <c r="SQP72" s="481"/>
      <c r="SQQ72" s="481"/>
      <c r="SQR72" s="481"/>
      <c r="SQS72" s="481"/>
      <c r="SQT72" s="480"/>
      <c r="SQU72" s="481"/>
      <c r="SQV72" s="481"/>
      <c r="SQW72" s="481"/>
      <c r="SQX72" s="481"/>
      <c r="SQY72" s="481"/>
      <c r="SQZ72" s="481"/>
      <c r="SRA72" s="481"/>
      <c r="SRB72" s="481"/>
      <c r="SRC72" s="481"/>
      <c r="SRD72" s="481"/>
      <c r="SRE72" s="481"/>
      <c r="SRF72" s="481"/>
      <c r="SRG72" s="481"/>
      <c r="SRH72" s="481"/>
      <c r="SRI72" s="480"/>
      <c r="SRJ72" s="481"/>
      <c r="SRK72" s="481"/>
      <c r="SRL72" s="481"/>
      <c r="SRM72" s="481"/>
      <c r="SRN72" s="481"/>
      <c r="SRO72" s="481"/>
      <c r="SRP72" s="481"/>
      <c r="SRQ72" s="481"/>
      <c r="SRR72" s="481"/>
      <c r="SRS72" s="481"/>
      <c r="SRT72" s="481"/>
      <c r="SRU72" s="481"/>
      <c r="SRV72" s="481"/>
      <c r="SRW72" s="481"/>
      <c r="SRX72" s="480"/>
      <c r="SRY72" s="481"/>
      <c r="SRZ72" s="481"/>
      <c r="SSA72" s="481"/>
      <c r="SSB72" s="481"/>
      <c r="SSC72" s="481"/>
      <c r="SSD72" s="481"/>
      <c r="SSE72" s="481"/>
      <c r="SSF72" s="481"/>
      <c r="SSG72" s="481"/>
      <c r="SSH72" s="481"/>
      <c r="SSI72" s="481"/>
      <c r="SSJ72" s="481"/>
      <c r="SSK72" s="481"/>
      <c r="SSL72" s="481"/>
      <c r="SSM72" s="480"/>
      <c r="SSN72" s="481"/>
      <c r="SSO72" s="481"/>
      <c r="SSP72" s="481"/>
      <c r="SSQ72" s="481"/>
      <c r="SSR72" s="481"/>
      <c r="SSS72" s="481"/>
      <c r="SST72" s="481"/>
      <c r="SSU72" s="481"/>
      <c r="SSV72" s="481"/>
      <c r="SSW72" s="481"/>
      <c r="SSX72" s="481"/>
      <c r="SSY72" s="481"/>
      <c r="SSZ72" s="481"/>
      <c r="STA72" s="481"/>
      <c r="STB72" s="480"/>
      <c r="STC72" s="481"/>
      <c r="STD72" s="481"/>
      <c r="STE72" s="481"/>
      <c r="STF72" s="481"/>
      <c r="STG72" s="481"/>
      <c r="STH72" s="481"/>
      <c r="STI72" s="481"/>
      <c r="STJ72" s="481"/>
      <c r="STK72" s="481"/>
      <c r="STL72" s="481"/>
      <c r="STM72" s="481"/>
      <c r="STN72" s="481"/>
      <c r="STO72" s="481"/>
      <c r="STP72" s="481"/>
      <c r="STQ72" s="480"/>
      <c r="STR72" s="481"/>
      <c r="STS72" s="481"/>
      <c r="STT72" s="481"/>
      <c r="STU72" s="481"/>
      <c r="STV72" s="481"/>
      <c r="STW72" s="481"/>
      <c r="STX72" s="481"/>
      <c r="STY72" s="481"/>
      <c r="STZ72" s="481"/>
      <c r="SUA72" s="481"/>
      <c r="SUB72" s="481"/>
      <c r="SUC72" s="481"/>
      <c r="SUD72" s="481"/>
      <c r="SUE72" s="481"/>
      <c r="SUF72" s="480"/>
      <c r="SUG72" s="481"/>
      <c r="SUH72" s="481"/>
      <c r="SUI72" s="481"/>
      <c r="SUJ72" s="481"/>
      <c r="SUK72" s="481"/>
      <c r="SUL72" s="481"/>
      <c r="SUM72" s="481"/>
      <c r="SUN72" s="481"/>
      <c r="SUO72" s="481"/>
      <c r="SUP72" s="481"/>
      <c r="SUQ72" s="481"/>
      <c r="SUR72" s="481"/>
      <c r="SUS72" s="481"/>
      <c r="SUT72" s="481"/>
      <c r="SUU72" s="480"/>
      <c r="SUV72" s="481"/>
      <c r="SUW72" s="481"/>
      <c r="SUX72" s="481"/>
      <c r="SUY72" s="481"/>
      <c r="SUZ72" s="481"/>
      <c r="SVA72" s="481"/>
      <c r="SVB72" s="481"/>
      <c r="SVC72" s="481"/>
      <c r="SVD72" s="481"/>
      <c r="SVE72" s="481"/>
      <c r="SVF72" s="481"/>
      <c r="SVG72" s="481"/>
      <c r="SVH72" s="481"/>
      <c r="SVI72" s="481"/>
      <c r="SVJ72" s="480"/>
      <c r="SVK72" s="481"/>
      <c r="SVL72" s="481"/>
      <c r="SVM72" s="481"/>
      <c r="SVN72" s="481"/>
      <c r="SVO72" s="481"/>
      <c r="SVP72" s="481"/>
      <c r="SVQ72" s="481"/>
      <c r="SVR72" s="481"/>
      <c r="SVS72" s="481"/>
      <c r="SVT72" s="481"/>
      <c r="SVU72" s="481"/>
      <c r="SVV72" s="481"/>
      <c r="SVW72" s="481"/>
      <c r="SVX72" s="481"/>
      <c r="SVY72" s="480"/>
      <c r="SVZ72" s="481"/>
      <c r="SWA72" s="481"/>
      <c r="SWB72" s="481"/>
      <c r="SWC72" s="481"/>
      <c r="SWD72" s="481"/>
      <c r="SWE72" s="481"/>
      <c r="SWF72" s="481"/>
      <c r="SWG72" s="481"/>
      <c r="SWH72" s="481"/>
      <c r="SWI72" s="481"/>
      <c r="SWJ72" s="481"/>
      <c r="SWK72" s="481"/>
      <c r="SWL72" s="481"/>
      <c r="SWM72" s="481"/>
      <c r="SWN72" s="480"/>
      <c r="SWO72" s="481"/>
      <c r="SWP72" s="481"/>
      <c r="SWQ72" s="481"/>
      <c r="SWR72" s="481"/>
      <c r="SWS72" s="481"/>
      <c r="SWT72" s="481"/>
      <c r="SWU72" s="481"/>
      <c r="SWV72" s="481"/>
      <c r="SWW72" s="481"/>
      <c r="SWX72" s="481"/>
      <c r="SWY72" s="481"/>
      <c r="SWZ72" s="481"/>
      <c r="SXA72" s="481"/>
      <c r="SXB72" s="481"/>
      <c r="SXC72" s="480"/>
      <c r="SXD72" s="481"/>
      <c r="SXE72" s="481"/>
      <c r="SXF72" s="481"/>
      <c r="SXG72" s="481"/>
      <c r="SXH72" s="481"/>
      <c r="SXI72" s="481"/>
      <c r="SXJ72" s="481"/>
      <c r="SXK72" s="481"/>
      <c r="SXL72" s="481"/>
      <c r="SXM72" s="481"/>
      <c r="SXN72" s="481"/>
      <c r="SXO72" s="481"/>
      <c r="SXP72" s="481"/>
      <c r="SXQ72" s="481"/>
      <c r="SXR72" s="480"/>
      <c r="SXS72" s="481"/>
      <c r="SXT72" s="481"/>
      <c r="SXU72" s="481"/>
      <c r="SXV72" s="481"/>
      <c r="SXW72" s="481"/>
      <c r="SXX72" s="481"/>
      <c r="SXY72" s="481"/>
      <c r="SXZ72" s="481"/>
      <c r="SYA72" s="481"/>
      <c r="SYB72" s="481"/>
      <c r="SYC72" s="481"/>
      <c r="SYD72" s="481"/>
      <c r="SYE72" s="481"/>
      <c r="SYF72" s="481"/>
      <c r="SYG72" s="480"/>
      <c r="SYH72" s="481"/>
      <c r="SYI72" s="481"/>
      <c r="SYJ72" s="481"/>
      <c r="SYK72" s="481"/>
      <c r="SYL72" s="481"/>
      <c r="SYM72" s="481"/>
      <c r="SYN72" s="481"/>
      <c r="SYO72" s="481"/>
      <c r="SYP72" s="481"/>
      <c r="SYQ72" s="481"/>
      <c r="SYR72" s="481"/>
      <c r="SYS72" s="481"/>
      <c r="SYT72" s="481"/>
      <c r="SYU72" s="481"/>
      <c r="SYV72" s="480"/>
      <c r="SYW72" s="481"/>
      <c r="SYX72" s="481"/>
      <c r="SYY72" s="481"/>
      <c r="SYZ72" s="481"/>
      <c r="SZA72" s="481"/>
      <c r="SZB72" s="481"/>
      <c r="SZC72" s="481"/>
      <c r="SZD72" s="481"/>
      <c r="SZE72" s="481"/>
      <c r="SZF72" s="481"/>
      <c r="SZG72" s="481"/>
      <c r="SZH72" s="481"/>
      <c r="SZI72" s="481"/>
      <c r="SZJ72" s="481"/>
      <c r="SZK72" s="480"/>
      <c r="SZL72" s="481"/>
      <c r="SZM72" s="481"/>
      <c r="SZN72" s="481"/>
      <c r="SZO72" s="481"/>
      <c r="SZP72" s="481"/>
      <c r="SZQ72" s="481"/>
      <c r="SZR72" s="481"/>
      <c r="SZS72" s="481"/>
      <c r="SZT72" s="481"/>
      <c r="SZU72" s="481"/>
      <c r="SZV72" s="481"/>
      <c r="SZW72" s="481"/>
      <c r="SZX72" s="481"/>
      <c r="SZY72" s="481"/>
      <c r="SZZ72" s="480"/>
      <c r="TAA72" s="481"/>
      <c r="TAB72" s="481"/>
      <c r="TAC72" s="481"/>
      <c r="TAD72" s="481"/>
      <c r="TAE72" s="481"/>
      <c r="TAF72" s="481"/>
      <c r="TAG72" s="481"/>
      <c r="TAH72" s="481"/>
      <c r="TAI72" s="481"/>
      <c r="TAJ72" s="481"/>
      <c r="TAK72" s="481"/>
      <c r="TAL72" s="481"/>
      <c r="TAM72" s="481"/>
      <c r="TAN72" s="481"/>
      <c r="TAO72" s="480"/>
      <c r="TAP72" s="481"/>
      <c r="TAQ72" s="481"/>
      <c r="TAR72" s="481"/>
      <c r="TAS72" s="481"/>
      <c r="TAT72" s="481"/>
      <c r="TAU72" s="481"/>
      <c r="TAV72" s="481"/>
      <c r="TAW72" s="481"/>
      <c r="TAX72" s="481"/>
      <c r="TAY72" s="481"/>
      <c r="TAZ72" s="481"/>
      <c r="TBA72" s="481"/>
      <c r="TBB72" s="481"/>
      <c r="TBC72" s="481"/>
      <c r="TBD72" s="480"/>
      <c r="TBE72" s="481"/>
      <c r="TBF72" s="481"/>
      <c r="TBG72" s="481"/>
      <c r="TBH72" s="481"/>
      <c r="TBI72" s="481"/>
      <c r="TBJ72" s="481"/>
      <c r="TBK72" s="481"/>
      <c r="TBL72" s="481"/>
      <c r="TBM72" s="481"/>
      <c r="TBN72" s="481"/>
      <c r="TBO72" s="481"/>
      <c r="TBP72" s="481"/>
      <c r="TBQ72" s="481"/>
      <c r="TBR72" s="481"/>
      <c r="TBS72" s="480"/>
      <c r="TBT72" s="481"/>
      <c r="TBU72" s="481"/>
      <c r="TBV72" s="481"/>
      <c r="TBW72" s="481"/>
      <c r="TBX72" s="481"/>
      <c r="TBY72" s="481"/>
      <c r="TBZ72" s="481"/>
      <c r="TCA72" s="481"/>
      <c r="TCB72" s="481"/>
      <c r="TCC72" s="481"/>
      <c r="TCD72" s="481"/>
      <c r="TCE72" s="481"/>
      <c r="TCF72" s="481"/>
      <c r="TCG72" s="481"/>
      <c r="TCH72" s="480"/>
      <c r="TCI72" s="481"/>
      <c r="TCJ72" s="481"/>
      <c r="TCK72" s="481"/>
      <c r="TCL72" s="481"/>
      <c r="TCM72" s="481"/>
      <c r="TCN72" s="481"/>
      <c r="TCO72" s="481"/>
      <c r="TCP72" s="481"/>
      <c r="TCQ72" s="481"/>
      <c r="TCR72" s="481"/>
      <c r="TCS72" s="481"/>
      <c r="TCT72" s="481"/>
      <c r="TCU72" s="481"/>
      <c r="TCV72" s="481"/>
      <c r="TCW72" s="480"/>
      <c r="TCX72" s="481"/>
      <c r="TCY72" s="481"/>
      <c r="TCZ72" s="481"/>
      <c r="TDA72" s="481"/>
      <c r="TDB72" s="481"/>
      <c r="TDC72" s="481"/>
      <c r="TDD72" s="481"/>
      <c r="TDE72" s="481"/>
      <c r="TDF72" s="481"/>
      <c r="TDG72" s="481"/>
      <c r="TDH72" s="481"/>
      <c r="TDI72" s="481"/>
      <c r="TDJ72" s="481"/>
      <c r="TDK72" s="481"/>
      <c r="TDL72" s="480"/>
      <c r="TDM72" s="481"/>
      <c r="TDN72" s="481"/>
      <c r="TDO72" s="481"/>
      <c r="TDP72" s="481"/>
      <c r="TDQ72" s="481"/>
      <c r="TDR72" s="481"/>
      <c r="TDS72" s="481"/>
      <c r="TDT72" s="481"/>
      <c r="TDU72" s="481"/>
      <c r="TDV72" s="481"/>
      <c r="TDW72" s="481"/>
      <c r="TDX72" s="481"/>
      <c r="TDY72" s="481"/>
      <c r="TDZ72" s="481"/>
      <c r="TEA72" s="480"/>
      <c r="TEB72" s="481"/>
      <c r="TEC72" s="481"/>
      <c r="TED72" s="481"/>
      <c r="TEE72" s="481"/>
      <c r="TEF72" s="481"/>
      <c r="TEG72" s="481"/>
      <c r="TEH72" s="481"/>
      <c r="TEI72" s="481"/>
      <c r="TEJ72" s="481"/>
      <c r="TEK72" s="481"/>
      <c r="TEL72" s="481"/>
      <c r="TEM72" s="481"/>
      <c r="TEN72" s="481"/>
      <c r="TEO72" s="481"/>
      <c r="TEP72" s="480"/>
      <c r="TEQ72" s="481"/>
      <c r="TER72" s="481"/>
      <c r="TES72" s="481"/>
      <c r="TET72" s="481"/>
      <c r="TEU72" s="481"/>
      <c r="TEV72" s="481"/>
      <c r="TEW72" s="481"/>
      <c r="TEX72" s="481"/>
      <c r="TEY72" s="481"/>
      <c r="TEZ72" s="481"/>
      <c r="TFA72" s="481"/>
      <c r="TFB72" s="481"/>
      <c r="TFC72" s="481"/>
      <c r="TFD72" s="481"/>
      <c r="TFE72" s="480"/>
      <c r="TFF72" s="481"/>
      <c r="TFG72" s="481"/>
      <c r="TFH72" s="481"/>
      <c r="TFI72" s="481"/>
      <c r="TFJ72" s="481"/>
      <c r="TFK72" s="481"/>
      <c r="TFL72" s="481"/>
      <c r="TFM72" s="481"/>
      <c r="TFN72" s="481"/>
      <c r="TFO72" s="481"/>
      <c r="TFP72" s="481"/>
      <c r="TFQ72" s="481"/>
      <c r="TFR72" s="481"/>
      <c r="TFS72" s="481"/>
      <c r="TFT72" s="480"/>
      <c r="TFU72" s="481"/>
      <c r="TFV72" s="481"/>
      <c r="TFW72" s="481"/>
      <c r="TFX72" s="481"/>
      <c r="TFY72" s="481"/>
      <c r="TFZ72" s="481"/>
      <c r="TGA72" s="481"/>
      <c r="TGB72" s="481"/>
      <c r="TGC72" s="481"/>
      <c r="TGD72" s="481"/>
      <c r="TGE72" s="481"/>
      <c r="TGF72" s="481"/>
      <c r="TGG72" s="481"/>
      <c r="TGH72" s="481"/>
      <c r="TGI72" s="480"/>
      <c r="TGJ72" s="481"/>
      <c r="TGK72" s="481"/>
      <c r="TGL72" s="481"/>
      <c r="TGM72" s="481"/>
      <c r="TGN72" s="481"/>
      <c r="TGO72" s="481"/>
      <c r="TGP72" s="481"/>
      <c r="TGQ72" s="481"/>
      <c r="TGR72" s="481"/>
      <c r="TGS72" s="481"/>
      <c r="TGT72" s="481"/>
      <c r="TGU72" s="481"/>
      <c r="TGV72" s="481"/>
      <c r="TGW72" s="481"/>
      <c r="TGX72" s="480"/>
      <c r="TGY72" s="481"/>
      <c r="TGZ72" s="481"/>
      <c r="THA72" s="481"/>
      <c r="THB72" s="481"/>
      <c r="THC72" s="481"/>
      <c r="THD72" s="481"/>
      <c r="THE72" s="481"/>
      <c r="THF72" s="481"/>
      <c r="THG72" s="481"/>
      <c r="THH72" s="481"/>
      <c r="THI72" s="481"/>
      <c r="THJ72" s="481"/>
      <c r="THK72" s="481"/>
      <c r="THL72" s="481"/>
      <c r="THM72" s="480"/>
      <c r="THN72" s="481"/>
      <c r="THO72" s="481"/>
      <c r="THP72" s="481"/>
      <c r="THQ72" s="481"/>
      <c r="THR72" s="481"/>
      <c r="THS72" s="481"/>
      <c r="THT72" s="481"/>
      <c r="THU72" s="481"/>
      <c r="THV72" s="481"/>
      <c r="THW72" s="481"/>
      <c r="THX72" s="481"/>
      <c r="THY72" s="481"/>
      <c r="THZ72" s="481"/>
      <c r="TIA72" s="481"/>
      <c r="TIB72" s="480"/>
      <c r="TIC72" s="481"/>
      <c r="TID72" s="481"/>
      <c r="TIE72" s="481"/>
      <c r="TIF72" s="481"/>
      <c r="TIG72" s="481"/>
      <c r="TIH72" s="481"/>
      <c r="TII72" s="481"/>
      <c r="TIJ72" s="481"/>
      <c r="TIK72" s="481"/>
      <c r="TIL72" s="481"/>
      <c r="TIM72" s="481"/>
      <c r="TIN72" s="481"/>
      <c r="TIO72" s="481"/>
      <c r="TIP72" s="481"/>
      <c r="TIQ72" s="480"/>
      <c r="TIR72" s="481"/>
      <c r="TIS72" s="481"/>
      <c r="TIT72" s="481"/>
      <c r="TIU72" s="481"/>
      <c r="TIV72" s="481"/>
      <c r="TIW72" s="481"/>
      <c r="TIX72" s="481"/>
      <c r="TIY72" s="481"/>
      <c r="TIZ72" s="481"/>
      <c r="TJA72" s="481"/>
      <c r="TJB72" s="481"/>
      <c r="TJC72" s="481"/>
      <c r="TJD72" s="481"/>
      <c r="TJE72" s="481"/>
      <c r="TJF72" s="480"/>
      <c r="TJG72" s="481"/>
      <c r="TJH72" s="481"/>
      <c r="TJI72" s="481"/>
      <c r="TJJ72" s="481"/>
      <c r="TJK72" s="481"/>
      <c r="TJL72" s="481"/>
      <c r="TJM72" s="481"/>
      <c r="TJN72" s="481"/>
      <c r="TJO72" s="481"/>
      <c r="TJP72" s="481"/>
      <c r="TJQ72" s="481"/>
      <c r="TJR72" s="481"/>
      <c r="TJS72" s="481"/>
      <c r="TJT72" s="481"/>
      <c r="TJU72" s="480"/>
      <c r="TJV72" s="481"/>
      <c r="TJW72" s="481"/>
      <c r="TJX72" s="481"/>
      <c r="TJY72" s="481"/>
      <c r="TJZ72" s="481"/>
      <c r="TKA72" s="481"/>
      <c r="TKB72" s="481"/>
      <c r="TKC72" s="481"/>
      <c r="TKD72" s="481"/>
      <c r="TKE72" s="481"/>
      <c r="TKF72" s="481"/>
      <c r="TKG72" s="481"/>
      <c r="TKH72" s="481"/>
      <c r="TKI72" s="481"/>
      <c r="TKJ72" s="480"/>
      <c r="TKK72" s="481"/>
      <c r="TKL72" s="481"/>
      <c r="TKM72" s="481"/>
      <c r="TKN72" s="481"/>
      <c r="TKO72" s="481"/>
      <c r="TKP72" s="481"/>
      <c r="TKQ72" s="481"/>
      <c r="TKR72" s="481"/>
      <c r="TKS72" s="481"/>
      <c r="TKT72" s="481"/>
      <c r="TKU72" s="481"/>
      <c r="TKV72" s="481"/>
      <c r="TKW72" s="481"/>
      <c r="TKX72" s="481"/>
      <c r="TKY72" s="480"/>
      <c r="TKZ72" s="481"/>
      <c r="TLA72" s="481"/>
      <c r="TLB72" s="481"/>
      <c r="TLC72" s="481"/>
      <c r="TLD72" s="481"/>
      <c r="TLE72" s="481"/>
      <c r="TLF72" s="481"/>
      <c r="TLG72" s="481"/>
      <c r="TLH72" s="481"/>
      <c r="TLI72" s="481"/>
      <c r="TLJ72" s="481"/>
      <c r="TLK72" s="481"/>
      <c r="TLL72" s="481"/>
      <c r="TLM72" s="481"/>
      <c r="TLN72" s="480"/>
      <c r="TLO72" s="481"/>
      <c r="TLP72" s="481"/>
      <c r="TLQ72" s="481"/>
      <c r="TLR72" s="481"/>
      <c r="TLS72" s="481"/>
      <c r="TLT72" s="481"/>
      <c r="TLU72" s="481"/>
      <c r="TLV72" s="481"/>
      <c r="TLW72" s="481"/>
      <c r="TLX72" s="481"/>
      <c r="TLY72" s="481"/>
      <c r="TLZ72" s="481"/>
      <c r="TMA72" s="481"/>
      <c r="TMB72" s="481"/>
      <c r="TMC72" s="480"/>
      <c r="TMD72" s="481"/>
      <c r="TME72" s="481"/>
      <c r="TMF72" s="481"/>
      <c r="TMG72" s="481"/>
      <c r="TMH72" s="481"/>
      <c r="TMI72" s="481"/>
      <c r="TMJ72" s="481"/>
      <c r="TMK72" s="481"/>
      <c r="TML72" s="481"/>
      <c r="TMM72" s="481"/>
      <c r="TMN72" s="481"/>
      <c r="TMO72" s="481"/>
      <c r="TMP72" s="481"/>
      <c r="TMQ72" s="481"/>
      <c r="TMR72" s="480"/>
      <c r="TMS72" s="481"/>
      <c r="TMT72" s="481"/>
      <c r="TMU72" s="481"/>
      <c r="TMV72" s="481"/>
      <c r="TMW72" s="481"/>
      <c r="TMX72" s="481"/>
      <c r="TMY72" s="481"/>
      <c r="TMZ72" s="481"/>
      <c r="TNA72" s="481"/>
      <c r="TNB72" s="481"/>
      <c r="TNC72" s="481"/>
      <c r="TND72" s="481"/>
      <c r="TNE72" s="481"/>
      <c r="TNF72" s="481"/>
      <c r="TNG72" s="480"/>
      <c r="TNH72" s="481"/>
      <c r="TNI72" s="481"/>
      <c r="TNJ72" s="481"/>
      <c r="TNK72" s="481"/>
      <c r="TNL72" s="481"/>
      <c r="TNM72" s="481"/>
      <c r="TNN72" s="481"/>
      <c r="TNO72" s="481"/>
      <c r="TNP72" s="481"/>
      <c r="TNQ72" s="481"/>
      <c r="TNR72" s="481"/>
      <c r="TNS72" s="481"/>
      <c r="TNT72" s="481"/>
      <c r="TNU72" s="481"/>
      <c r="TNV72" s="480"/>
      <c r="TNW72" s="481"/>
      <c r="TNX72" s="481"/>
      <c r="TNY72" s="481"/>
      <c r="TNZ72" s="481"/>
      <c r="TOA72" s="481"/>
      <c r="TOB72" s="481"/>
      <c r="TOC72" s="481"/>
      <c r="TOD72" s="481"/>
      <c r="TOE72" s="481"/>
      <c r="TOF72" s="481"/>
      <c r="TOG72" s="481"/>
      <c r="TOH72" s="481"/>
      <c r="TOI72" s="481"/>
      <c r="TOJ72" s="481"/>
      <c r="TOK72" s="480"/>
      <c r="TOL72" s="481"/>
      <c r="TOM72" s="481"/>
      <c r="TON72" s="481"/>
      <c r="TOO72" s="481"/>
      <c r="TOP72" s="481"/>
      <c r="TOQ72" s="481"/>
      <c r="TOR72" s="481"/>
      <c r="TOS72" s="481"/>
      <c r="TOT72" s="481"/>
      <c r="TOU72" s="481"/>
      <c r="TOV72" s="481"/>
      <c r="TOW72" s="481"/>
      <c r="TOX72" s="481"/>
      <c r="TOY72" s="481"/>
      <c r="TOZ72" s="480"/>
      <c r="TPA72" s="481"/>
      <c r="TPB72" s="481"/>
      <c r="TPC72" s="481"/>
      <c r="TPD72" s="481"/>
      <c r="TPE72" s="481"/>
      <c r="TPF72" s="481"/>
      <c r="TPG72" s="481"/>
      <c r="TPH72" s="481"/>
      <c r="TPI72" s="481"/>
      <c r="TPJ72" s="481"/>
      <c r="TPK72" s="481"/>
      <c r="TPL72" s="481"/>
      <c r="TPM72" s="481"/>
      <c r="TPN72" s="481"/>
      <c r="TPO72" s="480"/>
      <c r="TPP72" s="481"/>
      <c r="TPQ72" s="481"/>
      <c r="TPR72" s="481"/>
      <c r="TPS72" s="481"/>
      <c r="TPT72" s="481"/>
      <c r="TPU72" s="481"/>
      <c r="TPV72" s="481"/>
      <c r="TPW72" s="481"/>
      <c r="TPX72" s="481"/>
      <c r="TPY72" s="481"/>
      <c r="TPZ72" s="481"/>
      <c r="TQA72" s="481"/>
      <c r="TQB72" s="481"/>
      <c r="TQC72" s="481"/>
      <c r="TQD72" s="480"/>
      <c r="TQE72" s="481"/>
      <c r="TQF72" s="481"/>
      <c r="TQG72" s="481"/>
      <c r="TQH72" s="481"/>
      <c r="TQI72" s="481"/>
      <c r="TQJ72" s="481"/>
      <c r="TQK72" s="481"/>
      <c r="TQL72" s="481"/>
      <c r="TQM72" s="481"/>
      <c r="TQN72" s="481"/>
      <c r="TQO72" s="481"/>
      <c r="TQP72" s="481"/>
      <c r="TQQ72" s="481"/>
      <c r="TQR72" s="481"/>
      <c r="TQS72" s="480"/>
      <c r="TQT72" s="481"/>
      <c r="TQU72" s="481"/>
      <c r="TQV72" s="481"/>
      <c r="TQW72" s="481"/>
      <c r="TQX72" s="481"/>
      <c r="TQY72" s="481"/>
      <c r="TQZ72" s="481"/>
      <c r="TRA72" s="481"/>
      <c r="TRB72" s="481"/>
      <c r="TRC72" s="481"/>
      <c r="TRD72" s="481"/>
      <c r="TRE72" s="481"/>
      <c r="TRF72" s="481"/>
      <c r="TRG72" s="481"/>
      <c r="TRH72" s="480"/>
      <c r="TRI72" s="481"/>
      <c r="TRJ72" s="481"/>
      <c r="TRK72" s="481"/>
      <c r="TRL72" s="481"/>
      <c r="TRM72" s="481"/>
      <c r="TRN72" s="481"/>
      <c r="TRO72" s="481"/>
      <c r="TRP72" s="481"/>
      <c r="TRQ72" s="481"/>
      <c r="TRR72" s="481"/>
      <c r="TRS72" s="481"/>
      <c r="TRT72" s="481"/>
      <c r="TRU72" s="481"/>
      <c r="TRV72" s="481"/>
      <c r="TRW72" s="480"/>
      <c r="TRX72" s="481"/>
      <c r="TRY72" s="481"/>
      <c r="TRZ72" s="481"/>
      <c r="TSA72" s="481"/>
      <c r="TSB72" s="481"/>
      <c r="TSC72" s="481"/>
      <c r="TSD72" s="481"/>
      <c r="TSE72" s="481"/>
      <c r="TSF72" s="481"/>
      <c r="TSG72" s="481"/>
      <c r="TSH72" s="481"/>
      <c r="TSI72" s="481"/>
      <c r="TSJ72" s="481"/>
      <c r="TSK72" s="481"/>
      <c r="TSL72" s="480"/>
      <c r="TSM72" s="481"/>
      <c r="TSN72" s="481"/>
      <c r="TSO72" s="481"/>
      <c r="TSP72" s="481"/>
      <c r="TSQ72" s="481"/>
      <c r="TSR72" s="481"/>
      <c r="TSS72" s="481"/>
      <c r="TST72" s="481"/>
      <c r="TSU72" s="481"/>
      <c r="TSV72" s="481"/>
      <c r="TSW72" s="481"/>
      <c r="TSX72" s="481"/>
      <c r="TSY72" s="481"/>
      <c r="TSZ72" s="481"/>
      <c r="TTA72" s="480"/>
      <c r="TTB72" s="481"/>
      <c r="TTC72" s="481"/>
      <c r="TTD72" s="481"/>
      <c r="TTE72" s="481"/>
      <c r="TTF72" s="481"/>
      <c r="TTG72" s="481"/>
      <c r="TTH72" s="481"/>
      <c r="TTI72" s="481"/>
      <c r="TTJ72" s="481"/>
      <c r="TTK72" s="481"/>
      <c r="TTL72" s="481"/>
      <c r="TTM72" s="481"/>
      <c r="TTN72" s="481"/>
      <c r="TTO72" s="481"/>
      <c r="TTP72" s="480"/>
      <c r="TTQ72" s="481"/>
      <c r="TTR72" s="481"/>
      <c r="TTS72" s="481"/>
      <c r="TTT72" s="481"/>
      <c r="TTU72" s="481"/>
      <c r="TTV72" s="481"/>
      <c r="TTW72" s="481"/>
      <c r="TTX72" s="481"/>
      <c r="TTY72" s="481"/>
      <c r="TTZ72" s="481"/>
      <c r="TUA72" s="481"/>
      <c r="TUB72" s="481"/>
      <c r="TUC72" s="481"/>
      <c r="TUD72" s="481"/>
      <c r="TUE72" s="480"/>
      <c r="TUF72" s="481"/>
      <c r="TUG72" s="481"/>
      <c r="TUH72" s="481"/>
      <c r="TUI72" s="481"/>
      <c r="TUJ72" s="481"/>
      <c r="TUK72" s="481"/>
      <c r="TUL72" s="481"/>
      <c r="TUM72" s="481"/>
      <c r="TUN72" s="481"/>
      <c r="TUO72" s="481"/>
      <c r="TUP72" s="481"/>
      <c r="TUQ72" s="481"/>
      <c r="TUR72" s="481"/>
      <c r="TUS72" s="481"/>
      <c r="TUT72" s="480"/>
      <c r="TUU72" s="481"/>
      <c r="TUV72" s="481"/>
      <c r="TUW72" s="481"/>
      <c r="TUX72" s="481"/>
      <c r="TUY72" s="481"/>
      <c r="TUZ72" s="481"/>
      <c r="TVA72" s="481"/>
      <c r="TVB72" s="481"/>
      <c r="TVC72" s="481"/>
      <c r="TVD72" s="481"/>
      <c r="TVE72" s="481"/>
      <c r="TVF72" s="481"/>
      <c r="TVG72" s="481"/>
      <c r="TVH72" s="481"/>
      <c r="TVI72" s="480"/>
      <c r="TVJ72" s="481"/>
      <c r="TVK72" s="481"/>
      <c r="TVL72" s="481"/>
      <c r="TVM72" s="481"/>
      <c r="TVN72" s="481"/>
      <c r="TVO72" s="481"/>
      <c r="TVP72" s="481"/>
      <c r="TVQ72" s="481"/>
      <c r="TVR72" s="481"/>
      <c r="TVS72" s="481"/>
      <c r="TVT72" s="481"/>
      <c r="TVU72" s="481"/>
      <c r="TVV72" s="481"/>
      <c r="TVW72" s="481"/>
      <c r="TVX72" s="480"/>
      <c r="TVY72" s="481"/>
      <c r="TVZ72" s="481"/>
      <c r="TWA72" s="481"/>
      <c r="TWB72" s="481"/>
      <c r="TWC72" s="481"/>
      <c r="TWD72" s="481"/>
      <c r="TWE72" s="481"/>
      <c r="TWF72" s="481"/>
      <c r="TWG72" s="481"/>
      <c r="TWH72" s="481"/>
      <c r="TWI72" s="481"/>
      <c r="TWJ72" s="481"/>
      <c r="TWK72" s="481"/>
      <c r="TWL72" s="481"/>
      <c r="TWM72" s="480"/>
      <c r="TWN72" s="481"/>
      <c r="TWO72" s="481"/>
      <c r="TWP72" s="481"/>
      <c r="TWQ72" s="481"/>
      <c r="TWR72" s="481"/>
      <c r="TWS72" s="481"/>
      <c r="TWT72" s="481"/>
      <c r="TWU72" s="481"/>
      <c r="TWV72" s="481"/>
      <c r="TWW72" s="481"/>
      <c r="TWX72" s="481"/>
      <c r="TWY72" s="481"/>
      <c r="TWZ72" s="481"/>
      <c r="TXA72" s="481"/>
      <c r="TXB72" s="480"/>
      <c r="TXC72" s="481"/>
      <c r="TXD72" s="481"/>
      <c r="TXE72" s="481"/>
      <c r="TXF72" s="481"/>
      <c r="TXG72" s="481"/>
      <c r="TXH72" s="481"/>
      <c r="TXI72" s="481"/>
      <c r="TXJ72" s="481"/>
      <c r="TXK72" s="481"/>
      <c r="TXL72" s="481"/>
      <c r="TXM72" s="481"/>
      <c r="TXN72" s="481"/>
      <c r="TXO72" s="481"/>
      <c r="TXP72" s="481"/>
      <c r="TXQ72" s="480"/>
      <c r="TXR72" s="481"/>
      <c r="TXS72" s="481"/>
      <c r="TXT72" s="481"/>
      <c r="TXU72" s="481"/>
      <c r="TXV72" s="481"/>
      <c r="TXW72" s="481"/>
      <c r="TXX72" s="481"/>
      <c r="TXY72" s="481"/>
      <c r="TXZ72" s="481"/>
      <c r="TYA72" s="481"/>
      <c r="TYB72" s="481"/>
      <c r="TYC72" s="481"/>
      <c r="TYD72" s="481"/>
      <c r="TYE72" s="481"/>
      <c r="TYF72" s="480"/>
      <c r="TYG72" s="481"/>
      <c r="TYH72" s="481"/>
      <c r="TYI72" s="481"/>
      <c r="TYJ72" s="481"/>
      <c r="TYK72" s="481"/>
      <c r="TYL72" s="481"/>
      <c r="TYM72" s="481"/>
      <c r="TYN72" s="481"/>
      <c r="TYO72" s="481"/>
      <c r="TYP72" s="481"/>
      <c r="TYQ72" s="481"/>
      <c r="TYR72" s="481"/>
      <c r="TYS72" s="481"/>
      <c r="TYT72" s="481"/>
      <c r="TYU72" s="480"/>
      <c r="TYV72" s="481"/>
      <c r="TYW72" s="481"/>
      <c r="TYX72" s="481"/>
      <c r="TYY72" s="481"/>
      <c r="TYZ72" s="481"/>
      <c r="TZA72" s="481"/>
      <c r="TZB72" s="481"/>
      <c r="TZC72" s="481"/>
      <c r="TZD72" s="481"/>
      <c r="TZE72" s="481"/>
      <c r="TZF72" s="481"/>
      <c r="TZG72" s="481"/>
      <c r="TZH72" s="481"/>
      <c r="TZI72" s="481"/>
      <c r="TZJ72" s="480"/>
      <c r="TZK72" s="481"/>
      <c r="TZL72" s="481"/>
      <c r="TZM72" s="481"/>
      <c r="TZN72" s="481"/>
      <c r="TZO72" s="481"/>
      <c r="TZP72" s="481"/>
      <c r="TZQ72" s="481"/>
      <c r="TZR72" s="481"/>
      <c r="TZS72" s="481"/>
      <c r="TZT72" s="481"/>
      <c r="TZU72" s="481"/>
      <c r="TZV72" s="481"/>
      <c r="TZW72" s="481"/>
      <c r="TZX72" s="481"/>
      <c r="TZY72" s="480"/>
      <c r="TZZ72" s="481"/>
      <c r="UAA72" s="481"/>
      <c r="UAB72" s="481"/>
      <c r="UAC72" s="481"/>
      <c r="UAD72" s="481"/>
      <c r="UAE72" s="481"/>
      <c r="UAF72" s="481"/>
      <c r="UAG72" s="481"/>
      <c r="UAH72" s="481"/>
      <c r="UAI72" s="481"/>
      <c r="UAJ72" s="481"/>
      <c r="UAK72" s="481"/>
      <c r="UAL72" s="481"/>
      <c r="UAM72" s="481"/>
      <c r="UAN72" s="480"/>
      <c r="UAO72" s="481"/>
      <c r="UAP72" s="481"/>
      <c r="UAQ72" s="481"/>
      <c r="UAR72" s="481"/>
      <c r="UAS72" s="481"/>
      <c r="UAT72" s="481"/>
      <c r="UAU72" s="481"/>
      <c r="UAV72" s="481"/>
      <c r="UAW72" s="481"/>
      <c r="UAX72" s="481"/>
      <c r="UAY72" s="481"/>
      <c r="UAZ72" s="481"/>
      <c r="UBA72" s="481"/>
      <c r="UBB72" s="481"/>
      <c r="UBC72" s="480"/>
      <c r="UBD72" s="481"/>
      <c r="UBE72" s="481"/>
      <c r="UBF72" s="481"/>
      <c r="UBG72" s="481"/>
      <c r="UBH72" s="481"/>
      <c r="UBI72" s="481"/>
      <c r="UBJ72" s="481"/>
      <c r="UBK72" s="481"/>
      <c r="UBL72" s="481"/>
      <c r="UBM72" s="481"/>
      <c r="UBN72" s="481"/>
      <c r="UBO72" s="481"/>
      <c r="UBP72" s="481"/>
      <c r="UBQ72" s="481"/>
      <c r="UBR72" s="480"/>
      <c r="UBS72" s="481"/>
      <c r="UBT72" s="481"/>
      <c r="UBU72" s="481"/>
      <c r="UBV72" s="481"/>
      <c r="UBW72" s="481"/>
      <c r="UBX72" s="481"/>
      <c r="UBY72" s="481"/>
      <c r="UBZ72" s="481"/>
      <c r="UCA72" s="481"/>
      <c r="UCB72" s="481"/>
      <c r="UCC72" s="481"/>
      <c r="UCD72" s="481"/>
      <c r="UCE72" s="481"/>
      <c r="UCF72" s="481"/>
      <c r="UCG72" s="480"/>
      <c r="UCH72" s="481"/>
      <c r="UCI72" s="481"/>
      <c r="UCJ72" s="481"/>
      <c r="UCK72" s="481"/>
      <c r="UCL72" s="481"/>
      <c r="UCM72" s="481"/>
      <c r="UCN72" s="481"/>
      <c r="UCO72" s="481"/>
      <c r="UCP72" s="481"/>
      <c r="UCQ72" s="481"/>
      <c r="UCR72" s="481"/>
      <c r="UCS72" s="481"/>
      <c r="UCT72" s="481"/>
      <c r="UCU72" s="481"/>
      <c r="UCV72" s="480"/>
      <c r="UCW72" s="481"/>
      <c r="UCX72" s="481"/>
      <c r="UCY72" s="481"/>
      <c r="UCZ72" s="481"/>
      <c r="UDA72" s="481"/>
      <c r="UDB72" s="481"/>
      <c r="UDC72" s="481"/>
      <c r="UDD72" s="481"/>
      <c r="UDE72" s="481"/>
      <c r="UDF72" s="481"/>
      <c r="UDG72" s="481"/>
      <c r="UDH72" s="481"/>
      <c r="UDI72" s="481"/>
      <c r="UDJ72" s="481"/>
      <c r="UDK72" s="480"/>
      <c r="UDL72" s="481"/>
      <c r="UDM72" s="481"/>
      <c r="UDN72" s="481"/>
      <c r="UDO72" s="481"/>
      <c r="UDP72" s="481"/>
      <c r="UDQ72" s="481"/>
      <c r="UDR72" s="481"/>
      <c r="UDS72" s="481"/>
      <c r="UDT72" s="481"/>
      <c r="UDU72" s="481"/>
      <c r="UDV72" s="481"/>
      <c r="UDW72" s="481"/>
      <c r="UDX72" s="481"/>
      <c r="UDY72" s="481"/>
      <c r="UDZ72" s="480"/>
      <c r="UEA72" s="481"/>
      <c r="UEB72" s="481"/>
      <c r="UEC72" s="481"/>
      <c r="UED72" s="481"/>
      <c r="UEE72" s="481"/>
      <c r="UEF72" s="481"/>
      <c r="UEG72" s="481"/>
      <c r="UEH72" s="481"/>
      <c r="UEI72" s="481"/>
      <c r="UEJ72" s="481"/>
      <c r="UEK72" s="481"/>
      <c r="UEL72" s="481"/>
      <c r="UEM72" s="481"/>
      <c r="UEN72" s="481"/>
      <c r="UEO72" s="480"/>
      <c r="UEP72" s="481"/>
      <c r="UEQ72" s="481"/>
      <c r="UER72" s="481"/>
      <c r="UES72" s="481"/>
      <c r="UET72" s="481"/>
      <c r="UEU72" s="481"/>
      <c r="UEV72" s="481"/>
      <c r="UEW72" s="481"/>
      <c r="UEX72" s="481"/>
      <c r="UEY72" s="481"/>
      <c r="UEZ72" s="481"/>
      <c r="UFA72" s="481"/>
      <c r="UFB72" s="481"/>
      <c r="UFC72" s="481"/>
      <c r="UFD72" s="480"/>
      <c r="UFE72" s="481"/>
      <c r="UFF72" s="481"/>
      <c r="UFG72" s="481"/>
      <c r="UFH72" s="481"/>
      <c r="UFI72" s="481"/>
      <c r="UFJ72" s="481"/>
      <c r="UFK72" s="481"/>
      <c r="UFL72" s="481"/>
      <c r="UFM72" s="481"/>
      <c r="UFN72" s="481"/>
      <c r="UFO72" s="481"/>
      <c r="UFP72" s="481"/>
      <c r="UFQ72" s="481"/>
      <c r="UFR72" s="481"/>
      <c r="UFS72" s="480"/>
      <c r="UFT72" s="481"/>
      <c r="UFU72" s="481"/>
      <c r="UFV72" s="481"/>
      <c r="UFW72" s="481"/>
      <c r="UFX72" s="481"/>
      <c r="UFY72" s="481"/>
      <c r="UFZ72" s="481"/>
      <c r="UGA72" s="481"/>
      <c r="UGB72" s="481"/>
      <c r="UGC72" s="481"/>
      <c r="UGD72" s="481"/>
      <c r="UGE72" s="481"/>
      <c r="UGF72" s="481"/>
      <c r="UGG72" s="481"/>
      <c r="UGH72" s="480"/>
      <c r="UGI72" s="481"/>
      <c r="UGJ72" s="481"/>
      <c r="UGK72" s="481"/>
      <c r="UGL72" s="481"/>
      <c r="UGM72" s="481"/>
      <c r="UGN72" s="481"/>
      <c r="UGO72" s="481"/>
      <c r="UGP72" s="481"/>
      <c r="UGQ72" s="481"/>
      <c r="UGR72" s="481"/>
      <c r="UGS72" s="481"/>
      <c r="UGT72" s="481"/>
      <c r="UGU72" s="481"/>
      <c r="UGV72" s="481"/>
      <c r="UGW72" s="480"/>
      <c r="UGX72" s="481"/>
      <c r="UGY72" s="481"/>
      <c r="UGZ72" s="481"/>
      <c r="UHA72" s="481"/>
      <c r="UHB72" s="481"/>
      <c r="UHC72" s="481"/>
      <c r="UHD72" s="481"/>
      <c r="UHE72" s="481"/>
      <c r="UHF72" s="481"/>
      <c r="UHG72" s="481"/>
      <c r="UHH72" s="481"/>
      <c r="UHI72" s="481"/>
      <c r="UHJ72" s="481"/>
      <c r="UHK72" s="481"/>
      <c r="UHL72" s="480"/>
      <c r="UHM72" s="481"/>
      <c r="UHN72" s="481"/>
      <c r="UHO72" s="481"/>
      <c r="UHP72" s="481"/>
      <c r="UHQ72" s="481"/>
      <c r="UHR72" s="481"/>
      <c r="UHS72" s="481"/>
      <c r="UHT72" s="481"/>
      <c r="UHU72" s="481"/>
      <c r="UHV72" s="481"/>
      <c r="UHW72" s="481"/>
      <c r="UHX72" s="481"/>
      <c r="UHY72" s="481"/>
      <c r="UHZ72" s="481"/>
      <c r="UIA72" s="480"/>
      <c r="UIB72" s="481"/>
      <c r="UIC72" s="481"/>
      <c r="UID72" s="481"/>
      <c r="UIE72" s="481"/>
      <c r="UIF72" s="481"/>
      <c r="UIG72" s="481"/>
      <c r="UIH72" s="481"/>
      <c r="UII72" s="481"/>
      <c r="UIJ72" s="481"/>
      <c r="UIK72" s="481"/>
      <c r="UIL72" s="481"/>
      <c r="UIM72" s="481"/>
      <c r="UIN72" s="481"/>
      <c r="UIO72" s="481"/>
      <c r="UIP72" s="480"/>
      <c r="UIQ72" s="481"/>
      <c r="UIR72" s="481"/>
      <c r="UIS72" s="481"/>
      <c r="UIT72" s="481"/>
      <c r="UIU72" s="481"/>
      <c r="UIV72" s="481"/>
      <c r="UIW72" s="481"/>
      <c r="UIX72" s="481"/>
      <c r="UIY72" s="481"/>
      <c r="UIZ72" s="481"/>
      <c r="UJA72" s="481"/>
      <c r="UJB72" s="481"/>
      <c r="UJC72" s="481"/>
      <c r="UJD72" s="481"/>
      <c r="UJE72" s="480"/>
      <c r="UJF72" s="481"/>
      <c r="UJG72" s="481"/>
      <c r="UJH72" s="481"/>
      <c r="UJI72" s="481"/>
      <c r="UJJ72" s="481"/>
      <c r="UJK72" s="481"/>
      <c r="UJL72" s="481"/>
      <c r="UJM72" s="481"/>
      <c r="UJN72" s="481"/>
      <c r="UJO72" s="481"/>
      <c r="UJP72" s="481"/>
      <c r="UJQ72" s="481"/>
      <c r="UJR72" s="481"/>
      <c r="UJS72" s="481"/>
      <c r="UJT72" s="480"/>
      <c r="UJU72" s="481"/>
      <c r="UJV72" s="481"/>
      <c r="UJW72" s="481"/>
      <c r="UJX72" s="481"/>
      <c r="UJY72" s="481"/>
      <c r="UJZ72" s="481"/>
      <c r="UKA72" s="481"/>
      <c r="UKB72" s="481"/>
      <c r="UKC72" s="481"/>
      <c r="UKD72" s="481"/>
      <c r="UKE72" s="481"/>
      <c r="UKF72" s="481"/>
      <c r="UKG72" s="481"/>
      <c r="UKH72" s="481"/>
      <c r="UKI72" s="480"/>
      <c r="UKJ72" s="481"/>
      <c r="UKK72" s="481"/>
      <c r="UKL72" s="481"/>
      <c r="UKM72" s="481"/>
      <c r="UKN72" s="481"/>
      <c r="UKO72" s="481"/>
      <c r="UKP72" s="481"/>
      <c r="UKQ72" s="481"/>
      <c r="UKR72" s="481"/>
      <c r="UKS72" s="481"/>
      <c r="UKT72" s="481"/>
      <c r="UKU72" s="481"/>
      <c r="UKV72" s="481"/>
      <c r="UKW72" s="481"/>
      <c r="UKX72" s="480"/>
      <c r="UKY72" s="481"/>
      <c r="UKZ72" s="481"/>
      <c r="ULA72" s="481"/>
      <c r="ULB72" s="481"/>
      <c r="ULC72" s="481"/>
      <c r="ULD72" s="481"/>
      <c r="ULE72" s="481"/>
      <c r="ULF72" s="481"/>
      <c r="ULG72" s="481"/>
      <c r="ULH72" s="481"/>
      <c r="ULI72" s="481"/>
      <c r="ULJ72" s="481"/>
      <c r="ULK72" s="481"/>
      <c r="ULL72" s="481"/>
      <c r="ULM72" s="480"/>
      <c r="ULN72" s="481"/>
      <c r="ULO72" s="481"/>
      <c r="ULP72" s="481"/>
      <c r="ULQ72" s="481"/>
      <c r="ULR72" s="481"/>
      <c r="ULS72" s="481"/>
      <c r="ULT72" s="481"/>
      <c r="ULU72" s="481"/>
      <c r="ULV72" s="481"/>
      <c r="ULW72" s="481"/>
      <c r="ULX72" s="481"/>
      <c r="ULY72" s="481"/>
      <c r="ULZ72" s="481"/>
      <c r="UMA72" s="481"/>
      <c r="UMB72" s="480"/>
      <c r="UMC72" s="481"/>
      <c r="UMD72" s="481"/>
      <c r="UME72" s="481"/>
      <c r="UMF72" s="481"/>
      <c r="UMG72" s="481"/>
      <c r="UMH72" s="481"/>
      <c r="UMI72" s="481"/>
      <c r="UMJ72" s="481"/>
      <c r="UMK72" s="481"/>
      <c r="UML72" s="481"/>
      <c r="UMM72" s="481"/>
      <c r="UMN72" s="481"/>
      <c r="UMO72" s="481"/>
      <c r="UMP72" s="481"/>
      <c r="UMQ72" s="480"/>
      <c r="UMR72" s="481"/>
      <c r="UMS72" s="481"/>
      <c r="UMT72" s="481"/>
      <c r="UMU72" s="481"/>
      <c r="UMV72" s="481"/>
      <c r="UMW72" s="481"/>
      <c r="UMX72" s="481"/>
      <c r="UMY72" s="481"/>
      <c r="UMZ72" s="481"/>
      <c r="UNA72" s="481"/>
      <c r="UNB72" s="481"/>
      <c r="UNC72" s="481"/>
      <c r="UND72" s="481"/>
      <c r="UNE72" s="481"/>
      <c r="UNF72" s="480"/>
      <c r="UNG72" s="481"/>
      <c r="UNH72" s="481"/>
      <c r="UNI72" s="481"/>
      <c r="UNJ72" s="481"/>
      <c r="UNK72" s="481"/>
      <c r="UNL72" s="481"/>
      <c r="UNM72" s="481"/>
      <c r="UNN72" s="481"/>
      <c r="UNO72" s="481"/>
      <c r="UNP72" s="481"/>
      <c r="UNQ72" s="481"/>
      <c r="UNR72" s="481"/>
      <c r="UNS72" s="481"/>
      <c r="UNT72" s="481"/>
      <c r="UNU72" s="480"/>
      <c r="UNV72" s="481"/>
      <c r="UNW72" s="481"/>
      <c r="UNX72" s="481"/>
      <c r="UNY72" s="481"/>
      <c r="UNZ72" s="481"/>
      <c r="UOA72" s="481"/>
      <c r="UOB72" s="481"/>
      <c r="UOC72" s="481"/>
      <c r="UOD72" s="481"/>
      <c r="UOE72" s="481"/>
      <c r="UOF72" s="481"/>
      <c r="UOG72" s="481"/>
      <c r="UOH72" s="481"/>
      <c r="UOI72" s="481"/>
      <c r="UOJ72" s="480"/>
      <c r="UOK72" s="481"/>
      <c r="UOL72" s="481"/>
      <c r="UOM72" s="481"/>
      <c r="UON72" s="481"/>
      <c r="UOO72" s="481"/>
      <c r="UOP72" s="481"/>
      <c r="UOQ72" s="481"/>
      <c r="UOR72" s="481"/>
      <c r="UOS72" s="481"/>
      <c r="UOT72" s="481"/>
      <c r="UOU72" s="481"/>
      <c r="UOV72" s="481"/>
      <c r="UOW72" s="481"/>
      <c r="UOX72" s="481"/>
      <c r="UOY72" s="480"/>
      <c r="UOZ72" s="481"/>
      <c r="UPA72" s="481"/>
      <c r="UPB72" s="481"/>
      <c r="UPC72" s="481"/>
      <c r="UPD72" s="481"/>
      <c r="UPE72" s="481"/>
      <c r="UPF72" s="481"/>
      <c r="UPG72" s="481"/>
      <c r="UPH72" s="481"/>
      <c r="UPI72" s="481"/>
      <c r="UPJ72" s="481"/>
      <c r="UPK72" s="481"/>
      <c r="UPL72" s="481"/>
      <c r="UPM72" s="481"/>
      <c r="UPN72" s="480"/>
      <c r="UPO72" s="481"/>
      <c r="UPP72" s="481"/>
      <c r="UPQ72" s="481"/>
      <c r="UPR72" s="481"/>
      <c r="UPS72" s="481"/>
      <c r="UPT72" s="481"/>
      <c r="UPU72" s="481"/>
      <c r="UPV72" s="481"/>
      <c r="UPW72" s="481"/>
      <c r="UPX72" s="481"/>
      <c r="UPY72" s="481"/>
      <c r="UPZ72" s="481"/>
      <c r="UQA72" s="481"/>
      <c r="UQB72" s="481"/>
      <c r="UQC72" s="480"/>
      <c r="UQD72" s="481"/>
      <c r="UQE72" s="481"/>
      <c r="UQF72" s="481"/>
      <c r="UQG72" s="481"/>
      <c r="UQH72" s="481"/>
      <c r="UQI72" s="481"/>
      <c r="UQJ72" s="481"/>
      <c r="UQK72" s="481"/>
      <c r="UQL72" s="481"/>
      <c r="UQM72" s="481"/>
      <c r="UQN72" s="481"/>
      <c r="UQO72" s="481"/>
      <c r="UQP72" s="481"/>
      <c r="UQQ72" s="481"/>
      <c r="UQR72" s="480"/>
      <c r="UQS72" s="481"/>
      <c r="UQT72" s="481"/>
      <c r="UQU72" s="481"/>
      <c r="UQV72" s="481"/>
      <c r="UQW72" s="481"/>
      <c r="UQX72" s="481"/>
      <c r="UQY72" s="481"/>
      <c r="UQZ72" s="481"/>
      <c r="URA72" s="481"/>
      <c r="URB72" s="481"/>
      <c r="URC72" s="481"/>
      <c r="URD72" s="481"/>
      <c r="URE72" s="481"/>
      <c r="URF72" s="481"/>
      <c r="URG72" s="480"/>
      <c r="URH72" s="481"/>
      <c r="URI72" s="481"/>
      <c r="URJ72" s="481"/>
      <c r="URK72" s="481"/>
      <c r="URL72" s="481"/>
      <c r="URM72" s="481"/>
      <c r="URN72" s="481"/>
      <c r="URO72" s="481"/>
      <c r="URP72" s="481"/>
      <c r="URQ72" s="481"/>
      <c r="URR72" s="481"/>
      <c r="URS72" s="481"/>
      <c r="URT72" s="481"/>
      <c r="URU72" s="481"/>
      <c r="URV72" s="480"/>
      <c r="URW72" s="481"/>
      <c r="URX72" s="481"/>
      <c r="URY72" s="481"/>
      <c r="URZ72" s="481"/>
      <c r="USA72" s="481"/>
      <c r="USB72" s="481"/>
      <c r="USC72" s="481"/>
      <c r="USD72" s="481"/>
      <c r="USE72" s="481"/>
      <c r="USF72" s="481"/>
      <c r="USG72" s="481"/>
      <c r="USH72" s="481"/>
      <c r="USI72" s="481"/>
      <c r="USJ72" s="481"/>
      <c r="USK72" s="480"/>
      <c r="USL72" s="481"/>
      <c r="USM72" s="481"/>
      <c r="USN72" s="481"/>
      <c r="USO72" s="481"/>
      <c r="USP72" s="481"/>
      <c r="USQ72" s="481"/>
      <c r="USR72" s="481"/>
      <c r="USS72" s="481"/>
      <c r="UST72" s="481"/>
      <c r="USU72" s="481"/>
      <c r="USV72" s="481"/>
      <c r="USW72" s="481"/>
      <c r="USX72" s="481"/>
      <c r="USY72" s="481"/>
      <c r="USZ72" s="480"/>
      <c r="UTA72" s="481"/>
      <c r="UTB72" s="481"/>
      <c r="UTC72" s="481"/>
      <c r="UTD72" s="481"/>
      <c r="UTE72" s="481"/>
      <c r="UTF72" s="481"/>
      <c r="UTG72" s="481"/>
      <c r="UTH72" s="481"/>
      <c r="UTI72" s="481"/>
      <c r="UTJ72" s="481"/>
      <c r="UTK72" s="481"/>
      <c r="UTL72" s="481"/>
      <c r="UTM72" s="481"/>
      <c r="UTN72" s="481"/>
      <c r="UTO72" s="480"/>
      <c r="UTP72" s="481"/>
      <c r="UTQ72" s="481"/>
      <c r="UTR72" s="481"/>
      <c r="UTS72" s="481"/>
      <c r="UTT72" s="481"/>
      <c r="UTU72" s="481"/>
      <c r="UTV72" s="481"/>
      <c r="UTW72" s="481"/>
      <c r="UTX72" s="481"/>
      <c r="UTY72" s="481"/>
      <c r="UTZ72" s="481"/>
      <c r="UUA72" s="481"/>
      <c r="UUB72" s="481"/>
      <c r="UUC72" s="481"/>
      <c r="UUD72" s="480"/>
      <c r="UUE72" s="481"/>
      <c r="UUF72" s="481"/>
      <c r="UUG72" s="481"/>
      <c r="UUH72" s="481"/>
      <c r="UUI72" s="481"/>
      <c r="UUJ72" s="481"/>
      <c r="UUK72" s="481"/>
      <c r="UUL72" s="481"/>
      <c r="UUM72" s="481"/>
      <c r="UUN72" s="481"/>
      <c r="UUO72" s="481"/>
      <c r="UUP72" s="481"/>
      <c r="UUQ72" s="481"/>
      <c r="UUR72" s="481"/>
      <c r="UUS72" s="480"/>
      <c r="UUT72" s="481"/>
      <c r="UUU72" s="481"/>
      <c r="UUV72" s="481"/>
      <c r="UUW72" s="481"/>
      <c r="UUX72" s="481"/>
      <c r="UUY72" s="481"/>
      <c r="UUZ72" s="481"/>
      <c r="UVA72" s="481"/>
      <c r="UVB72" s="481"/>
      <c r="UVC72" s="481"/>
      <c r="UVD72" s="481"/>
      <c r="UVE72" s="481"/>
      <c r="UVF72" s="481"/>
      <c r="UVG72" s="481"/>
      <c r="UVH72" s="480"/>
      <c r="UVI72" s="481"/>
      <c r="UVJ72" s="481"/>
      <c r="UVK72" s="481"/>
      <c r="UVL72" s="481"/>
      <c r="UVM72" s="481"/>
      <c r="UVN72" s="481"/>
      <c r="UVO72" s="481"/>
      <c r="UVP72" s="481"/>
      <c r="UVQ72" s="481"/>
      <c r="UVR72" s="481"/>
      <c r="UVS72" s="481"/>
      <c r="UVT72" s="481"/>
      <c r="UVU72" s="481"/>
      <c r="UVV72" s="481"/>
      <c r="UVW72" s="480"/>
      <c r="UVX72" s="481"/>
      <c r="UVY72" s="481"/>
      <c r="UVZ72" s="481"/>
      <c r="UWA72" s="481"/>
      <c r="UWB72" s="481"/>
      <c r="UWC72" s="481"/>
      <c r="UWD72" s="481"/>
      <c r="UWE72" s="481"/>
      <c r="UWF72" s="481"/>
      <c r="UWG72" s="481"/>
      <c r="UWH72" s="481"/>
      <c r="UWI72" s="481"/>
      <c r="UWJ72" s="481"/>
      <c r="UWK72" s="481"/>
      <c r="UWL72" s="480"/>
      <c r="UWM72" s="481"/>
      <c r="UWN72" s="481"/>
      <c r="UWO72" s="481"/>
      <c r="UWP72" s="481"/>
      <c r="UWQ72" s="481"/>
      <c r="UWR72" s="481"/>
      <c r="UWS72" s="481"/>
      <c r="UWT72" s="481"/>
      <c r="UWU72" s="481"/>
      <c r="UWV72" s="481"/>
      <c r="UWW72" s="481"/>
      <c r="UWX72" s="481"/>
      <c r="UWY72" s="481"/>
      <c r="UWZ72" s="481"/>
      <c r="UXA72" s="480"/>
      <c r="UXB72" s="481"/>
      <c r="UXC72" s="481"/>
      <c r="UXD72" s="481"/>
      <c r="UXE72" s="481"/>
      <c r="UXF72" s="481"/>
      <c r="UXG72" s="481"/>
      <c r="UXH72" s="481"/>
      <c r="UXI72" s="481"/>
      <c r="UXJ72" s="481"/>
      <c r="UXK72" s="481"/>
      <c r="UXL72" s="481"/>
      <c r="UXM72" s="481"/>
      <c r="UXN72" s="481"/>
      <c r="UXO72" s="481"/>
      <c r="UXP72" s="480"/>
      <c r="UXQ72" s="481"/>
      <c r="UXR72" s="481"/>
      <c r="UXS72" s="481"/>
      <c r="UXT72" s="481"/>
      <c r="UXU72" s="481"/>
      <c r="UXV72" s="481"/>
      <c r="UXW72" s="481"/>
      <c r="UXX72" s="481"/>
      <c r="UXY72" s="481"/>
      <c r="UXZ72" s="481"/>
      <c r="UYA72" s="481"/>
      <c r="UYB72" s="481"/>
      <c r="UYC72" s="481"/>
      <c r="UYD72" s="481"/>
      <c r="UYE72" s="480"/>
      <c r="UYF72" s="481"/>
      <c r="UYG72" s="481"/>
      <c r="UYH72" s="481"/>
      <c r="UYI72" s="481"/>
      <c r="UYJ72" s="481"/>
      <c r="UYK72" s="481"/>
      <c r="UYL72" s="481"/>
      <c r="UYM72" s="481"/>
      <c r="UYN72" s="481"/>
      <c r="UYO72" s="481"/>
      <c r="UYP72" s="481"/>
      <c r="UYQ72" s="481"/>
      <c r="UYR72" s="481"/>
      <c r="UYS72" s="481"/>
      <c r="UYT72" s="480"/>
      <c r="UYU72" s="481"/>
      <c r="UYV72" s="481"/>
      <c r="UYW72" s="481"/>
      <c r="UYX72" s="481"/>
      <c r="UYY72" s="481"/>
      <c r="UYZ72" s="481"/>
      <c r="UZA72" s="481"/>
      <c r="UZB72" s="481"/>
      <c r="UZC72" s="481"/>
      <c r="UZD72" s="481"/>
      <c r="UZE72" s="481"/>
      <c r="UZF72" s="481"/>
      <c r="UZG72" s="481"/>
      <c r="UZH72" s="481"/>
      <c r="UZI72" s="480"/>
      <c r="UZJ72" s="481"/>
      <c r="UZK72" s="481"/>
      <c r="UZL72" s="481"/>
      <c r="UZM72" s="481"/>
      <c r="UZN72" s="481"/>
      <c r="UZO72" s="481"/>
      <c r="UZP72" s="481"/>
      <c r="UZQ72" s="481"/>
      <c r="UZR72" s="481"/>
      <c r="UZS72" s="481"/>
      <c r="UZT72" s="481"/>
      <c r="UZU72" s="481"/>
      <c r="UZV72" s="481"/>
      <c r="UZW72" s="481"/>
      <c r="UZX72" s="480"/>
      <c r="UZY72" s="481"/>
      <c r="UZZ72" s="481"/>
      <c r="VAA72" s="481"/>
      <c r="VAB72" s="481"/>
      <c r="VAC72" s="481"/>
      <c r="VAD72" s="481"/>
      <c r="VAE72" s="481"/>
      <c r="VAF72" s="481"/>
      <c r="VAG72" s="481"/>
      <c r="VAH72" s="481"/>
      <c r="VAI72" s="481"/>
      <c r="VAJ72" s="481"/>
      <c r="VAK72" s="481"/>
      <c r="VAL72" s="481"/>
      <c r="VAM72" s="480"/>
      <c r="VAN72" s="481"/>
      <c r="VAO72" s="481"/>
      <c r="VAP72" s="481"/>
      <c r="VAQ72" s="481"/>
      <c r="VAR72" s="481"/>
      <c r="VAS72" s="481"/>
      <c r="VAT72" s="481"/>
      <c r="VAU72" s="481"/>
      <c r="VAV72" s="481"/>
      <c r="VAW72" s="481"/>
      <c r="VAX72" s="481"/>
      <c r="VAY72" s="481"/>
      <c r="VAZ72" s="481"/>
      <c r="VBA72" s="481"/>
      <c r="VBB72" s="480"/>
      <c r="VBC72" s="481"/>
      <c r="VBD72" s="481"/>
      <c r="VBE72" s="481"/>
      <c r="VBF72" s="481"/>
      <c r="VBG72" s="481"/>
      <c r="VBH72" s="481"/>
      <c r="VBI72" s="481"/>
      <c r="VBJ72" s="481"/>
      <c r="VBK72" s="481"/>
      <c r="VBL72" s="481"/>
      <c r="VBM72" s="481"/>
      <c r="VBN72" s="481"/>
      <c r="VBO72" s="481"/>
      <c r="VBP72" s="481"/>
      <c r="VBQ72" s="480"/>
      <c r="VBR72" s="481"/>
      <c r="VBS72" s="481"/>
      <c r="VBT72" s="481"/>
      <c r="VBU72" s="481"/>
      <c r="VBV72" s="481"/>
      <c r="VBW72" s="481"/>
      <c r="VBX72" s="481"/>
      <c r="VBY72" s="481"/>
      <c r="VBZ72" s="481"/>
      <c r="VCA72" s="481"/>
      <c r="VCB72" s="481"/>
      <c r="VCC72" s="481"/>
      <c r="VCD72" s="481"/>
      <c r="VCE72" s="481"/>
      <c r="VCF72" s="480"/>
      <c r="VCG72" s="481"/>
      <c r="VCH72" s="481"/>
      <c r="VCI72" s="481"/>
      <c r="VCJ72" s="481"/>
      <c r="VCK72" s="481"/>
      <c r="VCL72" s="481"/>
      <c r="VCM72" s="481"/>
      <c r="VCN72" s="481"/>
      <c r="VCO72" s="481"/>
      <c r="VCP72" s="481"/>
      <c r="VCQ72" s="481"/>
      <c r="VCR72" s="481"/>
      <c r="VCS72" s="481"/>
      <c r="VCT72" s="481"/>
      <c r="VCU72" s="480"/>
      <c r="VCV72" s="481"/>
      <c r="VCW72" s="481"/>
      <c r="VCX72" s="481"/>
      <c r="VCY72" s="481"/>
      <c r="VCZ72" s="481"/>
      <c r="VDA72" s="481"/>
      <c r="VDB72" s="481"/>
      <c r="VDC72" s="481"/>
      <c r="VDD72" s="481"/>
      <c r="VDE72" s="481"/>
      <c r="VDF72" s="481"/>
      <c r="VDG72" s="481"/>
      <c r="VDH72" s="481"/>
      <c r="VDI72" s="481"/>
      <c r="VDJ72" s="480"/>
      <c r="VDK72" s="481"/>
      <c r="VDL72" s="481"/>
      <c r="VDM72" s="481"/>
      <c r="VDN72" s="481"/>
      <c r="VDO72" s="481"/>
      <c r="VDP72" s="481"/>
      <c r="VDQ72" s="481"/>
      <c r="VDR72" s="481"/>
      <c r="VDS72" s="481"/>
      <c r="VDT72" s="481"/>
      <c r="VDU72" s="481"/>
      <c r="VDV72" s="481"/>
      <c r="VDW72" s="481"/>
      <c r="VDX72" s="481"/>
      <c r="VDY72" s="480"/>
      <c r="VDZ72" s="481"/>
      <c r="VEA72" s="481"/>
      <c r="VEB72" s="481"/>
      <c r="VEC72" s="481"/>
      <c r="VED72" s="481"/>
      <c r="VEE72" s="481"/>
      <c r="VEF72" s="481"/>
      <c r="VEG72" s="481"/>
      <c r="VEH72" s="481"/>
      <c r="VEI72" s="481"/>
      <c r="VEJ72" s="481"/>
      <c r="VEK72" s="481"/>
      <c r="VEL72" s="481"/>
      <c r="VEM72" s="481"/>
      <c r="VEN72" s="480"/>
      <c r="VEO72" s="481"/>
      <c r="VEP72" s="481"/>
      <c r="VEQ72" s="481"/>
      <c r="VER72" s="481"/>
      <c r="VES72" s="481"/>
      <c r="VET72" s="481"/>
      <c r="VEU72" s="481"/>
      <c r="VEV72" s="481"/>
      <c r="VEW72" s="481"/>
      <c r="VEX72" s="481"/>
      <c r="VEY72" s="481"/>
      <c r="VEZ72" s="481"/>
      <c r="VFA72" s="481"/>
      <c r="VFB72" s="481"/>
      <c r="VFC72" s="480"/>
      <c r="VFD72" s="481"/>
      <c r="VFE72" s="481"/>
      <c r="VFF72" s="481"/>
      <c r="VFG72" s="481"/>
      <c r="VFH72" s="481"/>
      <c r="VFI72" s="481"/>
      <c r="VFJ72" s="481"/>
      <c r="VFK72" s="481"/>
      <c r="VFL72" s="481"/>
      <c r="VFM72" s="481"/>
      <c r="VFN72" s="481"/>
      <c r="VFO72" s="481"/>
      <c r="VFP72" s="481"/>
      <c r="VFQ72" s="481"/>
      <c r="VFR72" s="480"/>
      <c r="VFS72" s="481"/>
      <c r="VFT72" s="481"/>
      <c r="VFU72" s="481"/>
      <c r="VFV72" s="481"/>
      <c r="VFW72" s="481"/>
      <c r="VFX72" s="481"/>
      <c r="VFY72" s="481"/>
      <c r="VFZ72" s="481"/>
      <c r="VGA72" s="481"/>
      <c r="VGB72" s="481"/>
      <c r="VGC72" s="481"/>
      <c r="VGD72" s="481"/>
      <c r="VGE72" s="481"/>
      <c r="VGF72" s="481"/>
      <c r="VGG72" s="480"/>
      <c r="VGH72" s="481"/>
      <c r="VGI72" s="481"/>
      <c r="VGJ72" s="481"/>
      <c r="VGK72" s="481"/>
      <c r="VGL72" s="481"/>
      <c r="VGM72" s="481"/>
      <c r="VGN72" s="481"/>
      <c r="VGO72" s="481"/>
      <c r="VGP72" s="481"/>
      <c r="VGQ72" s="481"/>
      <c r="VGR72" s="481"/>
      <c r="VGS72" s="481"/>
      <c r="VGT72" s="481"/>
      <c r="VGU72" s="481"/>
      <c r="VGV72" s="480"/>
      <c r="VGW72" s="481"/>
      <c r="VGX72" s="481"/>
      <c r="VGY72" s="481"/>
      <c r="VGZ72" s="481"/>
      <c r="VHA72" s="481"/>
      <c r="VHB72" s="481"/>
      <c r="VHC72" s="481"/>
      <c r="VHD72" s="481"/>
      <c r="VHE72" s="481"/>
      <c r="VHF72" s="481"/>
      <c r="VHG72" s="481"/>
      <c r="VHH72" s="481"/>
      <c r="VHI72" s="481"/>
      <c r="VHJ72" s="481"/>
      <c r="VHK72" s="480"/>
      <c r="VHL72" s="481"/>
      <c r="VHM72" s="481"/>
      <c r="VHN72" s="481"/>
      <c r="VHO72" s="481"/>
      <c r="VHP72" s="481"/>
      <c r="VHQ72" s="481"/>
      <c r="VHR72" s="481"/>
      <c r="VHS72" s="481"/>
      <c r="VHT72" s="481"/>
      <c r="VHU72" s="481"/>
      <c r="VHV72" s="481"/>
      <c r="VHW72" s="481"/>
      <c r="VHX72" s="481"/>
      <c r="VHY72" s="481"/>
      <c r="VHZ72" s="480"/>
      <c r="VIA72" s="481"/>
      <c r="VIB72" s="481"/>
      <c r="VIC72" s="481"/>
      <c r="VID72" s="481"/>
      <c r="VIE72" s="481"/>
      <c r="VIF72" s="481"/>
      <c r="VIG72" s="481"/>
      <c r="VIH72" s="481"/>
      <c r="VII72" s="481"/>
      <c r="VIJ72" s="481"/>
      <c r="VIK72" s="481"/>
      <c r="VIL72" s="481"/>
      <c r="VIM72" s="481"/>
      <c r="VIN72" s="481"/>
      <c r="VIO72" s="480"/>
      <c r="VIP72" s="481"/>
      <c r="VIQ72" s="481"/>
      <c r="VIR72" s="481"/>
      <c r="VIS72" s="481"/>
      <c r="VIT72" s="481"/>
      <c r="VIU72" s="481"/>
      <c r="VIV72" s="481"/>
      <c r="VIW72" s="481"/>
      <c r="VIX72" s="481"/>
      <c r="VIY72" s="481"/>
      <c r="VIZ72" s="481"/>
      <c r="VJA72" s="481"/>
      <c r="VJB72" s="481"/>
      <c r="VJC72" s="481"/>
      <c r="VJD72" s="480"/>
      <c r="VJE72" s="481"/>
      <c r="VJF72" s="481"/>
      <c r="VJG72" s="481"/>
      <c r="VJH72" s="481"/>
      <c r="VJI72" s="481"/>
      <c r="VJJ72" s="481"/>
      <c r="VJK72" s="481"/>
      <c r="VJL72" s="481"/>
      <c r="VJM72" s="481"/>
      <c r="VJN72" s="481"/>
      <c r="VJO72" s="481"/>
      <c r="VJP72" s="481"/>
      <c r="VJQ72" s="481"/>
      <c r="VJR72" s="481"/>
      <c r="VJS72" s="480"/>
      <c r="VJT72" s="481"/>
      <c r="VJU72" s="481"/>
      <c r="VJV72" s="481"/>
      <c r="VJW72" s="481"/>
      <c r="VJX72" s="481"/>
      <c r="VJY72" s="481"/>
      <c r="VJZ72" s="481"/>
      <c r="VKA72" s="481"/>
      <c r="VKB72" s="481"/>
      <c r="VKC72" s="481"/>
      <c r="VKD72" s="481"/>
      <c r="VKE72" s="481"/>
      <c r="VKF72" s="481"/>
      <c r="VKG72" s="481"/>
      <c r="VKH72" s="480"/>
      <c r="VKI72" s="481"/>
      <c r="VKJ72" s="481"/>
      <c r="VKK72" s="481"/>
      <c r="VKL72" s="481"/>
      <c r="VKM72" s="481"/>
      <c r="VKN72" s="481"/>
      <c r="VKO72" s="481"/>
      <c r="VKP72" s="481"/>
      <c r="VKQ72" s="481"/>
      <c r="VKR72" s="481"/>
      <c r="VKS72" s="481"/>
      <c r="VKT72" s="481"/>
      <c r="VKU72" s="481"/>
      <c r="VKV72" s="481"/>
      <c r="VKW72" s="480"/>
      <c r="VKX72" s="481"/>
      <c r="VKY72" s="481"/>
      <c r="VKZ72" s="481"/>
      <c r="VLA72" s="481"/>
      <c r="VLB72" s="481"/>
      <c r="VLC72" s="481"/>
      <c r="VLD72" s="481"/>
      <c r="VLE72" s="481"/>
      <c r="VLF72" s="481"/>
      <c r="VLG72" s="481"/>
      <c r="VLH72" s="481"/>
      <c r="VLI72" s="481"/>
      <c r="VLJ72" s="481"/>
      <c r="VLK72" s="481"/>
      <c r="VLL72" s="480"/>
      <c r="VLM72" s="481"/>
      <c r="VLN72" s="481"/>
      <c r="VLO72" s="481"/>
      <c r="VLP72" s="481"/>
      <c r="VLQ72" s="481"/>
      <c r="VLR72" s="481"/>
      <c r="VLS72" s="481"/>
      <c r="VLT72" s="481"/>
      <c r="VLU72" s="481"/>
      <c r="VLV72" s="481"/>
      <c r="VLW72" s="481"/>
      <c r="VLX72" s="481"/>
      <c r="VLY72" s="481"/>
      <c r="VLZ72" s="481"/>
      <c r="VMA72" s="480"/>
      <c r="VMB72" s="481"/>
      <c r="VMC72" s="481"/>
      <c r="VMD72" s="481"/>
      <c r="VME72" s="481"/>
      <c r="VMF72" s="481"/>
      <c r="VMG72" s="481"/>
      <c r="VMH72" s="481"/>
      <c r="VMI72" s="481"/>
      <c r="VMJ72" s="481"/>
      <c r="VMK72" s="481"/>
      <c r="VML72" s="481"/>
      <c r="VMM72" s="481"/>
      <c r="VMN72" s="481"/>
      <c r="VMO72" s="481"/>
      <c r="VMP72" s="480"/>
      <c r="VMQ72" s="481"/>
      <c r="VMR72" s="481"/>
      <c r="VMS72" s="481"/>
      <c r="VMT72" s="481"/>
      <c r="VMU72" s="481"/>
      <c r="VMV72" s="481"/>
      <c r="VMW72" s="481"/>
      <c r="VMX72" s="481"/>
      <c r="VMY72" s="481"/>
      <c r="VMZ72" s="481"/>
      <c r="VNA72" s="481"/>
      <c r="VNB72" s="481"/>
      <c r="VNC72" s="481"/>
      <c r="VND72" s="481"/>
      <c r="VNE72" s="480"/>
      <c r="VNF72" s="481"/>
      <c r="VNG72" s="481"/>
      <c r="VNH72" s="481"/>
      <c r="VNI72" s="481"/>
      <c r="VNJ72" s="481"/>
      <c r="VNK72" s="481"/>
      <c r="VNL72" s="481"/>
      <c r="VNM72" s="481"/>
      <c r="VNN72" s="481"/>
      <c r="VNO72" s="481"/>
      <c r="VNP72" s="481"/>
      <c r="VNQ72" s="481"/>
      <c r="VNR72" s="481"/>
      <c r="VNS72" s="481"/>
      <c r="VNT72" s="480"/>
      <c r="VNU72" s="481"/>
      <c r="VNV72" s="481"/>
      <c r="VNW72" s="481"/>
      <c r="VNX72" s="481"/>
      <c r="VNY72" s="481"/>
      <c r="VNZ72" s="481"/>
      <c r="VOA72" s="481"/>
      <c r="VOB72" s="481"/>
      <c r="VOC72" s="481"/>
      <c r="VOD72" s="481"/>
      <c r="VOE72" s="481"/>
      <c r="VOF72" s="481"/>
      <c r="VOG72" s="481"/>
      <c r="VOH72" s="481"/>
      <c r="VOI72" s="480"/>
      <c r="VOJ72" s="481"/>
      <c r="VOK72" s="481"/>
      <c r="VOL72" s="481"/>
      <c r="VOM72" s="481"/>
      <c r="VON72" s="481"/>
      <c r="VOO72" s="481"/>
      <c r="VOP72" s="481"/>
      <c r="VOQ72" s="481"/>
      <c r="VOR72" s="481"/>
      <c r="VOS72" s="481"/>
      <c r="VOT72" s="481"/>
      <c r="VOU72" s="481"/>
      <c r="VOV72" s="481"/>
      <c r="VOW72" s="481"/>
      <c r="VOX72" s="480"/>
      <c r="VOY72" s="481"/>
      <c r="VOZ72" s="481"/>
      <c r="VPA72" s="481"/>
      <c r="VPB72" s="481"/>
      <c r="VPC72" s="481"/>
      <c r="VPD72" s="481"/>
      <c r="VPE72" s="481"/>
      <c r="VPF72" s="481"/>
      <c r="VPG72" s="481"/>
      <c r="VPH72" s="481"/>
      <c r="VPI72" s="481"/>
      <c r="VPJ72" s="481"/>
      <c r="VPK72" s="481"/>
      <c r="VPL72" s="481"/>
      <c r="VPM72" s="480"/>
      <c r="VPN72" s="481"/>
      <c r="VPO72" s="481"/>
      <c r="VPP72" s="481"/>
      <c r="VPQ72" s="481"/>
      <c r="VPR72" s="481"/>
      <c r="VPS72" s="481"/>
      <c r="VPT72" s="481"/>
      <c r="VPU72" s="481"/>
      <c r="VPV72" s="481"/>
      <c r="VPW72" s="481"/>
      <c r="VPX72" s="481"/>
      <c r="VPY72" s="481"/>
      <c r="VPZ72" s="481"/>
      <c r="VQA72" s="481"/>
      <c r="VQB72" s="480"/>
      <c r="VQC72" s="481"/>
      <c r="VQD72" s="481"/>
      <c r="VQE72" s="481"/>
      <c r="VQF72" s="481"/>
      <c r="VQG72" s="481"/>
      <c r="VQH72" s="481"/>
      <c r="VQI72" s="481"/>
      <c r="VQJ72" s="481"/>
      <c r="VQK72" s="481"/>
      <c r="VQL72" s="481"/>
      <c r="VQM72" s="481"/>
      <c r="VQN72" s="481"/>
      <c r="VQO72" s="481"/>
      <c r="VQP72" s="481"/>
      <c r="VQQ72" s="480"/>
      <c r="VQR72" s="481"/>
      <c r="VQS72" s="481"/>
      <c r="VQT72" s="481"/>
      <c r="VQU72" s="481"/>
      <c r="VQV72" s="481"/>
      <c r="VQW72" s="481"/>
      <c r="VQX72" s="481"/>
      <c r="VQY72" s="481"/>
      <c r="VQZ72" s="481"/>
      <c r="VRA72" s="481"/>
      <c r="VRB72" s="481"/>
      <c r="VRC72" s="481"/>
      <c r="VRD72" s="481"/>
      <c r="VRE72" s="481"/>
      <c r="VRF72" s="480"/>
      <c r="VRG72" s="481"/>
      <c r="VRH72" s="481"/>
      <c r="VRI72" s="481"/>
      <c r="VRJ72" s="481"/>
      <c r="VRK72" s="481"/>
      <c r="VRL72" s="481"/>
      <c r="VRM72" s="481"/>
      <c r="VRN72" s="481"/>
      <c r="VRO72" s="481"/>
      <c r="VRP72" s="481"/>
      <c r="VRQ72" s="481"/>
      <c r="VRR72" s="481"/>
      <c r="VRS72" s="481"/>
      <c r="VRT72" s="481"/>
      <c r="VRU72" s="480"/>
      <c r="VRV72" s="481"/>
      <c r="VRW72" s="481"/>
      <c r="VRX72" s="481"/>
      <c r="VRY72" s="481"/>
      <c r="VRZ72" s="481"/>
      <c r="VSA72" s="481"/>
      <c r="VSB72" s="481"/>
      <c r="VSC72" s="481"/>
      <c r="VSD72" s="481"/>
      <c r="VSE72" s="481"/>
      <c r="VSF72" s="481"/>
      <c r="VSG72" s="481"/>
      <c r="VSH72" s="481"/>
      <c r="VSI72" s="481"/>
      <c r="VSJ72" s="480"/>
      <c r="VSK72" s="481"/>
      <c r="VSL72" s="481"/>
      <c r="VSM72" s="481"/>
      <c r="VSN72" s="481"/>
      <c r="VSO72" s="481"/>
      <c r="VSP72" s="481"/>
      <c r="VSQ72" s="481"/>
      <c r="VSR72" s="481"/>
      <c r="VSS72" s="481"/>
      <c r="VST72" s="481"/>
      <c r="VSU72" s="481"/>
      <c r="VSV72" s="481"/>
      <c r="VSW72" s="481"/>
      <c r="VSX72" s="481"/>
      <c r="VSY72" s="480"/>
      <c r="VSZ72" s="481"/>
      <c r="VTA72" s="481"/>
      <c r="VTB72" s="481"/>
      <c r="VTC72" s="481"/>
      <c r="VTD72" s="481"/>
      <c r="VTE72" s="481"/>
      <c r="VTF72" s="481"/>
      <c r="VTG72" s="481"/>
      <c r="VTH72" s="481"/>
      <c r="VTI72" s="481"/>
      <c r="VTJ72" s="481"/>
      <c r="VTK72" s="481"/>
      <c r="VTL72" s="481"/>
      <c r="VTM72" s="481"/>
      <c r="VTN72" s="480"/>
      <c r="VTO72" s="481"/>
      <c r="VTP72" s="481"/>
      <c r="VTQ72" s="481"/>
      <c r="VTR72" s="481"/>
      <c r="VTS72" s="481"/>
      <c r="VTT72" s="481"/>
      <c r="VTU72" s="481"/>
      <c r="VTV72" s="481"/>
      <c r="VTW72" s="481"/>
      <c r="VTX72" s="481"/>
      <c r="VTY72" s="481"/>
      <c r="VTZ72" s="481"/>
      <c r="VUA72" s="481"/>
      <c r="VUB72" s="481"/>
      <c r="VUC72" s="480"/>
      <c r="VUD72" s="481"/>
      <c r="VUE72" s="481"/>
      <c r="VUF72" s="481"/>
      <c r="VUG72" s="481"/>
      <c r="VUH72" s="481"/>
      <c r="VUI72" s="481"/>
      <c r="VUJ72" s="481"/>
      <c r="VUK72" s="481"/>
      <c r="VUL72" s="481"/>
      <c r="VUM72" s="481"/>
      <c r="VUN72" s="481"/>
      <c r="VUO72" s="481"/>
      <c r="VUP72" s="481"/>
      <c r="VUQ72" s="481"/>
      <c r="VUR72" s="480"/>
      <c r="VUS72" s="481"/>
      <c r="VUT72" s="481"/>
      <c r="VUU72" s="481"/>
      <c r="VUV72" s="481"/>
      <c r="VUW72" s="481"/>
      <c r="VUX72" s="481"/>
      <c r="VUY72" s="481"/>
      <c r="VUZ72" s="481"/>
      <c r="VVA72" s="481"/>
      <c r="VVB72" s="481"/>
      <c r="VVC72" s="481"/>
      <c r="VVD72" s="481"/>
      <c r="VVE72" s="481"/>
      <c r="VVF72" s="481"/>
      <c r="VVG72" s="480"/>
      <c r="VVH72" s="481"/>
      <c r="VVI72" s="481"/>
      <c r="VVJ72" s="481"/>
      <c r="VVK72" s="481"/>
      <c r="VVL72" s="481"/>
      <c r="VVM72" s="481"/>
      <c r="VVN72" s="481"/>
      <c r="VVO72" s="481"/>
      <c r="VVP72" s="481"/>
      <c r="VVQ72" s="481"/>
      <c r="VVR72" s="481"/>
      <c r="VVS72" s="481"/>
      <c r="VVT72" s="481"/>
      <c r="VVU72" s="481"/>
      <c r="VVV72" s="480"/>
      <c r="VVW72" s="481"/>
      <c r="VVX72" s="481"/>
      <c r="VVY72" s="481"/>
      <c r="VVZ72" s="481"/>
      <c r="VWA72" s="481"/>
      <c r="VWB72" s="481"/>
      <c r="VWC72" s="481"/>
      <c r="VWD72" s="481"/>
      <c r="VWE72" s="481"/>
      <c r="VWF72" s="481"/>
      <c r="VWG72" s="481"/>
      <c r="VWH72" s="481"/>
      <c r="VWI72" s="481"/>
      <c r="VWJ72" s="481"/>
      <c r="VWK72" s="480"/>
      <c r="VWL72" s="481"/>
      <c r="VWM72" s="481"/>
      <c r="VWN72" s="481"/>
      <c r="VWO72" s="481"/>
      <c r="VWP72" s="481"/>
      <c r="VWQ72" s="481"/>
      <c r="VWR72" s="481"/>
      <c r="VWS72" s="481"/>
      <c r="VWT72" s="481"/>
      <c r="VWU72" s="481"/>
      <c r="VWV72" s="481"/>
      <c r="VWW72" s="481"/>
      <c r="VWX72" s="481"/>
      <c r="VWY72" s="481"/>
      <c r="VWZ72" s="480"/>
      <c r="VXA72" s="481"/>
      <c r="VXB72" s="481"/>
      <c r="VXC72" s="481"/>
      <c r="VXD72" s="481"/>
      <c r="VXE72" s="481"/>
      <c r="VXF72" s="481"/>
      <c r="VXG72" s="481"/>
      <c r="VXH72" s="481"/>
      <c r="VXI72" s="481"/>
      <c r="VXJ72" s="481"/>
      <c r="VXK72" s="481"/>
      <c r="VXL72" s="481"/>
      <c r="VXM72" s="481"/>
      <c r="VXN72" s="481"/>
      <c r="VXO72" s="480"/>
      <c r="VXP72" s="481"/>
      <c r="VXQ72" s="481"/>
      <c r="VXR72" s="481"/>
      <c r="VXS72" s="481"/>
      <c r="VXT72" s="481"/>
      <c r="VXU72" s="481"/>
      <c r="VXV72" s="481"/>
      <c r="VXW72" s="481"/>
      <c r="VXX72" s="481"/>
      <c r="VXY72" s="481"/>
      <c r="VXZ72" s="481"/>
      <c r="VYA72" s="481"/>
      <c r="VYB72" s="481"/>
      <c r="VYC72" s="481"/>
      <c r="VYD72" s="480"/>
      <c r="VYE72" s="481"/>
      <c r="VYF72" s="481"/>
      <c r="VYG72" s="481"/>
      <c r="VYH72" s="481"/>
      <c r="VYI72" s="481"/>
      <c r="VYJ72" s="481"/>
      <c r="VYK72" s="481"/>
      <c r="VYL72" s="481"/>
      <c r="VYM72" s="481"/>
      <c r="VYN72" s="481"/>
      <c r="VYO72" s="481"/>
      <c r="VYP72" s="481"/>
      <c r="VYQ72" s="481"/>
      <c r="VYR72" s="481"/>
      <c r="VYS72" s="480"/>
      <c r="VYT72" s="481"/>
      <c r="VYU72" s="481"/>
      <c r="VYV72" s="481"/>
      <c r="VYW72" s="481"/>
      <c r="VYX72" s="481"/>
      <c r="VYY72" s="481"/>
      <c r="VYZ72" s="481"/>
      <c r="VZA72" s="481"/>
      <c r="VZB72" s="481"/>
      <c r="VZC72" s="481"/>
      <c r="VZD72" s="481"/>
      <c r="VZE72" s="481"/>
      <c r="VZF72" s="481"/>
      <c r="VZG72" s="481"/>
      <c r="VZH72" s="480"/>
      <c r="VZI72" s="481"/>
      <c r="VZJ72" s="481"/>
      <c r="VZK72" s="481"/>
      <c r="VZL72" s="481"/>
      <c r="VZM72" s="481"/>
      <c r="VZN72" s="481"/>
      <c r="VZO72" s="481"/>
      <c r="VZP72" s="481"/>
      <c r="VZQ72" s="481"/>
      <c r="VZR72" s="481"/>
      <c r="VZS72" s="481"/>
      <c r="VZT72" s="481"/>
      <c r="VZU72" s="481"/>
      <c r="VZV72" s="481"/>
      <c r="VZW72" s="480"/>
      <c r="VZX72" s="481"/>
      <c r="VZY72" s="481"/>
      <c r="VZZ72" s="481"/>
      <c r="WAA72" s="481"/>
      <c r="WAB72" s="481"/>
      <c r="WAC72" s="481"/>
      <c r="WAD72" s="481"/>
      <c r="WAE72" s="481"/>
      <c r="WAF72" s="481"/>
      <c r="WAG72" s="481"/>
      <c r="WAH72" s="481"/>
      <c r="WAI72" s="481"/>
      <c r="WAJ72" s="481"/>
      <c r="WAK72" s="481"/>
      <c r="WAL72" s="480"/>
      <c r="WAM72" s="481"/>
      <c r="WAN72" s="481"/>
      <c r="WAO72" s="481"/>
      <c r="WAP72" s="481"/>
      <c r="WAQ72" s="481"/>
      <c r="WAR72" s="481"/>
      <c r="WAS72" s="481"/>
      <c r="WAT72" s="481"/>
      <c r="WAU72" s="481"/>
      <c r="WAV72" s="481"/>
      <c r="WAW72" s="481"/>
      <c r="WAX72" s="481"/>
      <c r="WAY72" s="481"/>
      <c r="WAZ72" s="481"/>
      <c r="WBA72" s="480"/>
      <c r="WBB72" s="481"/>
      <c r="WBC72" s="481"/>
      <c r="WBD72" s="481"/>
      <c r="WBE72" s="481"/>
      <c r="WBF72" s="481"/>
      <c r="WBG72" s="481"/>
      <c r="WBH72" s="481"/>
      <c r="WBI72" s="481"/>
      <c r="WBJ72" s="481"/>
      <c r="WBK72" s="481"/>
      <c r="WBL72" s="481"/>
      <c r="WBM72" s="481"/>
      <c r="WBN72" s="481"/>
      <c r="WBO72" s="481"/>
      <c r="WBP72" s="480"/>
      <c r="WBQ72" s="481"/>
      <c r="WBR72" s="481"/>
      <c r="WBS72" s="481"/>
      <c r="WBT72" s="481"/>
      <c r="WBU72" s="481"/>
      <c r="WBV72" s="481"/>
      <c r="WBW72" s="481"/>
      <c r="WBX72" s="481"/>
      <c r="WBY72" s="481"/>
      <c r="WBZ72" s="481"/>
      <c r="WCA72" s="481"/>
      <c r="WCB72" s="481"/>
      <c r="WCC72" s="481"/>
      <c r="WCD72" s="481"/>
      <c r="WCE72" s="480"/>
      <c r="WCF72" s="481"/>
      <c r="WCG72" s="481"/>
      <c r="WCH72" s="481"/>
      <c r="WCI72" s="481"/>
      <c r="WCJ72" s="481"/>
      <c r="WCK72" s="481"/>
      <c r="WCL72" s="481"/>
      <c r="WCM72" s="481"/>
      <c r="WCN72" s="481"/>
      <c r="WCO72" s="481"/>
      <c r="WCP72" s="481"/>
      <c r="WCQ72" s="481"/>
      <c r="WCR72" s="481"/>
      <c r="WCS72" s="481"/>
      <c r="WCT72" s="480"/>
      <c r="WCU72" s="481"/>
      <c r="WCV72" s="481"/>
      <c r="WCW72" s="481"/>
      <c r="WCX72" s="481"/>
      <c r="WCY72" s="481"/>
      <c r="WCZ72" s="481"/>
      <c r="WDA72" s="481"/>
      <c r="WDB72" s="481"/>
      <c r="WDC72" s="481"/>
      <c r="WDD72" s="481"/>
      <c r="WDE72" s="481"/>
      <c r="WDF72" s="481"/>
      <c r="WDG72" s="481"/>
      <c r="WDH72" s="481"/>
      <c r="WDI72" s="480"/>
      <c r="WDJ72" s="481"/>
      <c r="WDK72" s="481"/>
      <c r="WDL72" s="481"/>
      <c r="WDM72" s="481"/>
      <c r="WDN72" s="481"/>
      <c r="WDO72" s="481"/>
      <c r="WDP72" s="481"/>
      <c r="WDQ72" s="481"/>
      <c r="WDR72" s="481"/>
      <c r="WDS72" s="481"/>
      <c r="WDT72" s="481"/>
      <c r="WDU72" s="481"/>
      <c r="WDV72" s="481"/>
      <c r="WDW72" s="481"/>
      <c r="WDX72" s="480"/>
      <c r="WDY72" s="481"/>
      <c r="WDZ72" s="481"/>
      <c r="WEA72" s="481"/>
      <c r="WEB72" s="481"/>
      <c r="WEC72" s="481"/>
      <c r="WED72" s="481"/>
      <c r="WEE72" s="481"/>
      <c r="WEF72" s="481"/>
      <c r="WEG72" s="481"/>
      <c r="WEH72" s="481"/>
      <c r="WEI72" s="481"/>
      <c r="WEJ72" s="481"/>
      <c r="WEK72" s="481"/>
      <c r="WEL72" s="481"/>
      <c r="WEM72" s="480"/>
      <c r="WEN72" s="481"/>
      <c r="WEO72" s="481"/>
      <c r="WEP72" s="481"/>
      <c r="WEQ72" s="481"/>
      <c r="WER72" s="481"/>
      <c r="WES72" s="481"/>
      <c r="WET72" s="481"/>
      <c r="WEU72" s="481"/>
      <c r="WEV72" s="481"/>
      <c r="WEW72" s="481"/>
      <c r="WEX72" s="481"/>
      <c r="WEY72" s="481"/>
      <c r="WEZ72" s="481"/>
      <c r="WFA72" s="481"/>
      <c r="WFB72" s="480"/>
      <c r="WFC72" s="481"/>
      <c r="WFD72" s="481"/>
      <c r="WFE72" s="481"/>
      <c r="WFF72" s="481"/>
      <c r="WFG72" s="481"/>
      <c r="WFH72" s="481"/>
      <c r="WFI72" s="481"/>
      <c r="WFJ72" s="481"/>
      <c r="WFK72" s="481"/>
      <c r="WFL72" s="481"/>
      <c r="WFM72" s="481"/>
      <c r="WFN72" s="481"/>
      <c r="WFO72" s="481"/>
      <c r="WFP72" s="481"/>
      <c r="WFQ72" s="480"/>
      <c r="WFR72" s="481"/>
      <c r="WFS72" s="481"/>
      <c r="WFT72" s="481"/>
      <c r="WFU72" s="481"/>
      <c r="WFV72" s="481"/>
      <c r="WFW72" s="481"/>
      <c r="WFX72" s="481"/>
      <c r="WFY72" s="481"/>
      <c r="WFZ72" s="481"/>
      <c r="WGA72" s="481"/>
      <c r="WGB72" s="481"/>
      <c r="WGC72" s="481"/>
      <c r="WGD72" s="481"/>
      <c r="WGE72" s="481"/>
      <c r="WGF72" s="480"/>
      <c r="WGG72" s="481"/>
      <c r="WGH72" s="481"/>
      <c r="WGI72" s="481"/>
      <c r="WGJ72" s="481"/>
      <c r="WGK72" s="481"/>
      <c r="WGL72" s="481"/>
      <c r="WGM72" s="481"/>
      <c r="WGN72" s="481"/>
      <c r="WGO72" s="481"/>
      <c r="WGP72" s="481"/>
      <c r="WGQ72" s="481"/>
      <c r="WGR72" s="481"/>
      <c r="WGS72" s="481"/>
      <c r="WGT72" s="481"/>
      <c r="WGU72" s="480"/>
      <c r="WGV72" s="481"/>
      <c r="WGW72" s="481"/>
      <c r="WGX72" s="481"/>
      <c r="WGY72" s="481"/>
      <c r="WGZ72" s="481"/>
      <c r="WHA72" s="481"/>
      <c r="WHB72" s="481"/>
      <c r="WHC72" s="481"/>
      <c r="WHD72" s="481"/>
      <c r="WHE72" s="481"/>
      <c r="WHF72" s="481"/>
      <c r="WHG72" s="481"/>
      <c r="WHH72" s="481"/>
      <c r="WHI72" s="481"/>
      <c r="WHJ72" s="480"/>
      <c r="WHK72" s="481"/>
      <c r="WHL72" s="481"/>
      <c r="WHM72" s="481"/>
      <c r="WHN72" s="481"/>
      <c r="WHO72" s="481"/>
      <c r="WHP72" s="481"/>
      <c r="WHQ72" s="481"/>
      <c r="WHR72" s="481"/>
      <c r="WHS72" s="481"/>
      <c r="WHT72" s="481"/>
      <c r="WHU72" s="481"/>
      <c r="WHV72" s="481"/>
      <c r="WHW72" s="481"/>
      <c r="WHX72" s="481"/>
      <c r="WHY72" s="480"/>
      <c r="WHZ72" s="481"/>
      <c r="WIA72" s="481"/>
      <c r="WIB72" s="481"/>
      <c r="WIC72" s="481"/>
      <c r="WID72" s="481"/>
      <c r="WIE72" s="481"/>
      <c r="WIF72" s="481"/>
      <c r="WIG72" s="481"/>
      <c r="WIH72" s="481"/>
      <c r="WII72" s="481"/>
      <c r="WIJ72" s="481"/>
      <c r="WIK72" s="481"/>
      <c r="WIL72" s="481"/>
      <c r="WIM72" s="481"/>
      <c r="WIN72" s="480"/>
      <c r="WIO72" s="481"/>
      <c r="WIP72" s="481"/>
      <c r="WIQ72" s="481"/>
      <c r="WIR72" s="481"/>
      <c r="WIS72" s="481"/>
      <c r="WIT72" s="481"/>
      <c r="WIU72" s="481"/>
      <c r="WIV72" s="481"/>
      <c r="WIW72" s="481"/>
      <c r="WIX72" s="481"/>
      <c r="WIY72" s="481"/>
      <c r="WIZ72" s="481"/>
      <c r="WJA72" s="481"/>
      <c r="WJB72" s="481"/>
      <c r="WJC72" s="480"/>
      <c r="WJD72" s="481"/>
      <c r="WJE72" s="481"/>
      <c r="WJF72" s="481"/>
      <c r="WJG72" s="481"/>
      <c r="WJH72" s="481"/>
      <c r="WJI72" s="481"/>
      <c r="WJJ72" s="481"/>
      <c r="WJK72" s="481"/>
      <c r="WJL72" s="481"/>
      <c r="WJM72" s="481"/>
      <c r="WJN72" s="481"/>
      <c r="WJO72" s="481"/>
      <c r="WJP72" s="481"/>
      <c r="WJQ72" s="481"/>
      <c r="WJR72" s="480"/>
      <c r="WJS72" s="481"/>
      <c r="WJT72" s="481"/>
      <c r="WJU72" s="481"/>
      <c r="WJV72" s="481"/>
      <c r="WJW72" s="481"/>
      <c r="WJX72" s="481"/>
      <c r="WJY72" s="481"/>
      <c r="WJZ72" s="481"/>
      <c r="WKA72" s="481"/>
      <c r="WKB72" s="481"/>
      <c r="WKC72" s="481"/>
      <c r="WKD72" s="481"/>
      <c r="WKE72" s="481"/>
      <c r="WKF72" s="481"/>
      <c r="WKG72" s="480"/>
      <c r="WKH72" s="481"/>
      <c r="WKI72" s="481"/>
      <c r="WKJ72" s="481"/>
      <c r="WKK72" s="481"/>
      <c r="WKL72" s="481"/>
      <c r="WKM72" s="481"/>
      <c r="WKN72" s="481"/>
      <c r="WKO72" s="481"/>
      <c r="WKP72" s="481"/>
      <c r="WKQ72" s="481"/>
      <c r="WKR72" s="481"/>
      <c r="WKS72" s="481"/>
      <c r="WKT72" s="481"/>
      <c r="WKU72" s="481"/>
      <c r="WKV72" s="480"/>
      <c r="WKW72" s="481"/>
      <c r="WKX72" s="481"/>
      <c r="WKY72" s="481"/>
      <c r="WKZ72" s="481"/>
      <c r="WLA72" s="481"/>
      <c r="WLB72" s="481"/>
      <c r="WLC72" s="481"/>
      <c r="WLD72" s="481"/>
      <c r="WLE72" s="481"/>
      <c r="WLF72" s="481"/>
      <c r="WLG72" s="481"/>
      <c r="WLH72" s="481"/>
      <c r="WLI72" s="481"/>
      <c r="WLJ72" s="481"/>
      <c r="WLK72" s="480"/>
      <c r="WLL72" s="481"/>
      <c r="WLM72" s="481"/>
      <c r="WLN72" s="481"/>
      <c r="WLO72" s="481"/>
      <c r="WLP72" s="481"/>
      <c r="WLQ72" s="481"/>
      <c r="WLR72" s="481"/>
      <c r="WLS72" s="481"/>
      <c r="WLT72" s="481"/>
      <c r="WLU72" s="481"/>
      <c r="WLV72" s="481"/>
      <c r="WLW72" s="481"/>
      <c r="WLX72" s="481"/>
      <c r="WLY72" s="481"/>
      <c r="WLZ72" s="480"/>
      <c r="WMA72" s="481"/>
      <c r="WMB72" s="481"/>
      <c r="WMC72" s="481"/>
      <c r="WMD72" s="481"/>
      <c r="WME72" s="481"/>
      <c r="WMF72" s="481"/>
      <c r="WMG72" s="481"/>
      <c r="WMH72" s="481"/>
      <c r="WMI72" s="481"/>
      <c r="WMJ72" s="481"/>
      <c r="WMK72" s="481"/>
      <c r="WML72" s="481"/>
      <c r="WMM72" s="481"/>
      <c r="WMN72" s="481"/>
      <c r="WMO72" s="480"/>
      <c r="WMP72" s="481"/>
      <c r="WMQ72" s="481"/>
      <c r="WMR72" s="481"/>
      <c r="WMS72" s="481"/>
      <c r="WMT72" s="481"/>
      <c r="WMU72" s="481"/>
      <c r="WMV72" s="481"/>
      <c r="WMW72" s="481"/>
      <c r="WMX72" s="481"/>
      <c r="WMY72" s="481"/>
      <c r="WMZ72" s="481"/>
      <c r="WNA72" s="481"/>
      <c r="WNB72" s="481"/>
      <c r="WNC72" s="481"/>
      <c r="WND72" s="480"/>
      <c r="WNE72" s="481"/>
      <c r="WNF72" s="481"/>
      <c r="WNG72" s="481"/>
      <c r="WNH72" s="481"/>
      <c r="WNI72" s="481"/>
      <c r="WNJ72" s="481"/>
      <c r="WNK72" s="481"/>
      <c r="WNL72" s="481"/>
      <c r="WNM72" s="481"/>
      <c r="WNN72" s="481"/>
      <c r="WNO72" s="481"/>
      <c r="WNP72" s="481"/>
      <c r="WNQ72" s="481"/>
      <c r="WNR72" s="481"/>
      <c r="WNS72" s="480"/>
      <c r="WNT72" s="481"/>
      <c r="WNU72" s="481"/>
      <c r="WNV72" s="481"/>
      <c r="WNW72" s="481"/>
      <c r="WNX72" s="481"/>
      <c r="WNY72" s="481"/>
      <c r="WNZ72" s="481"/>
      <c r="WOA72" s="481"/>
      <c r="WOB72" s="481"/>
      <c r="WOC72" s="481"/>
      <c r="WOD72" s="481"/>
      <c r="WOE72" s="481"/>
      <c r="WOF72" s="481"/>
      <c r="WOG72" s="481"/>
      <c r="WOH72" s="480"/>
      <c r="WOI72" s="481"/>
      <c r="WOJ72" s="481"/>
      <c r="WOK72" s="481"/>
      <c r="WOL72" s="481"/>
      <c r="WOM72" s="481"/>
      <c r="WON72" s="481"/>
      <c r="WOO72" s="481"/>
      <c r="WOP72" s="481"/>
      <c r="WOQ72" s="481"/>
      <c r="WOR72" s="481"/>
      <c r="WOS72" s="481"/>
      <c r="WOT72" s="481"/>
      <c r="WOU72" s="481"/>
      <c r="WOV72" s="481"/>
      <c r="WOW72" s="480"/>
      <c r="WOX72" s="481"/>
      <c r="WOY72" s="481"/>
      <c r="WOZ72" s="481"/>
      <c r="WPA72" s="481"/>
      <c r="WPB72" s="481"/>
      <c r="WPC72" s="481"/>
      <c r="WPD72" s="481"/>
      <c r="WPE72" s="481"/>
      <c r="WPF72" s="481"/>
      <c r="WPG72" s="481"/>
      <c r="WPH72" s="481"/>
      <c r="WPI72" s="481"/>
      <c r="WPJ72" s="481"/>
      <c r="WPK72" s="481"/>
      <c r="WPL72" s="480"/>
      <c r="WPM72" s="481"/>
      <c r="WPN72" s="481"/>
      <c r="WPO72" s="481"/>
      <c r="WPP72" s="481"/>
      <c r="WPQ72" s="481"/>
      <c r="WPR72" s="481"/>
      <c r="WPS72" s="481"/>
      <c r="WPT72" s="481"/>
      <c r="WPU72" s="481"/>
      <c r="WPV72" s="481"/>
      <c r="WPW72" s="481"/>
      <c r="WPX72" s="481"/>
      <c r="WPY72" s="481"/>
      <c r="WPZ72" s="481"/>
      <c r="WQA72" s="480"/>
      <c r="WQB72" s="481"/>
      <c r="WQC72" s="481"/>
      <c r="WQD72" s="481"/>
      <c r="WQE72" s="481"/>
      <c r="WQF72" s="481"/>
      <c r="WQG72" s="481"/>
      <c r="WQH72" s="481"/>
      <c r="WQI72" s="481"/>
      <c r="WQJ72" s="481"/>
      <c r="WQK72" s="481"/>
      <c r="WQL72" s="481"/>
      <c r="WQM72" s="481"/>
      <c r="WQN72" s="481"/>
      <c r="WQO72" s="481"/>
      <c r="WQP72" s="480"/>
      <c r="WQQ72" s="481"/>
      <c r="WQR72" s="481"/>
      <c r="WQS72" s="481"/>
      <c r="WQT72" s="481"/>
      <c r="WQU72" s="481"/>
      <c r="WQV72" s="481"/>
      <c r="WQW72" s="481"/>
      <c r="WQX72" s="481"/>
      <c r="WQY72" s="481"/>
      <c r="WQZ72" s="481"/>
      <c r="WRA72" s="481"/>
      <c r="WRB72" s="481"/>
      <c r="WRC72" s="481"/>
      <c r="WRD72" s="481"/>
      <c r="WRE72" s="480"/>
      <c r="WRF72" s="481"/>
      <c r="WRG72" s="481"/>
      <c r="WRH72" s="481"/>
      <c r="WRI72" s="481"/>
      <c r="WRJ72" s="481"/>
      <c r="WRK72" s="481"/>
      <c r="WRL72" s="481"/>
      <c r="WRM72" s="481"/>
      <c r="WRN72" s="481"/>
      <c r="WRO72" s="481"/>
      <c r="WRP72" s="481"/>
      <c r="WRQ72" s="481"/>
      <c r="WRR72" s="481"/>
      <c r="WRS72" s="481"/>
      <c r="WRT72" s="480"/>
      <c r="WRU72" s="481"/>
      <c r="WRV72" s="481"/>
      <c r="WRW72" s="481"/>
      <c r="WRX72" s="481"/>
      <c r="WRY72" s="481"/>
      <c r="WRZ72" s="481"/>
      <c r="WSA72" s="481"/>
      <c r="WSB72" s="481"/>
      <c r="WSC72" s="481"/>
      <c r="WSD72" s="481"/>
      <c r="WSE72" s="481"/>
      <c r="WSF72" s="481"/>
      <c r="WSG72" s="481"/>
      <c r="WSH72" s="481"/>
      <c r="WSI72" s="480"/>
      <c r="WSJ72" s="481"/>
      <c r="WSK72" s="481"/>
      <c r="WSL72" s="481"/>
      <c r="WSM72" s="481"/>
      <c r="WSN72" s="481"/>
      <c r="WSO72" s="481"/>
      <c r="WSP72" s="481"/>
      <c r="WSQ72" s="481"/>
      <c r="WSR72" s="481"/>
      <c r="WSS72" s="481"/>
      <c r="WST72" s="481"/>
      <c r="WSU72" s="481"/>
      <c r="WSV72" s="481"/>
      <c r="WSW72" s="481"/>
      <c r="WSX72" s="480"/>
      <c r="WSY72" s="481"/>
      <c r="WSZ72" s="481"/>
      <c r="WTA72" s="481"/>
      <c r="WTB72" s="481"/>
      <c r="WTC72" s="481"/>
      <c r="WTD72" s="481"/>
      <c r="WTE72" s="481"/>
      <c r="WTF72" s="481"/>
      <c r="WTG72" s="481"/>
      <c r="WTH72" s="481"/>
      <c r="WTI72" s="481"/>
      <c r="WTJ72" s="481"/>
      <c r="WTK72" s="481"/>
      <c r="WTL72" s="481"/>
      <c r="WTM72" s="480"/>
      <c r="WTN72" s="481"/>
      <c r="WTO72" s="481"/>
      <c r="WTP72" s="481"/>
      <c r="WTQ72" s="481"/>
      <c r="WTR72" s="481"/>
      <c r="WTS72" s="481"/>
      <c r="WTT72" s="481"/>
      <c r="WTU72" s="481"/>
      <c r="WTV72" s="481"/>
      <c r="WTW72" s="481"/>
      <c r="WTX72" s="481"/>
      <c r="WTY72" s="481"/>
      <c r="WTZ72" s="481"/>
      <c r="WUA72" s="481"/>
      <c r="WUB72" s="480"/>
      <c r="WUC72" s="481"/>
      <c r="WUD72" s="481"/>
      <c r="WUE72" s="481"/>
      <c r="WUF72" s="481"/>
      <c r="WUG72" s="481"/>
      <c r="WUH72" s="481"/>
      <c r="WUI72" s="481"/>
      <c r="WUJ72" s="481"/>
      <c r="WUK72" s="481"/>
      <c r="WUL72" s="481"/>
      <c r="WUM72" s="481"/>
      <c r="WUN72" s="481"/>
      <c r="WUO72" s="481"/>
      <c r="WUP72" s="481"/>
      <c r="WUQ72" s="480"/>
      <c r="WUR72" s="481"/>
      <c r="WUS72" s="481"/>
      <c r="WUT72" s="481"/>
      <c r="WUU72" s="481"/>
      <c r="WUV72" s="481"/>
      <c r="WUW72" s="481"/>
      <c r="WUX72" s="481"/>
      <c r="WUY72" s="481"/>
      <c r="WUZ72" s="481"/>
      <c r="WVA72" s="481"/>
      <c r="WVB72" s="481"/>
      <c r="WVC72" s="481"/>
      <c r="WVD72" s="481"/>
      <c r="WVE72" s="481"/>
      <c r="WVF72" s="480"/>
      <c r="WVG72" s="481"/>
      <c r="WVH72" s="481"/>
      <c r="WVI72" s="481"/>
      <c r="WVJ72" s="481"/>
      <c r="WVK72" s="481"/>
      <c r="WVL72" s="481"/>
      <c r="WVM72" s="481"/>
      <c r="WVN72" s="481"/>
      <c r="WVO72" s="481"/>
      <c r="WVP72" s="481"/>
      <c r="WVQ72" s="481"/>
      <c r="WVR72" s="481"/>
      <c r="WVS72" s="481"/>
      <c r="WVT72" s="481"/>
      <c r="WVU72" s="480"/>
      <c r="WVV72" s="481"/>
      <c r="WVW72" s="481"/>
      <c r="WVX72" s="481"/>
      <c r="WVY72" s="481"/>
      <c r="WVZ72" s="481"/>
      <c r="WWA72" s="481"/>
      <c r="WWB72" s="481"/>
      <c r="WWC72" s="481"/>
      <c r="WWD72" s="481"/>
      <c r="WWE72" s="481"/>
      <c r="WWF72" s="481"/>
      <c r="WWG72" s="481"/>
      <c r="WWH72" s="481"/>
      <c r="WWI72" s="481"/>
      <c r="WWJ72" s="480"/>
      <c r="WWK72" s="481"/>
      <c r="WWL72" s="481"/>
      <c r="WWM72" s="481"/>
      <c r="WWN72" s="481"/>
      <c r="WWO72" s="481"/>
      <c r="WWP72" s="481"/>
      <c r="WWQ72" s="481"/>
      <c r="WWR72" s="481"/>
      <c r="WWS72" s="481"/>
      <c r="WWT72" s="481"/>
      <c r="WWU72" s="481"/>
      <c r="WWV72" s="481"/>
      <c r="WWW72" s="481"/>
      <c r="WWX72" s="481"/>
      <c r="WWY72" s="480"/>
      <c r="WWZ72" s="481"/>
      <c r="WXA72" s="481"/>
      <c r="WXB72" s="481"/>
      <c r="WXC72" s="481"/>
      <c r="WXD72" s="481"/>
      <c r="WXE72" s="481"/>
      <c r="WXF72" s="481"/>
      <c r="WXG72" s="481"/>
      <c r="WXH72" s="481"/>
      <c r="WXI72" s="481"/>
      <c r="WXJ72" s="481"/>
      <c r="WXK72" s="481"/>
      <c r="WXL72" s="481"/>
      <c r="WXM72" s="481"/>
      <c r="WXN72" s="480"/>
      <c r="WXO72" s="481"/>
      <c r="WXP72" s="481"/>
      <c r="WXQ72" s="481"/>
      <c r="WXR72" s="481"/>
      <c r="WXS72" s="481"/>
      <c r="WXT72" s="481"/>
      <c r="WXU72" s="481"/>
      <c r="WXV72" s="481"/>
      <c r="WXW72" s="481"/>
      <c r="WXX72" s="481"/>
      <c r="WXY72" s="481"/>
      <c r="WXZ72" s="481"/>
      <c r="WYA72" s="481"/>
      <c r="WYB72" s="481"/>
      <c r="WYC72" s="480"/>
      <c r="WYD72" s="481"/>
      <c r="WYE72" s="481"/>
      <c r="WYF72" s="481"/>
      <c r="WYG72" s="481"/>
      <c r="WYH72" s="481"/>
      <c r="WYI72" s="481"/>
      <c r="WYJ72" s="481"/>
      <c r="WYK72" s="481"/>
      <c r="WYL72" s="481"/>
      <c r="WYM72" s="481"/>
      <c r="WYN72" s="481"/>
      <c r="WYO72" s="481"/>
      <c r="WYP72" s="481"/>
      <c r="WYQ72" s="481"/>
      <c r="WYR72" s="480"/>
      <c r="WYS72" s="481"/>
      <c r="WYT72" s="481"/>
      <c r="WYU72" s="481"/>
      <c r="WYV72" s="481"/>
      <c r="WYW72" s="481"/>
      <c r="WYX72" s="481"/>
      <c r="WYY72" s="481"/>
      <c r="WYZ72" s="481"/>
      <c r="WZA72" s="481"/>
      <c r="WZB72" s="481"/>
      <c r="WZC72" s="481"/>
      <c r="WZD72" s="481"/>
      <c r="WZE72" s="481"/>
      <c r="WZF72" s="481"/>
      <c r="WZG72" s="480"/>
      <c r="WZH72" s="481"/>
      <c r="WZI72" s="481"/>
      <c r="WZJ72" s="481"/>
      <c r="WZK72" s="481"/>
      <c r="WZL72" s="481"/>
      <c r="WZM72" s="481"/>
      <c r="WZN72" s="481"/>
      <c r="WZO72" s="481"/>
      <c r="WZP72" s="481"/>
      <c r="WZQ72" s="481"/>
      <c r="WZR72" s="481"/>
      <c r="WZS72" s="481"/>
      <c r="WZT72" s="481"/>
      <c r="WZU72" s="481"/>
      <c r="WZV72" s="480"/>
      <c r="WZW72" s="481"/>
      <c r="WZX72" s="481"/>
      <c r="WZY72" s="481"/>
      <c r="WZZ72" s="481"/>
      <c r="XAA72" s="481"/>
      <c r="XAB72" s="481"/>
      <c r="XAC72" s="481"/>
      <c r="XAD72" s="481"/>
      <c r="XAE72" s="481"/>
      <c r="XAF72" s="481"/>
      <c r="XAG72" s="481"/>
      <c r="XAH72" s="481"/>
      <c r="XAI72" s="481"/>
      <c r="XAJ72" s="481"/>
      <c r="XAK72" s="480"/>
      <c r="XAL72" s="481"/>
      <c r="XAM72" s="481"/>
      <c r="XAN72" s="481"/>
      <c r="XAO72" s="481"/>
      <c r="XAP72" s="481"/>
      <c r="XAQ72" s="481"/>
      <c r="XAR72" s="481"/>
      <c r="XAS72" s="481"/>
      <c r="XAT72" s="481"/>
      <c r="XAU72" s="481"/>
      <c r="XAV72" s="481"/>
      <c r="XAW72" s="481"/>
      <c r="XAX72" s="481"/>
      <c r="XAY72" s="481"/>
      <c r="XAZ72" s="480"/>
      <c r="XBA72" s="481"/>
      <c r="XBB72" s="481"/>
      <c r="XBC72" s="481"/>
      <c r="XBD72" s="481"/>
      <c r="XBE72" s="481"/>
      <c r="XBF72" s="481"/>
      <c r="XBG72" s="481"/>
      <c r="XBH72" s="481"/>
      <c r="XBI72" s="481"/>
      <c r="XBJ72" s="481"/>
      <c r="XBK72" s="481"/>
      <c r="XBL72" s="481"/>
      <c r="XBM72" s="481"/>
      <c r="XBN72" s="481"/>
      <c r="XBO72" s="480"/>
      <c r="XBP72" s="481"/>
      <c r="XBQ72" s="481"/>
      <c r="XBR72" s="481"/>
      <c r="XBS72" s="481"/>
      <c r="XBT72" s="481"/>
      <c r="XBU72" s="481"/>
      <c r="XBV72" s="481"/>
      <c r="XBW72" s="481"/>
      <c r="XBX72" s="481"/>
      <c r="XBY72" s="481"/>
      <c r="XBZ72" s="481"/>
      <c r="XCA72" s="481"/>
      <c r="XCB72" s="481"/>
      <c r="XCC72" s="481"/>
      <c r="XCD72" s="480"/>
      <c r="XCE72" s="481"/>
      <c r="XCF72" s="481"/>
      <c r="XCG72" s="481"/>
      <c r="XCH72" s="481"/>
      <c r="XCI72" s="481"/>
      <c r="XCJ72" s="481"/>
      <c r="XCK72" s="481"/>
      <c r="XCL72" s="481"/>
      <c r="XCM72" s="481"/>
      <c r="XCN72" s="481"/>
      <c r="XCO72" s="481"/>
      <c r="XCP72" s="481"/>
      <c r="XCQ72" s="481"/>
      <c r="XCR72" s="481"/>
      <c r="XCS72" s="480"/>
      <c r="XCT72" s="481"/>
      <c r="XCU72" s="481"/>
      <c r="XCV72" s="481"/>
      <c r="XCW72" s="481"/>
      <c r="XCX72" s="481"/>
      <c r="XCY72" s="481"/>
      <c r="XCZ72" s="481"/>
      <c r="XDA72" s="481"/>
      <c r="XDB72" s="481"/>
      <c r="XDC72" s="481"/>
      <c r="XDD72" s="481"/>
      <c r="XDE72" s="481"/>
      <c r="XDF72" s="481"/>
      <c r="XDG72" s="481"/>
      <c r="XDH72" s="480"/>
      <c r="XDI72" s="481"/>
      <c r="XDJ72" s="481"/>
      <c r="XDK72" s="481"/>
      <c r="XDL72" s="481"/>
      <c r="XDM72" s="481"/>
      <c r="XDN72" s="481"/>
      <c r="XDO72" s="481"/>
      <c r="XDP72" s="481"/>
      <c r="XDQ72" s="481"/>
      <c r="XDR72" s="481"/>
      <c r="XDS72" s="481"/>
      <c r="XDT72" s="481"/>
      <c r="XDU72" s="481"/>
      <c r="XDV72" s="481"/>
      <c r="XDW72" s="480"/>
      <c r="XDX72" s="481"/>
      <c r="XDY72" s="481"/>
      <c r="XDZ72" s="481"/>
      <c r="XEA72" s="481"/>
      <c r="XEB72" s="481"/>
      <c r="XEC72" s="481"/>
      <c r="XED72" s="481"/>
      <c r="XEE72" s="481"/>
      <c r="XEF72" s="481"/>
      <c r="XEG72" s="481"/>
      <c r="XEH72" s="481"/>
      <c r="XEI72" s="481"/>
      <c r="XEJ72" s="481"/>
      <c r="XEK72" s="481"/>
      <c r="XEL72" s="480"/>
      <c r="XEM72" s="481"/>
      <c r="XEN72" s="481"/>
      <c r="XEO72" s="481"/>
      <c r="XEP72" s="481"/>
      <c r="XEQ72" s="481"/>
      <c r="XER72" s="481"/>
      <c r="XES72" s="481"/>
      <c r="XET72" s="481"/>
      <c r="XEU72" s="481"/>
      <c r="XEV72" s="481"/>
      <c r="XEW72" s="481"/>
      <c r="XEX72" s="481"/>
      <c r="XEY72" s="481"/>
      <c r="XEZ72" s="481"/>
      <c r="XFA72" s="480"/>
      <c r="XFB72" s="481"/>
      <c r="XFC72" s="481"/>
      <c r="XFD72" s="481"/>
    </row>
    <row r="73" spans="1:16384" s="158" customFormat="1" ht="53.25" customHeight="1">
      <c r="A73" s="480" t="s">
        <v>343</v>
      </c>
      <c r="B73" s="481"/>
      <c r="C73" s="481"/>
      <c r="D73" s="481"/>
      <c r="E73" s="481"/>
      <c r="F73" s="481"/>
      <c r="G73" s="481"/>
      <c r="H73" s="481"/>
      <c r="I73" s="481"/>
      <c r="J73" s="481"/>
      <c r="K73" s="481"/>
      <c r="L73" s="481"/>
      <c r="M73" s="481"/>
      <c r="N73" s="481"/>
      <c r="O73" s="481"/>
      <c r="P73" s="480"/>
      <c r="Q73" s="481"/>
      <c r="R73" s="481"/>
      <c r="S73" s="481"/>
      <c r="T73" s="481"/>
      <c r="U73" s="481"/>
      <c r="V73" s="481"/>
      <c r="W73" s="481"/>
      <c r="X73" s="481"/>
      <c r="Y73" s="481"/>
      <c r="Z73" s="481"/>
      <c r="AA73" s="481"/>
      <c r="AB73" s="481"/>
      <c r="AC73" s="481"/>
      <c r="AD73" s="481"/>
      <c r="AE73" s="480"/>
      <c r="AF73" s="481"/>
      <c r="AG73" s="481"/>
      <c r="AH73" s="481"/>
      <c r="AI73" s="481"/>
      <c r="AJ73" s="481"/>
      <c r="AK73" s="481"/>
      <c r="AL73" s="481"/>
      <c r="AM73" s="481"/>
      <c r="AN73" s="481"/>
      <c r="AO73" s="481"/>
      <c r="AP73" s="481"/>
      <c r="AQ73" s="481"/>
      <c r="AR73" s="481"/>
      <c r="AS73" s="481"/>
      <c r="AT73" s="480"/>
      <c r="AU73" s="481"/>
      <c r="AV73" s="481"/>
      <c r="AW73" s="481"/>
      <c r="AX73" s="481"/>
      <c r="AY73" s="481"/>
      <c r="AZ73" s="481"/>
      <c r="BA73" s="481"/>
      <c r="BB73" s="481"/>
      <c r="BC73" s="481"/>
      <c r="BD73" s="481"/>
      <c r="BE73" s="481"/>
      <c r="BF73" s="481"/>
      <c r="BG73" s="481"/>
      <c r="BH73" s="481"/>
      <c r="BI73" s="480"/>
      <c r="BJ73" s="481"/>
      <c r="BK73" s="481"/>
      <c r="BL73" s="481"/>
      <c r="BM73" s="481"/>
      <c r="BN73" s="481"/>
      <c r="BO73" s="481"/>
      <c r="BP73" s="481"/>
      <c r="BQ73" s="481"/>
      <c r="BR73" s="481"/>
      <c r="BS73" s="481"/>
      <c r="BT73" s="481"/>
      <c r="BU73" s="481"/>
      <c r="BV73" s="481"/>
      <c r="BW73" s="481"/>
      <c r="BX73" s="480"/>
      <c r="BY73" s="481"/>
      <c r="BZ73" s="481"/>
      <c r="CA73" s="481"/>
      <c r="CB73" s="481"/>
      <c r="CC73" s="481"/>
      <c r="CD73" s="481"/>
      <c r="CE73" s="481"/>
      <c r="CF73" s="481"/>
      <c r="CG73" s="481"/>
      <c r="CH73" s="481"/>
      <c r="CI73" s="481"/>
      <c r="CJ73" s="481"/>
      <c r="CK73" s="481"/>
      <c r="CL73" s="481"/>
      <c r="CM73" s="480"/>
      <c r="CN73" s="481"/>
      <c r="CO73" s="481"/>
      <c r="CP73" s="481"/>
      <c r="CQ73" s="481"/>
      <c r="CR73" s="481"/>
      <c r="CS73" s="481"/>
      <c r="CT73" s="481"/>
      <c r="CU73" s="481"/>
      <c r="CV73" s="481"/>
      <c r="CW73" s="481"/>
      <c r="CX73" s="481"/>
      <c r="CY73" s="481"/>
      <c r="CZ73" s="481"/>
      <c r="DA73" s="481"/>
      <c r="DB73" s="480"/>
      <c r="DC73" s="481"/>
      <c r="DD73" s="481"/>
      <c r="DE73" s="481"/>
      <c r="DF73" s="481"/>
      <c r="DG73" s="481"/>
      <c r="DH73" s="481"/>
      <c r="DI73" s="481"/>
      <c r="DJ73" s="481"/>
      <c r="DK73" s="481"/>
      <c r="DL73" s="481"/>
      <c r="DM73" s="481"/>
      <c r="DN73" s="481"/>
      <c r="DO73" s="481"/>
      <c r="DP73" s="481"/>
      <c r="DQ73" s="480"/>
      <c r="DR73" s="481"/>
      <c r="DS73" s="481"/>
      <c r="DT73" s="481"/>
      <c r="DU73" s="481"/>
      <c r="DV73" s="481"/>
      <c r="DW73" s="481"/>
      <c r="DX73" s="481"/>
      <c r="DY73" s="481"/>
      <c r="DZ73" s="481"/>
      <c r="EA73" s="481"/>
      <c r="EB73" s="481"/>
      <c r="EC73" s="481"/>
      <c r="ED73" s="481"/>
      <c r="EE73" s="481"/>
      <c r="EF73" s="480"/>
      <c r="EG73" s="481"/>
      <c r="EH73" s="481"/>
      <c r="EI73" s="481"/>
      <c r="EJ73" s="481"/>
      <c r="EK73" s="481"/>
      <c r="EL73" s="481"/>
      <c r="EM73" s="481"/>
      <c r="EN73" s="481"/>
      <c r="EO73" s="481"/>
      <c r="EP73" s="481"/>
      <c r="EQ73" s="481"/>
      <c r="ER73" s="481"/>
      <c r="ES73" s="481"/>
      <c r="ET73" s="481"/>
      <c r="EU73" s="480"/>
      <c r="EV73" s="481"/>
      <c r="EW73" s="481"/>
      <c r="EX73" s="481"/>
      <c r="EY73" s="481"/>
      <c r="EZ73" s="481"/>
      <c r="FA73" s="481"/>
      <c r="FB73" s="481"/>
      <c r="FC73" s="481"/>
      <c r="FD73" s="481"/>
      <c r="FE73" s="481"/>
      <c r="FF73" s="481"/>
      <c r="FG73" s="481"/>
      <c r="FH73" s="481"/>
      <c r="FI73" s="481"/>
      <c r="FJ73" s="480"/>
      <c r="FK73" s="481"/>
      <c r="FL73" s="481"/>
      <c r="FM73" s="481"/>
      <c r="FN73" s="481"/>
      <c r="FO73" s="481"/>
      <c r="FP73" s="481"/>
      <c r="FQ73" s="481"/>
      <c r="FR73" s="481"/>
      <c r="FS73" s="481"/>
      <c r="FT73" s="481"/>
      <c r="FU73" s="481"/>
      <c r="FV73" s="481"/>
      <c r="FW73" s="481"/>
      <c r="FX73" s="481"/>
      <c r="FY73" s="480"/>
      <c r="FZ73" s="481"/>
      <c r="GA73" s="481"/>
      <c r="GB73" s="481"/>
      <c r="GC73" s="481"/>
      <c r="GD73" s="481"/>
      <c r="GE73" s="481"/>
      <c r="GF73" s="481"/>
      <c r="GG73" s="481"/>
      <c r="GH73" s="481"/>
      <c r="GI73" s="481"/>
      <c r="GJ73" s="481"/>
      <c r="GK73" s="481"/>
      <c r="GL73" s="481"/>
      <c r="GM73" s="481"/>
      <c r="GN73" s="480"/>
      <c r="GO73" s="481"/>
      <c r="GP73" s="481"/>
      <c r="GQ73" s="481"/>
      <c r="GR73" s="481"/>
      <c r="GS73" s="481"/>
      <c r="GT73" s="481"/>
      <c r="GU73" s="481"/>
      <c r="GV73" s="481"/>
      <c r="GW73" s="481"/>
      <c r="GX73" s="481"/>
      <c r="GY73" s="481"/>
      <c r="GZ73" s="481"/>
      <c r="HA73" s="481"/>
      <c r="HB73" s="481"/>
      <c r="HC73" s="480"/>
      <c r="HD73" s="481"/>
      <c r="HE73" s="481"/>
      <c r="HF73" s="481"/>
      <c r="HG73" s="481"/>
      <c r="HH73" s="481"/>
      <c r="HI73" s="481"/>
      <c r="HJ73" s="481"/>
      <c r="HK73" s="481"/>
      <c r="HL73" s="481"/>
      <c r="HM73" s="481"/>
      <c r="HN73" s="481"/>
      <c r="HO73" s="481"/>
      <c r="HP73" s="481"/>
      <c r="HQ73" s="481"/>
      <c r="HR73" s="480"/>
      <c r="HS73" s="481"/>
      <c r="HT73" s="481"/>
      <c r="HU73" s="481"/>
      <c r="HV73" s="481"/>
      <c r="HW73" s="481"/>
      <c r="HX73" s="481"/>
      <c r="HY73" s="481"/>
      <c r="HZ73" s="481"/>
      <c r="IA73" s="481"/>
      <c r="IB73" s="481"/>
      <c r="IC73" s="481"/>
      <c r="ID73" s="481"/>
      <c r="IE73" s="481"/>
      <c r="IF73" s="481"/>
      <c r="IG73" s="480"/>
      <c r="IH73" s="481"/>
      <c r="II73" s="481"/>
      <c r="IJ73" s="481"/>
      <c r="IK73" s="481"/>
      <c r="IL73" s="481"/>
      <c r="IM73" s="481"/>
      <c r="IN73" s="481"/>
      <c r="IO73" s="481"/>
      <c r="IP73" s="481"/>
      <c r="IQ73" s="481"/>
      <c r="IR73" s="481"/>
      <c r="IS73" s="481"/>
      <c r="IT73" s="481"/>
      <c r="IU73" s="481"/>
      <c r="IV73" s="480"/>
      <c r="IW73" s="481"/>
      <c r="IX73" s="481"/>
      <c r="IY73" s="481"/>
      <c r="IZ73" s="481"/>
      <c r="JA73" s="481"/>
      <c r="JB73" s="481"/>
      <c r="JC73" s="481"/>
      <c r="JD73" s="481"/>
      <c r="JE73" s="481"/>
      <c r="JF73" s="481"/>
      <c r="JG73" s="481"/>
      <c r="JH73" s="481"/>
      <c r="JI73" s="481"/>
      <c r="JJ73" s="481"/>
      <c r="JK73" s="480"/>
      <c r="JL73" s="481"/>
      <c r="JM73" s="481"/>
      <c r="JN73" s="481"/>
      <c r="JO73" s="481"/>
      <c r="JP73" s="481"/>
      <c r="JQ73" s="481"/>
      <c r="JR73" s="481"/>
      <c r="JS73" s="481"/>
      <c r="JT73" s="481"/>
      <c r="JU73" s="481"/>
      <c r="JV73" s="481"/>
      <c r="JW73" s="481"/>
      <c r="JX73" s="481"/>
      <c r="JY73" s="481"/>
      <c r="JZ73" s="480"/>
      <c r="KA73" s="481"/>
      <c r="KB73" s="481"/>
      <c r="KC73" s="481"/>
      <c r="KD73" s="481"/>
      <c r="KE73" s="481"/>
      <c r="KF73" s="481"/>
      <c r="KG73" s="481"/>
      <c r="KH73" s="481"/>
      <c r="KI73" s="481"/>
      <c r="KJ73" s="481"/>
      <c r="KK73" s="481"/>
      <c r="KL73" s="481"/>
      <c r="KM73" s="481"/>
      <c r="KN73" s="481"/>
      <c r="KO73" s="480"/>
      <c r="KP73" s="481"/>
      <c r="KQ73" s="481"/>
      <c r="KR73" s="481"/>
      <c r="KS73" s="481"/>
      <c r="KT73" s="481"/>
      <c r="KU73" s="481"/>
      <c r="KV73" s="481"/>
      <c r="KW73" s="481"/>
      <c r="KX73" s="481"/>
      <c r="KY73" s="481"/>
      <c r="KZ73" s="481"/>
      <c r="LA73" s="481"/>
      <c r="LB73" s="481"/>
      <c r="LC73" s="481"/>
      <c r="LD73" s="480"/>
      <c r="LE73" s="481"/>
      <c r="LF73" s="481"/>
      <c r="LG73" s="481"/>
      <c r="LH73" s="481"/>
      <c r="LI73" s="481"/>
      <c r="LJ73" s="481"/>
      <c r="LK73" s="481"/>
      <c r="LL73" s="481"/>
      <c r="LM73" s="481"/>
      <c r="LN73" s="481"/>
      <c r="LO73" s="481"/>
      <c r="LP73" s="481"/>
      <c r="LQ73" s="481"/>
      <c r="LR73" s="481"/>
      <c r="LS73" s="480"/>
      <c r="LT73" s="481"/>
      <c r="LU73" s="481"/>
      <c r="LV73" s="481"/>
      <c r="LW73" s="481"/>
      <c r="LX73" s="481"/>
      <c r="LY73" s="481"/>
      <c r="LZ73" s="481"/>
      <c r="MA73" s="481"/>
      <c r="MB73" s="481"/>
      <c r="MC73" s="481"/>
      <c r="MD73" s="481"/>
      <c r="ME73" s="481"/>
      <c r="MF73" s="481"/>
      <c r="MG73" s="481"/>
      <c r="MH73" s="480"/>
      <c r="MI73" s="481"/>
      <c r="MJ73" s="481"/>
      <c r="MK73" s="481"/>
      <c r="ML73" s="481"/>
      <c r="MM73" s="481"/>
      <c r="MN73" s="481"/>
      <c r="MO73" s="481"/>
      <c r="MP73" s="481"/>
      <c r="MQ73" s="481"/>
      <c r="MR73" s="481"/>
      <c r="MS73" s="481"/>
      <c r="MT73" s="481"/>
      <c r="MU73" s="481"/>
      <c r="MV73" s="481"/>
      <c r="MW73" s="480"/>
      <c r="MX73" s="481"/>
      <c r="MY73" s="481"/>
      <c r="MZ73" s="481"/>
      <c r="NA73" s="481"/>
      <c r="NB73" s="481"/>
      <c r="NC73" s="481"/>
      <c r="ND73" s="481"/>
      <c r="NE73" s="481"/>
      <c r="NF73" s="481"/>
      <c r="NG73" s="481"/>
      <c r="NH73" s="481"/>
      <c r="NI73" s="481"/>
      <c r="NJ73" s="481"/>
      <c r="NK73" s="481"/>
      <c r="NL73" s="480"/>
      <c r="NM73" s="481"/>
      <c r="NN73" s="481"/>
      <c r="NO73" s="481"/>
      <c r="NP73" s="481"/>
      <c r="NQ73" s="481"/>
      <c r="NR73" s="481"/>
      <c r="NS73" s="481"/>
      <c r="NT73" s="481"/>
      <c r="NU73" s="481"/>
      <c r="NV73" s="481"/>
      <c r="NW73" s="481"/>
      <c r="NX73" s="481"/>
      <c r="NY73" s="481"/>
      <c r="NZ73" s="481"/>
      <c r="OA73" s="480"/>
      <c r="OB73" s="481"/>
      <c r="OC73" s="481"/>
      <c r="OD73" s="481"/>
      <c r="OE73" s="481"/>
      <c r="OF73" s="481"/>
      <c r="OG73" s="481"/>
      <c r="OH73" s="481"/>
      <c r="OI73" s="481"/>
      <c r="OJ73" s="481"/>
      <c r="OK73" s="481"/>
      <c r="OL73" s="481"/>
      <c r="OM73" s="481"/>
      <c r="ON73" s="481"/>
      <c r="OO73" s="481"/>
      <c r="OP73" s="480"/>
      <c r="OQ73" s="481"/>
      <c r="OR73" s="481"/>
      <c r="OS73" s="481"/>
      <c r="OT73" s="481"/>
      <c r="OU73" s="481"/>
      <c r="OV73" s="481"/>
      <c r="OW73" s="481"/>
      <c r="OX73" s="481"/>
      <c r="OY73" s="481"/>
      <c r="OZ73" s="481"/>
      <c r="PA73" s="481"/>
      <c r="PB73" s="481"/>
      <c r="PC73" s="481"/>
      <c r="PD73" s="481"/>
      <c r="PE73" s="480"/>
      <c r="PF73" s="481"/>
      <c r="PG73" s="481"/>
      <c r="PH73" s="481"/>
      <c r="PI73" s="481"/>
      <c r="PJ73" s="481"/>
      <c r="PK73" s="481"/>
      <c r="PL73" s="481"/>
      <c r="PM73" s="481"/>
      <c r="PN73" s="481"/>
      <c r="PO73" s="481"/>
      <c r="PP73" s="481"/>
      <c r="PQ73" s="481"/>
      <c r="PR73" s="481"/>
      <c r="PS73" s="481"/>
      <c r="PT73" s="480"/>
      <c r="PU73" s="481"/>
      <c r="PV73" s="481"/>
      <c r="PW73" s="481"/>
      <c r="PX73" s="481"/>
      <c r="PY73" s="481"/>
      <c r="PZ73" s="481"/>
      <c r="QA73" s="481"/>
      <c r="QB73" s="481"/>
      <c r="QC73" s="481"/>
      <c r="QD73" s="481"/>
      <c r="QE73" s="481"/>
      <c r="QF73" s="481"/>
      <c r="QG73" s="481"/>
      <c r="QH73" s="481"/>
      <c r="QI73" s="480"/>
      <c r="QJ73" s="481"/>
      <c r="QK73" s="481"/>
      <c r="QL73" s="481"/>
      <c r="QM73" s="481"/>
      <c r="QN73" s="481"/>
      <c r="QO73" s="481"/>
      <c r="QP73" s="481"/>
      <c r="QQ73" s="481"/>
      <c r="QR73" s="481"/>
      <c r="QS73" s="481"/>
      <c r="QT73" s="481"/>
      <c r="QU73" s="481"/>
      <c r="QV73" s="481"/>
      <c r="QW73" s="481"/>
      <c r="QX73" s="480"/>
      <c r="QY73" s="481"/>
      <c r="QZ73" s="481"/>
      <c r="RA73" s="481"/>
      <c r="RB73" s="481"/>
      <c r="RC73" s="481"/>
      <c r="RD73" s="481"/>
      <c r="RE73" s="481"/>
      <c r="RF73" s="481"/>
      <c r="RG73" s="481"/>
      <c r="RH73" s="481"/>
      <c r="RI73" s="481"/>
      <c r="RJ73" s="481"/>
      <c r="RK73" s="481"/>
      <c r="RL73" s="481"/>
      <c r="RM73" s="480"/>
      <c r="RN73" s="481"/>
      <c r="RO73" s="481"/>
      <c r="RP73" s="481"/>
      <c r="RQ73" s="481"/>
      <c r="RR73" s="481"/>
      <c r="RS73" s="481"/>
      <c r="RT73" s="481"/>
      <c r="RU73" s="481"/>
      <c r="RV73" s="481"/>
      <c r="RW73" s="481"/>
      <c r="RX73" s="481"/>
      <c r="RY73" s="481"/>
      <c r="RZ73" s="481"/>
      <c r="SA73" s="481"/>
      <c r="SB73" s="480"/>
      <c r="SC73" s="481"/>
      <c r="SD73" s="481"/>
      <c r="SE73" s="481"/>
      <c r="SF73" s="481"/>
      <c r="SG73" s="481"/>
      <c r="SH73" s="481"/>
      <c r="SI73" s="481"/>
      <c r="SJ73" s="481"/>
      <c r="SK73" s="481"/>
      <c r="SL73" s="481"/>
      <c r="SM73" s="481"/>
      <c r="SN73" s="481"/>
      <c r="SO73" s="481"/>
      <c r="SP73" s="481"/>
      <c r="SQ73" s="480"/>
      <c r="SR73" s="481"/>
      <c r="SS73" s="481"/>
      <c r="ST73" s="481"/>
      <c r="SU73" s="481"/>
      <c r="SV73" s="481"/>
      <c r="SW73" s="481"/>
      <c r="SX73" s="481"/>
      <c r="SY73" s="481"/>
      <c r="SZ73" s="481"/>
      <c r="TA73" s="481"/>
      <c r="TB73" s="481"/>
      <c r="TC73" s="481"/>
      <c r="TD73" s="481"/>
      <c r="TE73" s="481"/>
      <c r="TF73" s="480"/>
      <c r="TG73" s="481"/>
      <c r="TH73" s="481"/>
      <c r="TI73" s="481"/>
      <c r="TJ73" s="481"/>
      <c r="TK73" s="481"/>
      <c r="TL73" s="481"/>
      <c r="TM73" s="481"/>
      <c r="TN73" s="481"/>
      <c r="TO73" s="481"/>
      <c r="TP73" s="481"/>
      <c r="TQ73" s="481"/>
      <c r="TR73" s="481"/>
      <c r="TS73" s="481"/>
      <c r="TT73" s="481"/>
      <c r="TU73" s="480"/>
      <c r="TV73" s="481"/>
      <c r="TW73" s="481"/>
      <c r="TX73" s="481"/>
      <c r="TY73" s="481"/>
      <c r="TZ73" s="481"/>
      <c r="UA73" s="481"/>
      <c r="UB73" s="481"/>
      <c r="UC73" s="481"/>
      <c r="UD73" s="481"/>
      <c r="UE73" s="481"/>
      <c r="UF73" s="481"/>
      <c r="UG73" s="481"/>
      <c r="UH73" s="481"/>
      <c r="UI73" s="481"/>
      <c r="UJ73" s="480"/>
      <c r="UK73" s="481"/>
      <c r="UL73" s="481"/>
      <c r="UM73" s="481"/>
      <c r="UN73" s="481"/>
      <c r="UO73" s="481"/>
      <c r="UP73" s="481"/>
      <c r="UQ73" s="481"/>
      <c r="UR73" s="481"/>
      <c r="US73" s="481"/>
      <c r="UT73" s="481"/>
      <c r="UU73" s="481"/>
      <c r="UV73" s="481"/>
      <c r="UW73" s="481"/>
      <c r="UX73" s="481"/>
      <c r="UY73" s="480"/>
      <c r="UZ73" s="481"/>
      <c r="VA73" s="481"/>
      <c r="VB73" s="481"/>
      <c r="VC73" s="481"/>
      <c r="VD73" s="481"/>
      <c r="VE73" s="481"/>
      <c r="VF73" s="481"/>
      <c r="VG73" s="481"/>
      <c r="VH73" s="481"/>
      <c r="VI73" s="481"/>
      <c r="VJ73" s="481"/>
      <c r="VK73" s="481"/>
      <c r="VL73" s="481"/>
      <c r="VM73" s="481"/>
      <c r="VN73" s="480"/>
      <c r="VO73" s="481"/>
      <c r="VP73" s="481"/>
      <c r="VQ73" s="481"/>
      <c r="VR73" s="481"/>
      <c r="VS73" s="481"/>
      <c r="VT73" s="481"/>
      <c r="VU73" s="481"/>
      <c r="VV73" s="481"/>
      <c r="VW73" s="481"/>
      <c r="VX73" s="481"/>
      <c r="VY73" s="481"/>
      <c r="VZ73" s="481"/>
      <c r="WA73" s="481"/>
      <c r="WB73" s="481"/>
      <c r="WC73" s="480"/>
      <c r="WD73" s="481"/>
      <c r="WE73" s="481"/>
      <c r="WF73" s="481"/>
      <c r="WG73" s="481"/>
      <c r="WH73" s="481"/>
      <c r="WI73" s="481"/>
      <c r="WJ73" s="481"/>
      <c r="WK73" s="481"/>
      <c r="WL73" s="481"/>
      <c r="WM73" s="481"/>
      <c r="WN73" s="481"/>
      <c r="WO73" s="481"/>
      <c r="WP73" s="481"/>
      <c r="WQ73" s="481"/>
      <c r="WR73" s="480"/>
      <c r="WS73" s="481"/>
      <c r="WT73" s="481"/>
      <c r="WU73" s="481"/>
      <c r="WV73" s="481"/>
      <c r="WW73" s="481"/>
      <c r="WX73" s="481"/>
      <c r="WY73" s="481"/>
      <c r="WZ73" s="481"/>
      <c r="XA73" s="481"/>
      <c r="XB73" s="481"/>
      <c r="XC73" s="481"/>
      <c r="XD73" s="481"/>
      <c r="XE73" s="481"/>
      <c r="XF73" s="481"/>
      <c r="XG73" s="480"/>
      <c r="XH73" s="481"/>
      <c r="XI73" s="481"/>
      <c r="XJ73" s="481"/>
      <c r="XK73" s="481"/>
      <c r="XL73" s="481"/>
      <c r="XM73" s="481"/>
      <c r="XN73" s="481"/>
      <c r="XO73" s="481"/>
      <c r="XP73" s="481"/>
      <c r="XQ73" s="481"/>
      <c r="XR73" s="481"/>
      <c r="XS73" s="481"/>
      <c r="XT73" s="481"/>
      <c r="XU73" s="481"/>
      <c r="XV73" s="480"/>
      <c r="XW73" s="481"/>
      <c r="XX73" s="481"/>
      <c r="XY73" s="481"/>
      <c r="XZ73" s="481"/>
      <c r="YA73" s="481"/>
      <c r="YB73" s="481"/>
      <c r="YC73" s="481"/>
      <c r="YD73" s="481"/>
      <c r="YE73" s="481"/>
      <c r="YF73" s="481"/>
      <c r="YG73" s="481"/>
      <c r="YH73" s="481"/>
      <c r="YI73" s="481"/>
      <c r="YJ73" s="481"/>
      <c r="YK73" s="480"/>
      <c r="YL73" s="481"/>
      <c r="YM73" s="481"/>
      <c r="YN73" s="481"/>
      <c r="YO73" s="481"/>
      <c r="YP73" s="481"/>
      <c r="YQ73" s="481"/>
      <c r="YR73" s="481"/>
      <c r="YS73" s="481"/>
      <c r="YT73" s="481"/>
      <c r="YU73" s="481"/>
      <c r="YV73" s="481"/>
      <c r="YW73" s="481"/>
      <c r="YX73" s="481"/>
      <c r="YY73" s="481"/>
      <c r="YZ73" s="480"/>
      <c r="ZA73" s="481"/>
      <c r="ZB73" s="481"/>
      <c r="ZC73" s="481"/>
      <c r="ZD73" s="481"/>
      <c r="ZE73" s="481"/>
      <c r="ZF73" s="481"/>
      <c r="ZG73" s="481"/>
      <c r="ZH73" s="481"/>
      <c r="ZI73" s="481"/>
      <c r="ZJ73" s="481"/>
      <c r="ZK73" s="481"/>
      <c r="ZL73" s="481"/>
      <c r="ZM73" s="481"/>
      <c r="ZN73" s="481"/>
      <c r="ZO73" s="480"/>
      <c r="ZP73" s="481"/>
      <c r="ZQ73" s="481"/>
      <c r="ZR73" s="481"/>
      <c r="ZS73" s="481"/>
      <c r="ZT73" s="481"/>
      <c r="ZU73" s="481"/>
      <c r="ZV73" s="481"/>
      <c r="ZW73" s="481"/>
      <c r="ZX73" s="481"/>
      <c r="ZY73" s="481"/>
      <c r="ZZ73" s="481"/>
      <c r="AAA73" s="481"/>
      <c r="AAB73" s="481"/>
      <c r="AAC73" s="481"/>
      <c r="AAD73" s="480"/>
      <c r="AAE73" s="481"/>
      <c r="AAF73" s="481"/>
      <c r="AAG73" s="481"/>
      <c r="AAH73" s="481"/>
      <c r="AAI73" s="481"/>
      <c r="AAJ73" s="481"/>
      <c r="AAK73" s="481"/>
      <c r="AAL73" s="481"/>
      <c r="AAM73" s="481"/>
      <c r="AAN73" s="481"/>
      <c r="AAO73" s="481"/>
      <c r="AAP73" s="481"/>
      <c r="AAQ73" s="481"/>
      <c r="AAR73" s="481"/>
      <c r="AAS73" s="480"/>
      <c r="AAT73" s="481"/>
      <c r="AAU73" s="481"/>
      <c r="AAV73" s="481"/>
      <c r="AAW73" s="481"/>
      <c r="AAX73" s="481"/>
      <c r="AAY73" s="481"/>
      <c r="AAZ73" s="481"/>
      <c r="ABA73" s="481"/>
      <c r="ABB73" s="481"/>
      <c r="ABC73" s="481"/>
      <c r="ABD73" s="481"/>
      <c r="ABE73" s="481"/>
      <c r="ABF73" s="481"/>
      <c r="ABG73" s="481"/>
      <c r="ABH73" s="480"/>
      <c r="ABI73" s="481"/>
      <c r="ABJ73" s="481"/>
      <c r="ABK73" s="481"/>
      <c r="ABL73" s="481"/>
      <c r="ABM73" s="481"/>
      <c r="ABN73" s="481"/>
      <c r="ABO73" s="481"/>
      <c r="ABP73" s="481"/>
      <c r="ABQ73" s="481"/>
      <c r="ABR73" s="481"/>
      <c r="ABS73" s="481"/>
      <c r="ABT73" s="481"/>
      <c r="ABU73" s="481"/>
      <c r="ABV73" s="481"/>
      <c r="ABW73" s="480"/>
      <c r="ABX73" s="481"/>
      <c r="ABY73" s="481"/>
      <c r="ABZ73" s="481"/>
      <c r="ACA73" s="481"/>
      <c r="ACB73" s="481"/>
      <c r="ACC73" s="481"/>
      <c r="ACD73" s="481"/>
      <c r="ACE73" s="481"/>
      <c r="ACF73" s="481"/>
      <c r="ACG73" s="481"/>
      <c r="ACH73" s="481"/>
      <c r="ACI73" s="481"/>
      <c r="ACJ73" s="481"/>
      <c r="ACK73" s="481"/>
      <c r="ACL73" s="480"/>
      <c r="ACM73" s="481"/>
      <c r="ACN73" s="481"/>
      <c r="ACO73" s="481"/>
      <c r="ACP73" s="481"/>
      <c r="ACQ73" s="481"/>
      <c r="ACR73" s="481"/>
      <c r="ACS73" s="481"/>
      <c r="ACT73" s="481"/>
      <c r="ACU73" s="481"/>
      <c r="ACV73" s="481"/>
      <c r="ACW73" s="481"/>
      <c r="ACX73" s="481"/>
      <c r="ACY73" s="481"/>
      <c r="ACZ73" s="481"/>
      <c r="ADA73" s="480"/>
      <c r="ADB73" s="481"/>
      <c r="ADC73" s="481"/>
      <c r="ADD73" s="481"/>
      <c r="ADE73" s="481"/>
      <c r="ADF73" s="481"/>
      <c r="ADG73" s="481"/>
      <c r="ADH73" s="481"/>
      <c r="ADI73" s="481"/>
      <c r="ADJ73" s="481"/>
      <c r="ADK73" s="481"/>
      <c r="ADL73" s="481"/>
      <c r="ADM73" s="481"/>
      <c r="ADN73" s="481"/>
      <c r="ADO73" s="481"/>
      <c r="ADP73" s="480"/>
      <c r="ADQ73" s="481"/>
      <c r="ADR73" s="481"/>
      <c r="ADS73" s="481"/>
      <c r="ADT73" s="481"/>
      <c r="ADU73" s="481"/>
      <c r="ADV73" s="481"/>
      <c r="ADW73" s="481"/>
      <c r="ADX73" s="481"/>
      <c r="ADY73" s="481"/>
      <c r="ADZ73" s="481"/>
      <c r="AEA73" s="481"/>
      <c r="AEB73" s="481"/>
      <c r="AEC73" s="481"/>
      <c r="AED73" s="481"/>
      <c r="AEE73" s="480"/>
      <c r="AEF73" s="481"/>
      <c r="AEG73" s="481"/>
      <c r="AEH73" s="481"/>
      <c r="AEI73" s="481"/>
      <c r="AEJ73" s="481"/>
      <c r="AEK73" s="481"/>
      <c r="AEL73" s="481"/>
      <c r="AEM73" s="481"/>
      <c r="AEN73" s="481"/>
      <c r="AEO73" s="481"/>
      <c r="AEP73" s="481"/>
      <c r="AEQ73" s="481"/>
      <c r="AER73" s="481"/>
      <c r="AES73" s="481"/>
      <c r="AET73" s="480"/>
      <c r="AEU73" s="481"/>
      <c r="AEV73" s="481"/>
      <c r="AEW73" s="481"/>
      <c r="AEX73" s="481"/>
      <c r="AEY73" s="481"/>
      <c r="AEZ73" s="481"/>
      <c r="AFA73" s="481"/>
      <c r="AFB73" s="481"/>
      <c r="AFC73" s="481"/>
      <c r="AFD73" s="481"/>
      <c r="AFE73" s="481"/>
      <c r="AFF73" s="481"/>
      <c r="AFG73" s="481"/>
      <c r="AFH73" s="481"/>
      <c r="AFI73" s="480"/>
      <c r="AFJ73" s="481"/>
      <c r="AFK73" s="481"/>
      <c r="AFL73" s="481"/>
      <c r="AFM73" s="481"/>
      <c r="AFN73" s="481"/>
      <c r="AFO73" s="481"/>
      <c r="AFP73" s="481"/>
      <c r="AFQ73" s="481"/>
      <c r="AFR73" s="481"/>
      <c r="AFS73" s="481"/>
      <c r="AFT73" s="481"/>
      <c r="AFU73" s="481"/>
      <c r="AFV73" s="481"/>
      <c r="AFW73" s="481"/>
      <c r="AFX73" s="480"/>
      <c r="AFY73" s="481"/>
      <c r="AFZ73" s="481"/>
      <c r="AGA73" s="481"/>
      <c r="AGB73" s="481"/>
      <c r="AGC73" s="481"/>
      <c r="AGD73" s="481"/>
      <c r="AGE73" s="481"/>
      <c r="AGF73" s="481"/>
      <c r="AGG73" s="481"/>
      <c r="AGH73" s="481"/>
      <c r="AGI73" s="481"/>
      <c r="AGJ73" s="481"/>
      <c r="AGK73" s="481"/>
      <c r="AGL73" s="481"/>
      <c r="AGM73" s="480"/>
      <c r="AGN73" s="481"/>
      <c r="AGO73" s="481"/>
      <c r="AGP73" s="481"/>
      <c r="AGQ73" s="481"/>
      <c r="AGR73" s="481"/>
      <c r="AGS73" s="481"/>
      <c r="AGT73" s="481"/>
      <c r="AGU73" s="481"/>
      <c r="AGV73" s="481"/>
      <c r="AGW73" s="481"/>
      <c r="AGX73" s="481"/>
      <c r="AGY73" s="481"/>
      <c r="AGZ73" s="481"/>
      <c r="AHA73" s="481"/>
      <c r="AHB73" s="480"/>
      <c r="AHC73" s="481"/>
      <c r="AHD73" s="481"/>
      <c r="AHE73" s="481"/>
      <c r="AHF73" s="481"/>
      <c r="AHG73" s="481"/>
      <c r="AHH73" s="481"/>
      <c r="AHI73" s="481"/>
      <c r="AHJ73" s="481"/>
      <c r="AHK73" s="481"/>
      <c r="AHL73" s="481"/>
      <c r="AHM73" s="481"/>
      <c r="AHN73" s="481"/>
      <c r="AHO73" s="481"/>
      <c r="AHP73" s="481"/>
      <c r="AHQ73" s="480"/>
      <c r="AHR73" s="481"/>
      <c r="AHS73" s="481"/>
      <c r="AHT73" s="481"/>
      <c r="AHU73" s="481"/>
      <c r="AHV73" s="481"/>
      <c r="AHW73" s="481"/>
      <c r="AHX73" s="481"/>
      <c r="AHY73" s="481"/>
      <c r="AHZ73" s="481"/>
      <c r="AIA73" s="481"/>
      <c r="AIB73" s="481"/>
      <c r="AIC73" s="481"/>
      <c r="AID73" s="481"/>
      <c r="AIE73" s="481"/>
      <c r="AIF73" s="480"/>
      <c r="AIG73" s="481"/>
      <c r="AIH73" s="481"/>
      <c r="AII73" s="481"/>
      <c r="AIJ73" s="481"/>
      <c r="AIK73" s="481"/>
      <c r="AIL73" s="481"/>
      <c r="AIM73" s="481"/>
      <c r="AIN73" s="481"/>
      <c r="AIO73" s="481"/>
      <c r="AIP73" s="481"/>
      <c r="AIQ73" s="481"/>
      <c r="AIR73" s="481"/>
      <c r="AIS73" s="481"/>
      <c r="AIT73" s="481"/>
      <c r="AIU73" s="480"/>
      <c r="AIV73" s="481"/>
      <c r="AIW73" s="481"/>
      <c r="AIX73" s="481"/>
      <c r="AIY73" s="481"/>
      <c r="AIZ73" s="481"/>
      <c r="AJA73" s="481"/>
      <c r="AJB73" s="481"/>
      <c r="AJC73" s="481"/>
      <c r="AJD73" s="481"/>
      <c r="AJE73" s="481"/>
      <c r="AJF73" s="481"/>
      <c r="AJG73" s="481"/>
      <c r="AJH73" s="481"/>
      <c r="AJI73" s="481"/>
      <c r="AJJ73" s="480"/>
      <c r="AJK73" s="481"/>
      <c r="AJL73" s="481"/>
      <c r="AJM73" s="481"/>
      <c r="AJN73" s="481"/>
      <c r="AJO73" s="481"/>
      <c r="AJP73" s="481"/>
      <c r="AJQ73" s="481"/>
      <c r="AJR73" s="481"/>
      <c r="AJS73" s="481"/>
      <c r="AJT73" s="481"/>
      <c r="AJU73" s="481"/>
      <c r="AJV73" s="481"/>
      <c r="AJW73" s="481"/>
      <c r="AJX73" s="481"/>
      <c r="AJY73" s="480"/>
      <c r="AJZ73" s="481"/>
      <c r="AKA73" s="481"/>
      <c r="AKB73" s="481"/>
      <c r="AKC73" s="481"/>
      <c r="AKD73" s="481"/>
      <c r="AKE73" s="481"/>
      <c r="AKF73" s="481"/>
      <c r="AKG73" s="481"/>
      <c r="AKH73" s="481"/>
      <c r="AKI73" s="481"/>
      <c r="AKJ73" s="481"/>
      <c r="AKK73" s="481"/>
      <c r="AKL73" s="481"/>
      <c r="AKM73" s="481"/>
      <c r="AKN73" s="480"/>
      <c r="AKO73" s="481"/>
      <c r="AKP73" s="481"/>
      <c r="AKQ73" s="481"/>
      <c r="AKR73" s="481"/>
      <c r="AKS73" s="481"/>
      <c r="AKT73" s="481"/>
      <c r="AKU73" s="481"/>
      <c r="AKV73" s="481"/>
      <c r="AKW73" s="481"/>
      <c r="AKX73" s="481"/>
      <c r="AKY73" s="481"/>
      <c r="AKZ73" s="481"/>
      <c r="ALA73" s="481"/>
      <c r="ALB73" s="481"/>
      <c r="ALC73" s="480"/>
      <c r="ALD73" s="481"/>
      <c r="ALE73" s="481"/>
      <c r="ALF73" s="481"/>
      <c r="ALG73" s="481"/>
      <c r="ALH73" s="481"/>
      <c r="ALI73" s="481"/>
      <c r="ALJ73" s="481"/>
      <c r="ALK73" s="481"/>
      <c r="ALL73" s="481"/>
      <c r="ALM73" s="481"/>
      <c r="ALN73" s="481"/>
      <c r="ALO73" s="481"/>
      <c r="ALP73" s="481"/>
      <c r="ALQ73" s="481"/>
      <c r="ALR73" s="480"/>
      <c r="ALS73" s="481"/>
      <c r="ALT73" s="481"/>
      <c r="ALU73" s="481"/>
      <c r="ALV73" s="481"/>
      <c r="ALW73" s="481"/>
      <c r="ALX73" s="481"/>
      <c r="ALY73" s="481"/>
      <c r="ALZ73" s="481"/>
      <c r="AMA73" s="481"/>
      <c r="AMB73" s="481"/>
      <c r="AMC73" s="481"/>
      <c r="AMD73" s="481"/>
      <c r="AME73" s="481"/>
      <c r="AMF73" s="481"/>
      <c r="AMG73" s="480"/>
      <c r="AMH73" s="481"/>
      <c r="AMI73" s="481"/>
      <c r="AMJ73" s="481"/>
      <c r="AMK73" s="481"/>
      <c r="AML73" s="481"/>
      <c r="AMM73" s="481"/>
      <c r="AMN73" s="481"/>
      <c r="AMO73" s="481"/>
      <c r="AMP73" s="481"/>
      <c r="AMQ73" s="481"/>
      <c r="AMR73" s="481"/>
      <c r="AMS73" s="481"/>
      <c r="AMT73" s="481"/>
      <c r="AMU73" s="481"/>
      <c r="AMV73" s="480"/>
      <c r="AMW73" s="481"/>
      <c r="AMX73" s="481"/>
      <c r="AMY73" s="481"/>
      <c r="AMZ73" s="481"/>
      <c r="ANA73" s="481"/>
      <c r="ANB73" s="481"/>
      <c r="ANC73" s="481"/>
      <c r="AND73" s="481"/>
      <c r="ANE73" s="481"/>
      <c r="ANF73" s="481"/>
      <c r="ANG73" s="481"/>
      <c r="ANH73" s="481"/>
      <c r="ANI73" s="481"/>
      <c r="ANJ73" s="481"/>
      <c r="ANK73" s="480"/>
      <c r="ANL73" s="481"/>
      <c r="ANM73" s="481"/>
      <c r="ANN73" s="481"/>
      <c r="ANO73" s="481"/>
      <c r="ANP73" s="481"/>
      <c r="ANQ73" s="481"/>
      <c r="ANR73" s="481"/>
      <c r="ANS73" s="481"/>
      <c r="ANT73" s="481"/>
      <c r="ANU73" s="481"/>
      <c r="ANV73" s="481"/>
      <c r="ANW73" s="481"/>
      <c r="ANX73" s="481"/>
      <c r="ANY73" s="481"/>
      <c r="ANZ73" s="480"/>
      <c r="AOA73" s="481"/>
      <c r="AOB73" s="481"/>
      <c r="AOC73" s="481"/>
      <c r="AOD73" s="481"/>
      <c r="AOE73" s="481"/>
      <c r="AOF73" s="481"/>
      <c r="AOG73" s="481"/>
      <c r="AOH73" s="481"/>
      <c r="AOI73" s="481"/>
      <c r="AOJ73" s="481"/>
      <c r="AOK73" s="481"/>
      <c r="AOL73" s="481"/>
      <c r="AOM73" s="481"/>
      <c r="AON73" s="481"/>
      <c r="AOO73" s="480"/>
      <c r="AOP73" s="481"/>
      <c r="AOQ73" s="481"/>
      <c r="AOR73" s="481"/>
      <c r="AOS73" s="481"/>
      <c r="AOT73" s="481"/>
      <c r="AOU73" s="481"/>
      <c r="AOV73" s="481"/>
      <c r="AOW73" s="481"/>
      <c r="AOX73" s="481"/>
      <c r="AOY73" s="481"/>
      <c r="AOZ73" s="481"/>
      <c r="APA73" s="481"/>
      <c r="APB73" s="481"/>
      <c r="APC73" s="481"/>
      <c r="APD73" s="480"/>
      <c r="APE73" s="481"/>
      <c r="APF73" s="481"/>
      <c r="APG73" s="481"/>
      <c r="APH73" s="481"/>
      <c r="API73" s="481"/>
      <c r="APJ73" s="481"/>
      <c r="APK73" s="481"/>
      <c r="APL73" s="481"/>
      <c r="APM73" s="481"/>
      <c r="APN73" s="481"/>
      <c r="APO73" s="481"/>
      <c r="APP73" s="481"/>
      <c r="APQ73" s="481"/>
      <c r="APR73" s="481"/>
      <c r="APS73" s="480"/>
      <c r="APT73" s="481"/>
      <c r="APU73" s="481"/>
      <c r="APV73" s="481"/>
      <c r="APW73" s="481"/>
      <c r="APX73" s="481"/>
      <c r="APY73" s="481"/>
      <c r="APZ73" s="481"/>
      <c r="AQA73" s="481"/>
      <c r="AQB73" s="481"/>
      <c r="AQC73" s="481"/>
      <c r="AQD73" s="481"/>
      <c r="AQE73" s="481"/>
      <c r="AQF73" s="481"/>
      <c r="AQG73" s="481"/>
      <c r="AQH73" s="480"/>
      <c r="AQI73" s="481"/>
      <c r="AQJ73" s="481"/>
      <c r="AQK73" s="481"/>
      <c r="AQL73" s="481"/>
      <c r="AQM73" s="481"/>
      <c r="AQN73" s="481"/>
      <c r="AQO73" s="481"/>
      <c r="AQP73" s="481"/>
      <c r="AQQ73" s="481"/>
      <c r="AQR73" s="481"/>
      <c r="AQS73" s="481"/>
      <c r="AQT73" s="481"/>
      <c r="AQU73" s="481"/>
      <c r="AQV73" s="481"/>
      <c r="AQW73" s="480"/>
      <c r="AQX73" s="481"/>
      <c r="AQY73" s="481"/>
      <c r="AQZ73" s="481"/>
      <c r="ARA73" s="481"/>
      <c r="ARB73" s="481"/>
      <c r="ARC73" s="481"/>
      <c r="ARD73" s="481"/>
      <c r="ARE73" s="481"/>
      <c r="ARF73" s="481"/>
      <c r="ARG73" s="481"/>
      <c r="ARH73" s="481"/>
      <c r="ARI73" s="481"/>
      <c r="ARJ73" s="481"/>
      <c r="ARK73" s="481"/>
      <c r="ARL73" s="480"/>
      <c r="ARM73" s="481"/>
      <c r="ARN73" s="481"/>
      <c r="ARO73" s="481"/>
      <c r="ARP73" s="481"/>
      <c r="ARQ73" s="481"/>
      <c r="ARR73" s="481"/>
      <c r="ARS73" s="481"/>
      <c r="ART73" s="481"/>
      <c r="ARU73" s="481"/>
      <c r="ARV73" s="481"/>
      <c r="ARW73" s="481"/>
      <c r="ARX73" s="481"/>
      <c r="ARY73" s="481"/>
      <c r="ARZ73" s="481"/>
      <c r="ASA73" s="480"/>
      <c r="ASB73" s="481"/>
      <c r="ASC73" s="481"/>
      <c r="ASD73" s="481"/>
      <c r="ASE73" s="481"/>
      <c r="ASF73" s="481"/>
      <c r="ASG73" s="481"/>
      <c r="ASH73" s="481"/>
      <c r="ASI73" s="481"/>
      <c r="ASJ73" s="481"/>
      <c r="ASK73" s="481"/>
      <c r="ASL73" s="481"/>
      <c r="ASM73" s="481"/>
      <c r="ASN73" s="481"/>
      <c r="ASO73" s="481"/>
      <c r="ASP73" s="480"/>
      <c r="ASQ73" s="481"/>
      <c r="ASR73" s="481"/>
      <c r="ASS73" s="481"/>
      <c r="AST73" s="481"/>
      <c r="ASU73" s="481"/>
      <c r="ASV73" s="481"/>
      <c r="ASW73" s="481"/>
      <c r="ASX73" s="481"/>
      <c r="ASY73" s="481"/>
      <c r="ASZ73" s="481"/>
      <c r="ATA73" s="481"/>
      <c r="ATB73" s="481"/>
      <c r="ATC73" s="481"/>
      <c r="ATD73" s="481"/>
      <c r="ATE73" s="480"/>
      <c r="ATF73" s="481"/>
      <c r="ATG73" s="481"/>
      <c r="ATH73" s="481"/>
      <c r="ATI73" s="481"/>
      <c r="ATJ73" s="481"/>
      <c r="ATK73" s="481"/>
      <c r="ATL73" s="481"/>
      <c r="ATM73" s="481"/>
      <c r="ATN73" s="481"/>
      <c r="ATO73" s="481"/>
      <c r="ATP73" s="481"/>
      <c r="ATQ73" s="481"/>
      <c r="ATR73" s="481"/>
      <c r="ATS73" s="481"/>
      <c r="ATT73" s="480"/>
      <c r="ATU73" s="481"/>
      <c r="ATV73" s="481"/>
      <c r="ATW73" s="481"/>
      <c r="ATX73" s="481"/>
      <c r="ATY73" s="481"/>
      <c r="ATZ73" s="481"/>
      <c r="AUA73" s="481"/>
      <c r="AUB73" s="481"/>
      <c r="AUC73" s="481"/>
      <c r="AUD73" s="481"/>
      <c r="AUE73" s="481"/>
      <c r="AUF73" s="481"/>
      <c r="AUG73" s="481"/>
      <c r="AUH73" s="481"/>
      <c r="AUI73" s="480"/>
      <c r="AUJ73" s="481"/>
      <c r="AUK73" s="481"/>
      <c r="AUL73" s="481"/>
      <c r="AUM73" s="481"/>
      <c r="AUN73" s="481"/>
      <c r="AUO73" s="481"/>
      <c r="AUP73" s="481"/>
      <c r="AUQ73" s="481"/>
      <c r="AUR73" s="481"/>
      <c r="AUS73" s="481"/>
      <c r="AUT73" s="481"/>
      <c r="AUU73" s="481"/>
      <c r="AUV73" s="481"/>
      <c r="AUW73" s="481"/>
      <c r="AUX73" s="480"/>
      <c r="AUY73" s="481"/>
      <c r="AUZ73" s="481"/>
      <c r="AVA73" s="481"/>
      <c r="AVB73" s="481"/>
      <c r="AVC73" s="481"/>
      <c r="AVD73" s="481"/>
      <c r="AVE73" s="481"/>
      <c r="AVF73" s="481"/>
      <c r="AVG73" s="481"/>
      <c r="AVH73" s="481"/>
      <c r="AVI73" s="481"/>
      <c r="AVJ73" s="481"/>
      <c r="AVK73" s="481"/>
      <c r="AVL73" s="481"/>
      <c r="AVM73" s="480"/>
      <c r="AVN73" s="481"/>
      <c r="AVO73" s="481"/>
      <c r="AVP73" s="481"/>
      <c r="AVQ73" s="481"/>
      <c r="AVR73" s="481"/>
      <c r="AVS73" s="481"/>
      <c r="AVT73" s="481"/>
      <c r="AVU73" s="481"/>
      <c r="AVV73" s="481"/>
      <c r="AVW73" s="481"/>
      <c r="AVX73" s="481"/>
      <c r="AVY73" s="481"/>
      <c r="AVZ73" s="481"/>
      <c r="AWA73" s="481"/>
      <c r="AWB73" s="480"/>
      <c r="AWC73" s="481"/>
      <c r="AWD73" s="481"/>
      <c r="AWE73" s="481"/>
      <c r="AWF73" s="481"/>
      <c r="AWG73" s="481"/>
      <c r="AWH73" s="481"/>
      <c r="AWI73" s="481"/>
      <c r="AWJ73" s="481"/>
      <c r="AWK73" s="481"/>
      <c r="AWL73" s="481"/>
      <c r="AWM73" s="481"/>
      <c r="AWN73" s="481"/>
      <c r="AWO73" s="481"/>
      <c r="AWP73" s="481"/>
      <c r="AWQ73" s="480"/>
      <c r="AWR73" s="481"/>
      <c r="AWS73" s="481"/>
      <c r="AWT73" s="481"/>
      <c r="AWU73" s="481"/>
      <c r="AWV73" s="481"/>
      <c r="AWW73" s="481"/>
      <c r="AWX73" s="481"/>
      <c r="AWY73" s="481"/>
      <c r="AWZ73" s="481"/>
      <c r="AXA73" s="481"/>
      <c r="AXB73" s="481"/>
      <c r="AXC73" s="481"/>
      <c r="AXD73" s="481"/>
      <c r="AXE73" s="481"/>
      <c r="AXF73" s="480"/>
      <c r="AXG73" s="481"/>
      <c r="AXH73" s="481"/>
      <c r="AXI73" s="481"/>
      <c r="AXJ73" s="481"/>
      <c r="AXK73" s="481"/>
      <c r="AXL73" s="481"/>
      <c r="AXM73" s="481"/>
      <c r="AXN73" s="481"/>
      <c r="AXO73" s="481"/>
      <c r="AXP73" s="481"/>
      <c r="AXQ73" s="481"/>
      <c r="AXR73" s="481"/>
      <c r="AXS73" s="481"/>
      <c r="AXT73" s="481"/>
      <c r="AXU73" s="480"/>
      <c r="AXV73" s="481"/>
      <c r="AXW73" s="481"/>
      <c r="AXX73" s="481"/>
      <c r="AXY73" s="481"/>
      <c r="AXZ73" s="481"/>
      <c r="AYA73" s="481"/>
      <c r="AYB73" s="481"/>
      <c r="AYC73" s="481"/>
      <c r="AYD73" s="481"/>
      <c r="AYE73" s="481"/>
      <c r="AYF73" s="481"/>
      <c r="AYG73" s="481"/>
      <c r="AYH73" s="481"/>
      <c r="AYI73" s="481"/>
      <c r="AYJ73" s="480"/>
      <c r="AYK73" s="481"/>
      <c r="AYL73" s="481"/>
      <c r="AYM73" s="481"/>
      <c r="AYN73" s="481"/>
      <c r="AYO73" s="481"/>
      <c r="AYP73" s="481"/>
      <c r="AYQ73" s="481"/>
      <c r="AYR73" s="481"/>
      <c r="AYS73" s="481"/>
      <c r="AYT73" s="481"/>
      <c r="AYU73" s="481"/>
      <c r="AYV73" s="481"/>
      <c r="AYW73" s="481"/>
      <c r="AYX73" s="481"/>
      <c r="AYY73" s="480"/>
      <c r="AYZ73" s="481"/>
      <c r="AZA73" s="481"/>
      <c r="AZB73" s="481"/>
      <c r="AZC73" s="481"/>
      <c r="AZD73" s="481"/>
      <c r="AZE73" s="481"/>
      <c r="AZF73" s="481"/>
      <c r="AZG73" s="481"/>
      <c r="AZH73" s="481"/>
      <c r="AZI73" s="481"/>
      <c r="AZJ73" s="481"/>
      <c r="AZK73" s="481"/>
      <c r="AZL73" s="481"/>
      <c r="AZM73" s="481"/>
      <c r="AZN73" s="480"/>
      <c r="AZO73" s="481"/>
      <c r="AZP73" s="481"/>
      <c r="AZQ73" s="481"/>
      <c r="AZR73" s="481"/>
      <c r="AZS73" s="481"/>
      <c r="AZT73" s="481"/>
      <c r="AZU73" s="481"/>
      <c r="AZV73" s="481"/>
      <c r="AZW73" s="481"/>
      <c r="AZX73" s="481"/>
      <c r="AZY73" s="481"/>
      <c r="AZZ73" s="481"/>
      <c r="BAA73" s="481"/>
      <c r="BAB73" s="481"/>
      <c r="BAC73" s="480"/>
      <c r="BAD73" s="481"/>
      <c r="BAE73" s="481"/>
      <c r="BAF73" s="481"/>
      <c r="BAG73" s="481"/>
      <c r="BAH73" s="481"/>
      <c r="BAI73" s="481"/>
      <c r="BAJ73" s="481"/>
      <c r="BAK73" s="481"/>
      <c r="BAL73" s="481"/>
      <c r="BAM73" s="481"/>
      <c r="BAN73" s="481"/>
      <c r="BAO73" s="481"/>
      <c r="BAP73" s="481"/>
      <c r="BAQ73" s="481"/>
      <c r="BAR73" s="480"/>
      <c r="BAS73" s="481"/>
      <c r="BAT73" s="481"/>
      <c r="BAU73" s="481"/>
      <c r="BAV73" s="481"/>
      <c r="BAW73" s="481"/>
      <c r="BAX73" s="481"/>
      <c r="BAY73" s="481"/>
      <c r="BAZ73" s="481"/>
      <c r="BBA73" s="481"/>
      <c r="BBB73" s="481"/>
      <c r="BBC73" s="481"/>
      <c r="BBD73" s="481"/>
      <c r="BBE73" s="481"/>
      <c r="BBF73" s="481"/>
      <c r="BBG73" s="480"/>
      <c r="BBH73" s="481"/>
      <c r="BBI73" s="481"/>
      <c r="BBJ73" s="481"/>
      <c r="BBK73" s="481"/>
      <c r="BBL73" s="481"/>
      <c r="BBM73" s="481"/>
      <c r="BBN73" s="481"/>
      <c r="BBO73" s="481"/>
      <c r="BBP73" s="481"/>
      <c r="BBQ73" s="481"/>
      <c r="BBR73" s="481"/>
      <c r="BBS73" s="481"/>
      <c r="BBT73" s="481"/>
      <c r="BBU73" s="481"/>
      <c r="BBV73" s="480"/>
      <c r="BBW73" s="481"/>
      <c r="BBX73" s="481"/>
      <c r="BBY73" s="481"/>
      <c r="BBZ73" s="481"/>
      <c r="BCA73" s="481"/>
      <c r="BCB73" s="481"/>
      <c r="BCC73" s="481"/>
      <c r="BCD73" s="481"/>
      <c r="BCE73" s="481"/>
      <c r="BCF73" s="481"/>
      <c r="BCG73" s="481"/>
      <c r="BCH73" s="481"/>
      <c r="BCI73" s="481"/>
      <c r="BCJ73" s="481"/>
      <c r="BCK73" s="480"/>
      <c r="BCL73" s="481"/>
      <c r="BCM73" s="481"/>
      <c r="BCN73" s="481"/>
      <c r="BCO73" s="481"/>
      <c r="BCP73" s="481"/>
      <c r="BCQ73" s="481"/>
      <c r="BCR73" s="481"/>
      <c r="BCS73" s="481"/>
      <c r="BCT73" s="481"/>
      <c r="BCU73" s="481"/>
      <c r="BCV73" s="481"/>
      <c r="BCW73" s="481"/>
      <c r="BCX73" s="481"/>
      <c r="BCY73" s="481"/>
      <c r="BCZ73" s="480"/>
      <c r="BDA73" s="481"/>
      <c r="BDB73" s="481"/>
      <c r="BDC73" s="481"/>
      <c r="BDD73" s="481"/>
      <c r="BDE73" s="481"/>
      <c r="BDF73" s="481"/>
      <c r="BDG73" s="481"/>
      <c r="BDH73" s="481"/>
      <c r="BDI73" s="481"/>
      <c r="BDJ73" s="481"/>
      <c r="BDK73" s="481"/>
      <c r="BDL73" s="481"/>
      <c r="BDM73" s="481"/>
      <c r="BDN73" s="481"/>
      <c r="BDO73" s="480"/>
      <c r="BDP73" s="481"/>
      <c r="BDQ73" s="481"/>
      <c r="BDR73" s="481"/>
      <c r="BDS73" s="481"/>
      <c r="BDT73" s="481"/>
      <c r="BDU73" s="481"/>
      <c r="BDV73" s="481"/>
      <c r="BDW73" s="481"/>
      <c r="BDX73" s="481"/>
      <c r="BDY73" s="481"/>
      <c r="BDZ73" s="481"/>
      <c r="BEA73" s="481"/>
      <c r="BEB73" s="481"/>
      <c r="BEC73" s="481"/>
      <c r="BED73" s="480"/>
      <c r="BEE73" s="481"/>
      <c r="BEF73" s="481"/>
      <c r="BEG73" s="481"/>
      <c r="BEH73" s="481"/>
      <c r="BEI73" s="481"/>
      <c r="BEJ73" s="481"/>
      <c r="BEK73" s="481"/>
      <c r="BEL73" s="481"/>
      <c r="BEM73" s="481"/>
      <c r="BEN73" s="481"/>
      <c r="BEO73" s="481"/>
      <c r="BEP73" s="481"/>
      <c r="BEQ73" s="481"/>
      <c r="BER73" s="481"/>
      <c r="BES73" s="480"/>
      <c r="BET73" s="481"/>
      <c r="BEU73" s="481"/>
      <c r="BEV73" s="481"/>
      <c r="BEW73" s="481"/>
      <c r="BEX73" s="481"/>
      <c r="BEY73" s="481"/>
      <c r="BEZ73" s="481"/>
      <c r="BFA73" s="481"/>
      <c r="BFB73" s="481"/>
      <c r="BFC73" s="481"/>
      <c r="BFD73" s="481"/>
      <c r="BFE73" s="481"/>
      <c r="BFF73" s="481"/>
      <c r="BFG73" s="481"/>
      <c r="BFH73" s="480"/>
      <c r="BFI73" s="481"/>
      <c r="BFJ73" s="481"/>
      <c r="BFK73" s="481"/>
      <c r="BFL73" s="481"/>
      <c r="BFM73" s="481"/>
      <c r="BFN73" s="481"/>
      <c r="BFO73" s="481"/>
      <c r="BFP73" s="481"/>
      <c r="BFQ73" s="481"/>
      <c r="BFR73" s="481"/>
      <c r="BFS73" s="481"/>
      <c r="BFT73" s="481"/>
      <c r="BFU73" s="481"/>
      <c r="BFV73" s="481"/>
      <c r="BFW73" s="480"/>
      <c r="BFX73" s="481"/>
      <c r="BFY73" s="481"/>
      <c r="BFZ73" s="481"/>
      <c r="BGA73" s="481"/>
      <c r="BGB73" s="481"/>
      <c r="BGC73" s="481"/>
      <c r="BGD73" s="481"/>
      <c r="BGE73" s="481"/>
      <c r="BGF73" s="481"/>
      <c r="BGG73" s="481"/>
      <c r="BGH73" s="481"/>
      <c r="BGI73" s="481"/>
      <c r="BGJ73" s="481"/>
      <c r="BGK73" s="481"/>
      <c r="BGL73" s="480"/>
      <c r="BGM73" s="481"/>
      <c r="BGN73" s="481"/>
      <c r="BGO73" s="481"/>
      <c r="BGP73" s="481"/>
      <c r="BGQ73" s="481"/>
      <c r="BGR73" s="481"/>
      <c r="BGS73" s="481"/>
      <c r="BGT73" s="481"/>
      <c r="BGU73" s="481"/>
      <c r="BGV73" s="481"/>
      <c r="BGW73" s="481"/>
      <c r="BGX73" s="481"/>
      <c r="BGY73" s="481"/>
      <c r="BGZ73" s="481"/>
      <c r="BHA73" s="480"/>
      <c r="BHB73" s="481"/>
      <c r="BHC73" s="481"/>
      <c r="BHD73" s="481"/>
      <c r="BHE73" s="481"/>
      <c r="BHF73" s="481"/>
      <c r="BHG73" s="481"/>
      <c r="BHH73" s="481"/>
      <c r="BHI73" s="481"/>
      <c r="BHJ73" s="481"/>
      <c r="BHK73" s="481"/>
      <c r="BHL73" s="481"/>
      <c r="BHM73" s="481"/>
      <c r="BHN73" s="481"/>
      <c r="BHO73" s="481"/>
      <c r="BHP73" s="480"/>
      <c r="BHQ73" s="481"/>
      <c r="BHR73" s="481"/>
      <c r="BHS73" s="481"/>
      <c r="BHT73" s="481"/>
      <c r="BHU73" s="481"/>
      <c r="BHV73" s="481"/>
      <c r="BHW73" s="481"/>
      <c r="BHX73" s="481"/>
      <c r="BHY73" s="481"/>
      <c r="BHZ73" s="481"/>
      <c r="BIA73" s="481"/>
      <c r="BIB73" s="481"/>
      <c r="BIC73" s="481"/>
      <c r="BID73" s="481"/>
      <c r="BIE73" s="480"/>
      <c r="BIF73" s="481"/>
      <c r="BIG73" s="481"/>
      <c r="BIH73" s="481"/>
      <c r="BII73" s="481"/>
      <c r="BIJ73" s="481"/>
      <c r="BIK73" s="481"/>
      <c r="BIL73" s="481"/>
      <c r="BIM73" s="481"/>
      <c r="BIN73" s="481"/>
      <c r="BIO73" s="481"/>
      <c r="BIP73" s="481"/>
      <c r="BIQ73" s="481"/>
      <c r="BIR73" s="481"/>
      <c r="BIS73" s="481"/>
      <c r="BIT73" s="480"/>
      <c r="BIU73" s="481"/>
      <c r="BIV73" s="481"/>
      <c r="BIW73" s="481"/>
      <c r="BIX73" s="481"/>
      <c r="BIY73" s="481"/>
      <c r="BIZ73" s="481"/>
      <c r="BJA73" s="481"/>
      <c r="BJB73" s="481"/>
      <c r="BJC73" s="481"/>
      <c r="BJD73" s="481"/>
      <c r="BJE73" s="481"/>
      <c r="BJF73" s="481"/>
      <c r="BJG73" s="481"/>
      <c r="BJH73" s="481"/>
      <c r="BJI73" s="480"/>
      <c r="BJJ73" s="481"/>
      <c r="BJK73" s="481"/>
      <c r="BJL73" s="481"/>
      <c r="BJM73" s="481"/>
      <c r="BJN73" s="481"/>
      <c r="BJO73" s="481"/>
      <c r="BJP73" s="481"/>
      <c r="BJQ73" s="481"/>
      <c r="BJR73" s="481"/>
      <c r="BJS73" s="481"/>
      <c r="BJT73" s="481"/>
      <c r="BJU73" s="481"/>
      <c r="BJV73" s="481"/>
      <c r="BJW73" s="481"/>
      <c r="BJX73" s="480"/>
      <c r="BJY73" s="481"/>
      <c r="BJZ73" s="481"/>
      <c r="BKA73" s="481"/>
      <c r="BKB73" s="481"/>
      <c r="BKC73" s="481"/>
      <c r="BKD73" s="481"/>
      <c r="BKE73" s="481"/>
      <c r="BKF73" s="481"/>
      <c r="BKG73" s="481"/>
      <c r="BKH73" s="481"/>
      <c r="BKI73" s="481"/>
      <c r="BKJ73" s="481"/>
      <c r="BKK73" s="481"/>
      <c r="BKL73" s="481"/>
      <c r="BKM73" s="480"/>
      <c r="BKN73" s="481"/>
      <c r="BKO73" s="481"/>
      <c r="BKP73" s="481"/>
      <c r="BKQ73" s="481"/>
      <c r="BKR73" s="481"/>
      <c r="BKS73" s="481"/>
      <c r="BKT73" s="481"/>
      <c r="BKU73" s="481"/>
      <c r="BKV73" s="481"/>
      <c r="BKW73" s="481"/>
      <c r="BKX73" s="481"/>
      <c r="BKY73" s="481"/>
      <c r="BKZ73" s="481"/>
      <c r="BLA73" s="481"/>
      <c r="BLB73" s="480"/>
      <c r="BLC73" s="481"/>
      <c r="BLD73" s="481"/>
      <c r="BLE73" s="481"/>
      <c r="BLF73" s="481"/>
      <c r="BLG73" s="481"/>
      <c r="BLH73" s="481"/>
      <c r="BLI73" s="481"/>
      <c r="BLJ73" s="481"/>
      <c r="BLK73" s="481"/>
      <c r="BLL73" s="481"/>
      <c r="BLM73" s="481"/>
      <c r="BLN73" s="481"/>
      <c r="BLO73" s="481"/>
      <c r="BLP73" s="481"/>
      <c r="BLQ73" s="480"/>
      <c r="BLR73" s="481"/>
      <c r="BLS73" s="481"/>
      <c r="BLT73" s="481"/>
      <c r="BLU73" s="481"/>
      <c r="BLV73" s="481"/>
      <c r="BLW73" s="481"/>
      <c r="BLX73" s="481"/>
      <c r="BLY73" s="481"/>
      <c r="BLZ73" s="481"/>
      <c r="BMA73" s="481"/>
      <c r="BMB73" s="481"/>
      <c r="BMC73" s="481"/>
      <c r="BMD73" s="481"/>
      <c r="BME73" s="481"/>
      <c r="BMF73" s="480"/>
      <c r="BMG73" s="481"/>
      <c r="BMH73" s="481"/>
      <c r="BMI73" s="481"/>
      <c r="BMJ73" s="481"/>
      <c r="BMK73" s="481"/>
      <c r="BML73" s="481"/>
      <c r="BMM73" s="481"/>
      <c r="BMN73" s="481"/>
      <c r="BMO73" s="481"/>
      <c r="BMP73" s="481"/>
      <c r="BMQ73" s="481"/>
      <c r="BMR73" s="481"/>
      <c r="BMS73" s="481"/>
      <c r="BMT73" s="481"/>
      <c r="BMU73" s="480"/>
      <c r="BMV73" s="481"/>
      <c r="BMW73" s="481"/>
      <c r="BMX73" s="481"/>
      <c r="BMY73" s="481"/>
      <c r="BMZ73" s="481"/>
      <c r="BNA73" s="481"/>
      <c r="BNB73" s="481"/>
      <c r="BNC73" s="481"/>
      <c r="BND73" s="481"/>
      <c r="BNE73" s="481"/>
      <c r="BNF73" s="481"/>
      <c r="BNG73" s="481"/>
      <c r="BNH73" s="481"/>
      <c r="BNI73" s="481"/>
      <c r="BNJ73" s="480"/>
      <c r="BNK73" s="481"/>
      <c r="BNL73" s="481"/>
      <c r="BNM73" s="481"/>
      <c r="BNN73" s="481"/>
      <c r="BNO73" s="481"/>
      <c r="BNP73" s="481"/>
      <c r="BNQ73" s="481"/>
      <c r="BNR73" s="481"/>
      <c r="BNS73" s="481"/>
      <c r="BNT73" s="481"/>
      <c r="BNU73" s="481"/>
      <c r="BNV73" s="481"/>
      <c r="BNW73" s="481"/>
      <c r="BNX73" s="481"/>
      <c r="BNY73" s="480"/>
      <c r="BNZ73" s="481"/>
      <c r="BOA73" s="481"/>
      <c r="BOB73" s="481"/>
      <c r="BOC73" s="481"/>
      <c r="BOD73" s="481"/>
      <c r="BOE73" s="481"/>
      <c r="BOF73" s="481"/>
      <c r="BOG73" s="481"/>
      <c r="BOH73" s="481"/>
      <c r="BOI73" s="481"/>
      <c r="BOJ73" s="481"/>
      <c r="BOK73" s="481"/>
      <c r="BOL73" s="481"/>
      <c r="BOM73" s="481"/>
      <c r="BON73" s="480"/>
      <c r="BOO73" s="481"/>
      <c r="BOP73" s="481"/>
      <c r="BOQ73" s="481"/>
      <c r="BOR73" s="481"/>
      <c r="BOS73" s="481"/>
      <c r="BOT73" s="481"/>
      <c r="BOU73" s="481"/>
      <c r="BOV73" s="481"/>
      <c r="BOW73" s="481"/>
      <c r="BOX73" s="481"/>
      <c r="BOY73" s="481"/>
      <c r="BOZ73" s="481"/>
      <c r="BPA73" s="481"/>
      <c r="BPB73" s="481"/>
      <c r="BPC73" s="480"/>
      <c r="BPD73" s="481"/>
      <c r="BPE73" s="481"/>
      <c r="BPF73" s="481"/>
      <c r="BPG73" s="481"/>
      <c r="BPH73" s="481"/>
      <c r="BPI73" s="481"/>
      <c r="BPJ73" s="481"/>
      <c r="BPK73" s="481"/>
      <c r="BPL73" s="481"/>
      <c r="BPM73" s="481"/>
      <c r="BPN73" s="481"/>
      <c r="BPO73" s="481"/>
      <c r="BPP73" s="481"/>
      <c r="BPQ73" s="481"/>
      <c r="BPR73" s="480"/>
      <c r="BPS73" s="481"/>
      <c r="BPT73" s="481"/>
      <c r="BPU73" s="481"/>
      <c r="BPV73" s="481"/>
      <c r="BPW73" s="481"/>
      <c r="BPX73" s="481"/>
      <c r="BPY73" s="481"/>
      <c r="BPZ73" s="481"/>
      <c r="BQA73" s="481"/>
      <c r="BQB73" s="481"/>
      <c r="BQC73" s="481"/>
      <c r="BQD73" s="481"/>
      <c r="BQE73" s="481"/>
      <c r="BQF73" s="481"/>
      <c r="BQG73" s="480"/>
      <c r="BQH73" s="481"/>
      <c r="BQI73" s="481"/>
      <c r="BQJ73" s="481"/>
      <c r="BQK73" s="481"/>
      <c r="BQL73" s="481"/>
      <c r="BQM73" s="481"/>
      <c r="BQN73" s="481"/>
      <c r="BQO73" s="481"/>
      <c r="BQP73" s="481"/>
      <c r="BQQ73" s="481"/>
      <c r="BQR73" s="481"/>
      <c r="BQS73" s="481"/>
      <c r="BQT73" s="481"/>
      <c r="BQU73" s="481"/>
      <c r="BQV73" s="480"/>
      <c r="BQW73" s="481"/>
      <c r="BQX73" s="481"/>
      <c r="BQY73" s="481"/>
      <c r="BQZ73" s="481"/>
      <c r="BRA73" s="481"/>
      <c r="BRB73" s="481"/>
      <c r="BRC73" s="481"/>
      <c r="BRD73" s="481"/>
      <c r="BRE73" s="481"/>
      <c r="BRF73" s="481"/>
      <c r="BRG73" s="481"/>
      <c r="BRH73" s="481"/>
      <c r="BRI73" s="481"/>
      <c r="BRJ73" s="481"/>
      <c r="BRK73" s="480"/>
      <c r="BRL73" s="481"/>
      <c r="BRM73" s="481"/>
      <c r="BRN73" s="481"/>
      <c r="BRO73" s="481"/>
      <c r="BRP73" s="481"/>
      <c r="BRQ73" s="481"/>
      <c r="BRR73" s="481"/>
      <c r="BRS73" s="481"/>
      <c r="BRT73" s="481"/>
      <c r="BRU73" s="481"/>
      <c r="BRV73" s="481"/>
      <c r="BRW73" s="481"/>
      <c r="BRX73" s="481"/>
      <c r="BRY73" s="481"/>
      <c r="BRZ73" s="480"/>
      <c r="BSA73" s="481"/>
      <c r="BSB73" s="481"/>
      <c r="BSC73" s="481"/>
      <c r="BSD73" s="481"/>
      <c r="BSE73" s="481"/>
      <c r="BSF73" s="481"/>
      <c r="BSG73" s="481"/>
      <c r="BSH73" s="481"/>
      <c r="BSI73" s="481"/>
      <c r="BSJ73" s="481"/>
      <c r="BSK73" s="481"/>
      <c r="BSL73" s="481"/>
      <c r="BSM73" s="481"/>
      <c r="BSN73" s="481"/>
      <c r="BSO73" s="480"/>
      <c r="BSP73" s="481"/>
      <c r="BSQ73" s="481"/>
      <c r="BSR73" s="481"/>
      <c r="BSS73" s="481"/>
      <c r="BST73" s="481"/>
      <c r="BSU73" s="481"/>
      <c r="BSV73" s="481"/>
      <c r="BSW73" s="481"/>
      <c r="BSX73" s="481"/>
      <c r="BSY73" s="481"/>
      <c r="BSZ73" s="481"/>
      <c r="BTA73" s="481"/>
      <c r="BTB73" s="481"/>
      <c r="BTC73" s="481"/>
      <c r="BTD73" s="480"/>
      <c r="BTE73" s="481"/>
      <c r="BTF73" s="481"/>
      <c r="BTG73" s="481"/>
      <c r="BTH73" s="481"/>
      <c r="BTI73" s="481"/>
      <c r="BTJ73" s="481"/>
      <c r="BTK73" s="481"/>
      <c r="BTL73" s="481"/>
      <c r="BTM73" s="481"/>
      <c r="BTN73" s="481"/>
      <c r="BTO73" s="481"/>
      <c r="BTP73" s="481"/>
      <c r="BTQ73" s="481"/>
      <c r="BTR73" s="481"/>
      <c r="BTS73" s="480"/>
      <c r="BTT73" s="481"/>
      <c r="BTU73" s="481"/>
      <c r="BTV73" s="481"/>
      <c r="BTW73" s="481"/>
      <c r="BTX73" s="481"/>
      <c r="BTY73" s="481"/>
      <c r="BTZ73" s="481"/>
      <c r="BUA73" s="481"/>
      <c r="BUB73" s="481"/>
      <c r="BUC73" s="481"/>
      <c r="BUD73" s="481"/>
      <c r="BUE73" s="481"/>
      <c r="BUF73" s="481"/>
      <c r="BUG73" s="481"/>
      <c r="BUH73" s="480"/>
      <c r="BUI73" s="481"/>
      <c r="BUJ73" s="481"/>
      <c r="BUK73" s="481"/>
      <c r="BUL73" s="481"/>
      <c r="BUM73" s="481"/>
      <c r="BUN73" s="481"/>
      <c r="BUO73" s="481"/>
      <c r="BUP73" s="481"/>
      <c r="BUQ73" s="481"/>
      <c r="BUR73" s="481"/>
      <c r="BUS73" s="481"/>
      <c r="BUT73" s="481"/>
      <c r="BUU73" s="481"/>
      <c r="BUV73" s="481"/>
      <c r="BUW73" s="480"/>
      <c r="BUX73" s="481"/>
      <c r="BUY73" s="481"/>
      <c r="BUZ73" s="481"/>
      <c r="BVA73" s="481"/>
      <c r="BVB73" s="481"/>
      <c r="BVC73" s="481"/>
      <c r="BVD73" s="481"/>
      <c r="BVE73" s="481"/>
      <c r="BVF73" s="481"/>
      <c r="BVG73" s="481"/>
      <c r="BVH73" s="481"/>
      <c r="BVI73" s="481"/>
      <c r="BVJ73" s="481"/>
      <c r="BVK73" s="481"/>
      <c r="BVL73" s="480"/>
      <c r="BVM73" s="481"/>
      <c r="BVN73" s="481"/>
      <c r="BVO73" s="481"/>
      <c r="BVP73" s="481"/>
      <c r="BVQ73" s="481"/>
      <c r="BVR73" s="481"/>
      <c r="BVS73" s="481"/>
      <c r="BVT73" s="481"/>
      <c r="BVU73" s="481"/>
      <c r="BVV73" s="481"/>
      <c r="BVW73" s="481"/>
      <c r="BVX73" s="481"/>
      <c r="BVY73" s="481"/>
      <c r="BVZ73" s="481"/>
      <c r="BWA73" s="480"/>
      <c r="BWB73" s="481"/>
      <c r="BWC73" s="481"/>
      <c r="BWD73" s="481"/>
      <c r="BWE73" s="481"/>
      <c r="BWF73" s="481"/>
      <c r="BWG73" s="481"/>
      <c r="BWH73" s="481"/>
      <c r="BWI73" s="481"/>
      <c r="BWJ73" s="481"/>
      <c r="BWK73" s="481"/>
      <c r="BWL73" s="481"/>
      <c r="BWM73" s="481"/>
      <c r="BWN73" s="481"/>
      <c r="BWO73" s="481"/>
      <c r="BWP73" s="480"/>
      <c r="BWQ73" s="481"/>
      <c r="BWR73" s="481"/>
      <c r="BWS73" s="481"/>
      <c r="BWT73" s="481"/>
      <c r="BWU73" s="481"/>
      <c r="BWV73" s="481"/>
      <c r="BWW73" s="481"/>
      <c r="BWX73" s="481"/>
      <c r="BWY73" s="481"/>
      <c r="BWZ73" s="481"/>
      <c r="BXA73" s="481"/>
      <c r="BXB73" s="481"/>
      <c r="BXC73" s="481"/>
      <c r="BXD73" s="481"/>
      <c r="BXE73" s="480"/>
      <c r="BXF73" s="481"/>
      <c r="BXG73" s="481"/>
      <c r="BXH73" s="481"/>
      <c r="BXI73" s="481"/>
      <c r="BXJ73" s="481"/>
      <c r="BXK73" s="481"/>
      <c r="BXL73" s="481"/>
      <c r="BXM73" s="481"/>
      <c r="BXN73" s="481"/>
      <c r="BXO73" s="481"/>
      <c r="BXP73" s="481"/>
      <c r="BXQ73" s="481"/>
      <c r="BXR73" s="481"/>
      <c r="BXS73" s="481"/>
      <c r="BXT73" s="480"/>
      <c r="BXU73" s="481"/>
      <c r="BXV73" s="481"/>
      <c r="BXW73" s="481"/>
      <c r="BXX73" s="481"/>
      <c r="BXY73" s="481"/>
      <c r="BXZ73" s="481"/>
      <c r="BYA73" s="481"/>
      <c r="BYB73" s="481"/>
      <c r="BYC73" s="481"/>
      <c r="BYD73" s="481"/>
      <c r="BYE73" s="481"/>
      <c r="BYF73" s="481"/>
      <c r="BYG73" s="481"/>
      <c r="BYH73" s="481"/>
      <c r="BYI73" s="480"/>
      <c r="BYJ73" s="481"/>
      <c r="BYK73" s="481"/>
      <c r="BYL73" s="481"/>
      <c r="BYM73" s="481"/>
      <c r="BYN73" s="481"/>
      <c r="BYO73" s="481"/>
      <c r="BYP73" s="481"/>
      <c r="BYQ73" s="481"/>
      <c r="BYR73" s="481"/>
      <c r="BYS73" s="481"/>
      <c r="BYT73" s="481"/>
      <c r="BYU73" s="481"/>
      <c r="BYV73" s="481"/>
      <c r="BYW73" s="481"/>
      <c r="BYX73" s="480"/>
      <c r="BYY73" s="481"/>
      <c r="BYZ73" s="481"/>
      <c r="BZA73" s="481"/>
      <c r="BZB73" s="481"/>
      <c r="BZC73" s="481"/>
      <c r="BZD73" s="481"/>
      <c r="BZE73" s="481"/>
      <c r="BZF73" s="481"/>
      <c r="BZG73" s="481"/>
      <c r="BZH73" s="481"/>
      <c r="BZI73" s="481"/>
      <c r="BZJ73" s="481"/>
      <c r="BZK73" s="481"/>
      <c r="BZL73" s="481"/>
      <c r="BZM73" s="480"/>
      <c r="BZN73" s="481"/>
      <c r="BZO73" s="481"/>
      <c r="BZP73" s="481"/>
      <c r="BZQ73" s="481"/>
      <c r="BZR73" s="481"/>
      <c r="BZS73" s="481"/>
      <c r="BZT73" s="481"/>
      <c r="BZU73" s="481"/>
      <c r="BZV73" s="481"/>
      <c r="BZW73" s="481"/>
      <c r="BZX73" s="481"/>
      <c r="BZY73" s="481"/>
      <c r="BZZ73" s="481"/>
      <c r="CAA73" s="481"/>
      <c r="CAB73" s="480"/>
      <c r="CAC73" s="481"/>
      <c r="CAD73" s="481"/>
      <c r="CAE73" s="481"/>
      <c r="CAF73" s="481"/>
      <c r="CAG73" s="481"/>
      <c r="CAH73" s="481"/>
      <c r="CAI73" s="481"/>
      <c r="CAJ73" s="481"/>
      <c r="CAK73" s="481"/>
      <c r="CAL73" s="481"/>
      <c r="CAM73" s="481"/>
      <c r="CAN73" s="481"/>
      <c r="CAO73" s="481"/>
      <c r="CAP73" s="481"/>
      <c r="CAQ73" s="480"/>
      <c r="CAR73" s="481"/>
      <c r="CAS73" s="481"/>
      <c r="CAT73" s="481"/>
      <c r="CAU73" s="481"/>
      <c r="CAV73" s="481"/>
      <c r="CAW73" s="481"/>
      <c r="CAX73" s="481"/>
      <c r="CAY73" s="481"/>
      <c r="CAZ73" s="481"/>
      <c r="CBA73" s="481"/>
      <c r="CBB73" s="481"/>
      <c r="CBC73" s="481"/>
      <c r="CBD73" s="481"/>
      <c r="CBE73" s="481"/>
      <c r="CBF73" s="480"/>
      <c r="CBG73" s="481"/>
      <c r="CBH73" s="481"/>
      <c r="CBI73" s="481"/>
      <c r="CBJ73" s="481"/>
      <c r="CBK73" s="481"/>
      <c r="CBL73" s="481"/>
      <c r="CBM73" s="481"/>
      <c r="CBN73" s="481"/>
      <c r="CBO73" s="481"/>
      <c r="CBP73" s="481"/>
      <c r="CBQ73" s="481"/>
      <c r="CBR73" s="481"/>
      <c r="CBS73" s="481"/>
      <c r="CBT73" s="481"/>
      <c r="CBU73" s="480"/>
      <c r="CBV73" s="481"/>
      <c r="CBW73" s="481"/>
      <c r="CBX73" s="481"/>
      <c r="CBY73" s="481"/>
      <c r="CBZ73" s="481"/>
      <c r="CCA73" s="481"/>
      <c r="CCB73" s="481"/>
      <c r="CCC73" s="481"/>
      <c r="CCD73" s="481"/>
      <c r="CCE73" s="481"/>
      <c r="CCF73" s="481"/>
      <c r="CCG73" s="481"/>
      <c r="CCH73" s="481"/>
      <c r="CCI73" s="481"/>
      <c r="CCJ73" s="480"/>
      <c r="CCK73" s="481"/>
      <c r="CCL73" s="481"/>
      <c r="CCM73" s="481"/>
      <c r="CCN73" s="481"/>
      <c r="CCO73" s="481"/>
      <c r="CCP73" s="481"/>
      <c r="CCQ73" s="481"/>
      <c r="CCR73" s="481"/>
      <c r="CCS73" s="481"/>
      <c r="CCT73" s="481"/>
      <c r="CCU73" s="481"/>
      <c r="CCV73" s="481"/>
      <c r="CCW73" s="481"/>
      <c r="CCX73" s="481"/>
      <c r="CCY73" s="480"/>
      <c r="CCZ73" s="481"/>
      <c r="CDA73" s="481"/>
      <c r="CDB73" s="481"/>
      <c r="CDC73" s="481"/>
      <c r="CDD73" s="481"/>
      <c r="CDE73" s="481"/>
      <c r="CDF73" s="481"/>
      <c r="CDG73" s="481"/>
      <c r="CDH73" s="481"/>
      <c r="CDI73" s="481"/>
      <c r="CDJ73" s="481"/>
      <c r="CDK73" s="481"/>
      <c r="CDL73" s="481"/>
      <c r="CDM73" s="481"/>
      <c r="CDN73" s="480"/>
      <c r="CDO73" s="481"/>
      <c r="CDP73" s="481"/>
      <c r="CDQ73" s="481"/>
      <c r="CDR73" s="481"/>
      <c r="CDS73" s="481"/>
      <c r="CDT73" s="481"/>
      <c r="CDU73" s="481"/>
      <c r="CDV73" s="481"/>
      <c r="CDW73" s="481"/>
      <c r="CDX73" s="481"/>
      <c r="CDY73" s="481"/>
      <c r="CDZ73" s="481"/>
      <c r="CEA73" s="481"/>
      <c r="CEB73" s="481"/>
      <c r="CEC73" s="480"/>
      <c r="CED73" s="481"/>
      <c r="CEE73" s="481"/>
      <c r="CEF73" s="481"/>
      <c r="CEG73" s="481"/>
      <c r="CEH73" s="481"/>
      <c r="CEI73" s="481"/>
      <c r="CEJ73" s="481"/>
      <c r="CEK73" s="481"/>
      <c r="CEL73" s="481"/>
      <c r="CEM73" s="481"/>
      <c r="CEN73" s="481"/>
      <c r="CEO73" s="481"/>
      <c r="CEP73" s="481"/>
      <c r="CEQ73" s="481"/>
      <c r="CER73" s="480"/>
      <c r="CES73" s="481"/>
      <c r="CET73" s="481"/>
      <c r="CEU73" s="481"/>
      <c r="CEV73" s="481"/>
      <c r="CEW73" s="481"/>
      <c r="CEX73" s="481"/>
      <c r="CEY73" s="481"/>
      <c r="CEZ73" s="481"/>
      <c r="CFA73" s="481"/>
      <c r="CFB73" s="481"/>
      <c r="CFC73" s="481"/>
      <c r="CFD73" s="481"/>
      <c r="CFE73" s="481"/>
      <c r="CFF73" s="481"/>
      <c r="CFG73" s="480"/>
      <c r="CFH73" s="481"/>
      <c r="CFI73" s="481"/>
      <c r="CFJ73" s="481"/>
      <c r="CFK73" s="481"/>
      <c r="CFL73" s="481"/>
      <c r="CFM73" s="481"/>
      <c r="CFN73" s="481"/>
      <c r="CFO73" s="481"/>
      <c r="CFP73" s="481"/>
      <c r="CFQ73" s="481"/>
      <c r="CFR73" s="481"/>
      <c r="CFS73" s="481"/>
      <c r="CFT73" s="481"/>
      <c r="CFU73" s="481"/>
      <c r="CFV73" s="480"/>
      <c r="CFW73" s="481"/>
      <c r="CFX73" s="481"/>
      <c r="CFY73" s="481"/>
      <c r="CFZ73" s="481"/>
      <c r="CGA73" s="481"/>
      <c r="CGB73" s="481"/>
      <c r="CGC73" s="481"/>
      <c r="CGD73" s="481"/>
      <c r="CGE73" s="481"/>
      <c r="CGF73" s="481"/>
      <c r="CGG73" s="481"/>
      <c r="CGH73" s="481"/>
      <c r="CGI73" s="481"/>
      <c r="CGJ73" s="481"/>
      <c r="CGK73" s="480"/>
      <c r="CGL73" s="481"/>
      <c r="CGM73" s="481"/>
      <c r="CGN73" s="481"/>
      <c r="CGO73" s="481"/>
      <c r="CGP73" s="481"/>
      <c r="CGQ73" s="481"/>
      <c r="CGR73" s="481"/>
      <c r="CGS73" s="481"/>
      <c r="CGT73" s="481"/>
      <c r="CGU73" s="481"/>
      <c r="CGV73" s="481"/>
      <c r="CGW73" s="481"/>
      <c r="CGX73" s="481"/>
      <c r="CGY73" s="481"/>
      <c r="CGZ73" s="480"/>
      <c r="CHA73" s="481"/>
      <c r="CHB73" s="481"/>
      <c r="CHC73" s="481"/>
      <c r="CHD73" s="481"/>
      <c r="CHE73" s="481"/>
      <c r="CHF73" s="481"/>
      <c r="CHG73" s="481"/>
      <c r="CHH73" s="481"/>
      <c r="CHI73" s="481"/>
      <c r="CHJ73" s="481"/>
      <c r="CHK73" s="481"/>
      <c r="CHL73" s="481"/>
      <c r="CHM73" s="481"/>
      <c r="CHN73" s="481"/>
      <c r="CHO73" s="480"/>
      <c r="CHP73" s="481"/>
      <c r="CHQ73" s="481"/>
      <c r="CHR73" s="481"/>
      <c r="CHS73" s="481"/>
      <c r="CHT73" s="481"/>
      <c r="CHU73" s="481"/>
      <c r="CHV73" s="481"/>
      <c r="CHW73" s="481"/>
      <c r="CHX73" s="481"/>
      <c r="CHY73" s="481"/>
      <c r="CHZ73" s="481"/>
      <c r="CIA73" s="481"/>
      <c r="CIB73" s="481"/>
      <c r="CIC73" s="481"/>
      <c r="CID73" s="480"/>
      <c r="CIE73" s="481"/>
      <c r="CIF73" s="481"/>
      <c r="CIG73" s="481"/>
      <c r="CIH73" s="481"/>
      <c r="CII73" s="481"/>
      <c r="CIJ73" s="481"/>
      <c r="CIK73" s="481"/>
      <c r="CIL73" s="481"/>
      <c r="CIM73" s="481"/>
      <c r="CIN73" s="481"/>
      <c r="CIO73" s="481"/>
      <c r="CIP73" s="481"/>
      <c r="CIQ73" s="481"/>
      <c r="CIR73" s="481"/>
      <c r="CIS73" s="480"/>
      <c r="CIT73" s="481"/>
      <c r="CIU73" s="481"/>
      <c r="CIV73" s="481"/>
      <c r="CIW73" s="481"/>
      <c r="CIX73" s="481"/>
      <c r="CIY73" s="481"/>
      <c r="CIZ73" s="481"/>
      <c r="CJA73" s="481"/>
      <c r="CJB73" s="481"/>
      <c r="CJC73" s="481"/>
      <c r="CJD73" s="481"/>
      <c r="CJE73" s="481"/>
      <c r="CJF73" s="481"/>
      <c r="CJG73" s="481"/>
      <c r="CJH73" s="480"/>
      <c r="CJI73" s="481"/>
      <c r="CJJ73" s="481"/>
      <c r="CJK73" s="481"/>
      <c r="CJL73" s="481"/>
      <c r="CJM73" s="481"/>
      <c r="CJN73" s="481"/>
      <c r="CJO73" s="481"/>
      <c r="CJP73" s="481"/>
      <c r="CJQ73" s="481"/>
      <c r="CJR73" s="481"/>
      <c r="CJS73" s="481"/>
      <c r="CJT73" s="481"/>
      <c r="CJU73" s="481"/>
      <c r="CJV73" s="481"/>
      <c r="CJW73" s="480"/>
      <c r="CJX73" s="481"/>
      <c r="CJY73" s="481"/>
      <c r="CJZ73" s="481"/>
      <c r="CKA73" s="481"/>
      <c r="CKB73" s="481"/>
      <c r="CKC73" s="481"/>
      <c r="CKD73" s="481"/>
      <c r="CKE73" s="481"/>
      <c r="CKF73" s="481"/>
      <c r="CKG73" s="481"/>
      <c r="CKH73" s="481"/>
      <c r="CKI73" s="481"/>
      <c r="CKJ73" s="481"/>
      <c r="CKK73" s="481"/>
      <c r="CKL73" s="480"/>
      <c r="CKM73" s="481"/>
      <c r="CKN73" s="481"/>
      <c r="CKO73" s="481"/>
      <c r="CKP73" s="481"/>
      <c r="CKQ73" s="481"/>
      <c r="CKR73" s="481"/>
      <c r="CKS73" s="481"/>
      <c r="CKT73" s="481"/>
      <c r="CKU73" s="481"/>
      <c r="CKV73" s="481"/>
      <c r="CKW73" s="481"/>
      <c r="CKX73" s="481"/>
      <c r="CKY73" s="481"/>
      <c r="CKZ73" s="481"/>
      <c r="CLA73" s="480"/>
      <c r="CLB73" s="481"/>
      <c r="CLC73" s="481"/>
      <c r="CLD73" s="481"/>
      <c r="CLE73" s="481"/>
      <c r="CLF73" s="481"/>
      <c r="CLG73" s="481"/>
      <c r="CLH73" s="481"/>
      <c r="CLI73" s="481"/>
      <c r="CLJ73" s="481"/>
      <c r="CLK73" s="481"/>
      <c r="CLL73" s="481"/>
      <c r="CLM73" s="481"/>
      <c r="CLN73" s="481"/>
      <c r="CLO73" s="481"/>
      <c r="CLP73" s="480"/>
      <c r="CLQ73" s="481"/>
      <c r="CLR73" s="481"/>
      <c r="CLS73" s="481"/>
      <c r="CLT73" s="481"/>
      <c r="CLU73" s="481"/>
      <c r="CLV73" s="481"/>
      <c r="CLW73" s="481"/>
      <c r="CLX73" s="481"/>
      <c r="CLY73" s="481"/>
      <c r="CLZ73" s="481"/>
      <c r="CMA73" s="481"/>
      <c r="CMB73" s="481"/>
      <c r="CMC73" s="481"/>
      <c r="CMD73" s="481"/>
      <c r="CME73" s="480"/>
      <c r="CMF73" s="481"/>
      <c r="CMG73" s="481"/>
      <c r="CMH73" s="481"/>
      <c r="CMI73" s="481"/>
      <c r="CMJ73" s="481"/>
      <c r="CMK73" s="481"/>
      <c r="CML73" s="481"/>
      <c r="CMM73" s="481"/>
      <c r="CMN73" s="481"/>
      <c r="CMO73" s="481"/>
      <c r="CMP73" s="481"/>
      <c r="CMQ73" s="481"/>
      <c r="CMR73" s="481"/>
      <c r="CMS73" s="481"/>
      <c r="CMT73" s="480"/>
      <c r="CMU73" s="481"/>
      <c r="CMV73" s="481"/>
      <c r="CMW73" s="481"/>
      <c r="CMX73" s="481"/>
      <c r="CMY73" s="481"/>
      <c r="CMZ73" s="481"/>
      <c r="CNA73" s="481"/>
      <c r="CNB73" s="481"/>
      <c r="CNC73" s="481"/>
      <c r="CND73" s="481"/>
      <c r="CNE73" s="481"/>
      <c r="CNF73" s="481"/>
      <c r="CNG73" s="481"/>
      <c r="CNH73" s="481"/>
      <c r="CNI73" s="480"/>
      <c r="CNJ73" s="481"/>
      <c r="CNK73" s="481"/>
      <c r="CNL73" s="481"/>
      <c r="CNM73" s="481"/>
      <c r="CNN73" s="481"/>
      <c r="CNO73" s="481"/>
      <c r="CNP73" s="481"/>
      <c r="CNQ73" s="481"/>
      <c r="CNR73" s="481"/>
      <c r="CNS73" s="481"/>
      <c r="CNT73" s="481"/>
      <c r="CNU73" s="481"/>
      <c r="CNV73" s="481"/>
      <c r="CNW73" s="481"/>
      <c r="CNX73" s="480"/>
      <c r="CNY73" s="481"/>
      <c r="CNZ73" s="481"/>
      <c r="COA73" s="481"/>
      <c r="COB73" s="481"/>
      <c r="COC73" s="481"/>
      <c r="COD73" s="481"/>
      <c r="COE73" s="481"/>
      <c r="COF73" s="481"/>
      <c r="COG73" s="481"/>
      <c r="COH73" s="481"/>
      <c r="COI73" s="481"/>
      <c r="COJ73" s="481"/>
      <c r="COK73" s="481"/>
      <c r="COL73" s="481"/>
      <c r="COM73" s="480"/>
      <c r="CON73" s="481"/>
      <c r="COO73" s="481"/>
      <c r="COP73" s="481"/>
      <c r="COQ73" s="481"/>
      <c r="COR73" s="481"/>
      <c r="COS73" s="481"/>
      <c r="COT73" s="481"/>
      <c r="COU73" s="481"/>
      <c r="COV73" s="481"/>
      <c r="COW73" s="481"/>
      <c r="COX73" s="481"/>
      <c r="COY73" s="481"/>
      <c r="COZ73" s="481"/>
      <c r="CPA73" s="481"/>
      <c r="CPB73" s="480"/>
      <c r="CPC73" s="481"/>
      <c r="CPD73" s="481"/>
      <c r="CPE73" s="481"/>
      <c r="CPF73" s="481"/>
      <c r="CPG73" s="481"/>
      <c r="CPH73" s="481"/>
      <c r="CPI73" s="481"/>
      <c r="CPJ73" s="481"/>
      <c r="CPK73" s="481"/>
      <c r="CPL73" s="481"/>
      <c r="CPM73" s="481"/>
      <c r="CPN73" s="481"/>
      <c r="CPO73" s="481"/>
      <c r="CPP73" s="481"/>
      <c r="CPQ73" s="480"/>
      <c r="CPR73" s="481"/>
      <c r="CPS73" s="481"/>
      <c r="CPT73" s="481"/>
      <c r="CPU73" s="481"/>
      <c r="CPV73" s="481"/>
      <c r="CPW73" s="481"/>
      <c r="CPX73" s="481"/>
      <c r="CPY73" s="481"/>
      <c r="CPZ73" s="481"/>
      <c r="CQA73" s="481"/>
      <c r="CQB73" s="481"/>
      <c r="CQC73" s="481"/>
      <c r="CQD73" s="481"/>
      <c r="CQE73" s="481"/>
      <c r="CQF73" s="480"/>
      <c r="CQG73" s="481"/>
      <c r="CQH73" s="481"/>
      <c r="CQI73" s="481"/>
      <c r="CQJ73" s="481"/>
      <c r="CQK73" s="481"/>
      <c r="CQL73" s="481"/>
      <c r="CQM73" s="481"/>
      <c r="CQN73" s="481"/>
      <c r="CQO73" s="481"/>
      <c r="CQP73" s="481"/>
      <c r="CQQ73" s="481"/>
      <c r="CQR73" s="481"/>
      <c r="CQS73" s="481"/>
      <c r="CQT73" s="481"/>
      <c r="CQU73" s="480"/>
      <c r="CQV73" s="481"/>
      <c r="CQW73" s="481"/>
      <c r="CQX73" s="481"/>
      <c r="CQY73" s="481"/>
      <c r="CQZ73" s="481"/>
      <c r="CRA73" s="481"/>
      <c r="CRB73" s="481"/>
      <c r="CRC73" s="481"/>
      <c r="CRD73" s="481"/>
      <c r="CRE73" s="481"/>
      <c r="CRF73" s="481"/>
      <c r="CRG73" s="481"/>
      <c r="CRH73" s="481"/>
      <c r="CRI73" s="481"/>
      <c r="CRJ73" s="480"/>
      <c r="CRK73" s="481"/>
      <c r="CRL73" s="481"/>
      <c r="CRM73" s="481"/>
      <c r="CRN73" s="481"/>
      <c r="CRO73" s="481"/>
      <c r="CRP73" s="481"/>
      <c r="CRQ73" s="481"/>
      <c r="CRR73" s="481"/>
      <c r="CRS73" s="481"/>
      <c r="CRT73" s="481"/>
      <c r="CRU73" s="481"/>
      <c r="CRV73" s="481"/>
      <c r="CRW73" s="481"/>
      <c r="CRX73" s="481"/>
      <c r="CRY73" s="480"/>
      <c r="CRZ73" s="481"/>
      <c r="CSA73" s="481"/>
      <c r="CSB73" s="481"/>
      <c r="CSC73" s="481"/>
      <c r="CSD73" s="481"/>
      <c r="CSE73" s="481"/>
      <c r="CSF73" s="481"/>
      <c r="CSG73" s="481"/>
      <c r="CSH73" s="481"/>
      <c r="CSI73" s="481"/>
      <c r="CSJ73" s="481"/>
      <c r="CSK73" s="481"/>
      <c r="CSL73" s="481"/>
      <c r="CSM73" s="481"/>
      <c r="CSN73" s="480"/>
      <c r="CSO73" s="481"/>
      <c r="CSP73" s="481"/>
      <c r="CSQ73" s="481"/>
      <c r="CSR73" s="481"/>
      <c r="CSS73" s="481"/>
      <c r="CST73" s="481"/>
      <c r="CSU73" s="481"/>
      <c r="CSV73" s="481"/>
      <c r="CSW73" s="481"/>
      <c r="CSX73" s="481"/>
      <c r="CSY73" s="481"/>
      <c r="CSZ73" s="481"/>
      <c r="CTA73" s="481"/>
      <c r="CTB73" s="481"/>
      <c r="CTC73" s="480"/>
      <c r="CTD73" s="481"/>
      <c r="CTE73" s="481"/>
      <c r="CTF73" s="481"/>
      <c r="CTG73" s="481"/>
      <c r="CTH73" s="481"/>
      <c r="CTI73" s="481"/>
      <c r="CTJ73" s="481"/>
      <c r="CTK73" s="481"/>
      <c r="CTL73" s="481"/>
      <c r="CTM73" s="481"/>
      <c r="CTN73" s="481"/>
      <c r="CTO73" s="481"/>
      <c r="CTP73" s="481"/>
      <c r="CTQ73" s="481"/>
      <c r="CTR73" s="480"/>
      <c r="CTS73" s="481"/>
      <c r="CTT73" s="481"/>
      <c r="CTU73" s="481"/>
      <c r="CTV73" s="481"/>
      <c r="CTW73" s="481"/>
      <c r="CTX73" s="481"/>
      <c r="CTY73" s="481"/>
      <c r="CTZ73" s="481"/>
      <c r="CUA73" s="481"/>
      <c r="CUB73" s="481"/>
      <c r="CUC73" s="481"/>
      <c r="CUD73" s="481"/>
      <c r="CUE73" s="481"/>
      <c r="CUF73" s="481"/>
      <c r="CUG73" s="480"/>
      <c r="CUH73" s="481"/>
      <c r="CUI73" s="481"/>
      <c r="CUJ73" s="481"/>
      <c r="CUK73" s="481"/>
      <c r="CUL73" s="481"/>
      <c r="CUM73" s="481"/>
      <c r="CUN73" s="481"/>
      <c r="CUO73" s="481"/>
      <c r="CUP73" s="481"/>
      <c r="CUQ73" s="481"/>
      <c r="CUR73" s="481"/>
      <c r="CUS73" s="481"/>
      <c r="CUT73" s="481"/>
      <c r="CUU73" s="481"/>
      <c r="CUV73" s="480"/>
      <c r="CUW73" s="481"/>
      <c r="CUX73" s="481"/>
      <c r="CUY73" s="481"/>
      <c r="CUZ73" s="481"/>
      <c r="CVA73" s="481"/>
      <c r="CVB73" s="481"/>
      <c r="CVC73" s="481"/>
      <c r="CVD73" s="481"/>
      <c r="CVE73" s="481"/>
      <c r="CVF73" s="481"/>
      <c r="CVG73" s="481"/>
      <c r="CVH73" s="481"/>
      <c r="CVI73" s="481"/>
      <c r="CVJ73" s="481"/>
      <c r="CVK73" s="480"/>
      <c r="CVL73" s="481"/>
      <c r="CVM73" s="481"/>
      <c r="CVN73" s="481"/>
      <c r="CVO73" s="481"/>
      <c r="CVP73" s="481"/>
      <c r="CVQ73" s="481"/>
      <c r="CVR73" s="481"/>
      <c r="CVS73" s="481"/>
      <c r="CVT73" s="481"/>
      <c r="CVU73" s="481"/>
      <c r="CVV73" s="481"/>
      <c r="CVW73" s="481"/>
      <c r="CVX73" s="481"/>
      <c r="CVY73" s="481"/>
      <c r="CVZ73" s="480"/>
      <c r="CWA73" s="481"/>
      <c r="CWB73" s="481"/>
      <c r="CWC73" s="481"/>
      <c r="CWD73" s="481"/>
      <c r="CWE73" s="481"/>
      <c r="CWF73" s="481"/>
      <c r="CWG73" s="481"/>
      <c r="CWH73" s="481"/>
      <c r="CWI73" s="481"/>
      <c r="CWJ73" s="481"/>
      <c r="CWK73" s="481"/>
      <c r="CWL73" s="481"/>
      <c r="CWM73" s="481"/>
      <c r="CWN73" s="481"/>
      <c r="CWO73" s="480"/>
      <c r="CWP73" s="481"/>
      <c r="CWQ73" s="481"/>
      <c r="CWR73" s="481"/>
      <c r="CWS73" s="481"/>
      <c r="CWT73" s="481"/>
      <c r="CWU73" s="481"/>
      <c r="CWV73" s="481"/>
      <c r="CWW73" s="481"/>
      <c r="CWX73" s="481"/>
      <c r="CWY73" s="481"/>
      <c r="CWZ73" s="481"/>
      <c r="CXA73" s="481"/>
      <c r="CXB73" s="481"/>
      <c r="CXC73" s="481"/>
      <c r="CXD73" s="480"/>
      <c r="CXE73" s="481"/>
      <c r="CXF73" s="481"/>
      <c r="CXG73" s="481"/>
      <c r="CXH73" s="481"/>
      <c r="CXI73" s="481"/>
      <c r="CXJ73" s="481"/>
      <c r="CXK73" s="481"/>
      <c r="CXL73" s="481"/>
      <c r="CXM73" s="481"/>
      <c r="CXN73" s="481"/>
      <c r="CXO73" s="481"/>
      <c r="CXP73" s="481"/>
      <c r="CXQ73" s="481"/>
      <c r="CXR73" s="481"/>
      <c r="CXS73" s="480"/>
      <c r="CXT73" s="481"/>
      <c r="CXU73" s="481"/>
      <c r="CXV73" s="481"/>
      <c r="CXW73" s="481"/>
      <c r="CXX73" s="481"/>
      <c r="CXY73" s="481"/>
      <c r="CXZ73" s="481"/>
      <c r="CYA73" s="481"/>
      <c r="CYB73" s="481"/>
      <c r="CYC73" s="481"/>
      <c r="CYD73" s="481"/>
      <c r="CYE73" s="481"/>
      <c r="CYF73" s="481"/>
      <c r="CYG73" s="481"/>
      <c r="CYH73" s="480"/>
      <c r="CYI73" s="481"/>
      <c r="CYJ73" s="481"/>
      <c r="CYK73" s="481"/>
      <c r="CYL73" s="481"/>
      <c r="CYM73" s="481"/>
      <c r="CYN73" s="481"/>
      <c r="CYO73" s="481"/>
      <c r="CYP73" s="481"/>
      <c r="CYQ73" s="481"/>
      <c r="CYR73" s="481"/>
      <c r="CYS73" s="481"/>
      <c r="CYT73" s="481"/>
      <c r="CYU73" s="481"/>
      <c r="CYV73" s="481"/>
      <c r="CYW73" s="480"/>
      <c r="CYX73" s="481"/>
      <c r="CYY73" s="481"/>
      <c r="CYZ73" s="481"/>
      <c r="CZA73" s="481"/>
      <c r="CZB73" s="481"/>
      <c r="CZC73" s="481"/>
      <c r="CZD73" s="481"/>
      <c r="CZE73" s="481"/>
      <c r="CZF73" s="481"/>
      <c r="CZG73" s="481"/>
      <c r="CZH73" s="481"/>
      <c r="CZI73" s="481"/>
      <c r="CZJ73" s="481"/>
      <c r="CZK73" s="481"/>
      <c r="CZL73" s="480"/>
      <c r="CZM73" s="481"/>
      <c r="CZN73" s="481"/>
      <c r="CZO73" s="481"/>
      <c r="CZP73" s="481"/>
      <c r="CZQ73" s="481"/>
      <c r="CZR73" s="481"/>
      <c r="CZS73" s="481"/>
      <c r="CZT73" s="481"/>
      <c r="CZU73" s="481"/>
      <c r="CZV73" s="481"/>
      <c r="CZW73" s="481"/>
      <c r="CZX73" s="481"/>
      <c r="CZY73" s="481"/>
      <c r="CZZ73" s="481"/>
      <c r="DAA73" s="480"/>
      <c r="DAB73" s="481"/>
      <c r="DAC73" s="481"/>
      <c r="DAD73" s="481"/>
      <c r="DAE73" s="481"/>
      <c r="DAF73" s="481"/>
      <c r="DAG73" s="481"/>
      <c r="DAH73" s="481"/>
      <c r="DAI73" s="481"/>
      <c r="DAJ73" s="481"/>
      <c r="DAK73" s="481"/>
      <c r="DAL73" s="481"/>
      <c r="DAM73" s="481"/>
      <c r="DAN73" s="481"/>
      <c r="DAO73" s="481"/>
      <c r="DAP73" s="480"/>
      <c r="DAQ73" s="481"/>
      <c r="DAR73" s="481"/>
      <c r="DAS73" s="481"/>
      <c r="DAT73" s="481"/>
      <c r="DAU73" s="481"/>
      <c r="DAV73" s="481"/>
      <c r="DAW73" s="481"/>
      <c r="DAX73" s="481"/>
      <c r="DAY73" s="481"/>
      <c r="DAZ73" s="481"/>
      <c r="DBA73" s="481"/>
      <c r="DBB73" s="481"/>
      <c r="DBC73" s="481"/>
      <c r="DBD73" s="481"/>
      <c r="DBE73" s="480"/>
      <c r="DBF73" s="481"/>
      <c r="DBG73" s="481"/>
      <c r="DBH73" s="481"/>
      <c r="DBI73" s="481"/>
      <c r="DBJ73" s="481"/>
      <c r="DBK73" s="481"/>
      <c r="DBL73" s="481"/>
      <c r="DBM73" s="481"/>
      <c r="DBN73" s="481"/>
      <c r="DBO73" s="481"/>
      <c r="DBP73" s="481"/>
      <c r="DBQ73" s="481"/>
      <c r="DBR73" s="481"/>
      <c r="DBS73" s="481"/>
      <c r="DBT73" s="480"/>
      <c r="DBU73" s="481"/>
      <c r="DBV73" s="481"/>
      <c r="DBW73" s="481"/>
      <c r="DBX73" s="481"/>
      <c r="DBY73" s="481"/>
      <c r="DBZ73" s="481"/>
      <c r="DCA73" s="481"/>
      <c r="DCB73" s="481"/>
      <c r="DCC73" s="481"/>
      <c r="DCD73" s="481"/>
      <c r="DCE73" s="481"/>
      <c r="DCF73" s="481"/>
      <c r="DCG73" s="481"/>
      <c r="DCH73" s="481"/>
      <c r="DCI73" s="480"/>
      <c r="DCJ73" s="481"/>
      <c r="DCK73" s="481"/>
      <c r="DCL73" s="481"/>
      <c r="DCM73" s="481"/>
      <c r="DCN73" s="481"/>
      <c r="DCO73" s="481"/>
      <c r="DCP73" s="481"/>
      <c r="DCQ73" s="481"/>
      <c r="DCR73" s="481"/>
      <c r="DCS73" s="481"/>
      <c r="DCT73" s="481"/>
      <c r="DCU73" s="481"/>
      <c r="DCV73" s="481"/>
      <c r="DCW73" s="481"/>
      <c r="DCX73" s="480"/>
      <c r="DCY73" s="481"/>
      <c r="DCZ73" s="481"/>
      <c r="DDA73" s="481"/>
      <c r="DDB73" s="481"/>
      <c r="DDC73" s="481"/>
      <c r="DDD73" s="481"/>
      <c r="DDE73" s="481"/>
      <c r="DDF73" s="481"/>
      <c r="DDG73" s="481"/>
      <c r="DDH73" s="481"/>
      <c r="DDI73" s="481"/>
      <c r="DDJ73" s="481"/>
      <c r="DDK73" s="481"/>
      <c r="DDL73" s="481"/>
      <c r="DDM73" s="480"/>
      <c r="DDN73" s="481"/>
      <c r="DDO73" s="481"/>
      <c r="DDP73" s="481"/>
      <c r="DDQ73" s="481"/>
      <c r="DDR73" s="481"/>
      <c r="DDS73" s="481"/>
      <c r="DDT73" s="481"/>
      <c r="DDU73" s="481"/>
      <c r="DDV73" s="481"/>
      <c r="DDW73" s="481"/>
      <c r="DDX73" s="481"/>
      <c r="DDY73" s="481"/>
      <c r="DDZ73" s="481"/>
      <c r="DEA73" s="481"/>
      <c r="DEB73" s="480"/>
      <c r="DEC73" s="481"/>
      <c r="DED73" s="481"/>
      <c r="DEE73" s="481"/>
      <c r="DEF73" s="481"/>
      <c r="DEG73" s="481"/>
      <c r="DEH73" s="481"/>
      <c r="DEI73" s="481"/>
      <c r="DEJ73" s="481"/>
      <c r="DEK73" s="481"/>
      <c r="DEL73" s="481"/>
      <c r="DEM73" s="481"/>
      <c r="DEN73" s="481"/>
      <c r="DEO73" s="481"/>
      <c r="DEP73" s="481"/>
      <c r="DEQ73" s="480"/>
      <c r="DER73" s="481"/>
      <c r="DES73" s="481"/>
      <c r="DET73" s="481"/>
      <c r="DEU73" s="481"/>
      <c r="DEV73" s="481"/>
      <c r="DEW73" s="481"/>
      <c r="DEX73" s="481"/>
      <c r="DEY73" s="481"/>
      <c r="DEZ73" s="481"/>
      <c r="DFA73" s="481"/>
      <c r="DFB73" s="481"/>
      <c r="DFC73" s="481"/>
      <c r="DFD73" s="481"/>
      <c r="DFE73" s="481"/>
      <c r="DFF73" s="480"/>
      <c r="DFG73" s="481"/>
      <c r="DFH73" s="481"/>
      <c r="DFI73" s="481"/>
      <c r="DFJ73" s="481"/>
      <c r="DFK73" s="481"/>
      <c r="DFL73" s="481"/>
      <c r="DFM73" s="481"/>
      <c r="DFN73" s="481"/>
      <c r="DFO73" s="481"/>
      <c r="DFP73" s="481"/>
      <c r="DFQ73" s="481"/>
      <c r="DFR73" s="481"/>
      <c r="DFS73" s="481"/>
      <c r="DFT73" s="481"/>
      <c r="DFU73" s="480"/>
      <c r="DFV73" s="481"/>
      <c r="DFW73" s="481"/>
      <c r="DFX73" s="481"/>
      <c r="DFY73" s="481"/>
      <c r="DFZ73" s="481"/>
      <c r="DGA73" s="481"/>
      <c r="DGB73" s="481"/>
      <c r="DGC73" s="481"/>
      <c r="DGD73" s="481"/>
      <c r="DGE73" s="481"/>
      <c r="DGF73" s="481"/>
      <c r="DGG73" s="481"/>
      <c r="DGH73" s="481"/>
      <c r="DGI73" s="481"/>
      <c r="DGJ73" s="480"/>
      <c r="DGK73" s="481"/>
      <c r="DGL73" s="481"/>
      <c r="DGM73" s="481"/>
      <c r="DGN73" s="481"/>
      <c r="DGO73" s="481"/>
      <c r="DGP73" s="481"/>
      <c r="DGQ73" s="481"/>
      <c r="DGR73" s="481"/>
      <c r="DGS73" s="481"/>
      <c r="DGT73" s="481"/>
      <c r="DGU73" s="481"/>
      <c r="DGV73" s="481"/>
      <c r="DGW73" s="481"/>
      <c r="DGX73" s="481"/>
      <c r="DGY73" s="480"/>
      <c r="DGZ73" s="481"/>
      <c r="DHA73" s="481"/>
      <c r="DHB73" s="481"/>
      <c r="DHC73" s="481"/>
      <c r="DHD73" s="481"/>
      <c r="DHE73" s="481"/>
      <c r="DHF73" s="481"/>
      <c r="DHG73" s="481"/>
      <c r="DHH73" s="481"/>
      <c r="DHI73" s="481"/>
      <c r="DHJ73" s="481"/>
      <c r="DHK73" s="481"/>
      <c r="DHL73" s="481"/>
      <c r="DHM73" s="481"/>
      <c r="DHN73" s="480"/>
      <c r="DHO73" s="481"/>
      <c r="DHP73" s="481"/>
      <c r="DHQ73" s="481"/>
      <c r="DHR73" s="481"/>
      <c r="DHS73" s="481"/>
      <c r="DHT73" s="481"/>
      <c r="DHU73" s="481"/>
      <c r="DHV73" s="481"/>
      <c r="DHW73" s="481"/>
      <c r="DHX73" s="481"/>
      <c r="DHY73" s="481"/>
      <c r="DHZ73" s="481"/>
      <c r="DIA73" s="481"/>
      <c r="DIB73" s="481"/>
      <c r="DIC73" s="480"/>
      <c r="DID73" s="481"/>
      <c r="DIE73" s="481"/>
      <c r="DIF73" s="481"/>
      <c r="DIG73" s="481"/>
      <c r="DIH73" s="481"/>
      <c r="DII73" s="481"/>
      <c r="DIJ73" s="481"/>
      <c r="DIK73" s="481"/>
      <c r="DIL73" s="481"/>
      <c r="DIM73" s="481"/>
      <c r="DIN73" s="481"/>
      <c r="DIO73" s="481"/>
      <c r="DIP73" s="481"/>
      <c r="DIQ73" s="481"/>
      <c r="DIR73" s="480"/>
      <c r="DIS73" s="481"/>
      <c r="DIT73" s="481"/>
      <c r="DIU73" s="481"/>
      <c r="DIV73" s="481"/>
      <c r="DIW73" s="481"/>
      <c r="DIX73" s="481"/>
      <c r="DIY73" s="481"/>
      <c r="DIZ73" s="481"/>
      <c r="DJA73" s="481"/>
      <c r="DJB73" s="481"/>
      <c r="DJC73" s="481"/>
      <c r="DJD73" s="481"/>
      <c r="DJE73" s="481"/>
      <c r="DJF73" s="481"/>
      <c r="DJG73" s="480"/>
      <c r="DJH73" s="481"/>
      <c r="DJI73" s="481"/>
      <c r="DJJ73" s="481"/>
      <c r="DJK73" s="481"/>
      <c r="DJL73" s="481"/>
      <c r="DJM73" s="481"/>
      <c r="DJN73" s="481"/>
      <c r="DJO73" s="481"/>
      <c r="DJP73" s="481"/>
      <c r="DJQ73" s="481"/>
      <c r="DJR73" s="481"/>
      <c r="DJS73" s="481"/>
      <c r="DJT73" s="481"/>
      <c r="DJU73" s="481"/>
      <c r="DJV73" s="480"/>
      <c r="DJW73" s="481"/>
      <c r="DJX73" s="481"/>
      <c r="DJY73" s="481"/>
      <c r="DJZ73" s="481"/>
      <c r="DKA73" s="481"/>
      <c r="DKB73" s="481"/>
      <c r="DKC73" s="481"/>
      <c r="DKD73" s="481"/>
      <c r="DKE73" s="481"/>
      <c r="DKF73" s="481"/>
      <c r="DKG73" s="481"/>
      <c r="DKH73" s="481"/>
      <c r="DKI73" s="481"/>
      <c r="DKJ73" s="481"/>
      <c r="DKK73" s="480"/>
      <c r="DKL73" s="481"/>
      <c r="DKM73" s="481"/>
      <c r="DKN73" s="481"/>
      <c r="DKO73" s="481"/>
      <c r="DKP73" s="481"/>
      <c r="DKQ73" s="481"/>
      <c r="DKR73" s="481"/>
      <c r="DKS73" s="481"/>
      <c r="DKT73" s="481"/>
      <c r="DKU73" s="481"/>
      <c r="DKV73" s="481"/>
      <c r="DKW73" s="481"/>
      <c r="DKX73" s="481"/>
      <c r="DKY73" s="481"/>
      <c r="DKZ73" s="480"/>
      <c r="DLA73" s="481"/>
      <c r="DLB73" s="481"/>
      <c r="DLC73" s="481"/>
      <c r="DLD73" s="481"/>
      <c r="DLE73" s="481"/>
      <c r="DLF73" s="481"/>
      <c r="DLG73" s="481"/>
      <c r="DLH73" s="481"/>
      <c r="DLI73" s="481"/>
      <c r="DLJ73" s="481"/>
      <c r="DLK73" s="481"/>
      <c r="DLL73" s="481"/>
      <c r="DLM73" s="481"/>
      <c r="DLN73" s="481"/>
      <c r="DLO73" s="480"/>
      <c r="DLP73" s="481"/>
      <c r="DLQ73" s="481"/>
      <c r="DLR73" s="481"/>
      <c r="DLS73" s="481"/>
      <c r="DLT73" s="481"/>
      <c r="DLU73" s="481"/>
      <c r="DLV73" s="481"/>
      <c r="DLW73" s="481"/>
      <c r="DLX73" s="481"/>
      <c r="DLY73" s="481"/>
      <c r="DLZ73" s="481"/>
      <c r="DMA73" s="481"/>
      <c r="DMB73" s="481"/>
      <c r="DMC73" s="481"/>
      <c r="DMD73" s="480"/>
      <c r="DME73" s="481"/>
      <c r="DMF73" s="481"/>
      <c r="DMG73" s="481"/>
      <c r="DMH73" s="481"/>
      <c r="DMI73" s="481"/>
      <c r="DMJ73" s="481"/>
      <c r="DMK73" s="481"/>
      <c r="DML73" s="481"/>
      <c r="DMM73" s="481"/>
      <c r="DMN73" s="481"/>
      <c r="DMO73" s="481"/>
      <c r="DMP73" s="481"/>
      <c r="DMQ73" s="481"/>
      <c r="DMR73" s="481"/>
      <c r="DMS73" s="480"/>
      <c r="DMT73" s="481"/>
      <c r="DMU73" s="481"/>
      <c r="DMV73" s="481"/>
      <c r="DMW73" s="481"/>
      <c r="DMX73" s="481"/>
      <c r="DMY73" s="481"/>
      <c r="DMZ73" s="481"/>
      <c r="DNA73" s="481"/>
      <c r="DNB73" s="481"/>
      <c r="DNC73" s="481"/>
      <c r="DND73" s="481"/>
      <c r="DNE73" s="481"/>
      <c r="DNF73" s="481"/>
      <c r="DNG73" s="481"/>
      <c r="DNH73" s="480"/>
      <c r="DNI73" s="481"/>
      <c r="DNJ73" s="481"/>
      <c r="DNK73" s="481"/>
      <c r="DNL73" s="481"/>
      <c r="DNM73" s="481"/>
      <c r="DNN73" s="481"/>
      <c r="DNO73" s="481"/>
      <c r="DNP73" s="481"/>
      <c r="DNQ73" s="481"/>
      <c r="DNR73" s="481"/>
      <c r="DNS73" s="481"/>
      <c r="DNT73" s="481"/>
      <c r="DNU73" s="481"/>
      <c r="DNV73" s="481"/>
      <c r="DNW73" s="480"/>
      <c r="DNX73" s="481"/>
      <c r="DNY73" s="481"/>
      <c r="DNZ73" s="481"/>
      <c r="DOA73" s="481"/>
      <c r="DOB73" s="481"/>
      <c r="DOC73" s="481"/>
      <c r="DOD73" s="481"/>
      <c r="DOE73" s="481"/>
      <c r="DOF73" s="481"/>
      <c r="DOG73" s="481"/>
      <c r="DOH73" s="481"/>
      <c r="DOI73" s="481"/>
      <c r="DOJ73" s="481"/>
      <c r="DOK73" s="481"/>
      <c r="DOL73" s="480"/>
      <c r="DOM73" s="481"/>
      <c r="DON73" s="481"/>
      <c r="DOO73" s="481"/>
      <c r="DOP73" s="481"/>
      <c r="DOQ73" s="481"/>
      <c r="DOR73" s="481"/>
      <c r="DOS73" s="481"/>
      <c r="DOT73" s="481"/>
      <c r="DOU73" s="481"/>
      <c r="DOV73" s="481"/>
      <c r="DOW73" s="481"/>
      <c r="DOX73" s="481"/>
      <c r="DOY73" s="481"/>
      <c r="DOZ73" s="481"/>
      <c r="DPA73" s="480"/>
      <c r="DPB73" s="481"/>
      <c r="DPC73" s="481"/>
      <c r="DPD73" s="481"/>
      <c r="DPE73" s="481"/>
      <c r="DPF73" s="481"/>
      <c r="DPG73" s="481"/>
      <c r="DPH73" s="481"/>
      <c r="DPI73" s="481"/>
      <c r="DPJ73" s="481"/>
      <c r="DPK73" s="481"/>
      <c r="DPL73" s="481"/>
      <c r="DPM73" s="481"/>
      <c r="DPN73" s="481"/>
      <c r="DPO73" s="481"/>
      <c r="DPP73" s="480"/>
      <c r="DPQ73" s="481"/>
      <c r="DPR73" s="481"/>
      <c r="DPS73" s="481"/>
      <c r="DPT73" s="481"/>
      <c r="DPU73" s="481"/>
      <c r="DPV73" s="481"/>
      <c r="DPW73" s="481"/>
      <c r="DPX73" s="481"/>
      <c r="DPY73" s="481"/>
      <c r="DPZ73" s="481"/>
      <c r="DQA73" s="481"/>
      <c r="DQB73" s="481"/>
      <c r="DQC73" s="481"/>
      <c r="DQD73" s="481"/>
      <c r="DQE73" s="480"/>
      <c r="DQF73" s="481"/>
      <c r="DQG73" s="481"/>
      <c r="DQH73" s="481"/>
      <c r="DQI73" s="481"/>
      <c r="DQJ73" s="481"/>
      <c r="DQK73" s="481"/>
      <c r="DQL73" s="481"/>
      <c r="DQM73" s="481"/>
      <c r="DQN73" s="481"/>
      <c r="DQO73" s="481"/>
      <c r="DQP73" s="481"/>
      <c r="DQQ73" s="481"/>
      <c r="DQR73" s="481"/>
      <c r="DQS73" s="481"/>
      <c r="DQT73" s="480"/>
      <c r="DQU73" s="481"/>
      <c r="DQV73" s="481"/>
      <c r="DQW73" s="481"/>
      <c r="DQX73" s="481"/>
      <c r="DQY73" s="481"/>
      <c r="DQZ73" s="481"/>
      <c r="DRA73" s="481"/>
      <c r="DRB73" s="481"/>
      <c r="DRC73" s="481"/>
      <c r="DRD73" s="481"/>
      <c r="DRE73" s="481"/>
      <c r="DRF73" s="481"/>
      <c r="DRG73" s="481"/>
      <c r="DRH73" s="481"/>
      <c r="DRI73" s="480"/>
      <c r="DRJ73" s="481"/>
      <c r="DRK73" s="481"/>
      <c r="DRL73" s="481"/>
      <c r="DRM73" s="481"/>
      <c r="DRN73" s="481"/>
      <c r="DRO73" s="481"/>
      <c r="DRP73" s="481"/>
      <c r="DRQ73" s="481"/>
      <c r="DRR73" s="481"/>
      <c r="DRS73" s="481"/>
      <c r="DRT73" s="481"/>
      <c r="DRU73" s="481"/>
      <c r="DRV73" s="481"/>
      <c r="DRW73" s="481"/>
      <c r="DRX73" s="480"/>
      <c r="DRY73" s="481"/>
      <c r="DRZ73" s="481"/>
      <c r="DSA73" s="481"/>
      <c r="DSB73" s="481"/>
      <c r="DSC73" s="481"/>
      <c r="DSD73" s="481"/>
      <c r="DSE73" s="481"/>
      <c r="DSF73" s="481"/>
      <c r="DSG73" s="481"/>
      <c r="DSH73" s="481"/>
      <c r="DSI73" s="481"/>
      <c r="DSJ73" s="481"/>
      <c r="DSK73" s="481"/>
      <c r="DSL73" s="481"/>
      <c r="DSM73" s="480"/>
      <c r="DSN73" s="481"/>
      <c r="DSO73" s="481"/>
      <c r="DSP73" s="481"/>
      <c r="DSQ73" s="481"/>
      <c r="DSR73" s="481"/>
      <c r="DSS73" s="481"/>
      <c r="DST73" s="481"/>
      <c r="DSU73" s="481"/>
      <c r="DSV73" s="481"/>
      <c r="DSW73" s="481"/>
      <c r="DSX73" s="481"/>
      <c r="DSY73" s="481"/>
      <c r="DSZ73" s="481"/>
      <c r="DTA73" s="481"/>
      <c r="DTB73" s="480"/>
      <c r="DTC73" s="481"/>
      <c r="DTD73" s="481"/>
      <c r="DTE73" s="481"/>
      <c r="DTF73" s="481"/>
      <c r="DTG73" s="481"/>
      <c r="DTH73" s="481"/>
      <c r="DTI73" s="481"/>
      <c r="DTJ73" s="481"/>
      <c r="DTK73" s="481"/>
      <c r="DTL73" s="481"/>
      <c r="DTM73" s="481"/>
      <c r="DTN73" s="481"/>
      <c r="DTO73" s="481"/>
      <c r="DTP73" s="481"/>
      <c r="DTQ73" s="480"/>
      <c r="DTR73" s="481"/>
      <c r="DTS73" s="481"/>
      <c r="DTT73" s="481"/>
      <c r="DTU73" s="481"/>
      <c r="DTV73" s="481"/>
      <c r="DTW73" s="481"/>
      <c r="DTX73" s="481"/>
      <c r="DTY73" s="481"/>
      <c r="DTZ73" s="481"/>
      <c r="DUA73" s="481"/>
      <c r="DUB73" s="481"/>
      <c r="DUC73" s="481"/>
      <c r="DUD73" s="481"/>
      <c r="DUE73" s="481"/>
      <c r="DUF73" s="480"/>
      <c r="DUG73" s="481"/>
      <c r="DUH73" s="481"/>
      <c r="DUI73" s="481"/>
      <c r="DUJ73" s="481"/>
      <c r="DUK73" s="481"/>
      <c r="DUL73" s="481"/>
      <c r="DUM73" s="481"/>
      <c r="DUN73" s="481"/>
      <c r="DUO73" s="481"/>
      <c r="DUP73" s="481"/>
      <c r="DUQ73" s="481"/>
      <c r="DUR73" s="481"/>
      <c r="DUS73" s="481"/>
      <c r="DUT73" s="481"/>
      <c r="DUU73" s="480"/>
      <c r="DUV73" s="481"/>
      <c r="DUW73" s="481"/>
      <c r="DUX73" s="481"/>
      <c r="DUY73" s="481"/>
      <c r="DUZ73" s="481"/>
      <c r="DVA73" s="481"/>
      <c r="DVB73" s="481"/>
      <c r="DVC73" s="481"/>
      <c r="DVD73" s="481"/>
      <c r="DVE73" s="481"/>
      <c r="DVF73" s="481"/>
      <c r="DVG73" s="481"/>
      <c r="DVH73" s="481"/>
      <c r="DVI73" s="481"/>
      <c r="DVJ73" s="480"/>
      <c r="DVK73" s="481"/>
      <c r="DVL73" s="481"/>
      <c r="DVM73" s="481"/>
      <c r="DVN73" s="481"/>
      <c r="DVO73" s="481"/>
      <c r="DVP73" s="481"/>
      <c r="DVQ73" s="481"/>
      <c r="DVR73" s="481"/>
      <c r="DVS73" s="481"/>
      <c r="DVT73" s="481"/>
      <c r="DVU73" s="481"/>
      <c r="DVV73" s="481"/>
      <c r="DVW73" s="481"/>
      <c r="DVX73" s="481"/>
      <c r="DVY73" s="480"/>
      <c r="DVZ73" s="481"/>
      <c r="DWA73" s="481"/>
      <c r="DWB73" s="481"/>
      <c r="DWC73" s="481"/>
      <c r="DWD73" s="481"/>
      <c r="DWE73" s="481"/>
      <c r="DWF73" s="481"/>
      <c r="DWG73" s="481"/>
      <c r="DWH73" s="481"/>
      <c r="DWI73" s="481"/>
      <c r="DWJ73" s="481"/>
      <c r="DWK73" s="481"/>
      <c r="DWL73" s="481"/>
      <c r="DWM73" s="481"/>
      <c r="DWN73" s="480"/>
      <c r="DWO73" s="481"/>
      <c r="DWP73" s="481"/>
      <c r="DWQ73" s="481"/>
      <c r="DWR73" s="481"/>
      <c r="DWS73" s="481"/>
      <c r="DWT73" s="481"/>
      <c r="DWU73" s="481"/>
      <c r="DWV73" s="481"/>
      <c r="DWW73" s="481"/>
      <c r="DWX73" s="481"/>
      <c r="DWY73" s="481"/>
      <c r="DWZ73" s="481"/>
      <c r="DXA73" s="481"/>
      <c r="DXB73" s="481"/>
      <c r="DXC73" s="480"/>
      <c r="DXD73" s="481"/>
      <c r="DXE73" s="481"/>
      <c r="DXF73" s="481"/>
      <c r="DXG73" s="481"/>
      <c r="DXH73" s="481"/>
      <c r="DXI73" s="481"/>
      <c r="DXJ73" s="481"/>
      <c r="DXK73" s="481"/>
      <c r="DXL73" s="481"/>
      <c r="DXM73" s="481"/>
      <c r="DXN73" s="481"/>
      <c r="DXO73" s="481"/>
      <c r="DXP73" s="481"/>
      <c r="DXQ73" s="481"/>
      <c r="DXR73" s="480"/>
      <c r="DXS73" s="481"/>
      <c r="DXT73" s="481"/>
      <c r="DXU73" s="481"/>
      <c r="DXV73" s="481"/>
      <c r="DXW73" s="481"/>
      <c r="DXX73" s="481"/>
      <c r="DXY73" s="481"/>
      <c r="DXZ73" s="481"/>
      <c r="DYA73" s="481"/>
      <c r="DYB73" s="481"/>
      <c r="DYC73" s="481"/>
      <c r="DYD73" s="481"/>
      <c r="DYE73" s="481"/>
      <c r="DYF73" s="481"/>
      <c r="DYG73" s="480"/>
      <c r="DYH73" s="481"/>
      <c r="DYI73" s="481"/>
      <c r="DYJ73" s="481"/>
      <c r="DYK73" s="481"/>
      <c r="DYL73" s="481"/>
      <c r="DYM73" s="481"/>
      <c r="DYN73" s="481"/>
      <c r="DYO73" s="481"/>
      <c r="DYP73" s="481"/>
      <c r="DYQ73" s="481"/>
      <c r="DYR73" s="481"/>
      <c r="DYS73" s="481"/>
      <c r="DYT73" s="481"/>
      <c r="DYU73" s="481"/>
      <c r="DYV73" s="480"/>
      <c r="DYW73" s="481"/>
      <c r="DYX73" s="481"/>
      <c r="DYY73" s="481"/>
      <c r="DYZ73" s="481"/>
      <c r="DZA73" s="481"/>
      <c r="DZB73" s="481"/>
      <c r="DZC73" s="481"/>
      <c r="DZD73" s="481"/>
      <c r="DZE73" s="481"/>
      <c r="DZF73" s="481"/>
      <c r="DZG73" s="481"/>
      <c r="DZH73" s="481"/>
      <c r="DZI73" s="481"/>
      <c r="DZJ73" s="481"/>
      <c r="DZK73" s="480"/>
      <c r="DZL73" s="481"/>
      <c r="DZM73" s="481"/>
      <c r="DZN73" s="481"/>
      <c r="DZO73" s="481"/>
      <c r="DZP73" s="481"/>
      <c r="DZQ73" s="481"/>
      <c r="DZR73" s="481"/>
      <c r="DZS73" s="481"/>
      <c r="DZT73" s="481"/>
      <c r="DZU73" s="481"/>
      <c r="DZV73" s="481"/>
      <c r="DZW73" s="481"/>
      <c r="DZX73" s="481"/>
      <c r="DZY73" s="481"/>
      <c r="DZZ73" s="480"/>
      <c r="EAA73" s="481"/>
      <c r="EAB73" s="481"/>
      <c r="EAC73" s="481"/>
      <c r="EAD73" s="481"/>
      <c r="EAE73" s="481"/>
      <c r="EAF73" s="481"/>
      <c r="EAG73" s="481"/>
      <c r="EAH73" s="481"/>
      <c r="EAI73" s="481"/>
      <c r="EAJ73" s="481"/>
      <c r="EAK73" s="481"/>
      <c r="EAL73" s="481"/>
      <c r="EAM73" s="481"/>
      <c r="EAN73" s="481"/>
      <c r="EAO73" s="480"/>
      <c r="EAP73" s="481"/>
      <c r="EAQ73" s="481"/>
      <c r="EAR73" s="481"/>
      <c r="EAS73" s="481"/>
      <c r="EAT73" s="481"/>
      <c r="EAU73" s="481"/>
      <c r="EAV73" s="481"/>
      <c r="EAW73" s="481"/>
      <c r="EAX73" s="481"/>
      <c r="EAY73" s="481"/>
      <c r="EAZ73" s="481"/>
      <c r="EBA73" s="481"/>
      <c r="EBB73" s="481"/>
      <c r="EBC73" s="481"/>
      <c r="EBD73" s="480"/>
      <c r="EBE73" s="481"/>
      <c r="EBF73" s="481"/>
      <c r="EBG73" s="481"/>
      <c r="EBH73" s="481"/>
      <c r="EBI73" s="481"/>
      <c r="EBJ73" s="481"/>
      <c r="EBK73" s="481"/>
      <c r="EBL73" s="481"/>
      <c r="EBM73" s="481"/>
      <c r="EBN73" s="481"/>
      <c r="EBO73" s="481"/>
      <c r="EBP73" s="481"/>
      <c r="EBQ73" s="481"/>
      <c r="EBR73" s="481"/>
      <c r="EBS73" s="480"/>
      <c r="EBT73" s="481"/>
      <c r="EBU73" s="481"/>
      <c r="EBV73" s="481"/>
      <c r="EBW73" s="481"/>
      <c r="EBX73" s="481"/>
      <c r="EBY73" s="481"/>
      <c r="EBZ73" s="481"/>
      <c r="ECA73" s="481"/>
      <c r="ECB73" s="481"/>
      <c r="ECC73" s="481"/>
      <c r="ECD73" s="481"/>
      <c r="ECE73" s="481"/>
      <c r="ECF73" s="481"/>
      <c r="ECG73" s="481"/>
      <c r="ECH73" s="480"/>
      <c r="ECI73" s="481"/>
      <c r="ECJ73" s="481"/>
      <c r="ECK73" s="481"/>
      <c r="ECL73" s="481"/>
      <c r="ECM73" s="481"/>
      <c r="ECN73" s="481"/>
      <c r="ECO73" s="481"/>
      <c r="ECP73" s="481"/>
      <c r="ECQ73" s="481"/>
      <c r="ECR73" s="481"/>
      <c r="ECS73" s="481"/>
      <c r="ECT73" s="481"/>
      <c r="ECU73" s="481"/>
      <c r="ECV73" s="481"/>
      <c r="ECW73" s="480"/>
      <c r="ECX73" s="481"/>
      <c r="ECY73" s="481"/>
      <c r="ECZ73" s="481"/>
      <c r="EDA73" s="481"/>
      <c r="EDB73" s="481"/>
      <c r="EDC73" s="481"/>
      <c r="EDD73" s="481"/>
      <c r="EDE73" s="481"/>
      <c r="EDF73" s="481"/>
      <c r="EDG73" s="481"/>
      <c r="EDH73" s="481"/>
      <c r="EDI73" s="481"/>
      <c r="EDJ73" s="481"/>
      <c r="EDK73" s="481"/>
      <c r="EDL73" s="480"/>
      <c r="EDM73" s="481"/>
      <c r="EDN73" s="481"/>
      <c r="EDO73" s="481"/>
      <c r="EDP73" s="481"/>
      <c r="EDQ73" s="481"/>
      <c r="EDR73" s="481"/>
      <c r="EDS73" s="481"/>
      <c r="EDT73" s="481"/>
      <c r="EDU73" s="481"/>
      <c r="EDV73" s="481"/>
      <c r="EDW73" s="481"/>
      <c r="EDX73" s="481"/>
      <c r="EDY73" s="481"/>
      <c r="EDZ73" s="481"/>
      <c r="EEA73" s="480"/>
      <c r="EEB73" s="481"/>
      <c r="EEC73" s="481"/>
      <c r="EED73" s="481"/>
      <c r="EEE73" s="481"/>
      <c r="EEF73" s="481"/>
      <c r="EEG73" s="481"/>
      <c r="EEH73" s="481"/>
      <c r="EEI73" s="481"/>
      <c r="EEJ73" s="481"/>
      <c r="EEK73" s="481"/>
      <c r="EEL73" s="481"/>
      <c r="EEM73" s="481"/>
      <c r="EEN73" s="481"/>
      <c r="EEO73" s="481"/>
      <c r="EEP73" s="480"/>
      <c r="EEQ73" s="481"/>
      <c r="EER73" s="481"/>
      <c r="EES73" s="481"/>
      <c r="EET73" s="481"/>
      <c r="EEU73" s="481"/>
      <c r="EEV73" s="481"/>
      <c r="EEW73" s="481"/>
      <c r="EEX73" s="481"/>
      <c r="EEY73" s="481"/>
      <c r="EEZ73" s="481"/>
      <c r="EFA73" s="481"/>
      <c r="EFB73" s="481"/>
      <c r="EFC73" s="481"/>
      <c r="EFD73" s="481"/>
      <c r="EFE73" s="480"/>
      <c r="EFF73" s="481"/>
      <c r="EFG73" s="481"/>
      <c r="EFH73" s="481"/>
      <c r="EFI73" s="481"/>
      <c r="EFJ73" s="481"/>
      <c r="EFK73" s="481"/>
      <c r="EFL73" s="481"/>
      <c r="EFM73" s="481"/>
      <c r="EFN73" s="481"/>
      <c r="EFO73" s="481"/>
      <c r="EFP73" s="481"/>
      <c r="EFQ73" s="481"/>
      <c r="EFR73" s="481"/>
      <c r="EFS73" s="481"/>
      <c r="EFT73" s="480"/>
      <c r="EFU73" s="481"/>
      <c r="EFV73" s="481"/>
      <c r="EFW73" s="481"/>
      <c r="EFX73" s="481"/>
      <c r="EFY73" s="481"/>
      <c r="EFZ73" s="481"/>
      <c r="EGA73" s="481"/>
      <c r="EGB73" s="481"/>
      <c r="EGC73" s="481"/>
      <c r="EGD73" s="481"/>
      <c r="EGE73" s="481"/>
      <c r="EGF73" s="481"/>
      <c r="EGG73" s="481"/>
      <c r="EGH73" s="481"/>
      <c r="EGI73" s="480"/>
      <c r="EGJ73" s="481"/>
      <c r="EGK73" s="481"/>
      <c r="EGL73" s="481"/>
      <c r="EGM73" s="481"/>
      <c r="EGN73" s="481"/>
      <c r="EGO73" s="481"/>
      <c r="EGP73" s="481"/>
      <c r="EGQ73" s="481"/>
      <c r="EGR73" s="481"/>
      <c r="EGS73" s="481"/>
      <c r="EGT73" s="481"/>
      <c r="EGU73" s="481"/>
      <c r="EGV73" s="481"/>
      <c r="EGW73" s="481"/>
      <c r="EGX73" s="480"/>
      <c r="EGY73" s="481"/>
      <c r="EGZ73" s="481"/>
      <c r="EHA73" s="481"/>
      <c r="EHB73" s="481"/>
      <c r="EHC73" s="481"/>
      <c r="EHD73" s="481"/>
      <c r="EHE73" s="481"/>
      <c r="EHF73" s="481"/>
      <c r="EHG73" s="481"/>
      <c r="EHH73" s="481"/>
      <c r="EHI73" s="481"/>
      <c r="EHJ73" s="481"/>
      <c r="EHK73" s="481"/>
      <c r="EHL73" s="481"/>
      <c r="EHM73" s="480"/>
      <c r="EHN73" s="481"/>
      <c r="EHO73" s="481"/>
      <c r="EHP73" s="481"/>
      <c r="EHQ73" s="481"/>
      <c r="EHR73" s="481"/>
      <c r="EHS73" s="481"/>
      <c r="EHT73" s="481"/>
      <c r="EHU73" s="481"/>
      <c r="EHV73" s="481"/>
      <c r="EHW73" s="481"/>
      <c r="EHX73" s="481"/>
      <c r="EHY73" s="481"/>
      <c r="EHZ73" s="481"/>
      <c r="EIA73" s="481"/>
      <c r="EIB73" s="480"/>
      <c r="EIC73" s="481"/>
      <c r="EID73" s="481"/>
      <c r="EIE73" s="481"/>
      <c r="EIF73" s="481"/>
      <c r="EIG73" s="481"/>
      <c r="EIH73" s="481"/>
      <c r="EII73" s="481"/>
      <c r="EIJ73" s="481"/>
      <c r="EIK73" s="481"/>
      <c r="EIL73" s="481"/>
      <c r="EIM73" s="481"/>
      <c r="EIN73" s="481"/>
      <c r="EIO73" s="481"/>
      <c r="EIP73" s="481"/>
      <c r="EIQ73" s="480"/>
      <c r="EIR73" s="481"/>
      <c r="EIS73" s="481"/>
      <c r="EIT73" s="481"/>
      <c r="EIU73" s="481"/>
      <c r="EIV73" s="481"/>
      <c r="EIW73" s="481"/>
      <c r="EIX73" s="481"/>
      <c r="EIY73" s="481"/>
      <c r="EIZ73" s="481"/>
      <c r="EJA73" s="481"/>
      <c r="EJB73" s="481"/>
      <c r="EJC73" s="481"/>
      <c r="EJD73" s="481"/>
      <c r="EJE73" s="481"/>
      <c r="EJF73" s="480"/>
      <c r="EJG73" s="481"/>
      <c r="EJH73" s="481"/>
      <c r="EJI73" s="481"/>
      <c r="EJJ73" s="481"/>
      <c r="EJK73" s="481"/>
      <c r="EJL73" s="481"/>
      <c r="EJM73" s="481"/>
      <c r="EJN73" s="481"/>
      <c r="EJO73" s="481"/>
      <c r="EJP73" s="481"/>
      <c r="EJQ73" s="481"/>
      <c r="EJR73" s="481"/>
      <c r="EJS73" s="481"/>
      <c r="EJT73" s="481"/>
      <c r="EJU73" s="480"/>
      <c r="EJV73" s="481"/>
      <c r="EJW73" s="481"/>
      <c r="EJX73" s="481"/>
      <c r="EJY73" s="481"/>
      <c r="EJZ73" s="481"/>
      <c r="EKA73" s="481"/>
      <c r="EKB73" s="481"/>
      <c r="EKC73" s="481"/>
      <c r="EKD73" s="481"/>
      <c r="EKE73" s="481"/>
      <c r="EKF73" s="481"/>
      <c r="EKG73" s="481"/>
      <c r="EKH73" s="481"/>
      <c r="EKI73" s="481"/>
      <c r="EKJ73" s="480"/>
      <c r="EKK73" s="481"/>
      <c r="EKL73" s="481"/>
      <c r="EKM73" s="481"/>
      <c r="EKN73" s="481"/>
      <c r="EKO73" s="481"/>
      <c r="EKP73" s="481"/>
      <c r="EKQ73" s="481"/>
      <c r="EKR73" s="481"/>
      <c r="EKS73" s="481"/>
      <c r="EKT73" s="481"/>
      <c r="EKU73" s="481"/>
      <c r="EKV73" s="481"/>
      <c r="EKW73" s="481"/>
      <c r="EKX73" s="481"/>
      <c r="EKY73" s="480"/>
      <c r="EKZ73" s="481"/>
      <c r="ELA73" s="481"/>
      <c r="ELB73" s="481"/>
      <c r="ELC73" s="481"/>
      <c r="ELD73" s="481"/>
      <c r="ELE73" s="481"/>
      <c r="ELF73" s="481"/>
      <c r="ELG73" s="481"/>
      <c r="ELH73" s="481"/>
      <c r="ELI73" s="481"/>
      <c r="ELJ73" s="481"/>
      <c r="ELK73" s="481"/>
      <c r="ELL73" s="481"/>
      <c r="ELM73" s="481"/>
      <c r="ELN73" s="480"/>
      <c r="ELO73" s="481"/>
      <c r="ELP73" s="481"/>
      <c r="ELQ73" s="481"/>
      <c r="ELR73" s="481"/>
      <c r="ELS73" s="481"/>
      <c r="ELT73" s="481"/>
      <c r="ELU73" s="481"/>
      <c r="ELV73" s="481"/>
      <c r="ELW73" s="481"/>
      <c r="ELX73" s="481"/>
      <c r="ELY73" s="481"/>
      <c r="ELZ73" s="481"/>
      <c r="EMA73" s="481"/>
      <c r="EMB73" s="481"/>
      <c r="EMC73" s="480"/>
      <c r="EMD73" s="481"/>
      <c r="EME73" s="481"/>
      <c r="EMF73" s="481"/>
      <c r="EMG73" s="481"/>
      <c r="EMH73" s="481"/>
      <c r="EMI73" s="481"/>
      <c r="EMJ73" s="481"/>
      <c r="EMK73" s="481"/>
      <c r="EML73" s="481"/>
      <c r="EMM73" s="481"/>
      <c r="EMN73" s="481"/>
      <c r="EMO73" s="481"/>
      <c r="EMP73" s="481"/>
      <c r="EMQ73" s="481"/>
      <c r="EMR73" s="480"/>
      <c r="EMS73" s="481"/>
      <c r="EMT73" s="481"/>
      <c r="EMU73" s="481"/>
      <c r="EMV73" s="481"/>
      <c r="EMW73" s="481"/>
      <c r="EMX73" s="481"/>
      <c r="EMY73" s="481"/>
      <c r="EMZ73" s="481"/>
      <c r="ENA73" s="481"/>
      <c r="ENB73" s="481"/>
      <c r="ENC73" s="481"/>
      <c r="END73" s="481"/>
      <c r="ENE73" s="481"/>
      <c r="ENF73" s="481"/>
      <c r="ENG73" s="480"/>
      <c r="ENH73" s="481"/>
      <c r="ENI73" s="481"/>
      <c r="ENJ73" s="481"/>
      <c r="ENK73" s="481"/>
      <c r="ENL73" s="481"/>
      <c r="ENM73" s="481"/>
      <c r="ENN73" s="481"/>
      <c r="ENO73" s="481"/>
      <c r="ENP73" s="481"/>
      <c r="ENQ73" s="481"/>
      <c r="ENR73" s="481"/>
      <c r="ENS73" s="481"/>
      <c r="ENT73" s="481"/>
      <c r="ENU73" s="481"/>
      <c r="ENV73" s="480"/>
      <c r="ENW73" s="481"/>
      <c r="ENX73" s="481"/>
      <c r="ENY73" s="481"/>
      <c r="ENZ73" s="481"/>
      <c r="EOA73" s="481"/>
      <c r="EOB73" s="481"/>
      <c r="EOC73" s="481"/>
      <c r="EOD73" s="481"/>
      <c r="EOE73" s="481"/>
      <c r="EOF73" s="481"/>
      <c r="EOG73" s="481"/>
      <c r="EOH73" s="481"/>
      <c r="EOI73" s="481"/>
      <c r="EOJ73" s="481"/>
      <c r="EOK73" s="480"/>
      <c r="EOL73" s="481"/>
      <c r="EOM73" s="481"/>
      <c r="EON73" s="481"/>
      <c r="EOO73" s="481"/>
      <c r="EOP73" s="481"/>
      <c r="EOQ73" s="481"/>
      <c r="EOR73" s="481"/>
      <c r="EOS73" s="481"/>
      <c r="EOT73" s="481"/>
      <c r="EOU73" s="481"/>
      <c r="EOV73" s="481"/>
      <c r="EOW73" s="481"/>
      <c r="EOX73" s="481"/>
      <c r="EOY73" s="481"/>
      <c r="EOZ73" s="480"/>
      <c r="EPA73" s="481"/>
      <c r="EPB73" s="481"/>
      <c r="EPC73" s="481"/>
      <c r="EPD73" s="481"/>
      <c r="EPE73" s="481"/>
      <c r="EPF73" s="481"/>
      <c r="EPG73" s="481"/>
      <c r="EPH73" s="481"/>
      <c r="EPI73" s="481"/>
      <c r="EPJ73" s="481"/>
      <c r="EPK73" s="481"/>
      <c r="EPL73" s="481"/>
      <c r="EPM73" s="481"/>
      <c r="EPN73" s="481"/>
      <c r="EPO73" s="480"/>
      <c r="EPP73" s="481"/>
      <c r="EPQ73" s="481"/>
      <c r="EPR73" s="481"/>
      <c r="EPS73" s="481"/>
      <c r="EPT73" s="481"/>
      <c r="EPU73" s="481"/>
      <c r="EPV73" s="481"/>
      <c r="EPW73" s="481"/>
      <c r="EPX73" s="481"/>
      <c r="EPY73" s="481"/>
      <c r="EPZ73" s="481"/>
      <c r="EQA73" s="481"/>
      <c r="EQB73" s="481"/>
      <c r="EQC73" s="481"/>
      <c r="EQD73" s="480"/>
      <c r="EQE73" s="481"/>
      <c r="EQF73" s="481"/>
      <c r="EQG73" s="481"/>
      <c r="EQH73" s="481"/>
      <c r="EQI73" s="481"/>
      <c r="EQJ73" s="481"/>
      <c r="EQK73" s="481"/>
      <c r="EQL73" s="481"/>
      <c r="EQM73" s="481"/>
      <c r="EQN73" s="481"/>
      <c r="EQO73" s="481"/>
      <c r="EQP73" s="481"/>
      <c r="EQQ73" s="481"/>
      <c r="EQR73" s="481"/>
      <c r="EQS73" s="480"/>
      <c r="EQT73" s="481"/>
      <c r="EQU73" s="481"/>
      <c r="EQV73" s="481"/>
      <c r="EQW73" s="481"/>
      <c r="EQX73" s="481"/>
      <c r="EQY73" s="481"/>
      <c r="EQZ73" s="481"/>
      <c r="ERA73" s="481"/>
      <c r="ERB73" s="481"/>
      <c r="ERC73" s="481"/>
      <c r="ERD73" s="481"/>
      <c r="ERE73" s="481"/>
      <c r="ERF73" s="481"/>
      <c r="ERG73" s="481"/>
      <c r="ERH73" s="480"/>
      <c r="ERI73" s="481"/>
      <c r="ERJ73" s="481"/>
      <c r="ERK73" s="481"/>
      <c r="ERL73" s="481"/>
      <c r="ERM73" s="481"/>
      <c r="ERN73" s="481"/>
      <c r="ERO73" s="481"/>
      <c r="ERP73" s="481"/>
      <c r="ERQ73" s="481"/>
      <c r="ERR73" s="481"/>
      <c r="ERS73" s="481"/>
      <c r="ERT73" s="481"/>
      <c r="ERU73" s="481"/>
      <c r="ERV73" s="481"/>
      <c r="ERW73" s="480"/>
      <c r="ERX73" s="481"/>
      <c r="ERY73" s="481"/>
      <c r="ERZ73" s="481"/>
      <c r="ESA73" s="481"/>
      <c r="ESB73" s="481"/>
      <c r="ESC73" s="481"/>
      <c r="ESD73" s="481"/>
      <c r="ESE73" s="481"/>
      <c r="ESF73" s="481"/>
      <c r="ESG73" s="481"/>
      <c r="ESH73" s="481"/>
      <c r="ESI73" s="481"/>
      <c r="ESJ73" s="481"/>
      <c r="ESK73" s="481"/>
      <c r="ESL73" s="480"/>
      <c r="ESM73" s="481"/>
      <c r="ESN73" s="481"/>
      <c r="ESO73" s="481"/>
      <c r="ESP73" s="481"/>
      <c r="ESQ73" s="481"/>
      <c r="ESR73" s="481"/>
      <c r="ESS73" s="481"/>
      <c r="EST73" s="481"/>
      <c r="ESU73" s="481"/>
      <c r="ESV73" s="481"/>
      <c r="ESW73" s="481"/>
      <c r="ESX73" s="481"/>
      <c r="ESY73" s="481"/>
      <c r="ESZ73" s="481"/>
      <c r="ETA73" s="480"/>
      <c r="ETB73" s="481"/>
      <c r="ETC73" s="481"/>
      <c r="ETD73" s="481"/>
      <c r="ETE73" s="481"/>
      <c r="ETF73" s="481"/>
      <c r="ETG73" s="481"/>
      <c r="ETH73" s="481"/>
      <c r="ETI73" s="481"/>
      <c r="ETJ73" s="481"/>
      <c r="ETK73" s="481"/>
      <c r="ETL73" s="481"/>
      <c r="ETM73" s="481"/>
      <c r="ETN73" s="481"/>
      <c r="ETO73" s="481"/>
      <c r="ETP73" s="480"/>
      <c r="ETQ73" s="481"/>
      <c r="ETR73" s="481"/>
      <c r="ETS73" s="481"/>
      <c r="ETT73" s="481"/>
      <c r="ETU73" s="481"/>
      <c r="ETV73" s="481"/>
      <c r="ETW73" s="481"/>
      <c r="ETX73" s="481"/>
      <c r="ETY73" s="481"/>
      <c r="ETZ73" s="481"/>
      <c r="EUA73" s="481"/>
      <c r="EUB73" s="481"/>
      <c r="EUC73" s="481"/>
      <c r="EUD73" s="481"/>
      <c r="EUE73" s="480"/>
      <c r="EUF73" s="481"/>
      <c r="EUG73" s="481"/>
      <c r="EUH73" s="481"/>
      <c r="EUI73" s="481"/>
      <c r="EUJ73" s="481"/>
      <c r="EUK73" s="481"/>
      <c r="EUL73" s="481"/>
      <c r="EUM73" s="481"/>
      <c r="EUN73" s="481"/>
      <c r="EUO73" s="481"/>
      <c r="EUP73" s="481"/>
      <c r="EUQ73" s="481"/>
      <c r="EUR73" s="481"/>
      <c r="EUS73" s="481"/>
      <c r="EUT73" s="480"/>
      <c r="EUU73" s="481"/>
      <c r="EUV73" s="481"/>
      <c r="EUW73" s="481"/>
      <c r="EUX73" s="481"/>
      <c r="EUY73" s="481"/>
      <c r="EUZ73" s="481"/>
      <c r="EVA73" s="481"/>
      <c r="EVB73" s="481"/>
      <c r="EVC73" s="481"/>
      <c r="EVD73" s="481"/>
      <c r="EVE73" s="481"/>
      <c r="EVF73" s="481"/>
      <c r="EVG73" s="481"/>
      <c r="EVH73" s="481"/>
      <c r="EVI73" s="480"/>
      <c r="EVJ73" s="481"/>
      <c r="EVK73" s="481"/>
      <c r="EVL73" s="481"/>
      <c r="EVM73" s="481"/>
      <c r="EVN73" s="481"/>
      <c r="EVO73" s="481"/>
      <c r="EVP73" s="481"/>
      <c r="EVQ73" s="481"/>
      <c r="EVR73" s="481"/>
      <c r="EVS73" s="481"/>
      <c r="EVT73" s="481"/>
      <c r="EVU73" s="481"/>
      <c r="EVV73" s="481"/>
      <c r="EVW73" s="481"/>
      <c r="EVX73" s="480"/>
      <c r="EVY73" s="481"/>
      <c r="EVZ73" s="481"/>
      <c r="EWA73" s="481"/>
      <c r="EWB73" s="481"/>
      <c r="EWC73" s="481"/>
      <c r="EWD73" s="481"/>
      <c r="EWE73" s="481"/>
      <c r="EWF73" s="481"/>
      <c r="EWG73" s="481"/>
      <c r="EWH73" s="481"/>
      <c r="EWI73" s="481"/>
      <c r="EWJ73" s="481"/>
      <c r="EWK73" s="481"/>
      <c r="EWL73" s="481"/>
      <c r="EWM73" s="480"/>
      <c r="EWN73" s="481"/>
      <c r="EWO73" s="481"/>
      <c r="EWP73" s="481"/>
      <c r="EWQ73" s="481"/>
      <c r="EWR73" s="481"/>
      <c r="EWS73" s="481"/>
      <c r="EWT73" s="481"/>
      <c r="EWU73" s="481"/>
      <c r="EWV73" s="481"/>
      <c r="EWW73" s="481"/>
      <c r="EWX73" s="481"/>
      <c r="EWY73" s="481"/>
      <c r="EWZ73" s="481"/>
      <c r="EXA73" s="481"/>
      <c r="EXB73" s="480"/>
      <c r="EXC73" s="481"/>
      <c r="EXD73" s="481"/>
      <c r="EXE73" s="481"/>
      <c r="EXF73" s="481"/>
      <c r="EXG73" s="481"/>
      <c r="EXH73" s="481"/>
      <c r="EXI73" s="481"/>
      <c r="EXJ73" s="481"/>
      <c r="EXK73" s="481"/>
      <c r="EXL73" s="481"/>
      <c r="EXM73" s="481"/>
      <c r="EXN73" s="481"/>
      <c r="EXO73" s="481"/>
      <c r="EXP73" s="481"/>
      <c r="EXQ73" s="480"/>
      <c r="EXR73" s="481"/>
      <c r="EXS73" s="481"/>
      <c r="EXT73" s="481"/>
      <c r="EXU73" s="481"/>
      <c r="EXV73" s="481"/>
      <c r="EXW73" s="481"/>
      <c r="EXX73" s="481"/>
      <c r="EXY73" s="481"/>
      <c r="EXZ73" s="481"/>
      <c r="EYA73" s="481"/>
      <c r="EYB73" s="481"/>
      <c r="EYC73" s="481"/>
      <c r="EYD73" s="481"/>
      <c r="EYE73" s="481"/>
      <c r="EYF73" s="480"/>
      <c r="EYG73" s="481"/>
      <c r="EYH73" s="481"/>
      <c r="EYI73" s="481"/>
      <c r="EYJ73" s="481"/>
      <c r="EYK73" s="481"/>
      <c r="EYL73" s="481"/>
      <c r="EYM73" s="481"/>
      <c r="EYN73" s="481"/>
      <c r="EYO73" s="481"/>
      <c r="EYP73" s="481"/>
      <c r="EYQ73" s="481"/>
      <c r="EYR73" s="481"/>
      <c r="EYS73" s="481"/>
      <c r="EYT73" s="481"/>
      <c r="EYU73" s="480"/>
      <c r="EYV73" s="481"/>
      <c r="EYW73" s="481"/>
      <c r="EYX73" s="481"/>
      <c r="EYY73" s="481"/>
      <c r="EYZ73" s="481"/>
      <c r="EZA73" s="481"/>
      <c r="EZB73" s="481"/>
      <c r="EZC73" s="481"/>
      <c r="EZD73" s="481"/>
      <c r="EZE73" s="481"/>
      <c r="EZF73" s="481"/>
      <c r="EZG73" s="481"/>
      <c r="EZH73" s="481"/>
      <c r="EZI73" s="481"/>
      <c r="EZJ73" s="480"/>
      <c r="EZK73" s="481"/>
      <c r="EZL73" s="481"/>
      <c r="EZM73" s="481"/>
      <c r="EZN73" s="481"/>
      <c r="EZO73" s="481"/>
      <c r="EZP73" s="481"/>
      <c r="EZQ73" s="481"/>
      <c r="EZR73" s="481"/>
      <c r="EZS73" s="481"/>
      <c r="EZT73" s="481"/>
      <c r="EZU73" s="481"/>
      <c r="EZV73" s="481"/>
      <c r="EZW73" s="481"/>
      <c r="EZX73" s="481"/>
      <c r="EZY73" s="480"/>
      <c r="EZZ73" s="481"/>
      <c r="FAA73" s="481"/>
      <c r="FAB73" s="481"/>
      <c r="FAC73" s="481"/>
      <c r="FAD73" s="481"/>
      <c r="FAE73" s="481"/>
      <c r="FAF73" s="481"/>
      <c r="FAG73" s="481"/>
      <c r="FAH73" s="481"/>
      <c r="FAI73" s="481"/>
      <c r="FAJ73" s="481"/>
      <c r="FAK73" s="481"/>
      <c r="FAL73" s="481"/>
      <c r="FAM73" s="481"/>
      <c r="FAN73" s="480"/>
      <c r="FAO73" s="481"/>
      <c r="FAP73" s="481"/>
      <c r="FAQ73" s="481"/>
      <c r="FAR73" s="481"/>
      <c r="FAS73" s="481"/>
      <c r="FAT73" s="481"/>
      <c r="FAU73" s="481"/>
      <c r="FAV73" s="481"/>
      <c r="FAW73" s="481"/>
      <c r="FAX73" s="481"/>
      <c r="FAY73" s="481"/>
      <c r="FAZ73" s="481"/>
      <c r="FBA73" s="481"/>
      <c r="FBB73" s="481"/>
      <c r="FBC73" s="480"/>
      <c r="FBD73" s="481"/>
      <c r="FBE73" s="481"/>
      <c r="FBF73" s="481"/>
      <c r="FBG73" s="481"/>
      <c r="FBH73" s="481"/>
      <c r="FBI73" s="481"/>
      <c r="FBJ73" s="481"/>
      <c r="FBK73" s="481"/>
      <c r="FBL73" s="481"/>
      <c r="FBM73" s="481"/>
      <c r="FBN73" s="481"/>
      <c r="FBO73" s="481"/>
      <c r="FBP73" s="481"/>
      <c r="FBQ73" s="481"/>
      <c r="FBR73" s="480"/>
      <c r="FBS73" s="481"/>
      <c r="FBT73" s="481"/>
      <c r="FBU73" s="481"/>
      <c r="FBV73" s="481"/>
      <c r="FBW73" s="481"/>
      <c r="FBX73" s="481"/>
      <c r="FBY73" s="481"/>
      <c r="FBZ73" s="481"/>
      <c r="FCA73" s="481"/>
      <c r="FCB73" s="481"/>
      <c r="FCC73" s="481"/>
      <c r="FCD73" s="481"/>
      <c r="FCE73" s="481"/>
      <c r="FCF73" s="481"/>
      <c r="FCG73" s="480"/>
      <c r="FCH73" s="481"/>
      <c r="FCI73" s="481"/>
      <c r="FCJ73" s="481"/>
      <c r="FCK73" s="481"/>
      <c r="FCL73" s="481"/>
      <c r="FCM73" s="481"/>
      <c r="FCN73" s="481"/>
      <c r="FCO73" s="481"/>
      <c r="FCP73" s="481"/>
      <c r="FCQ73" s="481"/>
      <c r="FCR73" s="481"/>
      <c r="FCS73" s="481"/>
      <c r="FCT73" s="481"/>
      <c r="FCU73" s="481"/>
      <c r="FCV73" s="480"/>
      <c r="FCW73" s="481"/>
      <c r="FCX73" s="481"/>
      <c r="FCY73" s="481"/>
      <c r="FCZ73" s="481"/>
      <c r="FDA73" s="481"/>
      <c r="FDB73" s="481"/>
      <c r="FDC73" s="481"/>
      <c r="FDD73" s="481"/>
      <c r="FDE73" s="481"/>
      <c r="FDF73" s="481"/>
      <c r="FDG73" s="481"/>
      <c r="FDH73" s="481"/>
      <c r="FDI73" s="481"/>
      <c r="FDJ73" s="481"/>
      <c r="FDK73" s="480"/>
      <c r="FDL73" s="481"/>
      <c r="FDM73" s="481"/>
      <c r="FDN73" s="481"/>
      <c r="FDO73" s="481"/>
      <c r="FDP73" s="481"/>
      <c r="FDQ73" s="481"/>
      <c r="FDR73" s="481"/>
      <c r="FDS73" s="481"/>
      <c r="FDT73" s="481"/>
      <c r="FDU73" s="481"/>
      <c r="FDV73" s="481"/>
      <c r="FDW73" s="481"/>
      <c r="FDX73" s="481"/>
      <c r="FDY73" s="481"/>
      <c r="FDZ73" s="480"/>
      <c r="FEA73" s="481"/>
      <c r="FEB73" s="481"/>
      <c r="FEC73" s="481"/>
      <c r="FED73" s="481"/>
      <c r="FEE73" s="481"/>
      <c r="FEF73" s="481"/>
      <c r="FEG73" s="481"/>
      <c r="FEH73" s="481"/>
      <c r="FEI73" s="481"/>
      <c r="FEJ73" s="481"/>
      <c r="FEK73" s="481"/>
      <c r="FEL73" s="481"/>
      <c r="FEM73" s="481"/>
      <c r="FEN73" s="481"/>
      <c r="FEO73" s="480"/>
      <c r="FEP73" s="481"/>
      <c r="FEQ73" s="481"/>
      <c r="FER73" s="481"/>
      <c r="FES73" s="481"/>
      <c r="FET73" s="481"/>
      <c r="FEU73" s="481"/>
      <c r="FEV73" s="481"/>
      <c r="FEW73" s="481"/>
      <c r="FEX73" s="481"/>
      <c r="FEY73" s="481"/>
      <c r="FEZ73" s="481"/>
      <c r="FFA73" s="481"/>
      <c r="FFB73" s="481"/>
      <c r="FFC73" s="481"/>
      <c r="FFD73" s="480"/>
      <c r="FFE73" s="481"/>
      <c r="FFF73" s="481"/>
      <c r="FFG73" s="481"/>
      <c r="FFH73" s="481"/>
      <c r="FFI73" s="481"/>
      <c r="FFJ73" s="481"/>
      <c r="FFK73" s="481"/>
      <c r="FFL73" s="481"/>
      <c r="FFM73" s="481"/>
      <c r="FFN73" s="481"/>
      <c r="FFO73" s="481"/>
      <c r="FFP73" s="481"/>
      <c r="FFQ73" s="481"/>
      <c r="FFR73" s="481"/>
      <c r="FFS73" s="480"/>
      <c r="FFT73" s="481"/>
      <c r="FFU73" s="481"/>
      <c r="FFV73" s="481"/>
      <c r="FFW73" s="481"/>
      <c r="FFX73" s="481"/>
      <c r="FFY73" s="481"/>
      <c r="FFZ73" s="481"/>
      <c r="FGA73" s="481"/>
      <c r="FGB73" s="481"/>
      <c r="FGC73" s="481"/>
      <c r="FGD73" s="481"/>
      <c r="FGE73" s="481"/>
      <c r="FGF73" s="481"/>
      <c r="FGG73" s="481"/>
      <c r="FGH73" s="480"/>
      <c r="FGI73" s="481"/>
      <c r="FGJ73" s="481"/>
      <c r="FGK73" s="481"/>
      <c r="FGL73" s="481"/>
      <c r="FGM73" s="481"/>
      <c r="FGN73" s="481"/>
      <c r="FGO73" s="481"/>
      <c r="FGP73" s="481"/>
      <c r="FGQ73" s="481"/>
      <c r="FGR73" s="481"/>
      <c r="FGS73" s="481"/>
      <c r="FGT73" s="481"/>
      <c r="FGU73" s="481"/>
      <c r="FGV73" s="481"/>
      <c r="FGW73" s="480"/>
      <c r="FGX73" s="481"/>
      <c r="FGY73" s="481"/>
      <c r="FGZ73" s="481"/>
      <c r="FHA73" s="481"/>
      <c r="FHB73" s="481"/>
      <c r="FHC73" s="481"/>
      <c r="FHD73" s="481"/>
      <c r="FHE73" s="481"/>
      <c r="FHF73" s="481"/>
      <c r="FHG73" s="481"/>
      <c r="FHH73" s="481"/>
      <c r="FHI73" s="481"/>
      <c r="FHJ73" s="481"/>
      <c r="FHK73" s="481"/>
      <c r="FHL73" s="480"/>
      <c r="FHM73" s="481"/>
      <c r="FHN73" s="481"/>
      <c r="FHO73" s="481"/>
      <c r="FHP73" s="481"/>
      <c r="FHQ73" s="481"/>
      <c r="FHR73" s="481"/>
      <c r="FHS73" s="481"/>
      <c r="FHT73" s="481"/>
      <c r="FHU73" s="481"/>
      <c r="FHV73" s="481"/>
      <c r="FHW73" s="481"/>
      <c r="FHX73" s="481"/>
      <c r="FHY73" s="481"/>
      <c r="FHZ73" s="481"/>
      <c r="FIA73" s="480"/>
      <c r="FIB73" s="481"/>
      <c r="FIC73" s="481"/>
      <c r="FID73" s="481"/>
      <c r="FIE73" s="481"/>
      <c r="FIF73" s="481"/>
      <c r="FIG73" s="481"/>
      <c r="FIH73" s="481"/>
      <c r="FII73" s="481"/>
      <c r="FIJ73" s="481"/>
      <c r="FIK73" s="481"/>
      <c r="FIL73" s="481"/>
      <c r="FIM73" s="481"/>
      <c r="FIN73" s="481"/>
      <c r="FIO73" s="481"/>
      <c r="FIP73" s="480"/>
      <c r="FIQ73" s="481"/>
      <c r="FIR73" s="481"/>
      <c r="FIS73" s="481"/>
      <c r="FIT73" s="481"/>
      <c r="FIU73" s="481"/>
      <c r="FIV73" s="481"/>
      <c r="FIW73" s="481"/>
      <c r="FIX73" s="481"/>
      <c r="FIY73" s="481"/>
      <c r="FIZ73" s="481"/>
      <c r="FJA73" s="481"/>
      <c r="FJB73" s="481"/>
      <c r="FJC73" s="481"/>
      <c r="FJD73" s="481"/>
      <c r="FJE73" s="480"/>
      <c r="FJF73" s="481"/>
      <c r="FJG73" s="481"/>
      <c r="FJH73" s="481"/>
      <c r="FJI73" s="481"/>
      <c r="FJJ73" s="481"/>
      <c r="FJK73" s="481"/>
      <c r="FJL73" s="481"/>
      <c r="FJM73" s="481"/>
      <c r="FJN73" s="481"/>
      <c r="FJO73" s="481"/>
      <c r="FJP73" s="481"/>
      <c r="FJQ73" s="481"/>
      <c r="FJR73" s="481"/>
      <c r="FJS73" s="481"/>
      <c r="FJT73" s="480"/>
      <c r="FJU73" s="481"/>
      <c r="FJV73" s="481"/>
      <c r="FJW73" s="481"/>
      <c r="FJX73" s="481"/>
      <c r="FJY73" s="481"/>
      <c r="FJZ73" s="481"/>
      <c r="FKA73" s="481"/>
      <c r="FKB73" s="481"/>
      <c r="FKC73" s="481"/>
      <c r="FKD73" s="481"/>
      <c r="FKE73" s="481"/>
      <c r="FKF73" s="481"/>
      <c r="FKG73" s="481"/>
      <c r="FKH73" s="481"/>
      <c r="FKI73" s="480"/>
      <c r="FKJ73" s="481"/>
      <c r="FKK73" s="481"/>
      <c r="FKL73" s="481"/>
      <c r="FKM73" s="481"/>
      <c r="FKN73" s="481"/>
      <c r="FKO73" s="481"/>
      <c r="FKP73" s="481"/>
      <c r="FKQ73" s="481"/>
      <c r="FKR73" s="481"/>
      <c r="FKS73" s="481"/>
      <c r="FKT73" s="481"/>
      <c r="FKU73" s="481"/>
      <c r="FKV73" s="481"/>
      <c r="FKW73" s="481"/>
      <c r="FKX73" s="480"/>
      <c r="FKY73" s="481"/>
      <c r="FKZ73" s="481"/>
      <c r="FLA73" s="481"/>
      <c r="FLB73" s="481"/>
      <c r="FLC73" s="481"/>
      <c r="FLD73" s="481"/>
      <c r="FLE73" s="481"/>
      <c r="FLF73" s="481"/>
      <c r="FLG73" s="481"/>
      <c r="FLH73" s="481"/>
      <c r="FLI73" s="481"/>
      <c r="FLJ73" s="481"/>
      <c r="FLK73" s="481"/>
      <c r="FLL73" s="481"/>
      <c r="FLM73" s="480"/>
      <c r="FLN73" s="481"/>
      <c r="FLO73" s="481"/>
      <c r="FLP73" s="481"/>
      <c r="FLQ73" s="481"/>
      <c r="FLR73" s="481"/>
      <c r="FLS73" s="481"/>
      <c r="FLT73" s="481"/>
      <c r="FLU73" s="481"/>
      <c r="FLV73" s="481"/>
      <c r="FLW73" s="481"/>
      <c r="FLX73" s="481"/>
      <c r="FLY73" s="481"/>
      <c r="FLZ73" s="481"/>
      <c r="FMA73" s="481"/>
      <c r="FMB73" s="480"/>
      <c r="FMC73" s="481"/>
      <c r="FMD73" s="481"/>
      <c r="FME73" s="481"/>
      <c r="FMF73" s="481"/>
      <c r="FMG73" s="481"/>
      <c r="FMH73" s="481"/>
      <c r="FMI73" s="481"/>
      <c r="FMJ73" s="481"/>
      <c r="FMK73" s="481"/>
      <c r="FML73" s="481"/>
      <c r="FMM73" s="481"/>
      <c r="FMN73" s="481"/>
      <c r="FMO73" s="481"/>
      <c r="FMP73" s="481"/>
      <c r="FMQ73" s="480"/>
      <c r="FMR73" s="481"/>
      <c r="FMS73" s="481"/>
      <c r="FMT73" s="481"/>
      <c r="FMU73" s="481"/>
      <c r="FMV73" s="481"/>
      <c r="FMW73" s="481"/>
      <c r="FMX73" s="481"/>
      <c r="FMY73" s="481"/>
      <c r="FMZ73" s="481"/>
      <c r="FNA73" s="481"/>
      <c r="FNB73" s="481"/>
      <c r="FNC73" s="481"/>
      <c r="FND73" s="481"/>
      <c r="FNE73" s="481"/>
      <c r="FNF73" s="480"/>
      <c r="FNG73" s="481"/>
      <c r="FNH73" s="481"/>
      <c r="FNI73" s="481"/>
      <c r="FNJ73" s="481"/>
      <c r="FNK73" s="481"/>
      <c r="FNL73" s="481"/>
      <c r="FNM73" s="481"/>
      <c r="FNN73" s="481"/>
      <c r="FNO73" s="481"/>
      <c r="FNP73" s="481"/>
      <c r="FNQ73" s="481"/>
      <c r="FNR73" s="481"/>
      <c r="FNS73" s="481"/>
      <c r="FNT73" s="481"/>
      <c r="FNU73" s="480"/>
      <c r="FNV73" s="481"/>
      <c r="FNW73" s="481"/>
      <c r="FNX73" s="481"/>
      <c r="FNY73" s="481"/>
      <c r="FNZ73" s="481"/>
      <c r="FOA73" s="481"/>
      <c r="FOB73" s="481"/>
      <c r="FOC73" s="481"/>
      <c r="FOD73" s="481"/>
      <c r="FOE73" s="481"/>
      <c r="FOF73" s="481"/>
      <c r="FOG73" s="481"/>
      <c r="FOH73" s="481"/>
      <c r="FOI73" s="481"/>
      <c r="FOJ73" s="480"/>
      <c r="FOK73" s="481"/>
      <c r="FOL73" s="481"/>
      <c r="FOM73" s="481"/>
      <c r="FON73" s="481"/>
      <c r="FOO73" s="481"/>
      <c r="FOP73" s="481"/>
      <c r="FOQ73" s="481"/>
      <c r="FOR73" s="481"/>
      <c r="FOS73" s="481"/>
      <c r="FOT73" s="481"/>
      <c r="FOU73" s="481"/>
      <c r="FOV73" s="481"/>
      <c r="FOW73" s="481"/>
      <c r="FOX73" s="481"/>
      <c r="FOY73" s="480"/>
      <c r="FOZ73" s="481"/>
      <c r="FPA73" s="481"/>
      <c r="FPB73" s="481"/>
      <c r="FPC73" s="481"/>
      <c r="FPD73" s="481"/>
      <c r="FPE73" s="481"/>
      <c r="FPF73" s="481"/>
      <c r="FPG73" s="481"/>
      <c r="FPH73" s="481"/>
      <c r="FPI73" s="481"/>
      <c r="FPJ73" s="481"/>
      <c r="FPK73" s="481"/>
      <c r="FPL73" s="481"/>
      <c r="FPM73" s="481"/>
      <c r="FPN73" s="480"/>
      <c r="FPO73" s="481"/>
      <c r="FPP73" s="481"/>
      <c r="FPQ73" s="481"/>
      <c r="FPR73" s="481"/>
      <c r="FPS73" s="481"/>
      <c r="FPT73" s="481"/>
      <c r="FPU73" s="481"/>
      <c r="FPV73" s="481"/>
      <c r="FPW73" s="481"/>
      <c r="FPX73" s="481"/>
      <c r="FPY73" s="481"/>
      <c r="FPZ73" s="481"/>
      <c r="FQA73" s="481"/>
      <c r="FQB73" s="481"/>
      <c r="FQC73" s="480"/>
      <c r="FQD73" s="481"/>
      <c r="FQE73" s="481"/>
      <c r="FQF73" s="481"/>
      <c r="FQG73" s="481"/>
      <c r="FQH73" s="481"/>
      <c r="FQI73" s="481"/>
      <c r="FQJ73" s="481"/>
      <c r="FQK73" s="481"/>
      <c r="FQL73" s="481"/>
      <c r="FQM73" s="481"/>
      <c r="FQN73" s="481"/>
      <c r="FQO73" s="481"/>
      <c r="FQP73" s="481"/>
      <c r="FQQ73" s="481"/>
      <c r="FQR73" s="480"/>
      <c r="FQS73" s="481"/>
      <c r="FQT73" s="481"/>
      <c r="FQU73" s="481"/>
      <c r="FQV73" s="481"/>
      <c r="FQW73" s="481"/>
      <c r="FQX73" s="481"/>
      <c r="FQY73" s="481"/>
      <c r="FQZ73" s="481"/>
      <c r="FRA73" s="481"/>
      <c r="FRB73" s="481"/>
      <c r="FRC73" s="481"/>
      <c r="FRD73" s="481"/>
      <c r="FRE73" s="481"/>
      <c r="FRF73" s="481"/>
      <c r="FRG73" s="480"/>
      <c r="FRH73" s="481"/>
      <c r="FRI73" s="481"/>
      <c r="FRJ73" s="481"/>
      <c r="FRK73" s="481"/>
      <c r="FRL73" s="481"/>
      <c r="FRM73" s="481"/>
      <c r="FRN73" s="481"/>
      <c r="FRO73" s="481"/>
      <c r="FRP73" s="481"/>
      <c r="FRQ73" s="481"/>
      <c r="FRR73" s="481"/>
      <c r="FRS73" s="481"/>
      <c r="FRT73" s="481"/>
      <c r="FRU73" s="481"/>
      <c r="FRV73" s="480"/>
      <c r="FRW73" s="481"/>
      <c r="FRX73" s="481"/>
      <c r="FRY73" s="481"/>
      <c r="FRZ73" s="481"/>
      <c r="FSA73" s="481"/>
      <c r="FSB73" s="481"/>
      <c r="FSC73" s="481"/>
      <c r="FSD73" s="481"/>
      <c r="FSE73" s="481"/>
      <c r="FSF73" s="481"/>
      <c r="FSG73" s="481"/>
      <c r="FSH73" s="481"/>
      <c r="FSI73" s="481"/>
      <c r="FSJ73" s="481"/>
      <c r="FSK73" s="480"/>
      <c r="FSL73" s="481"/>
      <c r="FSM73" s="481"/>
      <c r="FSN73" s="481"/>
      <c r="FSO73" s="481"/>
      <c r="FSP73" s="481"/>
      <c r="FSQ73" s="481"/>
      <c r="FSR73" s="481"/>
      <c r="FSS73" s="481"/>
      <c r="FST73" s="481"/>
      <c r="FSU73" s="481"/>
      <c r="FSV73" s="481"/>
      <c r="FSW73" s="481"/>
      <c r="FSX73" s="481"/>
      <c r="FSY73" s="481"/>
      <c r="FSZ73" s="480"/>
      <c r="FTA73" s="481"/>
      <c r="FTB73" s="481"/>
      <c r="FTC73" s="481"/>
      <c r="FTD73" s="481"/>
      <c r="FTE73" s="481"/>
      <c r="FTF73" s="481"/>
      <c r="FTG73" s="481"/>
      <c r="FTH73" s="481"/>
      <c r="FTI73" s="481"/>
      <c r="FTJ73" s="481"/>
      <c r="FTK73" s="481"/>
      <c r="FTL73" s="481"/>
      <c r="FTM73" s="481"/>
      <c r="FTN73" s="481"/>
      <c r="FTO73" s="480"/>
      <c r="FTP73" s="481"/>
      <c r="FTQ73" s="481"/>
      <c r="FTR73" s="481"/>
      <c r="FTS73" s="481"/>
      <c r="FTT73" s="481"/>
      <c r="FTU73" s="481"/>
      <c r="FTV73" s="481"/>
      <c r="FTW73" s="481"/>
      <c r="FTX73" s="481"/>
      <c r="FTY73" s="481"/>
      <c r="FTZ73" s="481"/>
      <c r="FUA73" s="481"/>
      <c r="FUB73" s="481"/>
      <c r="FUC73" s="481"/>
      <c r="FUD73" s="480"/>
      <c r="FUE73" s="481"/>
      <c r="FUF73" s="481"/>
      <c r="FUG73" s="481"/>
      <c r="FUH73" s="481"/>
      <c r="FUI73" s="481"/>
      <c r="FUJ73" s="481"/>
      <c r="FUK73" s="481"/>
      <c r="FUL73" s="481"/>
      <c r="FUM73" s="481"/>
      <c r="FUN73" s="481"/>
      <c r="FUO73" s="481"/>
      <c r="FUP73" s="481"/>
      <c r="FUQ73" s="481"/>
      <c r="FUR73" s="481"/>
      <c r="FUS73" s="480"/>
      <c r="FUT73" s="481"/>
      <c r="FUU73" s="481"/>
      <c r="FUV73" s="481"/>
      <c r="FUW73" s="481"/>
      <c r="FUX73" s="481"/>
      <c r="FUY73" s="481"/>
      <c r="FUZ73" s="481"/>
      <c r="FVA73" s="481"/>
      <c r="FVB73" s="481"/>
      <c r="FVC73" s="481"/>
      <c r="FVD73" s="481"/>
      <c r="FVE73" s="481"/>
      <c r="FVF73" s="481"/>
      <c r="FVG73" s="481"/>
      <c r="FVH73" s="480"/>
      <c r="FVI73" s="481"/>
      <c r="FVJ73" s="481"/>
      <c r="FVK73" s="481"/>
      <c r="FVL73" s="481"/>
      <c r="FVM73" s="481"/>
      <c r="FVN73" s="481"/>
      <c r="FVO73" s="481"/>
      <c r="FVP73" s="481"/>
      <c r="FVQ73" s="481"/>
      <c r="FVR73" s="481"/>
      <c r="FVS73" s="481"/>
      <c r="FVT73" s="481"/>
      <c r="FVU73" s="481"/>
      <c r="FVV73" s="481"/>
      <c r="FVW73" s="480"/>
      <c r="FVX73" s="481"/>
      <c r="FVY73" s="481"/>
      <c r="FVZ73" s="481"/>
      <c r="FWA73" s="481"/>
      <c r="FWB73" s="481"/>
      <c r="FWC73" s="481"/>
      <c r="FWD73" s="481"/>
      <c r="FWE73" s="481"/>
      <c r="FWF73" s="481"/>
      <c r="FWG73" s="481"/>
      <c r="FWH73" s="481"/>
      <c r="FWI73" s="481"/>
      <c r="FWJ73" s="481"/>
      <c r="FWK73" s="481"/>
      <c r="FWL73" s="480"/>
      <c r="FWM73" s="481"/>
      <c r="FWN73" s="481"/>
      <c r="FWO73" s="481"/>
      <c r="FWP73" s="481"/>
      <c r="FWQ73" s="481"/>
      <c r="FWR73" s="481"/>
      <c r="FWS73" s="481"/>
      <c r="FWT73" s="481"/>
      <c r="FWU73" s="481"/>
      <c r="FWV73" s="481"/>
      <c r="FWW73" s="481"/>
      <c r="FWX73" s="481"/>
      <c r="FWY73" s="481"/>
      <c r="FWZ73" s="481"/>
      <c r="FXA73" s="480"/>
      <c r="FXB73" s="481"/>
      <c r="FXC73" s="481"/>
      <c r="FXD73" s="481"/>
      <c r="FXE73" s="481"/>
      <c r="FXF73" s="481"/>
      <c r="FXG73" s="481"/>
      <c r="FXH73" s="481"/>
      <c r="FXI73" s="481"/>
      <c r="FXJ73" s="481"/>
      <c r="FXK73" s="481"/>
      <c r="FXL73" s="481"/>
      <c r="FXM73" s="481"/>
      <c r="FXN73" s="481"/>
      <c r="FXO73" s="481"/>
      <c r="FXP73" s="480"/>
      <c r="FXQ73" s="481"/>
      <c r="FXR73" s="481"/>
      <c r="FXS73" s="481"/>
      <c r="FXT73" s="481"/>
      <c r="FXU73" s="481"/>
      <c r="FXV73" s="481"/>
      <c r="FXW73" s="481"/>
      <c r="FXX73" s="481"/>
      <c r="FXY73" s="481"/>
      <c r="FXZ73" s="481"/>
      <c r="FYA73" s="481"/>
      <c r="FYB73" s="481"/>
      <c r="FYC73" s="481"/>
      <c r="FYD73" s="481"/>
      <c r="FYE73" s="480"/>
      <c r="FYF73" s="481"/>
      <c r="FYG73" s="481"/>
      <c r="FYH73" s="481"/>
      <c r="FYI73" s="481"/>
      <c r="FYJ73" s="481"/>
      <c r="FYK73" s="481"/>
      <c r="FYL73" s="481"/>
      <c r="FYM73" s="481"/>
      <c r="FYN73" s="481"/>
      <c r="FYO73" s="481"/>
      <c r="FYP73" s="481"/>
      <c r="FYQ73" s="481"/>
      <c r="FYR73" s="481"/>
      <c r="FYS73" s="481"/>
      <c r="FYT73" s="480"/>
      <c r="FYU73" s="481"/>
      <c r="FYV73" s="481"/>
      <c r="FYW73" s="481"/>
      <c r="FYX73" s="481"/>
      <c r="FYY73" s="481"/>
      <c r="FYZ73" s="481"/>
      <c r="FZA73" s="481"/>
      <c r="FZB73" s="481"/>
      <c r="FZC73" s="481"/>
      <c r="FZD73" s="481"/>
      <c r="FZE73" s="481"/>
      <c r="FZF73" s="481"/>
      <c r="FZG73" s="481"/>
      <c r="FZH73" s="481"/>
      <c r="FZI73" s="480"/>
      <c r="FZJ73" s="481"/>
      <c r="FZK73" s="481"/>
      <c r="FZL73" s="481"/>
      <c r="FZM73" s="481"/>
      <c r="FZN73" s="481"/>
      <c r="FZO73" s="481"/>
      <c r="FZP73" s="481"/>
      <c r="FZQ73" s="481"/>
      <c r="FZR73" s="481"/>
      <c r="FZS73" s="481"/>
      <c r="FZT73" s="481"/>
      <c r="FZU73" s="481"/>
      <c r="FZV73" s="481"/>
      <c r="FZW73" s="481"/>
      <c r="FZX73" s="480"/>
      <c r="FZY73" s="481"/>
      <c r="FZZ73" s="481"/>
      <c r="GAA73" s="481"/>
      <c r="GAB73" s="481"/>
      <c r="GAC73" s="481"/>
      <c r="GAD73" s="481"/>
      <c r="GAE73" s="481"/>
      <c r="GAF73" s="481"/>
      <c r="GAG73" s="481"/>
      <c r="GAH73" s="481"/>
      <c r="GAI73" s="481"/>
      <c r="GAJ73" s="481"/>
      <c r="GAK73" s="481"/>
      <c r="GAL73" s="481"/>
      <c r="GAM73" s="480"/>
      <c r="GAN73" s="481"/>
      <c r="GAO73" s="481"/>
      <c r="GAP73" s="481"/>
      <c r="GAQ73" s="481"/>
      <c r="GAR73" s="481"/>
      <c r="GAS73" s="481"/>
      <c r="GAT73" s="481"/>
      <c r="GAU73" s="481"/>
      <c r="GAV73" s="481"/>
      <c r="GAW73" s="481"/>
      <c r="GAX73" s="481"/>
      <c r="GAY73" s="481"/>
      <c r="GAZ73" s="481"/>
      <c r="GBA73" s="481"/>
      <c r="GBB73" s="480"/>
      <c r="GBC73" s="481"/>
      <c r="GBD73" s="481"/>
      <c r="GBE73" s="481"/>
      <c r="GBF73" s="481"/>
      <c r="GBG73" s="481"/>
      <c r="GBH73" s="481"/>
      <c r="GBI73" s="481"/>
      <c r="GBJ73" s="481"/>
      <c r="GBK73" s="481"/>
      <c r="GBL73" s="481"/>
      <c r="GBM73" s="481"/>
      <c r="GBN73" s="481"/>
      <c r="GBO73" s="481"/>
      <c r="GBP73" s="481"/>
      <c r="GBQ73" s="480"/>
      <c r="GBR73" s="481"/>
      <c r="GBS73" s="481"/>
      <c r="GBT73" s="481"/>
      <c r="GBU73" s="481"/>
      <c r="GBV73" s="481"/>
      <c r="GBW73" s="481"/>
      <c r="GBX73" s="481"/>
      <c r="GBY73" s="481"/>
      <c r="GBZ73" s="481"/>
      <c r="GCA73" s="481"/>
      <c r="GCB73" s="481"/>
      <c r="GCC73" s="481"/>
      <c r="GCD73" s="481"/>
      <c r="GCE73" s="481"/>
      <c r="GCF73" s="480"/>
      <c r="GCG73" s="481"/>
      <c r="GCH73" s="481"/>
      <c r="GCI73" s="481"/>
      <c r="GCJ73" s="481"/>
      <c r="GCK73" s="481"/>
      <c r="GCL73" s="481"/>
      <c r="GCM73" s="481"/>
      <c r="GCN73" s="481"/>
      <c r="GCO73" s="481"/>
      <c r="GCP73" s="481"/>
      <c r="GCQ73" s="481"/>
      <c r="GCR73" s="481"/>
      <c r="GCS73" s="481"/>
      <c r="GCT73" s="481"/>
      <c r="GCU73" s="480"/>
      <c r="GCV73" s="481"/>
      <c r="GCW73" s="481"/>
      <c r="GCX73" s="481"/>
      <c r="GCY73" s="481"/>
      <c r="GCZ73" s="481"/>
      <c r="GDA73" s="481"/>
      <c r="GDB73" s="481"/>
      <c r="GDC73" s="481"/>
      <c r="GDD73" s="481"/>
      <c r="GDE73" s="481"/>
      <c r="GDF73" s="481"/>
      <c r="GDG73" s="481"/>
      <c r="GDH73" s="481"/>
      <c r="GDI73" s="481"/>
      <c r="GDJ73" s="480"/>
      <c r="GDK73" s="481"/>
      <c r="GDL73" s="481"/>
      <c r="GDM73" s="481"/>
      <c r="GDN73" s="481"/>
      <c r="GDO73" s="481"/>
      <c r="GDP73" s="481"/>
      <c r="GDQ73" s="481"/>
      <c r="GDR73" s="481"/>
      <c r="GDS73" s="481"/>
      <c r="GDT73" s="481"/>
      <c r="GDU73" s="481"/>
      <c r="GDV73" s="481"/>
      <c r="GDW73" s="481"/>
      <c r="GDX73" s="481"/>
      <c r="GDY73" s="480"/>
      <c r="GDZ73" s="481"/>
      <c r="GEA73" s="481"/>
      <c r="GEB73" s="481"/>
      <c r="GEC73" s="481"/>
      <c r="GED73" s="481"/>
      <c r="GEE73" s="481"/>
      <c r="GEF73" s="481"/>
      <c r="GEG73" s="481"/>
      <c r="GEH73" s="481"/>
      <c r="GEI73" s="481"/>
      <c r="GEJ73" s="481"/>
      <c r="GEK73" s="481"/>
      <c r="GEL73" s="481"/>
      <c r="GEM73" s="481"/>
      <c r="GEN73" s="480"/>
      <c r="GEO73" s="481"/>
      <c r="GEP73" s="481"/>
      <c r="GEQ73" s="481"/>
      <c r="GER73" s="481"/>
      <c r="GES73" s="481"/>
      <c r="GET73" s="481"/>
      <c r="GEU73" s="481"/>
      <c r="GEV73" s="481"/>
      <c r="GEW73" s="481"/>
      <c r="GEX73" s="481"/>
      <c r="GEY73" s="481"/>
      <c r="GEZ73" s="481"/>
      <c r="GFA73" s="481"/>
      <c r="GFB73" s="481"/>
      <c r="GFC73" s="480"/>
      <c r="GFD73" s="481"/>
      <c r="GFE73" s="481"/>
      <c r="GFF73" s="481"/>
      <c r="GFG73" s="481"/>
      <c r="GFH73" s="481"/>
      <c r="GFI73" s="481"/>
      <c r="GFJ73" s="481"/>
      <c r="GFK73" s="481"/>
      <c r="GFL73" s="481"/>
      <c r="GFM73" s="481"/>
      <c r="GFN73" s="481"/>
      <c r="GFO73" s="481"/>
      <c r="GFP73" s="481"/>
      <c r="GFQ73" s="481"/>
      <c r="GFR73" s="480"/>
      <c r="GFS73" s="481"/>
      <c r="GFT73" s="481"/>
      <c r="GFU73" s="481"/>
      <c r="GFV73" s="481"/>
      <c r="GFW73" s="481"/>
      <c r="GFX73" s="481"/>
      <c r="GFY73" s="481"/>
      <c r="GFZ73" s="481"/>
      <c r="GGA73" s="481"/>
      <c r="GGB73" s="481"/>
      <c r="GGC73" s="481"/>
      <c r="GGD73" s="481"/>
      <c r="GGE73" s="481"/>
      <c r="GGF73" s="481"/>
      <c r="GGG73" s="480"/>
      <c r="GGH73" s="481"/>
      <c r="GGI73" s="481"/>
      <c r="GGJ73" s="481"/>
      <c r="GGK73" s="481"/>
      <c r="GGL73" s="481"/>
      <c r="GGM73" s="481"/>
      <c r="GGN73" s="481"/>
      <c r="GGO73" s="481"/>
      <c r="GGP73" s="481"/>
      <c r="GGQ73" s="481"/>
      <c r="GGR73" s="481"/>
      <c r="GGS73" s="481"/>
      <c r="GGT73" s="481"/>
      <c r="GGU73" s="481"/>
      <c r="GGV73" s="480"/>
      <c r="GGW73" s="481"/>
      <c r="GGX73" s="481"/>
      <c r="GGY73" s="481"/>
      <c r="GGZ73" s="481"/>
      <c r="GHA73" s="481"/>
      <c r="GHB73" s="481"/>
      <c r="GHC73" s="481"/>
      <c r="GHD73" s="481"/>
      <c r="GHE73" s="481"/>
      <c r="GHF73" s="481"/>
      <c r="GHG73" s="481"/>
      <c r="GHH73" s="481"/>
      <c r="GHI73" s="481"/>
      <c r="GHJ73" s="481"/>
      <c r="GHK73" s="480"/>
      <c r="GHL73" s="481"/>
      <c r="GHM73" s="481"/>
      <c r="GHN73" s="481"/>
      <c r="GHO73" s="481"/>
      <c r="GHP73" s="481"/>
      <c r="GHQ73" s="481"/>
      <c r="GHR73" s="481"/>
      <c r="GHS73" s="481"/>
      <c r="GHT73" s="481"/>
      <c r="GHU73" s="481"/>
      <c r="GHV73" s="481"/>
      <c r="GHW73" s="481"/>
      <c r="GHX73" s="481"/>
      <c r="GHY73" s="481"/>
      <c r="GHZ73" s="480"/>
      <c r="GIA73" s="481"/>
      <c r="GIB73" s="481"/>
      <c r="GIC73" s="481"/>
      <c r="GID73" s="481"/>
      <c r="GIE73" s="481"/>
      <c r="GIF73" s="481"/>
      <c r="GIG73" s="481"/>
      <c r="GIH73" s="481"/>
      <c r="GII73" s="481"/>
      <c r="GIJ73" s="481"/>
      <c r="GIK73" s="481"/>
      <c r="GIL73" s="481"/>
      <c r="GIM73" s="481"/>
      <c r="GIN73" s="481"/>
      <c r="GIO73" s="480"/>
      <c r="GIP73" s="481"/>
      <c r="GIQ73" s="481"/>
      <c r="GIR73" s="481"/>
      <c r="GIS73" s="481"/>
      <c r="GIT73" s="481"/>
      <c r="GIU73" s="481"/>
      <c r="GIV73" s="481"/>
      <c r="GIW73" s="481"/>
      <c r="GIX73" s="481"/>
      <c r="GIY73" s="481"/>
      <c r="GIZ73" s="481"/>
      <c r="GJA73" s="481"/>
      <c r="GJB73" s="481"/>
      <c r="GJC73" s="481"/>
      <c r="GJD73" s="480"/>
      <c r="GJE73" s="481"/>
      <c r="GJF73" s="481"/>
      <c r="GJG73" s="481"/>
      <c r="GJH73" s="481"/>
      <c r="GJI73" s="481"/>
      <c r="GJJ73" s="481"/>
      <c r="GJK73" s="481"/>
      <c r="GJL73" s="481"/>
      <c r="GJM73" s="481"/>
      <c r="GJN73" s="481"/>
      <c r="GJO73" s="481"/>
      <c r="GJP73" s="481"/>
      <c r="GJQ73" s="481"/>
      <c r="GJR73" s="481"/>
      <c r="GJS73" s="480"/>
      <c r="GJT73" s="481"/>
      <c r="GJU73" s="481"/>
      <c r="GJV73" s="481"/>
      <c r="GJW73" s="481"/>
      <c r="GJX73" s="481"/>
      <c r="GJY73" s="481"/>
      <c r="GJZ73" s="481"/>
      <c r="GKA73" s="481"/>
      <c r="GKB73" s="481"/>
      <c r="GKC73" s="481"/>
      <c r="GKD73" s="481"/>
      <c r="GKE73" s="481"/>
      <c r="GKF73" s="481"/>
      <c r="GKG73" s="481"/>
      <c r="GKH73" s="480"/>
      <c r="GKI73" s="481"/>
      <c r="GKJ73" s="481"/>
      <c r="GKK73" s="481"/>
      <c r="GKL73" s="481"/>
      <c r="GKM73" s="481"/>
      <c r="GKN73" s="481"/>
      <c r="GKO73" s="481"/>
      <c r="GKP73" s="481"/>
      <c r="GKQ73" s="481"/>
      <c r="GKR73" s="481"/>
      <c r="GKS73" s="481"/>
      <c r="GKT73" s="481"/>
      <c r="GKU73" s="481"/>
      <c r="GKV73" s="481"/>
      <c r="GKW73" s="480"/>
      <c r="GKX73" s="481"/>
      <c r="GKY73" s="481"/>
      <c r="GKZ73" s="481"/>
      <c r="GLA73" s="481"/>
      <c r="GLB73" s="481"/>
      <c r="GLC73" s="481"/>
      <c r="GLD73" s="481"/>
      <c r="GLE73" s="481"/>
      <c r="GLF73" s="481"/>
      <c r="GLG73" s="481"/>
      <c r="GLH73" s="481"/>
      <c r="GLI73" s="481"/>
      <c r="GLJ73" s="481"/>
      <c r="GLK73" s="481"/>
      <c r="GLL73" s="480"/>
      <c r="GLM73" s="481"/>
      <c r="GLN73" s="481"/>
      <c r="GLO73" s="481"/>
      <c r="GLP73" s="481"/>
      <c r="GLQ73" s="481"/>
      <c r="GLR73" s="481"/>
      <c r="GLS73" s="481"/>
      <c r="GLT73" s="481"/>
      <c r="GLU73" s="481"/>
      <c r="GLV73" s="481"/>
      <c r="GLW73" s="481"/>
      <c r="GLX73" s="481"/>
      <c r="GLY73" s="481"/>
      <c r="GLZ73" s="481"/>
      <c r="GMA73" s="480"/>
      <c r="GMB73" s="481"/>
      <c r="GMC73" s="481"/>
      <c r="GMD73" s="481"/>
      <c r="GME73" s="481"/>
      <c r="GMF73" s="481"/>
      <c r="GMG73" s="481"/>
      <c r="GMH73" s="481"/>
      <c r="GMI73" s="481"/>
      <c r="GMJ73" s="481"/>
      <c r="GMK73" s="481"/>
      <c r="GML73" s="481"/>
      <c r="GMM73" s="481"/>
      <c r="GMN73" s="481"/>
      <c r="GMO73" s="481"/>
      <c r="GMP73" s="480"/>
      <c r="GMQ73" s="481"/>
      <c r="GMR73" s="481"/>
      <c r="GMS73" s="481"/>
      <c r="GMT73" s="481"/>
      <c r="GMU73" s="481"/>
      <c r="GMV73" s="481"/>
      <c r="GMW73" s="481"/>
      <c r="GMX73" s="481"/>
      <c r="GMY73" s="481"/>
      <c r="GMZ73" s="481"/>
      <c r="GNA73" s="481"/>
      <c r="GNB73" s="481"/>
      <c r="GNC73" s="481"/>
      <c r="GND73" s="481"/>
      <c r="GNE73" s="480"/>
      <c r="GNF73" s="481"/>
      <c r="GNG73" s="481"/>
      <c r="GNH73" s="481"/>
      <c r="GNI73" s="481"/>
      <c r="GNJ73" s="481"/>
      <c r="GNK73" s="481"/>
      <c r="GNL73" s="481"/>
      <c r="GNM73" s="481"/>
      <c r="GNN73" s="481"/>
      <c r="GNO73" s="481"/>
      <c r="GNP73" s="481"/>
      <c r="GNQ73" s="481"/>
      <c r="GNR73" s="481"/>
      <c r="GNS73" s="481"/>
      <c r="GNT73" s="480"/>
      <c r="GNU73" s="481"/>
      <c r="GNV73" s="481"/>
      <c r="GNW73" s="481"/>
      <c r="GNX73" s="481"/>
      <c r="GNY73" s="481"/>
      <c r="GNZ73" s="481"/>
      <c r="GOA73" s="481"/>
      <c r="GOB73" s="481"/>
      <c r="GOC73" s="481"/>
      <c r="GOD73" s="481"/>
      <c r="GOE73" s="481"/>
      <c r="GOF73" s="481"/>
      <c r="GOG73" s="481"/>
      <c r="GOH73" s="481"/>
      <c r="GOI73" s="480"/>
      <c r="GOJ73" s="481"/>
      <c r="GOK73" s="481"/>
      <c r="GOL73" s="481"/>
      <c r="GOM73" s="481"/>
      <c r="GON73" s="481"/>
      <c r="GOO73" s="481"/>
      <c r="GOP73" s="481"/>
      <c r="GOQ73" s="481"/>
      <c r="GOR73" s="481"/>
      <c r="GOS73" s="481"/>
      <c r="GOT73" s="481"/>
      <c r="GOU73" s="481"/>
      <c r="GOV73" s="481"/>
      <c r="GOW73" s="481"/>
      <c r="GOX73" s="480"/>
      <c r="GOY73" s="481"/>
      <c r="GOZ73" s="481"/>
      <c r="GPA73" s="481"/>
      <c r="GPB73" s="481"/>
      <c r="GPC73" s="481"/>
      <c r="GPD73" s="481"/>
      <c r="GPE73" s="481"/>
      <c r="GPF73" s="481"/>
      <c r="GPG73" s="481"/>
      <c r="GPH73" s="481"/>
      <c r="GPI73" s="481"/>
      <c r="GPJ73" s="481"/>
      <c r="GPK73" s="481"/>
      <c r="GPL73" s="481"/>
      <c r="GPM73" s="480"/>
      <c r="GPN73" s="481"/>
      <c r="GPO73" s="481"/>
      <c r="GPP73" s="481"/>
      <c r="GPQ73" s="481"/>
      <c r="GPR73" s="481"/>
      <c r="GPS73" s="481"/>
      <c r="GPT73" s="481"/>
      <c r="GPU73" s="481"/>
      <c r="GPV73" s="481"/>
      <c r="GPW73" s="481"/>
      <c r="GPX73" s="481"/>
      <c r="GPY73" s="481"/>
      <c r="GPZ73" s="481"/>
      <c r="GQA73" s="481"/>
      <c r="GQB73" s="480"/>
      <c r="GQC73" s="481"/>
      <c r="GQD73" s="481"/>
      <c r="GQE73" s="481"/>
      <c r="GQF73" s="481"/>
      <c r="GQG73" s="481"/>
      <c r="GQH73" s="481"/>
      <c r="GQI73" s="481"/>
      <c r="GQJ73" s="481"/>
      <c r="GQK73" s="481"/>
      <c r="GQL73" s="481"/>
      <c r="GQM73" s="481"/>
      <c r="GQN73" s="481"/>
      <c r="GQO73" s="481"/>
      <c r="GQP73" s="481"/>
      <c r="GQQ73" s="480"/>
      <c r="GQR73" s="481"/>
      <c r="GQS73" s="481"/>
      <c r="GQT73" s="481"/>
      <c r="GQU73" s="481"/>
      <c r="GQV73" s="481"/>
      <c r="GQW73" s="481"/>
      <c r="GQX73" s="481"/>
      <c r="GQY73" s="481"/>
      <c r="GQZ73" s="481"/>
      <c r="GRA73" s="481"/>
      <c r="GRB73" s="481"/>
      <c r="GRC73" s="481"/>
      <c r="GRD73" s="481"/>
      <c r="GRE73" s="481"/>
      <c r="GRF73" s="480"/>
      <c r="GRG73" s="481"/>
      <c r="GRH73" s="481"/>
      <c r="GRI73" s="481"/>
      <c r="GRJ73" s="481"/>
      <c r="GRK73" s="481"/>
      <c r="GRL73" s="481"/>
      <c r="GRM73" s="481"/>
      <c r="GRN73" s="481"/>
      <c r="GRO73" s="481"/>
      <c r="GRP73" s="481"/>
      <c r="GRQ73" s="481"/>
      <c r="GRR73" s="481"/>
      <c r="GRS73" s="481"/>
      <c r="GRT73" s="481"/>
      <c r="GRU73" s="480"/>
      <c r="GRV73" s="481"/>
      <c r="GRW73" s="481"/>
      <c r="GRX73" s="481"/>
      <c r="GRY73" s="481"/>
      <c r="GRZ73" s="481"/>
      <c r="GSA73" s="481"/>
      <c r="GSB73" s="481"/>
      <c r="GSC73" s="481"/>
      <c r="GSD73" s="481"/>
      <c r="GSE73" s="481"/>
      <c r="GSF73" s="481"/>
      <c r="GSG73" s="481"/>
      <c r="GSH73" s="481"/>
      <c r="GSI73" s="481"/>
      <c r="GSJ73" s="480"/>
      <c r="GSK73" s="481"/>
      <c r="GSL73" s="481"/>
      <c r="GSM73" s="481"/>
      <c r="GSN73" s="481"/>
      <c r="GSO73" s="481"/>
      <c r="GSP73" s="481"/>
      <c r="GSQ73" s="481"/>
      <c r="GSR73" s="481"/>
      <c r="GSS73" s="481"/>
      <c r="GST73" s="481"/>
      <c r="GSU73" s="481"/>
      <c r="GSV73" s="481"/>
      <c r="GSW73" s="481"/>
      <c r="GSX73" s="481"/>
      <c r="GSY73" s="480"/>
      <c r="GSZ73" s="481"/>
      <c r="GTA73" s="481"/>
      <c r="GTB73" s="481"/>
      <c r="GTC73" s="481"/>
      <c r="GTD73" s="481"/>
      <c r="GTE73" s="481"/>
      <c r="GTF73" s="481"/>
      <c r="GTG73" s="481"/>
      <c r="GTH73" s="481"/>
      <c r="GTI73" s="481"/>
      <c r="GTJ73" s="481"/>
      <c r="GTK73" s="481"/>
      <c r="GTL73" s="481"/>
      <c r="GTM73" s="481"/>
      <c r="GTN73" s="480"/>
      <c r="GTO73" s="481"/>
      <c r="GTP73" s="481"/>
      <c r="GTQ73" s="481"/>
      <c r="GTR73" s="481"/>
      <c r="GTS73" s="481"/>
      <c r="GTT73" s="481"/>
      <c r="GTU73" s="481"/>
      <c r="GTV73" s="481"/>
      <c r="GTW73" s="481"/>
      <c r="GTX73" s="481"/>
      <c r="GTY73" s="481"/>
      <c r="GTZ73" s="481"/>
      <c r="GUA73" s="481"/>
      <c r="GUB73" s="481"/>
      <c r="GUC73" s="480"/>
      <c r="GUD73" s="481"/>
      <c r="GUE73" s="481"/>
      <c r="GUF73" s="481"/>
      <c r="GUG73" s="481"/>
      <c r="GUH73" s="481"/>
      <c r="GUI73" s="481"/>
      <c r="GUJ73" s="481"/>
      <c r="GUK73" s="481"/>
      <c r="GUL73" s="481"/>
      <c r="GUM73" s="481"/>
      <c r="GUN73" s="481"/>
      <c r="GUO73" s="481"/>
      <c r="GUP73" s="481"/>
      <c r="GUQ73" s="481"/>
      <c r="GUR73" s="480"/>
      <c r="GUS73" s="481"/>
      <c r="GUT73" s="481"/>
      <c r="GUU73" s="481"/>
      <c r="GUV73" s="481"/>
      <c r="GUW73" s="481"/>
      <c r="GUX73" s="481"/>
      <c r="GUY73" s="481"/>
      <c r="GUZ73" s="481"/>
      <c r="GVA73" s="481"/>
      <c r="GVB73" s="481"/>
      <c r="GVC73" s="481"/>
      <c r="GVD73" s="481"/>
      <c r="GVE73" s="481"/>
      <c r="GVF73" s="481"/>
      <c r="GVG73" s="480"/>
      <c r="GVH73" s="481"/>
      <c r="GVI73" s="481"/>
      <c r="GVJ73" s="481"/>
      <c r="GVK73" s="481"/>
      <c r="GVL73" s="481"/>
      <c r="GVM73" s="481"/>
      <c r="GVN73" s="481"/>
      <c r="GVO73" s="481"/>
      <c r="GVP73" s="481"/>
      <c r="GVQ73" s="481"/>
      <c r="GVR73" s="481"/>
      <c r="GVS73" s="481"/>
      <c r="GVT73" s="481"/>
      <c r="GVU73" s="481"/>
      <c r="GVV73" s="480"/>
      <c r="GVW73" s="481"/>
      <c r="GVX73" s="481"/>
      <c r="GVY73" s="481"/>
      <c r="GVZ73" s="481"/>
      <c r="GWA73" s="481"/>
      <c r="GWB73" s="481"/>
      <c r="GWC73" s="481"/>
      <c r="GWD73" s="481"/>
      <c r="GWE73" s="481"/>
      <c r="GWF73" s="481"/>
      <c r="GWG73" s="481"/>
      <c r="GWH73" s="481"/>
      <c r="GWI73" s="481"/>
      <c r="GWJ73" s="481"/>
      <c r="GWK73" s="480"/>
      <c r="GWL73" s="481"/>
      <c r="GWM73" s="481"/>
      <c r="GWN73" s="481"/>
      <c r="GWO73" s="481"/>
      <c r="GWP73" s="481"/>
      <c r="GWQ73" s="481"/>
      <c r="GWR73" s="481"/>
      <c r="GWS73" s="481"/>
      <c r="GWT73" s="481"/>
      <c r="GWU73" s="481"/>
      <c r="GWV73" s="481"/>
      <c r="GWW73" s="481"/>
      <c r="GWX73" s="481"/>
      <c r="GWY73" s="481"/>
      <c r="GWZ73" s="480"/>
      <c r="GXA73" s="481"/>
      <c r="GXB73" s="481"/>
      <c r="GXC73" s="481"/>
      <c r="GXD73" s="481"/>
      <c r="GXE73" s="481"/>
      <c r="GXF73" s="481"/>
      <c r="GXG73" s="481"/>
      <c r="GXH73" s="481"/>
      <c r="GXI73" s="481"/>
      <c r="GXJ73" s="481"/>
      <c r="GXK73" s="481"/>
      <c r="GXL73" s="481"/>
      <c r="GXM73" s="481"/>
      <c r="GXN73" s="481"/>
      <c r="GXO73" s="480"/>
      <c r="GXP73" s="481"/>
      <c r="GXQ73" s="481"/>
      <c r="GXR73" s="481"/>
      <c r="GXS73" s="481"/>
      <c r="GXT73" s="481"/>
      <c r="GXU73" s="481"/>
      <c r="GXV73" s="481"/>
      <c r="GXW73" s="481"/>
      <c r="GXX73" s="481"/>
      <c r="GXY73" s="481"/>
      <c r="GXZ73" s="481"/>
      <c r="GYA73" s="481"/>
      <c r="GYB73" s="481"/>
      <c r="GYC73" s="481"/>
      <c r="GYD73" s="480"/>
      <c r="GYE73" s="481"/>
      <c r="GYF73" s="481"/>
      <c r="GYG73" s="481"/>
      <c r="GYH73" s="481"/>
      <c r="GYI73" s="481"/>
      <c r="GYJ73" s="481"/>
      <c r="GYK73" s="481"/>
      <c r="GYL73" s="481"/>
      <c r="GYM73" s="481"/>
      <c r="GYN73" s="481"/>
      <c r="GYO73" s="481"/>
      <c r="GYP73" s="481"/>
      <c r="GYQ73" s="481"/>
      <c r="GYR73" s="481"/>
      <c r="GYS73" s="480"/>
      <c r="GYT73" s="481"/>
      <c r="GYU73" s="481"/>
      <c r="GYV73" s="481"/>
      <c r="GYW73" s="481"/>
      <c r="GYX73" s="481"/>
      <c r="GYY73" s="481"/>
      <c r="GYZ73" s="481"/>
      <c r="GZA73" s="481"/>
      <c r="GZB73" s="481"/>
      <c r="GZC73" s="481"/>
      <c r="GZD73" s="481"/>
      <c r="GZE73" s="481"/>
      <c r="GZF73" s="481"/>
      <c r="GZG73" s="481"/>
      <c r="GZH73" s="480"/>
      <c r="GZI73" s="481"/>
      <c r="GZJ73" s="481"/>
      <c r="GZK73" s="481"/>
      <c r="GZL73" s="481"/>
      <c r="GZM73" s="481"/>
      <c r="GZN73" s="481"/>
      <c r="GZO73" s="481"/>
      <c r="GZP73" s="481"/>
      <c r="GZQ73" s="481"/>
      <c r="GZR73" s="481"/>
      <c r="GZS73" s="481"/>
      <c r="GZT73" s="481"/>
      <c r="GZU73" s="481"/>
      <c r="GZV73" s="481"/>
      <c r="GZW73" s="480"/>
      <c r="GZX73" s="481"/>
      <c r="GZY73" s="481"/>
      <c r="GZZ73" s="481"/>
      <c r="HAA73" s="481"/>
      <c r="HAB73" s="481"/>
      <c r="HAC73" s="481"/>
      <c r="HAD73" s="481"/>
      <c r="HAE73" s="481"/>
      <c r="HAF73" s="481"/>
      <c r="HAG73" s="481"/>
      <c r="HAH73" s="481"/>
      <c r="HAI73" s="481"/>
      <c r="HAJ73" s="481"/>
      <c r="HAK73" s="481"/>
      <c r="HAL73" s="480"/>
      <c r="HAM73" s="481"/>
      <c r="HAN73" s="481"/>
      <c r="HAO73" s="481"/>
      <c r="HAP73" s="481"/>
      <c r="HAQ73" s="481"/>
      <c r="HAR73" s="481"/>
      <c r="HAS73" s="481"/>
      <c r="HAT73" s="481"/>
      <c r="HAU73" s="481"/>
      <c r="HAV73" s="481"/>
      <c r="HAW73" s="481"/>
      <c r="HAX73" s="481"/>
      <c r="HAY73" s="481"/>
      <c r="HAZ73" s="481"/>
      <c r="HBA73" s="480"/>
      <c r="HBB73" s="481"/>
      <c r="HBC73" s="481"/>
      <c r="HBD73" s="481"/>
      <c r="HBE73" s="481"/>
      <c r="HBF73" s="481"/>
      <c r="HBG73" s="481"/>
      <c r="HBH73" s="481"/>
      <c r="HBI73" s="481"/>
      <c r="HBJ73" s="481"/>
      <c r="HBK73" s="481"/>
      <c r="HBL73" s="481"/>
      <c r="HBM73" s="481"/>
      <c r="HBN73" s="481"/>
      <c r="HBO73" s="481"/>
      <c r="HBP73" s="480"/>
      <c r="HBQ73" s="481"/>
      <c r="HBR73" s="481"/>
      <c r="HBS73" s="481"/>
      <c r="HBT73" s="481"/>
      <c r="HBU73" s="481"/>
      <c r="HBV73" s="481"/>
      <c r="HBW73" s="481"/>
      <c r="HBX73" s="481"/>
      <c r="HBY73" s="481"/>
      <c r="HBZ73" s="481"/>
      <c r="HCA73" s="481"/>
      <c r="HCB73" s="481"/>
      <c r="HCC73" s="481"/>
      <c r="HCD73" s="481"/>
      <c r="HCE73" s="480"/>
      <c r="HCF73" s="481"/>
      <c r="HCG73" s="481"/>
      <c r="HCH73" s="481"/>
      <c r="HCI73" s="481"/>
      <c r="HCJ73" s="481"/>
      <c r="HCK73" s="481"/>
      <c r="HCL73" s="481"/>
      <c r="HCM73" s="481"/>
      <c r="HCN73" s="481"/>
      <c r="HCO73" s="481"/>
      <c r="HCP73" s="481"/>
      <c r="HCQ73" s="481"/>
      <c r="HCR73" s="481"/>
      <c r="HCS73" s="481"/>
      <c r="HCT73" s="480"/>
      <c r="HCU73" s="481"/>
      <c r="HCV73" s="481"/>
      <c r="HCW73" s="481"/>
      <c r="HCX73" s="481"/>
      <c r="HCY73" s="481"/>
      <c r="HCZ73" s="481"/>
      <c r="HDA73" s="481"/>
      <c r="HDB73" s="481"/>
      <c r="HDC73" s="481"/>
      <c r="HDD73" s="481"/>
      <c r="HDE73" s="481"/>
      <c r="HDF73" s="481"/>
      <c r="HDG73" s="481"/>
      <c r="HDH73" s="481"/>
      <c r="HDI73" s="480"/>
      <c r="HDJ73" s="481"/>
      <c r="HDK73" s="481"/>
      <c r="HDL73" s="481"/>
      <c r="HDM73" s="481"/>
      <c r="HDN73" s="481"/>
      <c r="HDO73" s="481"/>
      <c r="HDP73" s="481"/>
      <c r="HDQ73" s="481"/>
      <c r="HDR73" s="481"/>
      <c r="HDS73" s="481"/>
      <c r="HDT73" s="481"/>
      <c r="HDU73" s="481"/>
      <c r="HDV73" s="481"/>
      <c r="HDW73" s="481"/>
      <c r="HDX73" s="480"/>
      <c r="HDY73" s="481"/>
      <c r="HDZ73" s="481"/>
      <c r="HEA73" s="481"/>
      <c r="HEB73" s="481"/>
      <c r="HEC73" s="481"/>
      <c r="HED73" s="481"/>
      <c r="HEE73" s="481"/>
      <c r="HEF73" s="481"/>
      <c r="HEG73" s="481"/>
      <c r="HEH73" s="481"/>
      <c r="HEI73" s="481"/>
      <c r="HEJ73" s="481"/>
      <c r="HEK73" s="481"/>
      <c r="HEL73" s="481"/>
      <c r="HEM73" s="480"/>
      <c r="HEN73" s="481"/>
      <c r="HEO73" s="481"/>
      <c r="HEP73" s="481"/>
      <c r="HEQ73" s="481"/>
      <c r="HER73" s="481"/>
      <c r="HES73" s="481"/>
      <c r="HET73" s="481"/>
      <c r="HEU73" s="481"/>
      <c r="HEV73" s="481"/>
      <c r="HEW73" s="481"/>
      <c r="HEX73" s="481"/>
      <c r="HEY73" s="481"/>
      <c r="HEZ73" s="481"/>
      <c r="HFA73" s="481"/>
      <c r="HFB73" s="480"/>
      <c r="HFC73" s="481"/>
      <c r="HFD73" s="481"/>
      <c r="HFE73" s="481"/>
      <c r="HFF73" s="481"/>
      <c r="HFG73" s="481"/>
      <c r="HFH73" s="481"/>
      <c r="HFI73" s="481"/>
      <c r="HFJ73" s="481"/>
      <c r="HFK73" s="481"/>
      <c r="HFL73" s="481"/>
      <c r="HFM73" s="481"/>
      <c r="HFN73" s="481"/>
      <c r="HFO73" s="481"/>
      <c r="HFP73" s="481"/>
      <c r="HFQ73" s="480"/>
      <c r="HFR73" s="481"/>
      <c r="HFS73" s="481"/>
      <c r="HFT73" s="481"/>
      <c r="HFU73" s="481"/>
      <c r="HFV73" s="481"/>
      <c r="HFW73" s="481"/>
      <c r="HFX73" s="481"/>
      <c r="HFY73" s="481"/>
      <c r="HFZ73" s="481"/>
      <c r="HGA73" s="481"/>
      <c r="HGB73" s="481"/>
      <c r="HGC73" s="481"/>
      <c r="HGD73" s="481"/>
      <c r="HGE73" s="481"/>
      <c r="HGF73" s="480"/>
      <c r="HGG73" s="481"/>
      <c r="HGH73" s="481"/>
      <c r="HGI73" s="481"/>
      <c r="HGJ73" s="481"/>
      <c r="HGK73" s="481"/>
      <c r="HGL73" s="481"/>
      <c r="HGM73" s="481"/>
      <c r="HGN73" s="481"/>
      <c r="HGO73" s="481"/>
      <c r="HGP73" s="481"/>
      <c r="HGQ73" s="481"/>
      <c r="HGR73" s="481"/>
      <c r="HGS73" s="481"/>
      <c r="HGT73" s="481"/>
      <c r="HGU73" s="480"/>
      <c r="HGV73" s="481"/>
      <c r="HGW73" s="481"/>
      <c r="HGX73" s="481"/>
      <c r="HGY73" s="481"/>
      <c r="HGZ73" s="481"/>
      <c r="HHA73" s="481"/>
      <c r="HHB73" s="481"/>
      <c r="HHC73" s="481"/>
      <c r="HHD73" s="481"/>
      <c r="HHE73" s="481"/>
      <c r="HHF73" s="481"/>
      <c r="HHG73" s="481"/>
      <c r="HHH73" s="481"/>
      <c r="HHI73" s="481"/>
      <c r="HHJ73" s="480"/>
      <c r="HHK73" s="481"/>
      <c r="HHL73" s="481"/>
      <c r="HHM73" s="481"/>
      <c r="HHN73" s="481"/>
      <c r="HHO73" s="481"/>
      <c r="HHP73" s="481"/>
      <c r="HHQ73" s="481"/>
      <c r="HHR73" s="481"/>
      <c r="HHS73" s="481"/>
      <c r="HHT73" s="481"/>
      <c r="HHU73" s="481"/>
      <c r="HHV73" s="481"/>
      <c r="HHW73" s="481"/>
      <c r="HHX73" s="481"/>
      <c r="HHY73" s="480"/>
      <c r="HHZ73" s="481"/>
      <c r="HIA73" s="481"/>
      <c r="HIB73" s="481"/>
      <c r="HIC73" s="481"/>
      <c r="HID73" s="481"/>
      <c r="HIE73" s="481"/>
      <c r="HIF73" s="481"/>
      <c r="HIG73" s="481"/>
      <c r="HIH73" s="481"/>
      <c r="HII73" s="481"/>
      <c r="HIJ73" s="481"/>
      <c r="HIK73" s="481"/>
      <c r="HIL73" s="481"/>
      <c r="HIM73" s="481"/>
      <c r="HIN73" s="480"/>
      <c r="HIO73" s="481"/>
      <c r="HIP73" s="481"/>
      <c r="HIQ73" s="481"/>
      <c r="HIR73" s="481"/>
      <c r="HIS73" s="481"/>
      <c r="HIT73" s="481"/>
      <c r="HIU73" s="481"/>
      <c r="HIV73" s="481"/>
      <c r="HIW73" s="481"/>
      <c r="HIX73" s="481"/>
      <c r="HIY73" s="481"/>
      <c r="HIZ73" s="481"/>
      <c r="HJA73" s="481"/>
      <c r="HJB73" s="481"/>
      <c r="HJC73" s="480"/>
      <c r="HJD73" s="481"/>
      <c r="HJE73" s="481"/>
      <c r="HJF73" s="481"/>
      <c r="HJG73" s="481"/>
      <c r="HJH73" s="481"/>
      <c r="HJI73" s="481"/>
      <c r="HJJ73" s="481"/>
      <c r="HJK73" s="481"/>
      <c r="HJL73" s="481"/>
      <c r="HJM73" s="481"/>
      <c r="HJN73" s="481"/>
      <c r="HJO73" s="481"/>
      <c r="HJP73" s="481"/>
      <c r="HJQ73" s="481"/>
      <c r="HJR73" s="480"/>
      <c r="HJS73" s="481"/>
      <c r="HJT73" s="481"/>
      <c r="HJU73" s="481"/>
      <c r="HJV73" s="481"/>
      <c r="HJW73" s="481"/>
      <c r="HJX73" s="481"/>
      <c r="HJY73" s="481"/>
      <c r="HJZ73" s="481"/>
      <c r="HKA73" s="481"/>
      <c r="HKB73" s="481"/>
      <c r="HKC73" s="481"/>
      <c r="HKD73" s="481"/>
      <c r="HKE73" s="481"/>
      <c r="HKF73" s="481"/>
      <c r="HKG73" s="480"/>
      <c r="HKH73" s="481"/>
      <c r="HKI73" s="481"/>
      <c r="HKJ73" s="481"/>
      <c r="HKK73" s="481"/>
      <c r="HKL73" s="481"/>
      <c r="HKM73" s="481"/>
      <c r="HKN73" s="481"/>
      <c r="HKO73" s="481"/>
      <c r="HKP73" s="481"/>
      <c r="HKQ73" s="481"/>
      <c r="HKR73" s="481"/>
      <c r="HKS73" s="481"/>
      <c r="HKT73" s="481"/>
      <c r="HKU73" s="481"/>
      <c r="HKV73" s="480"/>
      <c r="HKW73" s="481"/>
      <c r="HKX73" s="481"/>
      <c r="HKY73" s="481"/>
      <c r="HKZ73" s="481"/>
      <c r="HLA73" s="481"/>
      <c r="HLB73" s="481"/>
      <c r="HLC73" s="481"/>
      <c r="HLD73" s="481"/>
      <c r="HLE73" s="481"/>
      <c r="HLF73" s="481"/>
      <c r="HLG73" s="481"/>
      <c r="HLH73" s="481"/>
      <c r="HLI73" s="481"/>
      <c r="HLJ73" s="481"/>
      <c r="HLK73" s="480"/>
      <c r="HLL73" s="481"/>
      <c r="HLM73" s="481"/>
      <c r="HLN73" s="481"/>
      <c r="HLO73" s="481"/>
      <c r="HLP73" s="481"/>
      <c r="HLQ73" s="481"/>
      <c r="HLR73" s="481"/>
      <c r="HLS73" s="481"/>
      <c r="HLT73" s="481"/>
      <c r="HLU73" s="481"/>
      <c r="HLV73" s="481"/>
      <c r="HLW73" s="481"/>
      <c r="HLX73" s="481"/>
      <c r="HLY73" s="481"/>
      <c r="HLZ73" s="480"/>
      <c r="HMA73" s="481"/>
      <c r="HMB73" s="481"/>
      <c r="HMC73" s="481"/>
      <c r="HMD73" s="481"/>
      <c r="HME73" s="481"/>
      <c r="HMF73" s="481"/>
      <c r="HMG73" s="481"/>
      <c r="HMH73" s="481"/>
      <c r="HMI73" s="481"/>
      <c r="HMJ73" s="481"/>
      <c r="HMK73" s="481"/>
      <c r="HML73" s="481"/>
      <c r="HMM73" s="481"/>
      <c r="HMN73" s="481"/>
      <c r="HMO73" s="480"/>
      <c r="HMP73" s="481"/>
      <c r="HMQ73" s="481"/>
      <c r="HMR73" s="481"/>
      <c r="HMS73" s="481"/>
      <c r="HMT73" s="481"/>
      <c r="HMU73" s="481"/>
      <c r="HMV73" s="481"/>
      <c r="HMW73" s="481"/>
      <c r="HMX73" s="481"/>
      <c r="HMY73" s="481"/>
      <c r="HMZ73" s="481"/>
      <c r="HNA73" s="481"/>
      <c r="HNB73" s="481"/>
      <c r="HNC73" s="481"/>
      <c r="HND73" s="480"/>
      <c r="HNE73" s="481"/>
      <c r="HNF73" s="481"/>
      <c r="HNG73" s="481"/>
      <c r="HNH73" s="481"/>
      <c r="HNI73" s="481"/>
      <c r="HNJ73" s="481"/>
      <c r="HNK73" s="481"/>
      <c r="HNL73" s="481"/>
      <c r="HNM73" s="481"/>
      <c r="HNN73" s="481"/>
      <c r="HNO73" s="481"/>
      <c r="HNP73" s="481"/>
      <c r="HNQ73" s="481"/>
      <c r="HNR73" s="481"/>
      <c r="HNS73" s="480"/>
      <c r="HNT73" s="481"/>
      <c r="HNU73" s="481"/>
      <c r="HNV73" s="481"/>
      <c r="HNW73" s="481"/>
      <c r="HNX73" s="481"/>
      <c r="HNY73" s="481"/>
      <c r="HNZ73" s="481"/>
      <c r="HOA73" s="481"/>
      <c r="HOB73" s="481"/>
      <c r="HOC73" s="481"/>
      <c r="HOD73" s="481"/>
      <c r="HOE73" s="481"/>
      <c r="HOF73" s="481"/>
      <c r="HOG73" s="481"/>
      <c r="HOH73" s="480"/>
      <c r="HOI73" s="481"/>
      <c r="HOJ73" s="481"/>
      <c r="HOK73" s="481"/>
      <c r="HOL73" s="481"/>
      <c r="HOM73" s="481"/>
      <c r="HON73" s="481"/>
      <c r="HOO73" s="481"/>
      <c r="HOP73" s="481"/>
      <c r="HOQ73" s="481"/>
      <c r="HOR73" s="481"/>
      <c r="HOS73" s="481"/>
      <c r="HOT73" s="481"/>
      <c r="HOU73" s="481"/>
      <c r="HOV73" s="481"/>
      <c r="HOW73" s="480"/>
      <c r="HOX73" s="481"/>
      <c r="HOY73" s="481"/>
      <c r="HOZ73" s="481"/>
      <c r="HPA73" s="481"/>
      <c r="HPB73" s="481"/>
      <c r="HPC73" s="481"/>
      <c r="HPD73" s="481"/>
      <c r="HPE73" s="481"/>
      <c r="HPF73" s="481"/>
      <c r="HPG73" s="481"/>
      <c r="HPH73" s="481"/>
      <c r="HPI73" s="481"/>
      <c r="HPJ73" s="481"/>
      <c r="HPK73" s="481"/>
      <c r="HPL73" s="480"/>
      <c r="HPM73" s="481"/>
      <c r="HPN73" s="481"/>
      <c r="HPO73" s="481"/>
      <c r="HPP73" s="481"/>
      <c r="HPQ73" s="481"/>
      <c r="HPR73" s="481"/>
      <c r="HPS73" s="481"/>
      <c r="HPT73" s="481"/>
      <c r="HPU73" s="481"/>
      <c r="HPV73" s="481"/>
      <c r="HPW73" s="481"/>
      <c r="HPX73" s="481"/>
      <c r="HPY73" s="481"/>
      <c r="HPZ73" s="481"/>
      <c r="HQA73" s="480"/>
      <c r="HQB73" s="481"/>
      <c r="HQC73" s="481"/>
      <c r="HQD73" s="481"/>
      <c r="HQE73" s="481"/>
      <c r="HQF73" s="481"/>
      <c r="HQG73" s="481"/>
      <c r="HQH73" s="481"/>
      <c r="HQI73" s="481"/>
      <c r="HQJ73" s="481"/>
      <c r="HQK73" s="481"/>
      <c r="HQL73" s="481"/>
      <c r="HQM73" s="481"/>
      <c r="HQN73" s="481"/>
      <c r="HQO73" s="481"/>
      <c r="HQP73" s="480"/>
      <c r="HQQ73" s="481"/>
      <c r="HQR73" s="481"/>
      <c r="HQS73" s="481"/>
      <c r="HQT73" s="481"/>
      <c r="HQU73" s="481"/>
      <c r="HQV73" s="481"/>
      <c r="HQW73" s="481"/>
      <c r="HQX73" s="481"/>
      <c r="HQY73" s="481"/>
      <c r="HQZ73" s="481"/>
      <c r="HRA73" s="481"/>
      <c r="HRB73" s="481"/>
      <c r="HRC73" s="481"/>
      <c r="HRD73" s="481"/>
      <c r="HRE73" s="480"/>
      <c r="HRF73" s="481"/>
      <c r="HRG73" s="481"/>
      <c r="HRH73" s="481"/>
      <c r="HRI73" s="481"/>
      <c r="HRJ73" s="481"/>
      <c r="HRK73" s="481"/>
      <c r="HRL73" s="481"/>
      <c r="HRM73" s="481"/>
      <c r="HRN73" s="481"/>
      <c r="HRO73" s="481"/>
      <c r="HRP73" s="481"/>
      <c r="HRQ73" s="481"/>
      <c r="HRR73" s="481"/>
      <c r="HRS73" s="481"/>
      <c r="HRT73" s="480"/>
      <c r="HRU73" s="481"/>
      <c r="HRV73" s="481"/>
      <c r="HRW73" s="481"/>
      <c r="HRX73" s="481"/>
      <c r="HRY73" s="481"/>
      <c r="HRZ73" s="481"/>
      <c r="HSA73" s="481"/>
      <c r="HSB73" s="481"/>
      <c r="HSC73" s="481"/>
      <c r="HSD73" s="481"/>
      <c r="HSE73" s="481"/>
      <c r="HSF73" s="481"/>
      <c r="HSG73" s="481"/>
      <c r="HSH73" s="481"/>
      <c r="HSI73" s="480"/>
      <c r="HSJ73" s="481"/>
      <c r="HSK73" s="481"/>
      <c r="HSL73" s="481"/>
      <c r="HSM73" s="481"/>
      <c r="HSN73" s="481"/>
      <c r="HSO73" s="481"/>
      <c r="HSP73" s="481"/>
      <c r="HSQ73" s="481"/>
      <c r="HSR73" s="481"/>
      <c r="HSS73" s="481"/>
      <c r="HST73" s="481"/>
      <c r="HSU73" s="481"/>
      <c r="HSV73" s="481"/>
      <c r="HSW73" s="481"/>
      <c r="HSX73" s="480"/>
      <c r="HSY73" s="481"/>
      <c r="HSZ73" s="481"/>
      <c r="HTA73" s="481"/>
      <c r="HTB73" s="481"/>
      <c r="HTC73" s="481"/>
      <c r="HTD73" s="481"/>
      <c r="HTE73" s="481"/>
      <c r="HTF73" s="481"/>
      <c r="HTG73" s="481"/>
      <c r="HTH73" s="481"/>
      <c r="HTI73" s="481"/>
      <c r="HTJ73" s="481"/>
      <c r="HTK73" s="481"/>
      <c r="HTL73" s="481"/>
      <c r="HTM73" s="480"/>
      <c r="HTN73" s="481"/>
      <c r="HTO73" s="481"/>
      <c r="HTP73" s="481"/>
      <c r="HTQ73" s="481"/>
      <c r="HTR73" s="481"/>
      <c r="HTS73" s="481"/>
      <c r="HTT73" s="481"/>
      <c r="HTU73" s="481"/>
      <c r="HTV73" s="481"/>
      <c r="HTW73" s="481"/>
      <c r="HTX73" s="481"/>
      <c r="HTY73" s="481"/>
      <c r="HTZ73" s="481"/>
      <c r="HUA73" s="481"/>
      <c r="HUB73" s="480"/>
      <c r="HUC73" s="481"/>
      <c r="HUD73" s="481"/>
      <c r="HUE73" s="481"/>
      <c r="HUF73" s="481"/>
      <c r="HUG73" s="481"/>
      <c r="HUH73" s="481"/>
      <c r="HUI73" s="481"/>
      <c r="HUJ73" s="481"/>
      <c r="HUK73" s="481"/>
      <c r="HUL73" s="481"/>
      <c r="HUM73" s="481"/>
      <c r="HUN73" s="481"/>
      <c r="HUO73" s="481"/>
      <c r="HUP73" s="481"/>
      <c r="HUQ73" s="480"/>
      <c r="HUR73" s="481"/>
      <c r="HUS73" s="481"/>
      <c r="HUT73" s="481"/>
      <c r="HUU73" s="481"/>
      <c r="HUV73" s="481"/>
      <c r="HUW73" s="481"/>
      <c r="HUX73" s="481"/>
      <c r="HUY73" s="481"/>
      <c r="HUZ73" s="481"/>
      <c r="HVA73" s="481"/>
      <c r="HVB73" s="481"/>
      <c r="HVC73" s="481"/>
      <c r="HVD73" s="481"/>
      <c r="HVE73" s="481"/>
      <c r="HVF73" s="480"/>
      <c r="HVG73" s="481"/>
      <c r="HVH73" s="481"/>
      <c r="HVI73" s="481"/>
      <c r="HVJ73" s="481"/>
      <c r="HVK73" s="481"/>
      <c r="HVL73" s="481"/>
      <c r="HVM73" s="481"/>
      <c r="HVN73" s="481"/>
      <c r="HVO73" s="481"/>
      <c r="HVP73" s="481"/>
      <c r="HVQ73" s="481"/>
      <c r="HVR73" s="481"/>
      <c r="HVS73" s="481"/>
      <c r="HVT73" s="481"/>
      <c r="HVU73" s="480"/>
      <c r="HVV73" s="481"/>
      <c r="HVW73" s="481"/>
      <c r="HVX73" s="481"/>
      <c r="HVY73" s="481"/>
      <c r="HVZ73" s="481"/>
      <c r="HWA73" s="481"/>
      <c r="HWB73" s="481"/>
      <c r="HWC73" s="481"/>
      <c r="HWD73" s="481"/>
      <c r="HWE73" s="481"/>
      <c r="HWF73" s="481"/>
      <c r="HWG73" s="481"/>
      <c r="HWH73" s="481"/>
      <c r="HWI73" s="481"/>
      <c r="HWJ73" s="480"/>
      <c r="HWK73" s="481"/>
      <c r="HWL73" s="481"/>
      <c r="HWM73" s="481"/>
      <c r="HWN73" s="481"/>
      <c r="HWO73" s="481"/>
      <c r="HWP73" s="481"/>
      <c r="HWQ73" s="481"/>
      <c r="HWR73" s="481"/>
      <c r="HWS73" s="481"/>
      <c r="HWT73" s="481"/>
      <c r="HWU73" s="481"/>
      <c r="HWV73" s="481"/>
      <c r="HWW73" s="481"/>
      <c r="HWX73" s="481"/>
      <c r="HWY73" s="480"/>
      <c r="HWZ73" s="481"/>
      <c r="HXA73" s="481"/>
      <c r="HXB73" s="481"/>
      <c r="HXC73" s="481"/>
      <c r="HXD73" s="481"/>
      <c r="HXE73" s="481"/>
      <c r="HXF73" s="481"/>
      <c r="HXG73" s="481"/>
      <c r="HXH73" s="481"/>
      <c r="HXI73" s="481"/>
      <c r="HXJ73" s="481"/>
      <c r="HXK73" s="481"/>
      <c r="HXL73" s="481"/>
      <c r="HXM73" s="481"/>
      <c r="HXN73" s="480"/>
      <c r="HXO73" s="481"/>
      <c r="HXP73" s="481"/>
      <c r="HXQ73" s="481"/>
      <c r="HXR73" s="481"/>
      <c r="HXS73" s="481"/>
      <c r="HXT73" s="481"/>
      <c r="HXU73" s="481"/>
      <c r="HXV73" s="481"/>
      <c r="HXW73" s="481"/>
      <c r="HXX73" s="481"/>
      <c r="HXY73" s="481"/>
      <c r="HXZ73" s="481"/>
      <c r="HYA73" s="481"/>
      <c r="HYB73" s="481"/>
      <c r="HYC73" s="480"/>
      <c r="HYD73" s="481"/>
      <c r="HYE73" s="481"/>
      <c r="HYF73" s="481"/>
      <c r="HYG73" s="481"/>
      <c r="HYH73" s="481"/>
      <c r="HYI73" s="481"/>
      <c r="HYJ73" s="481"/>
      <c r="HYK73" s="481"/>
      <c r="HYL73" s="481"/>
      <c r="HYM73" s="481"/>
      <c r="HYN73" s="481"/>
      <c r="HYO73" s="481"/>
      <c r="HYP73" s="481"/>
      <c r="HYQ73" s="481"/>
      <c r="HYR73" s="480"/>
      <c r="HYS73" s="481"/>
      <c r="HYT73" s="481"/>
      <c r="HYU73" s="481"/>
      <c r="HYV73" s="481"/>
      <c r="HYW73" s="481"/>
      <c r="HYX73" s="481"/>
      <c r="HYY73" s="481"/>
      <c r="HYZ73" s="481"/>
      <c r="HZA73" s="481"/>
      <c r="HZB73" s="481"/>
      <c r="HZC73" s="481"/>
      <c r="HZD73" s="481"/>
      <c r="HZE73" s="481"/>
      <c r="HZF73" s="481"/>
      <c r="HZG73" s="480"/>
      <c r="HZH73" s="481"/>
      <c r="HZI73" s="481"/>
      <c r="HZJ73" s="481"/>
      <c r="HZK73" s="481"/>
      <c r="HZL73" s="481"/>
      <c r="HZM73" s="481"/>
      <c r="HZN73" s="481"/>
      <c r="HZO73" s="481"/>
      <c r="HZP73" s="481"/>
      <c r="HZQ73" s="481"/>
      <c r="HZR73" s="481"/>
      <c r="HZS73" s="481"/>
      <c r="HZT73" s="481"/>
      <c r="HZU73" s="481"/>
      <c r="HZV73" s="480"/>
      <c r="HZW73" s="481"/>
      <c r="HZX73" s="481"/>
      <c r="HZY73" s="481"/>
      <c r="HZZ73" s="481"/>
      <c r="IAA73" s="481"/>
      <c r="IAB73" s="481"/>
      <c r="IAC73" s="481"/>
      <c r="IAD73" s="481"/>
      <c r="IAE73" s="481"/>
      <c r="IAF73" s="481"/>
      <c r="IAG73" s="481"/>
      <c r="IAH73" s="481"/>
      <c r="IAI73" s="481"/>
      <c r="IAJ73" s="481"/>
      <c r="IAK73" s="480"/>
      <c r="IAL73" s="481"/>
      <c r="IAM73" s="481"/>
      <c r="IAN73" s="481"/>
      <c r="IAO73" s="481"/>
      <c r="IAP73" s="481"/>
      <c r="IAQ73" s="481"/>
      <c r="IAR73" s="481"/>
      <c r="IAS73" s="481"/>
      <c r="IAT73" s="481"/>
      <c r="IAU73" s="481"/>
      <c r="IAV73" s="481"/>
      <c r="IAW73" s="481"/>
      <c r="IAX73" s="481"/>
      <c r="IAY73" s="481"/>
      <c r="IAZ73" s="480"/>
      <c r="IBA73" s="481"/>
      <c r="IBB73" s="481"/>
      <c r="IBC73" s="481"/>
      <c r="IBD73" s="481"/>
      <c r="IBE73" s="481"/>
      <c r="IBF73" s="481"/>
      <c r="IBG73" s="481"/>
      <c r="IBH73" s="481"/>
      <c r="IBI73" s="481"/>
      <c r="IBJ73" s="481"/>
      <c r="IBK73" s="481"/>
      <c r="IBL73" s="481"/>
      <c r="IBM73" s="481"/>
      <c r="IBN73" s="481"/>
      <c r="IBO73" s="480"/>
      <c r="IBP73" s="481"/>
      <c r="IBQ73" s="481"/>
      <c r="IBR73" s="481"/>
      <c r="IBS73" s="481"/>
      <c r="IBT73" s="481"/>
      <c r="IBU73" s="481"/>
      <c r="IBV73" s="481"/>
      <c r="IBW73" s="481"/>
      <c r="IBX73" s="481"/>
      <c r="IBY73" s="481"/>
      <c r="IBZ73" s="481"/>
      <c r="ICA73" s="481"/>
      <c r="ICB73" s="481"/>
      <c r="ICC73" s="481"/>
      <c r="ICD73" s="480"/>
      <c r="ICE73" s="481"/>
      <c r="ICF73" s="481"/>
      <c r="ICG73" s="481"/>
      <c r="ICH73" s="481"/>
      <c r="ICI73" s="481"/>
      <c r="ICJ73" s="481"/>
      <c r="ICK73" s="481"/>
      <c r="ICL73" s="481"/>
      <c r="ICM73" s="481"/>
      <c r="ICN73" s="481"/>
      <c r="ICO73" s="481"/>
      <c r="ICP73" s="481"/>
      <c r="ICQ73" s="481"/>
      <c r="ICR73" s="481"/>
      <c r="ICS73" s="480"/>
      <c r="ICT73" s="481"/>
      <c r="ICU73" s="481"/>
      <c r="ICV73" s="481"/>
      <c r="ICW73" s="481"/>
      <c r="ICX73" s="481"/>
      <c r="ICY73" s="481"/>
      <c r="ICZ73" s="481"/>
      <c r="IDA73" s="481"/>
      <c r="IDB73" s="481"/>
      <c r="IDC73" s="481"/>
      <c r="IDD73" s="481"/>
      <c r="IDE73" s="481"/>
      <c r="IDF73" s="481"/>
      <c r="IDG73" s="481"/>
      <c r="IDH73" s="480"/>
      <c r="IDI73" s="481"/>
      <c r="IDJ73" s="481"/>
      <c r="IDK73" s="481"/>
      <c r="IDL73" s="481"/>
      <c r="IDM73" s="481"/>
      <c r="IDN73" s="481"/>
      <c r="IDO73" s="481"/>
      <c r="IDP73" s="481"/>
      <c r="IDQ73" s="481"/>
      <c r="IDR73" s="481"/>
      <c r="IDS73" s="481"/>
      <c r="IDT73" s="481"/>
      <c r="IDU73" s="481"/>
      <c r="IDV73" s="481"/>
      <c r="IDW73" s="480"/>
      <c r="IDX73" s="481"/>
      <c r="IDY73" s="481"/>
      <c r="IDZ73" s="481"/>
      <c r="IEA73" s="481"/>
      <c r="IEB73" s="481"/>
      <c r="IEC73" s="481"/>
      <c r="IED73" s="481"/>
      <c r="IEE73" s="481"/>
      <c r="IEF73" s="481"/>
      <c r="IEG73" s="481"/>
      <c r="IEH73" s="481"/>
      <c r="IEI73" s="481"/>
      <c r="IEJ73" s="481"/>
      <c r="IEK73" s="481"/>
      <c r="IEL73" s="480"/>
      <c r="IEM73" s="481"/>
      <c r="IEN73" s="481"/>
      <c r="IEO73" s="481"/>
      <c r="IEP73" s="481"/>
      <c r="IEQ73" s="481"/>
      <c r="IER73" s="481"/>
      <c r="IES73" s="481"/>
      <c r="IET73" s="481"/>
      <c r="IEU73" s="481"/>
      <c r="IEV73" s="481"/>
      <c r="IEW73" s="481"/>
      <c r="IEX73" s="481"/>
      <c r="IEY73" s="481"/>
      <c r="IEZ73" s="481"/>
      <c r="IFA73" s="480"/>
      <c r="IFB73" s="481"/>
      <c r="IFC73" s="481"/>
      <c r="IFD73" s="481"/>
      <c r="IFE73" s="481"/>
      <c r="IFF73" s="481"/>
      <c r="IFG73" s="481"/>
      <c r="IFH73" s="481"/>
      <c r="IFI73" s="481"/>
      <c r="IFJ73" s="481"/>
      <c r="IFK73" s="481"/>
      <c r="IFL73" s="481"/>
      <c r="IFM73" s="481"/>
      <c r="IFN73" s="481"/>
      <c r="IFO73" s="481"/>
      <c r="IFP73" s="480"/>
      <c r="IFQ73" s="481"/>
      <c r="IFR73" s="481"/>
      <c r="IFS73" s="481"/>
      <c r="IFT73" s="481"/>
      <c r="IFU73" s="481"/>
      <c r="IFV73" s="481"/>
      <c r="IFW73" s="481"/>
      <c r="IFX73" s="481"/>
      <c r="IFY73" s="481"/>
      <c r="IFZ73" s="481"/>
      <c r="IGA73" s="481"/>
      <c r="IGB73" s="481"/>
      <c r="IGC73" s="481"/>
      <c r="IGD73" s="481"/>
      <c r="IGE73" s="480"/>
      <c r="IGF73" s="481"/>
      <c r="IGG73" s="481"/>
      <c r="IGH73" s="481"/>
      <c r="IGI73" s="481"/>
      <c r="IGJ73" s="481"/>
      <c r="IGK73" s="481"/>
      <c r="IGL73" s="481"/>
      <c r="IGM73" s="481"/>
      <c r="IGN73" s="481"/>
      <c r="IGO73" s="481"/>
      <c r="IGP73" s="481"/>
      <c r="IGQ73" s="481"/>
      <c r="IGR73" s="481"/>
      <c r="IGS73" s="481"/>
      <c r="IGT73" s="480"/>
      <c r="IGU73" s="481"/>
      <c r="IGV73" s="481"/>
      <c r="IGW73" s="481"/>
      <c r="IGX73" s="481"/>
      <c r="IGY73" s="481"/>
      <c r="IGZ73" s="481"/>
      <c r="IHA73" s="481"/>
      <c r="IHB73" s="481"/>
      <c r="IHC73" s="481"/>
      <c r="IHD73" s="481"/>
      <c r="IHE73" s="481"/>
      <c r="IHF73" s="481"/>
      <c r="IHG73" s="481"/>
      <c r="IHH73" s="481"/>
      <c r="IHI73" s="480"/>
      <c r="IHJ73" s="481"/>
      <c r="IHK73" s="481"/>
      <c r="IHL73" s="481"/>
      <c r="IHM73" s="481"/>
      <c r="IHN73" s="481"/>
      <c r="IHO73" s="481"/>
      <c r="IHP73" s="481"/>
      <c r="IHQ73" s="481"/>
      <c r="IHR73" s="481"/>
      <c r="IHS73" s="481"/>
      <c r="IHT73" s="481"/>
      <c r="IHU73" s="481"/>
      <c r="IHV73" s="481"/>
      <c r="IHW73" s="481"/>
      <c r="IHX73" s="480"/>
      <c r="IHY73" s="481"/>
      <c r="IHZ73" s="481"/>
      <c r="IIA73" s="481"/>
      <c r="IIB73" s="481"/>
      <c r="IIC73" s="481"/>
      <c r="IID73" s="481"/>
      <c r="IIE73" s="481"/>
      <c r="IIF73" s="481"/>
      <c r="IIG73" s="481"/>
      <c r="IIH73" s="481"/>
      <c r="III73" s="481"/>
      <c r="IIJ73" s="481"/>
      <c r="IIK73" s="481"/>
      <c r="IIL73" s="481"/>
      <c r="IIM73" s="480"/>
      <c r="IIN73" s="481"/>
      <c r="IIO73" s="481"/>
      <c r="IIP73" s="481"/>
      <c r="IIQ73" s="481"/>
      <c r="IIR73" s="481"/>
      <c r="IIS73" s="481"/>
      <c r="IIT73" s="481"/>
      <c r="IIU73" s="481"/>
      <c r="IIV73" s="481"/>
      <c r="IIW73" s="481"/>
      <c r="IIX73" s="481"/>
      <c r="IIY73" s="481"/>
      <c r="IIZ73" s="481"/>
      <c r="IJA73" s="481"/>
      <c r="IJB73" s="480"/>
      <c r="IJC73" s="481"/>
      <c r="IJD73" s="481"/>
      <c r="IJE73" s="481"/>
      <c r="IJF73" s="481"/>
      <c r="IJG73" s="481"/>
      <c r="IJH73" s="481"/>
      <c r="IJI73" s="481"/>
      <c r="IJJ73" s="481"/>
      <c r="IJK73" s="481"/>
      <c r="IJL73" s="481"/>
      <c r="IJM73" s="481"/>
      <c r="IJN73" s="481"/>
      <c r="IJO73" s="481"/>
      <c r="IJP73" s="481"/>
      <c r="IJQ73" s="480"/>
      <c r="IJR73" s="481"/>
      <c r="IJS73" s="481"/>
      <c r="IJT73" s="481"/>
      <c r="IJU73" s="481"/>
      <c r="IJV73" s="481"/>
      <c r="IJW73" s="481"/>
      <c r="IJX73" s="481"/>
      <c r="IJY73" s="481"/>
      <c r="IJZ73" s="481"/>
      <c r="IKA73" s="481"/>
      <c r="IKB73" s="481"/>
      <c r="IKC73" s="481"/>
      <c r="IKD73" s="481"/>
      <c r="IKE73" s="481"/>
      <c r="IKF73" s="480"/>
      <c r="IKG73" s="481"/>
      <c r="IKH73" s="481"/>
      <c r="IKI73" s="481"/>
      <c r="IKJ73" s="481"/>
      <c r="IKK73" s="481"/>
      <c r="IKL73" s="481"/>
      <c r="IKM73" s="481"/>
      <c r="IKN73" s="481"/>
      <c r="IKO73" s="481"/>
      <c r="IKP73" s="481"/>
      <c r="IKQ73" s="481"/>
      <c r="IKR73" s="481"/>
      <c r="IKS73" s="481"/>
      <c r="IKT73" s="481"/>
      <c r="IKU73" s="480"/>
      <c r="IKV73" s="481"/>
      <c r="IKW73" s="481"/>
      <c r="IKX73" s="481"/>
      <c r="IKY73" s="481"/>
      <c r="IKZ73" s="481"/>
      <c r="ILA73" s="481"/>
      <c r="ILB73" s="481"/>
      <c r="ILC73" s="481"/>
      <c r="ILD73" s="481"/>
      <c r="ILE73" s="481"/>
      <c r="ILF73" s="481"/>
      <c r="ILG73" s="481"/>
      <c r="ILH73" s="481"/>
      <c r="ILI73" s="481"/>
      <c r="ILJ73" s="480"/>
      <c r="ILK73" s="481"/>
      <c r="ILL73" s="481"/>
      <c r="ILM73" s="481"/>
      <c r="ILN73" s="481"/>
      <c r="ILO73" s="481"/>
      <c r="ILP73" s="481"/>
      <c r="ILQ73" s="481"/>
      <c r="ILR73" s="481"/>
      <c r="ILS73" s="481"/>
      <c r="ILT73" s="481"/>
      <c r="ILU73" s="481"/>
      <c r="ILV73" s="481"/>
      <c r="ILW73" s="481"/>
      <c r="ILX73" s="481"/>
      <c r="ILY73" s="480"/>
      <c r="ILZ73" s="481"/>
      <c r="IMA73" s="481"/>
      <c r="IMB73" s="481"/>
      <c r="IMC73" s="481"/>
      <c r="IMD73" s="481"/>
      <c r="IME73" s="481"/>
      <c r="IMF73" s="481"/>
      <c r="IMG73" s="481"/>
      <c r="IMH73" s="481"/>
      <c r="IMI73" s="481"/>
      <c r="IMJ73" s="481"/>
      <c r="IMK73" s="481"/>
      <c r="IML73" s="481"/>
      <c r="IMM73" s="481"/>
      <c r="IMN73" s="480"/>
      <c r="IMO73" s="481"/>
      <c r="IMP73" s="481"/>
      <c r="IMQ73" s="481"/>
      <c r="IMR73" s="481"/>
      <c r="IMS73" s="481"/>
      <c r="IMT73" s="481"/>
      <c r="IMU73" s="481"/>
      <c r="IMV73" s="481"/>
      <c r="IMW73" s="481"/>
      <c r="IMX73" s="481"/>
      <c r="IMY73" s="481"/>
      <c r="IMZ73" s="481"/>
      <c r="INA73" s="481"/>
      <c r="INB73" s="481"/>
      <c r="INC73" s="480"/>
      <c r="IND73" s="481"/>
      <c r="INE73" s="481"/>
      <c r="INF73" s="481"/>
      <c r="ING73" s="481"/>
      <c r="INH73" s="481"/>
      <c r="INI73" s="481"/>
      <c r="INJ73" s="481"/>
      <c r="INK73" s="481"/>
      <c r="INL73" s="481"/>
      <c r="INM73" s="481"/>
      <c r="INN73" s="481"/>
      <c r="INO73" s="481"/>
      <c r="INP73" s="481"/>
      <c r="INQ73" s="481"/>
      <c r="INR73" s="480"/>
      <c r="INS73" s="481"/>
      <c r="INT73" s="481"/>
      <c r="INU73" s="481"/>
      <c r="INV73" s="481"/>
      <c r="INW73" s="481"/>
      <c r="INX73" s="481"/>
      <c r="INY73" s="481"/>
      <c r="INZ73" s="481"/>
      <c r="IOA73" s="481"/>
      <c r="IOB73" s="481"/>
      <c r="IOC73" s="481"/>
      <c r="IOD73" s="481"/>
      <c r="IOE73" s="481"/>
      <c r="IOF73" s="481"/>
      <c r="IOG73" s="480"/>
      <c r="IOH73" s="481"/>
      <c r="IOI73" s="481"/>
      <c r="IOJ73" s="481"/>
      <c r="IOK73" s="481"/>
      <c r="IOL73" s="481"/>
      <c r="IOM73" s="481"/>
      <c r="ION73" s="481"/>
      <c r="IOO73" s="481"/>
      <c r="IOP73" s="481"/>
      <c r="IOQ73" s="481"/>
      <c r="IOR73" s="481"/>
      <c r="IOS73" s="481"/>
      <c r="IOT73" s="481"/>
      <c r="IOU73" s="481"/>
      <c r="IOV73" s="480"/>
      <c r="IOW73" s="481"/>
      <c r="IOX73" s="481"/>
      <c r="IOY73" s="481"/>
      <c r="IOZ73" s="481"/>
      <c r="IPA73" s="481"/>
      <c r="IPB73" s="481"/>
      <c r="IPC73" s="481"/>
      <c r="IPD73" s="481"/>
      <c r="IPE73" s="481"/>
      <c r="IPF73" s="481"/>
      <c r="IPG73" s="481"/>
      <c r="IPH73" s="481"/>
      <c r="IPI73" s="481"/>
      <c r="IPJ73" s="481"/>
      <c r="IPK73" s="480"/>
      <c r="IPL73" s="481"/>
      <c r="IPM73" s="481"/>
      <c r="IPN73" s="481"/>
      <c r="IPO73" s="481"/>
      <c r="IPP73" s="481"/>
      <c r="IPQ73" s="481"/>
      <c r="IPR73" s="481"/>
      <c r="IPS73" s="481"/>
      <c r="IPT73" s="481"/>
      <c r="IPU73" s="481"/>
      <c r="IPV73" s="481"/>
      <c r="IPW73" s="481"/>
      <c r="IPX73" s="481"/>
      <c r="IPY73" s="481"/>
      <c r="IPZ73" s="480"/>
      <c r="IQA73" s="481"/>
      <c r="IQB73" s="481"/>
      <c r="IQC73" s="481"/>
      <c r="IQD73" s="481"/>
      <c r="IQE73" s="481"/>
      <c r="IQF73" s="481"/>
      <c r="IQG73" s="481"/>
      <c r="IQH73" s="481"/>
      <c r="IQI73" s="481"/>
      <c r="IQJ73" s="481"/>
      <c r="IQK73" s="481"/>
      <c r="IQL73" s="481"/>
      <c r="IQM73" s="481"/>
      <c r="IQN73" s="481"/>
      <c r="IQO73" s="480"/>
      <c r="IQP73" s="481"/>
      <c r="IQQ73" s="481"/>
      <c r="IQR73" s="481"/>
      <c r="IQS73" s="481"/>
      <c r="IQT73" s="481"/>
      <c r="IQU73" s="481"/>
      <c r="IQV73" s="481"/>
      <c r="IQW73" s="481"/>
      <c r="IQX73" s="481"/>
      <c r="IQY73" s="481"/>
      <c r="IQZ73" s="481"/>
      <c r="IRA73" s="481"/>
      <c r="IRB73" s="481"/>
      <c r="IRC73" s="481"/>
      <c r="IRD73" s="480"/>
      <c r="IRE73" s="481"/>
      <c r="IRF73" s="481"/>
      <c r="IRG73" s="481"/>
      <c r="IRH73" s="481"/>
      <c r="IRI73" s="481"/>
      <c r="IRJ73" s="481"/>
      <c r="IRK73" s="481"/>
      <c r="IRL73" s="481"/>
      <c r="IRM73" s="481"/>
      <c r="IRN73" s="481"/>
      <c r="IRO73" s="481"/>
      <c r="IRP73" s="481"/>
      <c r="IRQ73" s="481"/>
      <c r="IRR73" s="481"/>
      <c r="IRS73" s="480"/>
      <c r="IRT73" s="481"/>
      <c r="IRU73" s="481"/>
      <c r="IRV73" s="481"/>
      <c r="IRW73" s="481"/>
      <c r="IRX73" s="481"/>
      <c r="IRY73" s="481"/>
      <c r="IRZ73" s="481"/>
      <c r="ISA73" s="481"/>
      <c r="ISB73" s="481"/>
      <c r="ISC73" s="481"/>
      <c r="ISD73" s="481"/>
      <c r="ISE73" s="481"/>
      <c r="ISF73" s="481"/>
      <c r="ISG73" s="481"/>
      <c r="ISH73" s="480"/>
      <c r="ISI73" s="481"/>
      <c r="ISJ73" s="481"/>
      <c r="ISK73" s="481"/>
      <c r="ISL73" s="481"/>
      <c r="ISM73" s="481"/>
      <c r="ISN73" s="481"/>
      <c r="ISO73" s="481"/>
      <c r="ISP73" s="481"/>
      <c r="ISQ73" s="481"/>
      <c r="ISR73" s="481"/>
      <c r="ISS73" s="481"/>
      <c r="IST73" s="481"/>
      <c r="ISU73" s="481"/>
      <c r="ISV73" s="481"/>
      <c r="ISW73" s="480"/>
      <c r="ISX73" s="481"/>
      <c r="ISY73" s="481"/>
      <c r="ISZ73" s="481"/>
      <c r="ITA73" s="481"/>
      <c r="ITB73" s="481"/>
      <c r="ITC73" s="481"/>
      <c r="ITD73" s="481"/>
      <c r="ITE73" s="481"/>
      <c r="ITF73" s="481"/>
      <c r="ITG73" s="481"/>
      <c r="ITH73" s="481"/>
      <c r="ITI73" s="481"/>
      <c r="ITJ73" s="481"/>
      <c r="ITK73" s="481"/>
      <c r="ITL73" s="480"/>
      <c r="ITM73" s="481"/>
      <c r="ITN73" s="481"/>
      <c r="ITO73" s="481"/>
      <c r="ITP73" s="481"/>
      <c r="ITQ73" s="481"/>
      <c r="ITR73" s="481"/>
      <c r="ITS73" s="481"/>
      <c r="ITT73" s="481"/>
      <c r="ITU73" s="481"/>
      <c r="ITV73" s="481"/>
      <c r="ITW73" s="481"/>
      <c r="ITX73" s="481"/>
      <c r="ITY73" s="481"/>
      <c r="ITZ73" s="481"/>
      <c r="IUA73" s="480"/>
      <c r="IUB73" s="481"/>
      <c r="IUC73" s="481"/>
      <c r="IUD73" s="481"/>
      <c r="IUE73" s="481"/>
      <c r="IUF73" s="481"/>
      <c r="IUG73" s="481"/>
      <c r="IUH73" s="481"/>
      <c r="IUI73" s="481"/>
      <c r="IUJ73" s="481"/>
      <c r="IUK73" s="481"/>
      <c r="IUL73" s="481"/>
      <c r="IUM73" s="481"/>
      <c r="IUN73" s="481"/>
      <c r="IUO73" s="481"/>
      <c r="IUP73" s="480"/>
      <c r="IUQ73" s="481"/>
      <c r="IUR73" s="481"/>
      <c r="IUS73" s="481"/>
      <c r="IUT73" s="481"/>
      <c r="IUU73" s="481"/>
      <c r="IUV73" s="481"/>
      <c r="IUW73" s="481"/>
      <c r="IUX73" s="481"/>
      <c r="IUY73" s="481"/>
      <c r="IUZ73" s="481"/>
      <c r="IVA73" s="481"/>
      <c r="IVB73" s="481"/>
      <c r="IVC73" s="481"/>
      <c r="IVD73" s="481"/>
      <c r="IVE73" s="480"/>
      <c r="IVF73" s="481"/>
      <c r="IVG73" s="481"/>
      <c r="IVH73" s="481"/>
      <c r="IVI73" s="481"/>
      <c r="IVJ73" s="481"/>
      <c r="IVK73" s="481"/>
      <c r="IVL73" s="481"/>
      <c r="IVM73" s="481"/>
      <c r="IVN73" s="481"/>
      <c r="IVO73" s="481"/>
      <c r="IVP73" s="481"/>
      <c r="IVQ73" s="481"/>
      <c r="IVR73" s="481"/>
      <c r="IVS73" s="481"/>
      <c r="IVT73" s="480"/>
      <c r="IVU73" s="481"/>
      <c r="IVV73" s="481"/>
      <c r="IVW73" s="481"/>
      <c r="IVX73" s="481"/>
      <c r="IVY73" s="481"/>
      <c r="IVZ73" s="481"/>
      <c r="IWA73" s="481"/>
      <c r="IWB73" s="481"/>
      <c r="IWC73" s="481"/>
      <c r="IWD73" s="481"/>
      <c r="IWE73" s="481"/>
      <c r="IWF73" s="481"/>
      <c r="IWG73" s="481"/>
      <c r="IWH73" s="481"/>
      <c r="IWI73" s="480"/>
      <c r="IWJ73" s="481"/>
      <c r="IWK73" s="481"/>
      <c r="IWL73" s="481"/>
      <c r="IWM73" s="481"/>
      <c r="IWN73" s="481"/>
      <c r="IWO73" s="481"/>
      <c r="IWP73" s="481"/>
      <c r="IWQ73" s="481"/>
      <c r="IWR73" s="481"/>
      <c r="IWS73" s="481"/>
      <c r="IWT73" s="481"/>
      <c r="IWU73" s="481"/>
      <c r="IWV73" s="481"/>
      <c r="IWW73" s="481"/>
      <c r="IWX73" s="480"/>
      <c r="IWY73" s="481"/>
      <c r="IWZ73" s="481"/>
      <c r="IXA73" s="481"/>
      <c r="IXB73" s="481"/>
      <c r="IXC73" s="481"/>
      <c r="IXD73" s="481"/>
      <c r="IXE73" s="481"/>
      <c r="IXF73" s="481"/>
      <c r="IXG73" s="481"/>
      <c r="IXH73" s="481"/>
      <c r="IXI73" s="481"/>
      <c r="IXJ73" s="481"/>
      <c r="IXK73" s="481"/>
      <c r="IXL73" s="481"/>
      <c r="IXM73" s="480"/>
      <c r="IXN73" s="481"/>
      <c r="IXO73" s="481"/>
      <c r="IXP73" s="481"/>
      <c r="IXQ73" s="481"/>
      <c r="IXR73" s="481"/>
      <c r="IXS73" s="481"/>
      <c r="IXT73" s="481"/>
      <c r="IXU73" s="481"/>
      <c r="IXV73" s="481"/>
      <c r="IXW73" s="481"/>
      <c r="IXX73" s="481"/>
      <c r="IXY73" s="481"/>
      <c r="IXZ73" s="481"/>
      <c r="IYA73" s="481"/>
      <c r="IYB73" s="480"/>
      <c r="IYC73" s="481"/>
      <c r="IYD73" s="481"/>
      <c r="IYE73" s="481"/>
      <c r="IYF73" s="481"/>
      <c r="IYG73" s="481"/>
      <c r="IYH73" s="481"/>
      <c r="IYI73" s="481"/>
      <c r="IYJ73" s="481"/>
      <c r="IYK73" s="481"/>
      <c r="IYL73" s="481"/>
      <c r="IYM73" s="481"/>
      <c r="IYN73" s="481"/>
      <c r="IYO73" s="481"/>
      <c r="IYP73" s="481"/>
      <c r="IYQ73" s="480"/>
      <c r="IYR73" s="481"/>
      <c r="IYS73" s="481"/>
      <c r="IYT73" s="481"/>
      <c r="IYU73" s="481"/>
      <c r="IYV73" s="481"/>
      <c r="IYW73" s="481"/>
      <c r="IYX73" s="481"/>
      <c r="IYY73" s="481"/>
      <c r="IYZ73" s="481"/>
      <c r="IZA73" s="481"/>
      <c r="IZB73" s="481"/>
      <c r="IZC73" s="481"/>
      <c r="IZD73" s="481"/>
      <c r="IZE73" s="481"/>
      <c r="IZF73" s="480"/>
      <c r="IZG73" s="481"/>
      <c r="IZH73" s="481"/>
      <c r="IZI73" s="481"/>
      <c r="IZJ73" s="481"/>
      <c r="IZK73" s="481"/>
      <c r="IZL73" s="481"/>
      <c r="IZM73" s="481"/>
      <c r="IZN73" s="481"/>
      <c r="IZO73" s="481"/>
      <c r="IZP73" s="481"/>
      <c r="IZQ73" s="481"/>
      <c r="IZR73" s="481"/>
      <c r="IZS73" s="481"/>
      <c r="IZT73" s="481"/>
      <c r="IZU73" s="480"/>
      <c r="IZV73" s="481"/>
      <c r="IZW73" s="481"/>
      <c r="IZX73" s="481"/>
      <c r="IZY73" s="481"/>
      <c r="IZZ73" s="481"/>
      <c r="JAA73" s="481"/>
      <c r="JAB73" s="481"/>
      <c r="JAC73" s="481"/>
      <c r="JAD73" s="481"/>
      <c r="JAE73" s="481"/>
      <c r="JAF73" s="481"/>
      <c r="JAG73" s="481"/>
      <c r="JAH73" s="481"/>
      <c r="JAI73" s="481"/>
      <c r="JAJ73" s="480"/>
      <c r="JAK73" s="481"/>
      <c r="JAL73" s="481"/>
      <c r="JAM73" s="481"/>
      <c r="JAN73" s="481"/>
      <c r="JAO73" s="481"/>
      <c r="JAP73" s="481"/>
      <c r="JAQ73" s="481"/>
      <c r="JAR73" s="481"/>
      <c r="JAS73" s="481"/>
      <c r="JAT73" s="481"/>
      <c r="JAU73" s="481"/>
      <c r="JAV73" s="481"/>
      <c r="JAW73" s="481"/>
      <c r="JAX73" s="481"/>
      <c r="JAY73" s="480"/>
      <c r="JAZ73" s="481"/>
      <c r="JBA73" s="481"/>
      <c r="JBB73" s="481"/>
      <c r="JBC73" s="481"/>
      <c r="JBD73" s="481"/>
      <c r="JBE73" s="481"/>
      <c r="JBF73" s="481"/>
      <c r="JBG73" s="481"/>
      <c r="JBH73" s="481"/>
      <c r="JBI73" s="481"/>
      <c r="JBJ73" s="481"/>
      <c r="JBK73" s="481"/>
      <c r="JBL73" s="481"/>
      <c r="JBM73" s="481"/>
      <c r="JBN73" s="480"/>
      <c r="JBO73" s="481"/>
      <c r="JBP73" s="481"/>
      <c r="JBQ73" s="481"/>
      <c r="JBR73" s="481"/>
      <c r="JBS73" s="481"/>
      <c r="JBT73" s="481"/>
      <c r="JBU73" s="481"/>
      <c r="JBV73" s="481"/>
      <c r="JBW73" s="481"/>
      <c r="JBX73" s="481"/>
      <c r="JBY73" s="481"/>
      <c r="JBZ73" s="481"/>
      <c r="JCA73" s="481"/>
      <c r="JCB73" s="481"/>
      <c r="JCC73" s="480"/>
      <c r="JCD73" s="481"/>
      <c r="JCE73" s="481"/>
      <c r="JCF73" s="481"/>
      <c r="JCG73" s="481"/>
      <c r="JCH73" s="481"/>
      <c r="JCI73" s="481"/>
      <c r="JCJ73" s="481"/>
      <c r="JCK73" s="481"/>
      <c r="JCL73" s="481"/>
      <c r="JCM73" s="481"/>
      <c r="JCN73" s="481"/>
      <c r="JCO73" s="481"/>
      <c r="JCP73" s="481"/>
      <c r="JCQ73" s="481"/>
      <c r="JCR73" s="480"/>
      <c r="JCS73" s="481"/>
      <c r="JCT73" s="481"/>
      <c r="JCU73" s="481"/>
      <c r="JCV73" s="481"/>
      <c r="JCW73" s="481"/>
      <c r="JCX73" s="481"/>
      <c r="JCY73" s="481"/>
      <c r="JCZ73" s="481"/>
      <c r="JDA73" s="481"/>
      <c r="JDB73" s="481"/>
      <c r="JDC73" s="481"/>
      <c r="JDD73" s="481"/>
      <c r="JDE73" s="481"/>
      <c r="JDF73" s="481"/>
      <c r="JDG73" s="480"/>
      <c r="JDH73" s="481"/>
      <c r="JDI73" s="481"/>
      <c r="JDJ73" s="481"/>
      <c r="JDK73" s="481"/>
      <c r="JDL73" s="481"/>
      <c r="JDM73" s="481"/>
      <c r="JDN73" s="481"/>
      <c r="JDO73" s="481"/>
      <c r="JDP73" s="481"/>
      <c r="JDQ73" s="481"/>
      <c r="JDR73" s="481"/>
      <c r="JDS73" s="481"/>
      <c r="JDT73" s="481"/>
      <c r="JDU73" s="481"/>
      <c r="JDV73" s="480"/>
      <c r="JDW73" s="481"/>
      <c r="JDX73" s="481"/>
      <c r="JDY73" s="481"/>
      <c r="JDZ73" s="481"/>
      <c r="JEA73" s="481"/>
      <c r="JEB73" s="481"/>
      <c r="JEC73" s="481"/>
      <c r="JED73" s="481"/>
      <c r="JEE73" s="481"/>
      <c r="JEF73" s="481"/>
      <c r="JEG73" s="481"/>
      <c r="JEH73" s="481"/>
      <c r="JEI73" s="481"/>
      <c r="JEJ73" s="481"/>
      <c r="JEK73" s="480"/>
      <c r="JEL73" s="481"/>
      <c r="JEM73" s="481"/>
      <c r="JEN73" s="481"/>
      <c r="JEO73" s="481"/>
      <c r="JEP73" s="481"/>
      <c r="JEQ73" s="481"/>
      <c r="JER73" s="481"/>
      <c r="JES73" s="481"/>
      <c r="JET73" s="481"/>
      <c r="JEU73" s="481"/>
      <c r="JEV73" s="481"/>
      <c r="JEW73" s="481"/>
      <c r="JEX73" s="481"/>
      <c r="JEY73" s="481"/>
      <c r="JEZ73" s="480"/>
      <c r="JFA73" s="481"/>
      <c r="JFB73" s="481"/>
      <c r="JFC73" s="481"/>
      <c r="JFD73" s="481"/>
      <c r="JFE73" s="481"/>
      <c r="JFF73" s="481"/>
      <c r="JFG73" s="481"/>
      <c r="JFH73" s="481"/>
      <c r="JFI73" s="481"/>
      <c r="JFJ73" s="481"/>
      <c r="JFK73" s="481"/>
      <c r="JFL73" s="481"/>
      <c r="JFM73" s="481"/>
      <c r="JFN73" s="481"/>
      <c r="JFO73" s="480"/>
      <c r="JFP73" s="481"/>
      <c r="JFQ73" s="481"/>
      <c r="JFR73" s="481"/>
      <c r="JFS73" s="481"/>
      <c r="JFT73" s="481"/>
      <c r="JFU73" s="481"/>
      <c r="JFV73" s="481"/>
      <c r="JFW73" s="481"/>
      <c r="JFX73" s="481"/>
      <c r="JFY73" s="481"/>
      <c r="JFZ73" s="481"/>
      <c r="JGA73" s="481"/>
      <c r="JGB73" s="481"/>
      <c r="JGC73" s="481"/>
      <c r="JGD73" s="480"/>
      <c r="JGE73" s="481"/>
      <c r="JGF73" s="481"/>
      <c r="JGG73" s="481"/>
      <c r="JGH73" s="481"/>
      <c r="JGI73" s="481"/>
      <c r="JGJ73" s="481"/>
      <c r="JGK73" s="481"/>
      <c r="JGL73" s="481"/>
      <c r="JGM73" s="481"/>
      <c r="JGN73" s="481"/>
      <c r="JGO73" s="481"/>
      <c r="JGP73" s="481"/>
      <c r="JGQ73" s="481"/>
      <c r="JGR73" s="481"/>
      <c r="JGS73" s="480"/>
      <c r="JGT73" s="481"/>
      <c r="JGU73" s="481"/>
      <c r="JGV73" s="481"/>
      <c r="JGW73" s="481"/>
      <c r="JGX73" s="481"/>
      <c r="JGY73" s="481"/>
      <c r="JGZ73" s="481"/>
      <c r="JHA73" s="481"/>
      <c r="JHB73" s="481"/>
      <c r="JHC73" s="481"/>
      <c r="JHD73" s="481"/>
      <c r="JHE73" s="481"/>
      <c r="JHF73" s="481"/>
      <c r="JHG73" s="481"/>
      <c r="JHH73" s="480"/>
      <c r="JHI73" s="481"/>
      <c r="JHJ73" s="481"/>
      <c r="JHK73" s="481"/>
      <c r="JHL73" s="481"/>
      <c r="JHM73" s="481"/>
      <c r="JHN73" s="481"/>
      <c r="JHO73" s="481"/>
      <c r="JHP73" s="481"/>
      <c r="JHQ73" s="481"/>
      <c r="JHR73" s="481"/>
      <c r="JHS73" s="481"/>
      <c r="JHT73" s="481"/>
      <c r="JHU73" s="481"/>
      <c r="JHV73" s="481"/>
      <c r="JHW73" s="480"/>
      <c r="JHX73" s="481"/>
      <c r="JHY73" s="481"/>
      <c r="JHZ73" s="481"/>
      <c r="JIA73" s="481"/>
      <c r="JIB73" s="481"/>
      <c r="JIC73" s="481"/>
      <c r="JID73" s="481"/>
      <c r="JIE73" s="481"/>
      <c r="JIF73" s="481"/>
      <c r="JIG73" s="481"/>
      <c r="JIH73" s="481"/>
      <c r="JII73" s="481"/>
      <c r="JIJ73" s="481"/>
      <c r="JIK73" s="481"/>
      <c r="JIL73" s="480"/>
      <c r="JIM73" s="481"/>
      <c r="JIN73" s="481"/>
      <c r="JIO73" s="481"/>
      <c r="JIP73" s="481"/>
      <c r="JIQ73" s="481"/>
      <c r="JIR73" s="481"/>
      <c r="JIS73" s="481"/>
      <c r="JIT73" s="481"/>
      <c r="JIU73" s="481"/>
      <c r="JIV73" s="481"/>
      <c r="JIW73" s="481"/>
      <c r="JIX73" s="481"/>
      <c r="JIY73" s="481"/>
      <c r="JIZ73" s="481"/>
      <c r="JJA73" s="480"/>
      <c r="JJB73" s="481"/>
      <c r="JJC73" s="481"/>
      <c r="JJD73" s="481"/>
      <c r="JJE73" s="481"/>
      <c r="JJF73" s="481"/>
      <c r="JJG73" s="481"/>
      <c r="JJH73" s="481"/>
      <c r="JJI73" s="481"/>
      <c r="JJJ73" s="481"/>
      <c r="JJK73" s="481"/>
      <c r="JJL73" s="481"/>
      <c r="JJM73" s="481"/>
      <c r="JJN73" s="481"/>
      <c r="JJO73" s="481"/>
      <c r="JJP73" s="480"/>
      <c r="JJQ73" s="481"/>
      <c r="JJR73" s="481"/>
      <c r="JJS73" s="481"/>
      <c r="JJT73" s="481"/>
      <c r="JJU73" s="481"/>
      <c r="JJV73" s="481"/>
      <c r="JJW73" s="481"/>
      <c r="JJX73" s="481"/>
      <c r="JJY73" s="481"/>
      <c r="JJZ73" s="481"/>
      <c r="JKA73" s="481"/>
      <c r="JKB73" s="481"/>
      <c r="JKC73" s="481"/>
      <c r="JKD73" s="481"/>
      <c r="JKE73" s="480"/>
      <c r="JKF73" s="481"/>
      <c r="JKG73" s="481"/>
      <c r="JKH73" s="481"/>
      <c r="JKI73" s="481"/>
      <c r="JKJ73" s="481"/>
      <c r="JKK73" s="481"/>
      <c r="JKL73" s="481"/>
      <c r="JKM73" s="481"/>
      <c r="JKN73" s="481"/>
      <c r="JKO73" s="481"/>
      <c r="JKP73" s="481"/>
      <c r="JKQ73" s="481"/>
      <c r="JKR73" s="481"/>
      <c r="JKS73" s="481"/>
      <c r="JKT73" s="480"/>
      <c r="JKU73" s="481"/>
      <c r="JKV73" s="481"/>
      <c r="JKW73" s="481"/>
      <c r="JKX73" s="481"/>
      <c r="JKY73" s="481"/>
      <c r="JKZ73" s="481"/>
      <c r="JLA73" s="481"/>
      <c r="JLB73" s="481"/>
      <c r="JLC73" s="481"/>
      <c r="JLD73" s="481"/>
      <c r="JLE73" s="481"/>
      <c r="JLF73" s="481"/>
      <c r="JLG73" s="481"/>
      <c r="JLH73" s="481"/>
      <c r="JLI73" s="480"/>
      <c r="JLJ73" s="481"/>
      <c r="JLK73" s="481"/>
      <c r="JLL73" s="481"/>
      <c r="JLM73" s="481"/>
      <c r="JLN73" s="481"/>
      <c r="JLO73" s="481"/>
      <c r="JLP73" s="481"/>
      <c r="JLQ73" s="481"/>
      <c r="JLR73" s="481"/>
      <c r="JLS73" s="481"/>
      <c r="JLT73" s="481"/>
      <c r="JLU73" s="481"/>
      <c r="JLV73" s="481"/>
      <c r="JLW73" s="481"/>
      <c r="JLX73" s="480"/>
      <c r="JLY73" s="481"/>
      <c r="JLZ73" s="481"/>
      <c r="JMA73" s="481"/>
      <c r="JMB73" s="481"/>
      <c r="JMC73" s="481"/>
      <c r="JMD73" s="481"/>
      <c r="JME73" s="481"/>
      <c r="JMF73" s="481"/>
      <c r="JMG73" s="481"/>
      <c r="JMH73" s="481"/>
      <c r="JMI73" s="481"/>
      <c r="JMJ73" s="481"/>
      <c r="JMK73" s="481"/>
      <c r="JML73" s="481"/>
      <c r="JMM73" s="480"/>
      <c r="JMN73" s="481"/>
      <c r="JMO73" s="481"/>
      <c r="JMP73" s="481"/>
      <c r="JMQ73" s="481"/>
      <c r="JMR73" s="481"/>
      <c r="JMS73" s="481"/>
      <c r="JMT73" s="481"/>
      <c r="JMU73" s="481"/>
      <c r="JMV73" s="481"/>
      <c r="JMW73" s="481"/>
      <c r="JMX73" s="481"/>
      <c r="JMY73" s="481"/>
      <c r="JMZ73" s="481"/>
      <c r="JNA73" s="481"/>
      <c r="JNB73" s="480"/>
      <c r="JNC73" s="481"/>
      <c r="JND73" s="481"/>
      <c r="JNE73" s="481"/>
      <c r="JNF73" s="481"/>
      <c r="JNG73" s="481"/>
      <c r="JNH73" s="481"/>
      <c r="JNI73" s="481"/>
      <c r="JNJ73" s="481"/>
      <c r="JNK73" s="481"/>
      <c r="JNL73" s="481"/>
      <c r="JNM73" s="481"/>
      <c r="JNN73" s="481"/>
      <c r="JNO73" s="481"/>
      <c r="JNP73" s="481"/>
      <c r="JNQ73" s="480"/>
      <c r="JNR73" s="481"/>
      <c r="JNS73" s="481"/>
      <c r="JNT73" s="481"/>
      <c r="JNU73" s="481"/>
      <c r="JNV73" s="481"/>
      <c r="JNW73" s="481"/>
      <c r="JNX73" s="481"/>
      <c r="JNY73" s="481"/>
      <c r="JNZ73" s="481"/>
      <c r="JOA73" s="481"/>
      <c r="JOB73" s="481"/>
      <c r="JOC73" s="481"/>
      <c r="JOD73" s="481"/>
      <c r="JOE73" s="481"/>
      <c r="JOF73" s="480"/>
      <c r="JOG73" s="481"/>
      <c r="JOH73" s="481"/>
      <c r="JOI73" s="481"/>
      <c r="JOJ73" s="481"/>
      <c r="JOK73" s="481"/>
      <c r="JOL73" s="481"/>
      <c r="JOM73" s="481"/>
      <c r="JON73" s="481"/>
      <c r="JOO73" s="481"/>
      <c r="JOP73" s="481"/>
      <c r="JOQ73" s="481"/>
      <c r="JOR73" s="481"/>
      <c r="JOS73" s="481"/>
      <c r="JOT73" s="481"/>
      <c r="JOU73" s="480"/>
      <c r="JOV73" s="481"/>
      <c r="JOW73" s="481"/>
      <c r="JOX73" s="481"/>
      <c r="JOY73" s="481"/>
      <c r="JOZ73" s="481"/>
      <c r="JPA73" s="481"/>
      <c r="JPB73" s="481"/>
      <c r="JPC73" s="481"/>
      <c r="JPD73" s="481"/>
      <c r="JPE73" s="481"/>
      <c r="JPF73" s="481"/>
      <c r="JPG73" s="481"/>
      <c r="JPH73" s="481"/>
      <c r="JPI73" s="481"/>
      <c r="JPJ73" s="480"/>
      <c r="JPK73" s="481"/>
      <c r="JPL73" s="481"/>
      <c r="JPM73" s="481"/>
      <c r="JPN73" s="481"/>
      <c r="JPO73" s="481"/>
      <c r="JPP73" s="481"/>
      <c r="JPQ73" s="481"/>
      <c r="JPR73" s="481"/>
      <c r="JPS73" s="481"/>
      <c r="JPT73" s="481"/>
      <c r="JPU73" s="481"/>
      <c r="JPV73" s="481"/>
      <c r="JPW73" s="481"/>
      <c r="JPX73" s="481"/>
      <c r="JPY73" s="480"/>
      <c r="JPZ73" s="481"/>
      <c r="JQA73" s="481"/>
      <c r="JQB73" s="481"/>
      <c r="JQC73" s="481"/>
      <c r="JQD73" s="481"/>
      <c r="JQE73" s="481"/>
      <c r="JQF73" s="481"/>
      <c r="JQG73" s="481"/>
      <c r="JQH73" s="481"/>
      <c r="JQI73" s="481"/>
      <c r="JQJ73" s="481"/>
      <c r="JQK73" s="481"/>
      <c r="JQL73" s="481"/>
      <c r="JQM73" s="481"/>
      <c r="JQN73" s="480"/>
      <c r="JQO73" s="481"/>
      <c r="JQP73" s="481"/>
      <c r="JQQ73" s="481"/>
      <c r="JQR73" s="481"/>
      <c r="JQS73" s="481"/>
      <c r="JQT73" s="481"/>
      <c r="JQU73" s="481"/>
      <c r="JQV73" s="481"/>
      <c r="JQW73" s="481"/>
      <c r="JQX73" s="481"/>
      <c r="JQY73" s="481"/>
      <c r="JQZ73" s="481"/>
      <c r="JRA73" s="481"/>
      <c r="JRB73" s="481"/>
      <c r="JRC73" s="480"/>
      <c r="JRD73" s="481"/>
      <c r="JRE73" s="481"/>
      <c r="JRF73" s="481"/>
      <c r="JRG73" s="481"/>
      <c r="JRH73" s="481"/>
      <c r="JRI73" s="481"/>
      <c r="JRJ73" s="481"/>
      <c r="JRK73" s="481"/>
      <c r="JRL73" s="481"/>
      <c r="JRM73" s="481"/>
      <c r="JRN73" s="481"/>
      <c r="JRO73" s="481"/>
      <c r="JRP73" s="481"/>
      <c r="JRQ73" s="481"/>
      <c r="JRR73" s="480"/>
      <c r="JRS73" s="481"/>
      <c r="JRT73" s="481"/>
      <c r="JRU73" s="481"/>
      <c r="JRV73" s="481"/>
      <c r="JRW73" s="481"/>
      <c r="JRX73" s="481"/>
      <c r="JRY73" s="481"/>
      <c r="JRZ73" s="481"/>
      <c r="JSA73" s="481"/>
      <c r="JSB73" s="481"/>
      <c r="JSC73" s="481"/>
      <c r="JSD73" s="481"/>
      <c r="JSE73" s="481"/>
      <c r="JSF73" s="481"/>
      <c r="JSG73" s="480"/>
      <c r="JSH73" s="481"/>
      <c r="JSI73" s="481"/>
      <c r="JSJ73" s="481"/>
      <c r="JSK73" s="481"/>
      <c r="JSL73" s="481"/>
      <c r="JSM73" s="481"/>
      <c r="JSN73" s="481"/>
      <c r="JSO73" s="481"/>
      <c r="JSP73" s="481"/>
      <c r="JSQ73" s="481"/>
      <c r="JSR73" s="481"/>
      <c r="JSS73" s="481"/>
      <c r="JST73" s="481"/>
      <c r="JSU73" s="481"/>
      <c r="JSV73" s="480"/>
      <c r="JSW73" s="481"/>
      <c r="JSX73" s="481"/>
      <c r="JSY73" s="481"/>
      <c r="JSZ73" s="481"/>
      <c r="JTA73" s="481"/>
      <c r="JTB73" s="481"/>
      <c r="JTC73" s="481"/>
      <c r="JTD73" s="481"/>
      <c r="JTE73" s="481"/>
      <c r="JTF73" s="481"/>
      <c r="JTG73" s="481"/>
      <c r="JTH73" s="481"/>
      <c r="JTI73" s="481"/>
      <c r="JTJ73" s="481"/>
      <c r="JTK73" s="480"/>
      <c r="JTL73" s="481"/>
      <c r="JTM73" s="481"/>
      <c r="JTN73" s="481"/>
      <c r="JTO73" s="481"/>
      <c r="JTP73" s="481"/>
      <c r="JTQ73" s="481"/>
      <c r="JTR73" s="481"/>
      <c r="JTS73" s="481"/>
      <c r="JTT73" s="481"/>
      <c r="JTU73" s="481"/>
      <c r="JTV73" s="481"/>
      <c r="JTW73" s="481"/>
      <c r="JTX73" s="481"/>
      <c r="JTY73" s="481"/>
      <c r="JTZ73" s="480"/>
      <c r="JUA73" s="481"/>
      <c r="JUB73" s="481"/>
      <c r="JUC73" s="481"/>
      <c r="JUD73" s="481"/>
      <c r="JUE73" s="481"/>
      <c r="JUF73" s="481"/>
      <c r="JUG73" s="481"/>
      <c r="JUH73" s="481"/>
      <c r="JUI73" s="481"/>
      <c r="JUJ73" s="481"/>
      <c r="JUK73" s="481"/>
      <c r="JUL73" s="481"/>
      <c r="JUM73" s="481"/>
      <c r="JUN73" s="481"/>
      <c r="JUO73" s="480"/>
      <c r="JUP73" s="481"/>
      <c r="JUQ73" s="481"/>
      <c r="JUR73" s="481"/>
      <c r="JUS73" s="481"/>
      <c r="JUT73" s="481"/>
      <c r="JUU73" s="481"/>
      <c r="JUV73" s="481"/>
      <c r="JUW73" s="481"/>
      <c r="JUX73" s="481"/>
      <c r="JUY73" s="481"/>
      <c r="JUZ73" s="481"/>
      <c r="JVA73" s="481"/>
      <c r="JVB73" s="481"/>
      <c r="JVC73" s="481"/>
      <c r="JVD73" s="480"/>
      <c r="JVE73" s="481"/>
      <c r="JVF73" s="481"/>
      <c r="JVG73" s="481"/>
      <c r="JVH73" s="481"/>
      <c r="JVI73" s="481"/>
      <c r="JVJ73" s="481"/>
      <c r="JVK73" s="481"/>
      <c r="JVL73" s="481"/>
      <c r="JVM73" s="481"/>
      <c r="JVN73" s="481"/>
      <c r="JVO73" s="481"/>
      <c r="JVP73" s="481"/>
      <c r="JVQ73" s="481"/>
      <c r="JVR73" s="481"/>
      <c r="JVS73" s="480"/>
      <c r="JVT73" s="481"/>
      <c r="JVU73" s="481"/>
      <c r="JVV73" s="481"/>
      <c r="JVW73" s="481"/>
      <c r="JVX73" s="481"/>
      <c r="JVY73" s="481"/>
      <c r="JVZ73" s="481"/>
      <c r="JWA73" s="481"/>
      <c r="JWB73" s="481"/>
      <c r="JWC73" s="481"/>
      <c r="JWD73" s="481"/>
      <c r="JWE73" s="481"/>
      <c r="JWF73" s="481"/>
      <c r="JWG73" s="481"/>
      <c r="JWH73" s="480"/>
      <c r="JWI73" s="481"/>
      <c r="JWJ73" s="481"/>
      <c r="JWK73" s="481"/>
      <c r="JWL73" s="481"/>
      <c r="JWM73" s="481"/>
      <c r="JWN73" s="481"/>
      <c r="JWO73" s="481"/>
      <c r="JWP73" s="481"/>
      <c r="JWQ73" s="481"/>
      <c r="JWR73" s="481"/>
      <c r="JWS73" s="481"/>
      <c r="JWT73" s="481"/>
      <c r="JWU73" s="481"/>
      <c r="JWV73" s="481"/>
      <c r="JWW73" s="480"/>
      <c r="JWX73" s="481"/>
      <c r="JWY73" s="481"/>
      <c r="JWZ73" s="481"/>
      <c r="JXA73" s="481"/>
      <c r="JXB73" s="481"/>
      <c r="JXC73" s="481"/>
      <c r="JXD73" s="481"/>
      <c r="JXE73" s="481"/>
      <c r="JXF73" s="481"/>
      <c r="JXG73" s="481"/>
      <c r="JXH73" s="481"/>
      <c r="JXI73" s="481"/>
      <c r="JXJ73" s="481"/>
      <c r="JXK73" s="481"/>
      <c r="JXL73" s="480"/>
      <c r="JXM73" s="481"/>
      <c r="JXN73" s="481"/>
      <c r="JXO73" s="481"/>
      <c r="JXP73" s="481"/>
      <c r="JXQ73" s="481"/>
      <c r="JXR73" s="481"/>
      <c r="JXS73" s="481"/>
      <c r="JXT73" s="481"/>
      <c r="JXU73" s="481"/>
      <c r="JXV73" s="481"/>
      <c r="JXW73" s="481"/>
      <c r="JXX73" s="481"/>
      <c r="JXY73" s="481"/>
      <c r="JXZ73" s="481"/>
      <c r="JYA73" s="480"/>
      <c r="JYB73" s="481"/>
      <c r="JYC73" s="481"/>
      <c r="JYD73" s="481"/>
      <c r="JYE73" s="481"/>
      <c r="JYF73" s="481"/>
      <c r="JYG73" s="481"/>
      <c r="JYH73" s="481"/>
      <c r="JYI73" s="481"/>
      <c r="JYJ73" s="481"/>
      <c r="JYK73" s="481"/>
      <c r="JYL73" s="481"/>
      <c r="JYM73" s="481"/>
      <c r="JYN73" s="481"/>
      <c r="JYO73" s="481"/>
      <c r="JYP73" s="480"/>
      <c r="JYQ73" s="481"/>
      <c r="JYR73" s="481"/>
      <c r="JYS73" s="481"/>
      <c r="JYT73" s="481"/>
      <c r="JYU73" s="481"/>
      <c r="JYV73" s="481"/>
      <c r="JYW73" s="481"/>
      <c r="JYX73" s="481"/>
      <c r="JYY73" s="481"/>
      <c r="JYZ73" s="481"/>
      <c r="JZA73" s="481"/>
      <c r="JZB73" s="481"/>
      <c r="JZC73" s="481"/>
      <c r="JZD73" s="481"/>
      <c r="JZE73" s="480"/>
      <c r="JZF73" s="481"/>
      <c r="JZG73" s="481"/>
      <c r="JZH73" s="481"/>
      <c r="JZI73" s="481"/>
      <c r="JZJ73" s="481"/>
      <c r="JZK73" s="481"/>
      <c r="JZL73" s="481"/>
      <c r="JZM73" s="481"/>
      <c r="JZN73" s="481"/>
      <c r="JZO73" s="481"/>
      <c r="JZP73" s="481"/>
      <c r="JZQ73" s="481"/>
      <c r="JZR73" s="481"/>
      <c r="JZS73" s="481"/>
      <c r="JZT73" s="480"/>
      <c r="JZU73" s="481"/>
      <c r="JZV73" s="481"/>
      <c r="JZW73" s="481"/>
      <c r="JZX73" s="481"/>
      <c r="JZY73" s="481"/>
      <c r="JZZ73" s="481"/>
      <c r="KAA73" s="481"/>
      <c r="KAB73" s="481"/>
      <c r="KAC73" s="481"/>
      <c r="KAD73" s="481"/>
      <c r="KAE73" s="481"/>
      <c r="KAF73" s="481"/>
      <c r="KAG73" s="481"/>
      <c r="KAH73" s="481"/>
      <c r="KAI73" s="480"/>
      <c r="KAJ73" s="481"/>
      <c r="KAK73" s="481"/>
      <c r="KAL73" s="481"/>
      <c r="KAM73" s="481"/>
      <c r="KAN73" s="481"/>
      <c r="KAO73" s="481"/>
      <c r="KAP73" s="481"/>
      <c r="KAQ73" s="481"/>
      <c r="KAR73" s="481"/>
      <c r="KAS73" s="481"/>
      <c r="KAT73" s="481"/>
      <c r="KAU73" s="481"/>
      <c r="KAV73" s="481"/>
      <c r="KAW73" s="481"/>
      <c r="KAX73" s="480"/>
      <c r="KAY73" s="481"/>
      <c r="KAZ73" s="481"/>
      <c r="KBA73" s="481"/>
      <c r="KBB73" s="481"/>
      <c r="KBC73" s="481"/>
      <c r="KBD73" s="481"/>
      <c r="KBE73" s="481"/>
      <c r="KBF73" s="481"/>
      <c r="KBG73" s="481"/>
      <c r="KBH73" s="481"/>
      <c r="KBI73" s="481"/>
      <c r="KBJ73" s="481"/>
      <c r="KBK73" s="481"/>
      <c r="KBL73" s="481"/>
      <c r="KBM73" s="480"/>
      <c r="KBN73" s="481"/>
      <c r="KBO73" s="481"/>
      <c r="KBP73" s="481"/>
      <c r="KBQ73" s="481"/>
      <c r="KBR73" s="481"/>
      <c r="KBS73" s="481"/>
      <c r="KBT73" s="481"/>
      <c r="KBU73" s="481"/>
      <c r="KBV73" s="481"/>
      <c r="KBW73" s="481"/>
      <c r="KBX73" s="481"/>
      <c r="KBY73" s="481"/>
      <c r="KBZ73" s="481"/>
      <c r="KCA73" s="481"/>
      <c r="KCB73" s="480"/>
      <c r="KCC73" s="481"/>
      <c r="KCD73" s="481"/>
      <c r="KCE73" s="481"/>
      <c r="KCF73" s="481"/>
      <c r="KCG73" s="481"/>
      <c r="KCH73" s="481"/>
      <c r="KCI73" s="481"/>
      <c r="KCJ73" s="481"/>
      <c r="KCK73" s="481"/>
      <c r="KCL73" s="481"/>
      <c r="KCM73" s="481"/>
      <c r="KCN73" s="481"/>
      <c r="KCO73" s="481"/>
      <c r="KCP73" s="481"/>
      <c r="KCQ73" s="480"/>
      <c r="KCR73" s="481"/>
      <c r="KCS73" s="481"/>
      <c r="KCT73" s="481"/>
      <c r="KCU73" s="481"/>
      <c r="KCV73" s="481"/>
      <c r="KCW73" s="481"/>
      <c r="KCX73" s="481"/>
      <c r="KCY73" s="481"/>
      <c r="KCZ73" s="481"/>
      <c r="KDA73" s="481"/>
      <c r="KDB73" s="481"/>
      <c r="KDC73" s="481"/>
      <c r="KDD73" s="481"/>
      <c r="KDE73" s="481"/>
      <c r="KDF73" s="480"/>
      <c r="KDG73" s="481"/>
      <c r="KDH73" s="481"/>
      <c r="KDI73" s="481"/>
      <c r="KDJ73" s="481"/>
      <c r="KDK73" s="481"/>
      <c r="KDL73" s="481"/>
      <c r="KDM73" s="481"/>
      <c r="KDN73" s="481"/>
      <c r="KDO73" s="481"/>
      <c r="KDP73" s="481"/>
      <c r="KDQ73" s="481"/>
      <c r="KDR73" s="481"/>
      <c r="KDS73" s="481"/>
      <c r="KDT73" s="481"/>
      <c r="KDU73" s="480"/>
      <c r="KDV73" s="481"/>
      <c r="KDW73" s="481"/>
      <c r="KDX73" s="481"/>
      <c r="KDY73" s="481"/>
      <c r="KDZ73" s="481"/>
      <c r="KEA73" s="481"/>
      <c r="KEB73" s="481"/>
      <c r="KEC73" s="481"/>
      <c r="KED73" s="481"/>
      <c r="KEE73" s="481"/>
      <c r="KEF73" s="481"/>
      <c r="KEG73" s="481"/>
      <c r="KEH73" s="481"/>
      <c r="KEI73" s="481"/>
      <c r="KEJ73" s="480"/>
      <c r="KEK73" s="481"/>
      <c r="KEL73" s="481"/>
      <c r="KEM73" s="481"/>
      <c r="KEN73" s="481"/>
      <c r="KEO73" s="481"/>
      <c r="KEP73" s="481"/>
      <c r="KEQ73" s="481"/>
      <c r="KER73" s="481"/>
      <c r="KES73" s="481"/>
      <c r="KET73" s="481"/>
      <c r="KEU73" s="481"/>
      <c r="KEV73" s="481"/>
      <c r="KEW73" s="481"/>
      <c r="KEX73" s="481"/>
      <c r="KEY73" s="480"/>
      <c r="KEZ73" s="481"/>
      <c r="KFA73" s="481"/>
      <c r="KFB73" s="481"/>
      <c r="KFC73" s="481"/>
      <c r="KFD73" s="481"/>
      <c r="KFE73" s="481"/>
      <c r="KFF73" s="481"/>
      <c r="KFG73" s="481"/>
      <c r="KFH73" s="481"/>
      <c r="KFI73" s="481"/>
      <c r="KFJ73" s="481"/>
      <c r="KFK73" s="481"/>
      <c r="KFL73" s="481"/>
      <c r="KFM73" s="481"/>
      <c r="KFN73" s="480"/>
      <c r="KFO73" s="481"/>
      <c r="KFP73" s="481"/>
      <c r="KFQ73" s="481"/>
      <c r="KFR73" s="481"/>
      <c r="KFS73" s="481"/>
      <c r="KFT73" s="481"/>
      <c r="KFU73" s="481"/>
      <c r="KFV73" s="481"/>
      <c r="KFW73" s="481"/>
      <c r="KFX73" s="481"/>
      <c r="KFY73" s="481"/>
      <c r="KFZ73" s="481"/>
      <c r="KGA73" s="481"/>
      <c r="KGB73" s="481"/>
      <c r="KGC73" s="480"/>
      <c r="KGD73" s="481"/>
      <c r="KGE73" s="481"/>
      <c r="KGF73" s="481"/>
      <c r="KGG73" s="481"/>
      <c r="KGH73" s="481"/>
      <c r="KGI73" s="481"/>
      <c r="KGJ73" s="481"/>
      <c r="KGK73" s="481"/>
      <c r="KGL73" s="481"/>
      <c r="KGM73" s="481"/>
      <c r="KGN73" s="481"/>
      <c r="KGO73" s="481"/>
      <c r="KGP73" s="481"/>
      <c r="KGQ73" s="481"/>
      <c r="KGR73" s="480"/>
      <c r="KGS73" s="481"/>
      <c r="KGT73" s="481"/>
      <c r="KGU73" s="481"/>
      <c r="KGV73" s="481"/>
      <c r="KGW73" s="481"/>
      <c r="KGX73" s="481"/>
      <c r="KGY73" s="481"/>
      <c r="KGZ73" s="481"/>
      <c r="KHA73" s="481"/>
      <c r="KHB73" s="481"/>
      <c r="KHC73" s="481"/>
      <c r="KHD73" s="481"/>
      <c r="KHE73" s="481"/>
      <c r="KHF73" s="481"/>
      <c r="KHG73" s="480"/>
      <c r="KHH73" s="481"/>
      <c r="KHI73" s="481"/>
      <c r="KHJ73" s="481"/>
      <c r="KHK73" s="481"/>
      <c r="KHL73" s="481"/>
      <c r="KHM73" s="481"/>
      <c r="KHN73" s="481"/>
      <c r="KHO73" s="481"/>
      <c r="KHP73" s="481"/>
      <c r="KHQ73" s="481"/>
      <c r="KHR73" s="481"/>
      <c r="KHS73" s="481"/>
      <c r="KHT73" s="481"/>
      <c r="KHU73" s="481"/>
      <c r="KHV73" s="480"/>
      <c r="KHW73" s="481"/>
      <c r="KHX73" s="481"/>
      <c r="KHY73" s="481"/>
      <c r="KHZ73" s="481"/>
      <c r="KIA73" s="481"/>
      <c r="KIB73" s="481"/>
      <c r="KIC73" s="481"/>
      <c r="KID73" s="481"/>
      <c r="KIE73" s="481"/>
      <c r="KIF73" s="481"/>
      <c r="KIG73" s="481"/>
      <c r="KIH73" s="481"/>
      <c r="KII73" s="481"/>
      <c r="KIJ73" s="481"/>
      <c r="KIK73" s="480"/>
      <c r="KIL73" s="481"/>
      <c r="KIM73" s="481"/>
      <c r="KIN73" s="481"/>
      <c r="KIO73" s="481"/>
      <c r="KIP73" s="481"/>
      <c r="KIQ73" s="481"/>
      <c r="KIR73" s="481"/>
      <c r="KIS73" s="481"/>
      <c r="KIT73" s="481"/>
      <c r="KIU73" s="481"/>
      <c r="KIV73" s="481"/>
      <c r="KIW73" s="481"/>
      <c r="KIX73" s="481"/>
      <c r="KIY73" s="481"/>
      <c r="KIZ73" s="480"/>
      <c r="KJA73" s="481"/>
      <c r="KJB73" s="481"/>
      <c r="KJC73" s="481"/>
      <c r="KJD73" s="481"/>
      <c r="KJE73" s="481"/>
      <c r="KJF73" s="481"/>
      <c r="KJG73" s="481"/>
      <c r="KJH73" s="481"/>
      <c r="KJI73" s="481"/>
      <c r="KJJ73" s="481"/>
      <c r="KJK73" s="481"/>
      <c r="KJL73" s="481"/>
      <c r="KJM73" s="481"/>
      <c r="KJN73" s="481"/>
      <c r="KJO73" s="480"/>
      <c r="KJP73" s="481"/>
      <c r="KJQ73" s="481"/>
      <c r="KJR73" s="481"/>
      <c r="KJS73" s="481"/>
      <c r="KJT73" s="481"/>
      <c r="KJU73" s="481"/>
      <c r="KJV73" s="481"/>
      <c r="KJW73" s="481"/>
      <c r="KJX73" s="481"/>
      <c r="KJY73" s="481"/>
      <c r="KJZ73" s="481"/>
      <c r="KKA73" s="481"/>
      <c r="KKB73" s="481"/>
      <c r="KKC73" s="481"/>
      <c r="KKD73" s="480"/>
      <c r="KKE73" s="481"/>
      <c r="KKF73" s="481"/>
      <c r="KKG73" s="481"/>
      <c r="KKH73" s="481"/>
      <c r="KKI73" s="481"/>
      <c r="KKJ73" s="481"/>
      <c r="KKK73" s="481"/>
      <c r="KKL73" s="481"/>
      <c r="KKM73" s="481"/>
      <c r="KKN73" s="481"/>
      <c r="KKO73" s="481"/>
      <c r="KKP73" s="481"/>
      <c r="KKQ73" s="481"/>
      <c r="KKR73" s="481"/>
      <c r="KKS73" s="480"/>
      <c r="KKT73" s="481"/>
      <c r="KKU73" s="481"/>
      <c r="KKV73" s="481"/>
      <c r="KKW73" s="481"/>
      <c r="KKX73" s="481"/>
      <c r="KKY73" s="481"/>
      <c r="KKZ73" s="481"/>
      <c r="KLA73" s="481"/>
      <c r="KLB73" s="481"/>
      <c r="KLC73" s="481"/>
      <c r="KLD73" s="481"/>
      <c r="KLE73" s="481"/>
      <c r="KLF73" s="481"/>
      <c r="KLG73" s="481"/>
      <c r="KLH73" s="480"/>
      <c r="KLI73" s="481"/>
      <c r="KLJ73" s="481"/>
      <c r="KLK73" s="481"/>
      <c r="KLL73" s="481"/>
      <c r="KLM73" s="481"/>
      <c r="KLN73" s="481"/>
      <c r="KLO73" s="481"/>
      <c r="KLP73" s="481"/>
      <c r="KLQ73" s="481"/>
      <c r="KLR73" s="481"/>
      <c r="KLS73" s="481"/>
      <c r="KLT73" s="481"/>
      <c r="KLU73" s="481"/>
      <c r="KLV73" s="481"/>
      <c r="KLW73" s="480"/>
      <c r="KLX73" s="481"/>
      <c r="KLY73" s="481"/>
      <c r="KLZ73" s="481"/>
      <c r="KMA73" s="481"/>
      <c r="KMB73" s="481"/>
      <c r="KMC73" s="481"/>
      <c r="KMD73" s="481"/>
      <c r="KME73" s="481"/>
      <c r="KMF73" s="481"/>
      <c r="KMG73" s="481"/>
      <c r="KMH73" s="481"/>
      <c r="KMI73" s="481"/>
      <c r="KMJ73" s="481"/>
      <c r="KMK73" s="481"/>
      <c r="KML73" s="480"/>
      <c r="KMM73" s="481"/>
      <c r="KMN73" s="481"/>
      <c r="KMO73" s="481"/>
      <c r="KMP73" s="481"/>
      <c r="KMQ73" s="481"/>
      <c r="KMR73" s="481"/>
      <c r="KMS73" s="481"/>
      <c r="KMT73" s="481"/>
      <c r="KMU73" s="481"/>
      <c r="KMV73" s="481"/>
      <c r="KMW73" s="481"/>
      <c r="KMX73" s="481"/>
      <c r="KMY73" s="481"/>
      <c r="KMZ73" s="481"/>
      <c r="KNA73" s="480"/>
      <c r="KNB73" s="481"/>
      <c r="KNC73" s="481"/>
      <c r="KND73" s="481"/>
      <c r="KNE73" s="481"/>
      <c r="KNF73" s="481"/>
      <c r="KNG73" s="481"/>
      <c r="KNH73" s="481"/>
      <c r="KNI73" s="481"/>
      <c r="KNJ73" s="481"/>
      <c r="KNK73" s="481"/>
      <c r="KNL73" s="481"/>
      <c r="KNM73" s="481"/>
      <c r="KNN73" s="481"/>
      <c r="KNO73" s="481"/>
      <c r="KNP73" s="480"/>
      <c r="KNQ73" s="481"/>
      <c r="KNR73" s="481"/>
      <c r="KNS73" s="481"/>
      <c r="KNT73" s="481"/>
      <c r="KNU73" s="481"/>
      <c r="KNV73" s="481"/>
      <c r="KNW73" s="481"/>
      <c r="KNX73" s="481"/>
      <c r="KNY73" s="481"/>
      <c r="KNZ73" s="481"/>
      <c r="KOA73" s="481"/>
      <c r="KOB73" s="481"/>
      <c r="KOC73" s="481"/>
      <c r="KOD73" s="481"/>
      <c r="KOE73" s="480"/>
      <c r="KOF73" s="481"/>
      <c r="KOG73" s="481"/>
      <c r="KOH73" s="481"/>
      <c r="KOI73" s="481"/>
      <c r="KOJ73" s="481"/>
      <c r="KOK73" s="481"/>
      <c r="KOL73" s="481"/>
      <c r="KOM73" s="481"/>
      <c r="KON73" s="481"/>
      <c r="KOO73" s="481"/>
      <c r="KOP73" s="481"/>
      <c r="KOQ73" s="481"/>
      <c r="KOR73" s="481"/>
      <c r="KOS73" s="481"/>
      <c r="KOT73" s="480"/>
      <c r="KOU73" s="481"/>
      <c r="KOV73" s="481"/>
      <c r="KOW73" s="481"/>
      <c r="KOX73" s="481"/>
      <c r="KOY73" s="481"/>
      <c r="KOZ73" s="481"/>
      <c r="KPA73" s="481"/>
      <c r="KPB73" s="481"/>
      <c r="KPC73" s="481"/>
      <c r="KPD73" s="481"/>
      <c r="KPE73" s="481"/>
      <c r="KPF73" s="481"/>
      <c r="KPG73" s="481"/>
      <c r="KPH73" s="481"/>
      <c r="KPI73" s="480"/>
      <c r="KPJ73" s="481"/>
      <c r="KPK73" s="481"/>
      <c r="KPL73" s="481"/>
      <c r="KPM73" s="481"/>
      <c r="KPN73" s="481"/>
      <c r="KPO73" s="481"/>
      <c r="KPP73" s="481"/>
      <c r="KPQ73" s="481"/>
      <c r="KPR73" s="481"/>
      <c r="KPS73" s="481"/>
      <c r="KPT73" s="481"/>
      <c r="KPU73" s="481"/>
      <c r="KPV73" s="481"/>
      <c r="KPW73" s="481"/>
      <c r="KPX73" s="480"/>
      <c r="KPY73" s="481"/>
      <c r="KPZ73" s="481"/>
      <c r="KQA73" s="481"/>
      <c r="KQB73" s="481"/>
      <c r="KQC73" s="481"/>
      <c r="KQD73" s="481"/>
      <c r="KQE73" s="481"/>
      <c r="KQF73" s="481"/>
      <c r="KQG73" s="481"/>
      <c r="KQH73" s="481"/>
      <c r="KQI73" s="481"/>
      <c r="KQJ73" s="481"/>
      <c r="KQK73" s="481"/>
      <c r="KQL73" s="481"/>
      <c r="KQM73" s="480"/>
      <c r="KQN73" s="481"/>
      <c r="KQO73" s="481"/>
      <c r="KQP73" s="481"/>
      <c r="KQQ73" s="481"/>
      <c r="KQR73" s="481"/>
      <c r="KQS73" s="481"/>
      <c r="KQT73" s="481"/>
      <c r="KQU73" s="481"/>
      <c r="KQV73" s="481"/>
      <c r="KQW73" s="481"/>
      <c r="KQX73" s="481"/>
      <c r="KQY73" s="481"/>
      <c r="KQZ73" s="481"/>
      <c r="KRA73" s="481"/>
      <c r="KRB73" s="480"/>
      <c r="KRC73" s="481"/>
      <c r="KRD73" s="481"/>
      <c r="KRE73" s="481"/>
      <c r="KRF73" s="481"/>
      <c r="KRG73" s="481"/>
      <c r="KRH73" s="481"/>
      <c r="KRI73" s="481"/>
      <c r="KRJ73" s="481"/>
      <c r="KRK73" s="481"/>
      <c r="KRL73" s="481"/>
      <c r="KRM73" s="481"/>
      <c r="KRN73" s="481"/>
      <c r="KRO73" s="481"/>
      <c r="KRP73" s="481"/>
      <c r="KRQ73" s="480"/>
      <c r="KRR73" s="481"/>
      <c r="KRS73" s="481"/>
      <c r="KRT73" s="481"/>
      <c r="KRU73" s="481"/>
      <c r="KRV73" s="481"/>
      <c r="KRW73" s="481"/>
      <c r="KRX73" s="481"/>
      <c r="KRY73" s="481"/>
      <c r="KRZ73" s="481"/>
      <c r="KSA73" s="481"/>
      <c r="KSB73" s="481"/>
      <c r="KSC73" s="481"/>
      <c r="KSD73" s="481"/>
      <c r="KSE73" s="481"/>
      <c r="KSF73" s="480"/>
      <c r="KSG73" s="481"/>
      <c r="KSH73" s="481"/>
      <c r="KSI73" s="481"/>
      <c r="KSJ73" s="481"/>
      <c r="KSK73" s="481"/>
      <c r="KSL73" s="481"/>
      <c r="KSM73" s="481"/>
      <c r="KSN73" s="481"/>
      <c r="KSO73" s="481"/>
      <c r="KSP73" s="481"/>
      <c r="KSQ73" s="481"/>
      <c r="KSR73" s="481"/>
      <c r="KSS73" s="481"/>
      <c r="KST73" s="481"/>
      <c r="KSU73" s="480"/>
      <c r="KSV73" s="481"/>
      <c r="KSW73" s="481"/>
      <c r="KSX73" s="481"/>
      <c r="KSY73" s="481"/>
      <c r="KSZ73" s="481"/>
      <c r="KTA73" s="481"/>
      <c r="KTB73" s="481"/>
      <c r="KTC73" s="481"/>
      <c r="KTD73" s="481"/>
      <c r="KTE73" s="481"/>
      <c r="KTF73" s="481"/>
      <c r="KTG73" s="481"/>
      <c r="KTH73" s="481"/>
      <c r="KTI73" s="481"/>
      <c r="KTJ73" s="480"/>
      <c r="KTK73" s="481"/>
      <c r="KTL73" s="481"/>
      <c r="KTM73" s="481"/>
      <c r="KTN73" s="481"/>
      <c r="KTO73" s="481"/>
      <c r="KTP73" s="481"/>
      <c r="KTQ73" s="481"/>
      <c r="KTR73" s="481"/>
      <c r="KTS73" s="481"/>
      <c r="KTT73" s="481"/>
      <c r="KTU73" s="481"/>
      <c r="KTV73" s="481"/>
      <c r="KTW73" s="481"/>
      <c r="KTX73" s="481"/>
      <c r="KTY73" s="480"/>
      <c r="KTZ73" s="481"/>
      <c r="KUA73" s="481"/>
      <c r="KUB73" s="481"/>
      <c r="KUC73" s="481"/>
      <c r="KUD73" s="481"/>
      <c r="KUE73" s="481"/>
      <c r="KUF73" s="481"/>
      <c r="KUG73" s="481"/>
      <c r="KUH73" s="481"/>
      <c r="KUI73" s="481"/>
      <c r="KUJ73" s="481"/>
      <c r="KUK73" s="481"/>
      <c r="KUL73" s="481"/>
      <c r="KUM73" s="481"/>
      <c r="KUN73" s="480"/>
      <c r="KUO73" s="481"/>
      <c r="KUP73" s="481"/>
      <c r="KUQ73" s="481"/>
      <c r="KUR73" s="481"/>
      <c r="KUS73" s="481"/>
      <c r="KUT73" s="481"/>
      <c r="KUU73" s="481"/>
      <c r="KUV73" s="481"/>
      <c r="KUW73" s="481"/>
      <c r="KUX73" s="481"/>
      <c r="KUY73" s="481"/>
      <c r="KUZ73" s="481"/>
      <c r="KVA73" s="481"/>
      <c r="KVB73" s="481"/>
      <c r="KVC73" s="480"/>
      <c r="KVD73" s="481"/>
      <c r="KVE73" s="481"/>
      <c r="KVF73" s="481"/>
      <c r="KVG73" s="481"/>
      <c r="KVH73" s="481"/>
      <c r="KVI73" s="481"/>
      <c r="KVJ73" s="481"/>
      <c r="KVK73" s="481"/>
      <c r="KVL73" s="481"/>
      <c r="KVM73" s="481"/>
      <c r="KVN73" s="481"/>
      <c r="KVO73" s="481"/>
      <c r="KVP73" s="481"/>
      <c r="KVQ73" s="481"/>
      <c r="KVR73" s="480"/>
      <c r="KVS73" s="481"/>
      <c r="KVT73" s="481"/>
      <c r="KVU73" s="481"/>
      <c r="KVV73" s="481"/>
      <c r="KVW73" s="481"/>
      <c r="KVX73" s="481"/>
      <c r="KVY73" s="481"/>
      <c r="KVZ73" s="481"/>
      <c r="KWA73" s="481"/>
      <c r="KWB73" s="481"/>
      <c r="KWC73" s="481"/>
      <c r="KWD73" s="481"/>
      <c r="KWE73" s="481"/>
      <c r="KWF73" s="481"/>
      <c r="KWG73" s="480"/>
      <c r="KWH73" s="481"/>
      <c r="KWI73" s="481"/>
      <c r="KWJ73" s="481"/>
      <c r="KWK73" s="481"/>
      <c r="KWL73" s="481"/>
      <c r="KWM73" s="481"/>
      <c r="KWN73" s="481"/>
      <c r="KWO73" s="481"/>
      <c r="KWP73" s="481"/>
      <c r="KWQ73" s="481"/>
      <c r="KWR73" s="481"/>
      <c r="KWS73" s="481"/>
      <c r="KWT73" s="481"/>
      <c r="KWU73" s="481"/>
      <c r="KWV73" s="480"/>
      <c r="KWW73" s="481"/>
      <c r="KWX73" s="481"/>
      <c r="KWY73" s="481"/>
      <c r="KWZ73" s="481"/>
      <c r="KXA73" s="481"/>
      <c r="KXB73" s="481"/>
      <c r="KXC73" s="481"/>
      <c r="KXD73" s="481"/>
      <c r="KXE73" s="481"/>
      <c r="KXF73" s="481"/>
      <c r="KXG73" s="481"/>
      <c r="KXH73" s="481"/>
      <c r="KXI73" s="481"/>
      <c r="KXJ73" s="481"/>
      <c r="KXK73" s="480"/>
      <c r="KXL73" s="481"/>
      <c r="KXM73" s="481"/>
      <c r="KXN73" s="481"/>
      <c r="KXO73" s="481"/>
      <c r="KXP73" s="481"/>
      <c r="KXQ73" s="481"/>
      <c r="KXR73" s="481"/>
      <c r="KXS73" s="481"/>
      <c r="KXT73" s="481"/>
      <c r="KXU73" s="481"/>
      <c r="KXV73" s="481"/>
      <c r="KXW73" s="481"/>
      <c r="KXX73" s="481"/>
      <c r="KXY73" s="481"/>
      <c r="KXZ73" s="480"/>
      <c r="KYA73" s="481"/>
      <c r="KYB73" s="481"/>
      <c r="KYC73" s="481"/>
      <c r="KYD73" s="481"/>
      <c r="KYE73" s="481"/>
      <c r="KYF73" s="481"/>
      <c r="KYG73" s="481"/>
      <c r="KYH73" s="481"/>
      <c r="KYI73" s="481"/>
      <c r="KYJ73" s="481"/>
      <c r="KYK73" s="481"/>
      <c r="KYL73" s="481"/>
      <c r="KYM73" s="481"/>
      <c r="KYN73" s="481"/>
      <c r="KYO73" s="480"/>
      <c r="KYP73" s="481"/>
      <c r="KYQ73" s="481"/>
      <c r="KYR73" s="481"/>
      <c r="KYS73" s="481"/>
      <c r="KYT73" s="481"/>
      <c r="KYU73" s="481"/>
      <c r="KYV73" s="481"/>
      <c r="KYW73" s="481"/>
      <c r="KYX73" s="481"/>
      <c r="KYY73" s="481"/>
      <c r="KYZ73" s="481"/>
      <c r="KZA73" s="481"/>
      <c r="KZB73" s="481"/>
      <c r="KZC73" s="481"/>
      <c r="KZD73" s="480"/>
      <c r="KZE73" s="481"/>
      <c r="KZF73" s="481"/>
      <c r="KZG73" s="481"/>
      <c r="KZH73" s="481"/>
      <c r="KZI73" s="481"/>
      <c r="KZJ73" s="481"/>
      <c r="KZK73" s="481"/>
      <c r="KZL73" s="481"/>
      <c r="KZM73" s="481"/>
      <c r="KZN73" s="481"/>
      <c r="KZO73" s="481"/>
      <c r="KZP73" s="481"/>
      <c r="KZQ73" s="481"/>
      <c r="KZR73" s="481"/>
      <c r="KZS73" s="480"/>
      <c r="KZT73" s="481"/>
      <c r="KZU73" s="481"/>
      <c r="KZV73" s="481"/>
      <c r="KZW73" s="481"/>
      <c r="KZX73" s="481"/>
      <c r="KZY73" s="481"/>
      <c r="KZZ73" s="481"/>
      <c r="LAA73" s="481"/>
      <c r="LAB73" s="481"/>
      <c r="LAC73" s="481"/>
      <c r="LAD73" s="481"/>
      <c r="LAE73" s="481"/>
      <c r="LAF73" s="481"/>
      <c r="LAG73" s="481"/>
      <c r="LAH73" s="480"/>
      <c r="LAI73" s="481"/>
      <c r="LAJ73" s="481"/>
      <c r="LAK73" s="481"/>
      <c r="LAL73" s="481"/>
      <c r="LAM73" s="481"/>
      <c r="LAN73" s="481"/>
      <c r="LAO73" s="481"/>
      <c r="LAP73" s="481"/>
      <c r="LAQ73" s="481"/>
      <c r="LAR73" s="481"/>
      <c r="LAS73" s="481"/>
      <c r="LAT73" s="481"/>
      <c r="LAU73" s="481"/>
      <c r="LAV73" s="481"/>
      <c r="LAW73" s="480"/>
      <c r="LAX73" s="481"/>
      <c r="LAY73" s="481"/>
      <c r="LAZ73" s="481"/>
      <c r="LBA73" s="481"/>
      <c r="LBB73" s="481"/>
      <c r="LBC73" s="481"/>
      <c r="LBD73" s="481"/>
      <c r="LBE73" s="481"/>
      <c r="LBF73" s="481"/>
      <c r="LBG73" s="481"/>
      <c r="LBH73" s="481"/>
      <c r="LBI73" s="481"/>
      <c r="LBJ73" s="481"/>
      <c r="LBK73" s="481"/>
      <c r="LBL73" s="480"/>
      <c r="LBM73" s="481"/>
      <c r="LBN73" s="481"/>
      <c r="LBO73" s="481"/>
      <c r="LBP73" s="481"/>
      <c r="LBQ73" s="481"/>
      <c r="LBR73" s="481"/>
      <c r="LBS73" s="481"/>
      <c r="LBT73" s="481"/>
      <c r="LBU73" s="481"/>
      <c r="LBV73" s="481"/>
      <c r="LBW73" s="481"/>
      <c r="LBX73" s="481"/>
      <c r="LBY73" s="481"/>
      <c r="LBZ73" s="481"/>
      <c r="LCA73" s="480"/>
      <c r="LCB73" s="481"/>
      <c r="LCC73" s="481"/>
      <c r="LCD73" s="481"/>
      <c r="LCE73" s="481"/>
      <c r="LCF73" s="481"/>
      <c r="LCG73" s="481"/>
      <c r="LCH73" s="481"/>
      <c r="LCI73" s="481"/>
      <c r="LCJ73" s="481"/>
      <c r="LCK73" s="481"/>
      <c r="LCL73" s="481"/>
      <c r="LCM73" s="481"/>
      <c r="LCN73" s="481"/>
      <c r="LCO73" s="481"/>
      <c r="LCP73" s="480"/>
      <c r="LCQ73" s="481"/>
      <c r="LCR73" s="481"/>
      <c r="LCS73" s="481"/>
      <c r="LCT73" s="481"/>
      <c r="LCU73" s="481"/>
      <c r="LCV73" s="481"/>
      <c r="LCW73" s="481"/>
      <c r="LCX73" s="481"/>
      <c r="LCY73" s="481"/>
      <c r="LCZ73" s="481"/>
      <c r="LDA73" s="481"/>
      <c r="LDB73" s="481"/>
      <c r="LDC73" s="481"/>
      <c r="LDD73" s="481"/>
      <c r="LDE73" s="480"/>
      <c r="LDF73" s="481"/>
      <c r="LDG73" s="481"/>
      <c r="LDH73" s="481"/>
      <c r="LDI73" s="481"/>
      <c r="LDJ73" s="481"/>
      <c r="LDK73" s="481"/>
      <c r="LDL73" s="481"/>
      <c r="LDM73" s="481"/>
      <c r="LDN73" s="481"/>
      <c r="LDO73" s="481"/>
      <c r="LDP73" s="481"/>
      <c r="LDQ73" s="481"/>
      <c r="LDR73" s="481"/>
      <c r="LDS73" s="481"/>
      <c r="LDT73" s="480"/>
      <c r="LDU73" s="481"/>
      <c r="LDV73" s="481"/>
      <c r="LDW73" s="481"/>
      <c r="LDX73" s="481"/>
      <c r="LDY73" s="481"/>
      <c r="LDZ73" s="481"/>
      <c r="LEA73" s="481"/>
      <c r="LEB73" s="481"/>
      <c r="LEC73" s="481"/>
      <c r="LED73" s="481"/>
      <c r="LEE73" s="481"/>
      <c r="LEF73" s="481"/>
      <c r="LEG73" s="481"/>
      <c r="LEH73" s="481"/>
      <c r="LEI73" s="480"/>
      <c r="LEJ73" s="481"/>
      <c r="LEK73" s="481"/>
      <c r="LEL73" s="481"/>
      <c r="LEM73" s="481"/>
      <c r="LEN73" s="481"/>
      <c r="LEO73" s="481"/>
      <c r="LEP73" s="481"/>
      <c r="LEQ73" s="481"/>
      <c r="LER73" s="481"/>
      <c r="LES73" s="481"/>
      <c r="LET73" s="481"/>
      <c r="LEU73" s="481"/>
      <c r="LEV73" s="481"/>
      <c r="LEW73" s="481"/>
      <c r="LEX73" s="480"/>
      <c r="LEY73" s="481"/>
      <c r="LEZ73" s="481"/>
      <c r="LFA73" s="481"/>
      <c r="LFB73" s="481"/>
      <c r="LFC73" s="481"/>
      <c r="LFD73" s="481"/>
      <c r="LFE73" s="481"/>
      <c r="LFF73" s="481"/>
      <c r="LFG73" s="481"/>
      <c r="LFH73" s="481"/>
      <c r="LFI73" s="481"/>
      <c r="LFJ73" s="481"/>
      <c r="LFK73" s="481"/>
      <c r="LFL73" s="481"/>
      <c r="LFM73" s="480"/>
      <c r="LFN73" s="481"/>
      <c r="LFO73" s="481"/>
      <c r="LFP73" s="481"/>
      <c r="LFQ73" s="481"/>
      <c r="LFR73" s="481"/>
      <c r="LFS73" s="481"/>
      <c r="LFT73" s="481"/>
      <c r="LFU73" s="481"/>
      <c r="LFV73" s="481"/>
      <c r="LFW73" s="481"/>
      <c r="LFX73" s="481"/>
      <c r="LFY73" s="481"/>
      <c r="LFZ73" s="481"/>
      <c r="LGA73" s="481"/>
      <c r="LGB73" s="480"/>
      <c r="LGC73" s="481"/>
      <c r="LGD73" s="481"/>
      <c r="LGE73" s="481"/>
      <c r="LGF73" s="481"/>
      <c r="LGG73" s="481"/>
      <c r="LGH73" s="481"/>
      <c r="LGI73" s="481"/>
      <c r="LGJ73" s="481"/>
      <c r="LGK73" s="481"/>
      <c r="LGL73" s="481"/>
      <c r="LGM73" s="481"/>
      <c r="LGN73" s="481"/>
      <c r="LGO73" s="481"/>
      <c r="LGP73" s="481"/>
      <c r="LGQ73" s="480"/>
      <c r="LGR73" s="481"/>
      <c r="LGS73" s="481"/>
      <c r="LGT73" s="481"/>
      <c r="LGU73" s="481"/>
      <c r="LGV73" s="481"/>
      <c r="LGW73" s="481"/>
      <c r="LGX73" s="481"/>
      <c r="LGY73" s="481"/>
      <c r="LGZ73" s="481"/>
      <c r="LHA73" s="481"/>
      <c r="LHB73" s="481"/>
      <c r="LHC73" s="481"/>
      <c r="LHD73" s="481"/>
      <c r="LHE73" s="481"/>
      <c r="LHF73" s="480"/>
      <c r="LHG73" s="481"/>
      <c r="LHH73" s="481"/>
      <c r="LHI73" s="481"/>
      <c r="LHJ73" s="481"/>
      <c r="LHK73" s="481"/>
      <c r="LHL73" s="481"/>
      <c r="LHM73" s="481"/>
      <c r="LHN73" s="481"/>
      <c r="LHO73" s="481"/>
      <c r="LHP73" s="481"/>
      <c r="LHQ73" s="481"/>
      <c r="LHR73" s="481"/>
      <c r="LHS73" s="481"/>
      <c r="LHT73" s="481"/>
      <c r="LHU73" s="480"/>
      <c r="LHV73" s="481"/>
      <c r="LHW73" s="481"/>
      <c r="LHX73" s="481"/>
      <c r="LHY73" s="481"/>
      <c r="LHZ73" s="481"/>
      <c r="LIA73" s="481"/>
      <c r="LIB73" s="481"/>
      <c r="LIC73" s="481"/>
      <c r="LID73" s="481"/>
      <c r="LIE73" s="481"/>
      <c r="LIF73" s="481"/>
      <c r="LIG73" s="481"/>
      <c r="LIH73" s="481"/>
      <c r="LII73" s="481"/>
      <c r="LIJ73" s="480"/>
      <c r="LIK73" s="481"/>
      <c r="LIL73" s="481"/>
      <c r="LIM73" s="481"/>
      <c r="LIN73" s="481"/>
      <c r="LIO73" s="481"/>
      <c r="LIP73" s="481"/>
      <c r="LIQ73" s="481"/>
      <c r="LIR73" s="481"/>
      <c r="LIS73" s="481"/>
      <c r="LIT73" s="481"/>
      <c r="LIU73" s="481"/>
      <c r="LIV73" s="481"/>
      <c r="LIW73" s="481"/>
      <c r="LIX73" s="481"/>
      <c r="LIY73" s="480"/>
      <c r="LIZ73" s="481"/>
      <c r="LJA73" s="481"/>
      <c r="LJB73" s="481"/>
      <c r="LJC73" s="481"/>
      <c r="LJD73" s="481"/>
      <c r="LJE73" s="481"/>
      <c r="LJF73" s="481"/>
      <c r="LJG73" s="481"/>
      <c r="LJH73" s="481"/>
      <c r="LJI73" s="481"/>
      <c r="LJJ73" s="481"/>
      <c r="LJK73" s="481"/>
      <c r="LJL73" s="481"/>
      <c r="LJM73" s="481"/>
      <c r="LJN73" s="480"/>
      <c r="LJO73" s="481"/>
      <c r="LJP73" s="481"/>
      <c r="LJQ73" s="481"/>
      <c r="LJR73" s="481"/>
      <c r="LJS73" s="481"/>
      <c r="LJT73" s="481"/>
      <c r="LJU73" s="481"/>
      <c r="LJV73" s="481"/>
      <c r="LJW73" s="481"/>
      <c r="LJX73" s="481"/>
      <c r="LJY73" s="481"/>
      <c r="LJZ73" s="481"/>
      <c r="LKA73" s="481"/>
      <c r="LKB73" s="481"/>
      <c r="LKC73" s="480"/>
      <c r="LKD73" s="481"/>
      <c r="LKE73" s="481"/>
      <c r="LKF73" s="481"/>
      <c r="LKG73" s="481"/>
      <c r="LKH73" s="481"/>
      <c r="LKI73" s="481"/>
      <c r="LKJ73" s="481"/>
      <c r="LKK73" s="481"/>
      <c r="LKL73" s="481"/>
      <c r="LKM73" s="481"/>
      <c r="LKN73" s="481"/>
      <c r="LKO73" s="481"/>
      <c r="LKP73" s="481"/>
      <c r="LKQ73" s="481"/>
      <c r="LKR73" s="480"/>
      <c r="LKS73" s="481"/>
      <c r="LKT73" s="481"/>
      <c r="LKU73" s="481"/>
      <c r="LKV73" s="481"/>
      <c r="LKW73" s="481"/>
      <c r="LKX73" s="481"/>
      <c r="LKY73" s="481"/>
      <c r="LKZ73" s="481"/>
      <c r="LLA73" s="481"/>
      <c r="LLB73" s="481"/>
      <c r="LLC73" s="481"/>
      <c r="LLD73" s="481"/>
      <c r="LLE73" s="481"/>
      <c r="LLF73" s="481"/>
      <c r="LLG73" s="480"/>
      <c r="LLH73" s="481"/>
      <c r="LLI73" s="481"/>
      <c r="LLJ73" s="481"/>
      <c r="LLK73" s="481"/>
      <c r="LLL73" s="481"/>
      <c r="LLM73" s="481"/>
      <c r="LLN73" s="481"/>
      <c r="LLO73" s="481"/>
      <c r="LLP73" s="481"/>
      <c r="LLQ73" s="481"/>
      <c r="LLR73" s="481"/>
      <c r="LLS73" s="481"/>
      <c r="LLT73" s="481"/>
      <c r="LLU73" s="481"/>
      <c r="LLV73" s="480"/>
      <c r="LLW73" s="481"/>
      <c r="LLX73" s="481"/>
      <c r="LLY73" s="481"/>
      <c r="LLZ73" s="481"/>
      <c r="LMA73" s="481"/>
      <c r="LMB73" s="481"/>
      <c r="LMC73" s="481"/>
      <c r="LMD73" s="481"/>
      <c r="LME73" s="481"/>
      <c r="LMF73" s="481"/>
      <c r="LMG73" s="481"/>
      <c r="LMH73" s="481"/>
      <c r="LMI73" s="481"/>
      <c r="LMJ73" s="481"/>
      <c r="LMK73" s="480"/>
      <c r="LML73" s="481"/>
      <c r="LMM73" s="481"/>
      <c r="LMN73" s="481"/>
      <c r="LMO73" s="481"/>
      <c r="LMP73" s="481"/>
      <c r="LMQ73" s="481"/>
      <c r="LMR73" s="481"/>
      <c r="LMS73" s="481"/>
      <c r="LMT73" s="481"/>
      <c r="LMU73" s="481"/>
      <c r="LMV73" s="481"/>
      <c r="LMW73" s="481"/>
      <c r="LMX73" s="481"/>
      <c r="LMY73" s="481"/>
      <c r="LMZ73" s="480"/>
      <c r="LNA73" s="481"/>
      <c r="LNB73" s="481"/>
      <c r="LNC73" s="481"/>
      <c r="LND73" s="481"/>
      <c r="LNE73" s="481"/>
      <c r="LNF73" s="481"/>
      <c r="LNG73" s="481"/>
      <c r="LNH73" s="481"/>
      <c r="LNI73" s="481"/>
      <c r="LNJ73" s="481"/>
      <c r="LNK73" s="481"/>
      <c r="LNL73" s="481"/>
      <c r="LNM73" s="481"/>
      <c r="LNN73" s="481"/>
      <c r="LNO73" s="480"/>
      <c r="LNP73" s="481"/>
      <c r="LNQ73" s="481"/>
      <c r="LNR73" s="481"/>
      <c r="LNS73" s="481"/>
      <c r="LNT73" s="481"/>
      <c r="LNU73" s="481"/>
      <c r="LNV73" s="481"/>
      <c r="LNW73" s="481"/>
      <c r="LNX73" s="481"/>
      <c r="LNY73" s="481"/>
      <c r="LNZ73" s="481"/>
      <c r="LOA73" s="481"/>
      <c r="LOB73" s="481"/>
      <c r="LOC73" s="481"/>
      <c r="LOD73" s="480"/>
      <c r="LOE73" s="481"/>
      <c r="LOF73" s="481"/>
      <c r="LOG73" s="481"/>
      <c r="LOH73" s="481"/>
      <c r="LOI73" s="481"/>
      <c r="LOJ73" s="481"/>
      <c r="LOK73" s="481"/>
      <c r="LOL73" s="481"/>
      <c r="LOM73" s="481"/>
      <c r="LON73" s="481"/>
      <c r="LOO73" s="481"/>
      <c r="LOP73" s="481"/>
      <c r="LOQ73" s="481"/>
      <c r="LOR73" s="481"/>
      <c r="LOS73" s="480"/>
      <c r="LOT73" s="481"/>
      <c r="LOU73" s="481"/>
      <c r="LOV73" s="481"/>
      <c r="LOW73" s="481"/>
      <c r="LOX73" s="481"/>
      <c r="LOY73" s="481"/>
      <c r="LOZ73" s="481"/>
      <c r="LPA73" s="481"/>
      <c r="LPB73" s="481"/>
      <c r="LPC73" s="481"/>
      <c r="LPD73" s="481"/>
      <c r="LPE73" s="481"/>
      <c r="LPF73" s="481"/>
      <c r="LPG73" s="481"/>
      <c r="LPH73" s="480"/>
      <c r="LPI73" s="481"/>
      <c r="LPJ73" s="481"/>
      <c r="LPK73" s="481"/>
      <c r="LPL73" s="481"/>
      <c r="LPM73" s="481"/>
      <c r="LPN73" s="481"/>
      <c r="LPO73" s="481"/>
      <c r="LPP73" s="481"/>
      <c r="LPQ73" s="481"/>
      <c r="LPR73" s="481"/>
      <c r="LPS73" s="481"/>
      <c r="LPT73" s="481"/>
      <c r="LPU73" s="481"/>
      <c r="LPV73" s="481"/>
      <c r="LPW73" s="480"/>
      <c r="LPX73" s="481"/>
      <c r="LPY73" s="481"/>
      <c r="LPZ73" s="481"/>
      <c r="LQA73" s="481"/>
      <c r="LQB73" s="481"/>
      <c r="LQC73" s="481"/>
      <c r="LQD73" s="481"/>
      <c r="LQE73" s="481"/>
      <c r="LQF73" s="481"/>
      <c r="LQG73" s="481"/>
      <c r="LQH73" s="481"/>
      <c r="LQI73" s="481"/>
      <c r="LQJ73" s="481"/>
      <c r="LQK73" s="481"/>
      <c r="LQL73" s="480"/>
      <c r="LQM73" s="481"/>
      <c r="LQN73" s="481"/>
      <c r="LQO73" s="481"/>
      <c r="LQP73" s="481"/>
      <c r="LQQ73" s="481"/>
      <c r="LQR73" s="481"/>
      <c r="LQS73" s="481"/>
      <c r="LQT73" s="481"/>
      <c r="LQU73" s="481"/>
      <c r="LQV73" s="481"/>
      <c r="LQW73" s="481"/>
      <c r="LQX73" s="481"/>
      <c r="LQY73" s="481"/>
      <c r="LQZ73" s="481"/>
      <c r="LRA73" s="480"/>
      <c r="LRB73" s="481"/>
      <c r="LRC73" s="481"/>
      <c r="LRD73" s="481"/>
      <c r="LRE73" s="481"/>
      <c r="LRF73" s="481"/>
      <c r="LRG73" s="481"/>
      <c r="LRH73" s="481"/>
      <c r="LRI73" s="481"/>
      <c r="LRJ73" s="481"/>
      <c r="LRK73" s="481"/>
      <c r="LRL73" s="481"/>
      <c r="LRM73" s="481"/>
      <c r="LRN73" s="481"/>
      <c r="LRO73" s="481"/>
      <c r="LRP73" s="480"/>
      <c r="LRQ73" s="481"/>
      <c r="LRR73" s="481"/>
      <c r="LRS73" s="481"/>
      <c r="LRT73" s="481"/>
      <c r="LRU73" s="481"/>
      <c r="LRV73" s="481"/>
      <c r="LRW73" s="481"/>
      <c r="LRX73" s="481"/>
      <c r="LRY73" s="481"/>
      <c r="LRZ73" s="481"/>
      <c r="LSA73" s="481"/>
      <c r="LSB73" s="481"/>
      <c r="LSC73" s="481"/>
      <c r="LSD73" s="481"/>
      <c r="LSE73" s="480"/>
      <c r="LSF73" s="481"/>
      <c r="LSG73" s="481"/>
      <c r="LSH73" s="481"/>
      <c r="LSI73" s="481"/>
      <c r="LSJ73" s="481"/>
      <c r="LSK73" s="481"/>
      <c r="LSL73" s="481"/>
      <c r="LSM73" s="481"/>
      <c r="LSN73" s="481"/>
      <c r="LSO73" s="481"/>
      <c r="LSP73" s="481"/>
      <c r="LSQ73" s="481"/>
      <c r="LSR73" s="481"/>
      <c r="LSS73" s="481"/>
      <c r="LST73" s="480"/>
      <c r="LSU73" s="481"/>
      <c r="LSV73" s="481"/>
      <c r="LSW73" s="481"/>
      <c r="LSX73" s="481"/>
      <c r="LSY73" s="481"/>
      <c r="LSZ73" s="481"/>
      <c r="LTA73" s="481"/>
      <c r="LTB73" s="481"/>
      <c r="LTC73" s="481"/>
      <c r="LTD73" s="481"/>
      <c r="LTE73" s="481"/>
      <c r="LTF73" s="481"/>
      <c r="LTG73" s="481"/>
      <c r="LTH73" s="481"/>
      <c r="LTI73" s="480"/>
      <c r="LTJ73" s="481"/>
      <c r="LTK73" s="481"/>
      <c r="LTL73" s="481"/>
      <c r="LTM73" s="481"/>
      <c r="LTN73" s="481"/>
      <c r="LTO73" s="481"/>
      <c r="LTP73" s="481"/>
      <c r="LTQ73" s="481"/>
      <c r="LTR73" s="481"/>
      <c r="LTS73" s="481"/>
      <c r="LTT73" s="481"/>
      <c r="LTU73" s="481"/>
      <c r="LTV73" s="481"/>
      <c r="LTW73" s="481"/>
      <c r="LTX73" s="480"/>
      <c r="LTY73" s="481"/>
      <c r="LTZ73" s="481"/>
      <c r="LUA73" s="481"/>
      <c r="LUB73" s="481"/>
      <c r="LUC73" s="481"/>
      <c r="LUD73" s="481"/>
      <c r="LUE73" s="481"/>
      <c r="LUF73" s="481"/>
      <c r="LUG73" s="481"/>
      <c r="LUH73" s="481"/>
      <c r="LUI73" s="481"/>
      <c r="LUJ73" s="481"/>
      <c r="LUK73" s="481"/>
      <c r="LUL73" s="481"/>
      <c r="LUM73" s="480"/>
      <c r="LUN73" s="481"/>
      <c r="LUO73" s="481"/>
      <c r="LUP73" s="481"/>
      <c r="LUQ73" s="481"/>
      <c r="LUR73" s="481"/>
      <c r="LUS73" s="481"/>
      <c r="LUT73" s="481"/>
      <c r="LUU73" s="481"/>
      <c r="LUV73" s="481"/>
      <c r="LUW73" s="481"/>
      <c r="LUX73" s="481"/>
      <c r="LUY73" s="481"/>
      <c r="LUZ73" s="481"/>
      <c r="LVA73" s="481"/>
      <c r="LVB73" s="480"/>
      <c r="LVC73" s="481"/>
      <c r="LVD73" s="481"/>
      <c r="LVE73" s="481"/>
      <c r="LVF73" s="481"/>
      <c r="LVG73" s="481"/>
      <c r="LVH73" s="481"/>
      <c r="LVI73" s="481"/>
      <c r="LVJ73" s="481"/>
      <c r="LVK73" s="481"/>
      <c r="LVL73" s="481"/>
      <c r="LVM73" s="481"/>
      <c r="LVN73" s="481"/>
      <c r="LVO73" s="481"/>
      <c r="LVP73" s="481"/>
      <c r="LVQ73" s="480"/>
      <c r="LVR73" s="481"/>
      <c r="LVS73" s="481"/>
      <c r="LVT73" s="481"/>
      <c r="LVU73" s="481"/>
      <c r="LVV73" s="481"/>
      <c r="LVW73" s="481"/>
      <c r="LVX73" s="481"/>
      <c r="LVY73" s="481"/>
      <c r="LVZ73" s="481"/>
      <c r="LWA73" s="481"/>
      <c r="LWB73" s="481"/>
      <c r="LWC73" s="481"/>
      <c r="LWD73" s="481"/>
      <c r="LWE73" s="481"/>
      <c r="LWF73" s="480"/>
      <c r="LWG73" s="481"/>
      <c r="LWH73" s="481"/>
      <c r="LWI73" s="481"/>
      <c r="LWJ73" s="481"/>
      <c r="LWK73" s="481"/>
      <c r="LWL73" s="481"/>
      <c r="LWM73" s="481"/>
      <c r="LWN73" s="481"/>
      <c r="LWO73" s="481"/>
      <c r="LWP73" s="481"/>
      <c r="LWQ73" s="481"/>
      <c r="LWR73" s="481"/>
      <c r="LWS73" s="481"/>
      <c r="LWT73" s="481"/>
      <c r="LWU73" s="480"/>
      <c r="LWV73" s="481"/>
      <c r="LWW73" s="481"/>
      <c r="LWX73" s="481"/>
      <c r="LWY73" s="481"/>
      <c r="LWZ73" s="481"/>
      <c r="LXA73" s="481"/>
      <c r="LXB73" s="481"/>
      <c r="LXC73" s="481"/>
      <c r="LXD73" s="481"/>
      <c r="LXE73" s="481"/>
      <c r="LXF73" s="481"/>
      <c r="LXG73" s="481"/>
      <c r="LXH73" s="481"/>
      <c r="LXI73" s="481"/>
      <c r="LXJ73" s="480"/>
      <c r="LXK73" s="481"/>
      <c r="LXL73" s="481"/>
      <c r="LXM73" s="481"/>
      <c r="LXN73" s="481"/>
      <c r="LXO73" s="481"/>
      <c r="LXP73" s="481"/>
      <c r="LXQ73" s="481"/>
      <c r="LXR73" s="481"/>
      <c r="LXS73" s="481"/>
      <c r="LXT73" s="481"/>
      <c r="LXU73" s="481"/>
      <c r="LXV73" s="481"/>
      <c r="LXW73" s="481"/>
      <c r="LXX73" s="481"/>
      <c r="LXY73" s="480"/>
      <c r="LXZ73" s="481"/>
      <c r="LYA73" s="481"/>
      <c r="LYB73" s="481"/>
      <c r="LYC73" s="481"/>
      <c r="LYD73" s="481"/>
      <c r="LYE73" s="481"/>
      <c r="LYF73" s="481"/>
      <c r="LYG73" s="481"/>
      <c r="LYH73" s="481"/>
      <c r="LYI73" s="481"/>
      <c r="LYJ73" s="481"/>
      <c r="LYK73" s="481"/>
      <c r="LYL73" s="481"/>
      <c r="LYM73" s="481"/>
      <c r="LYN73" s="480"/>
      <c r="LYO73" s="481"/>
      <c r="LYP73" s="481"/>
      <c r="LYQ73" s="481"/>
      <c r="LYR73" s="481"/>
      <c r="LYS73" s="481"/>
      <c r="LYT73" s="481"/>
      <c r="LYU73" s="481"/>
      <c r="LYV73" s="481"/>
      <c r="LYW73" s="481"/>
      <c r="LYX73" s="481"/>
      <c r="LYY73" s="481"/>
      <c r="LYZ73" s="481"/>
      <c r="LZA73" s="481"/>
      <c r="LZB73" s="481"/>
      <c r="LZC73" s="480"/>
      <c r="LZD73" s="481"/>
      <c r="LZE73" s="481"/>
      <c r="LZF73" s="481"/>
      <c r="LZG73" s="481"/>
      <c r="LZH73" s="481"/>
      <c r="LZI73" s="481"/>
      <c r="LZJ73" s="481"/>
      <c r="LZK73" s="481"/>
      <c r="LZL73" s="481"/>
      <c r="LZM73" s="481"/>
      <c r="LZN73" s="481"/>
      <c r="LZO73" s="481"/>
      <c r="LZP73" s="481"/>
      <c r="LZQ73" s="481"/>
      <c r="LZR73" s="480"/>
      <c r="LZS73" s="481"/>
      <c r="LZT73" s="481"/>
      <c r="LZU73" s="481"/>
      <c r="LZV73" s="481"/>
      <c r="LZW73" s="481"/>
      <c r="LZX73" s="481"/>
      <c r="LZY73" s="481"/>
      <c r="LZZ73" s="481"/>
      <c r="MAA73" s="481"/>
      <c r="MAB73" s="481"/>
      <c r="MAC73" s="481"/>
      <c r="MAD73" s="481"/>
      <c r="MAE73" s="481"/>
      <c r="MAF73" s="481"/>
      <c r="MAG73" s="480"/>
      <c r="MAH73" s="481"/>
      <c r="MAI73" s="481"/>
      <c r="MAJ73" s="481"/>
      <c r="MAK73" s="481"/>
      <c r="MAL73" s="481"/>
      <c r="MAM73" s="481"/>
      <c r="MAN73" s="481"/>
      <c r="MAO73" s="481"/>
      <c r="MAP73" s="481"/>
      <c r="MAQ73" s="481"/>
      <c r="MAR73" s="481"/>
      <c r="MAS73" s="481"/>
      <c r="MAT73" s="481"/>
      <c r="MAU73" s="481"/>
      <c r="MAV73" s="480"/>
      <c r="MAW73" s="481"/>
      <c r="MAX73" s="481"/>
      <c r="MAY73" s="481"/>
      <c r="MAZ73" s="481"/>
      <c r="MBA73" s="481"/>
      <c r="MBB73" s="481"/>
      <c r="MBC73" s="481"/>
      <c r="MBD73" s="481"/>
      <c r="MBE73" s="481"/>
      <c r="MBF73" s="481"/>
      <c r="MBG73" s="481"/>
      <c r="MBH73" s="481"/>
      <c r="MBI73" s="481"/>
      <c r="MBJ73" s="481"/>
      <c r="MBK73" s="480"/>
      <c r="MBL73" s="481"/>
      <c r="MBM73" s="481"/>
      <c r="MBN73" s="481"/>
      <c r="MBO73" s="481"/>
      <c r="MBP73" s="481"/>
      <c r="MBQ73" s="481"/>
      <c r="MBR73" s="481"/>
      <c r="MBS73" s="481"/>
      <c r="MBT73" s="481"/>
      <c r="MBU73" s="481"/>
      <c r="MBV73" s="481"/>
      <c r="MBW73" s="481"/>
      <c r="MBX73" s="481"/>
      <c r="MBY73" s="481"/>
      <c r="MBZ73" s="480"/>
      <c r="MCA73" s="481"/>
      <c r="MCB73" s="481"/>
      <c r="MCC73" s="481"/>
      <c r="MCD73" s="481"/>
      <c r="MCE73" s="481"/>
      <c r="MCF73" s="481"/>
      <c r="MCG73" s="481"/>
      <c r="MCH73" s="481"/>
      <c r="MCI73" s="481"/>
      <c r="MCJ73" s="481"/>
      <c r="MCK73" s="481"/>
      <c r="MCL73" s="481"/>
      <c r="MCM73" s="481"/>
      <c r="MCN73" s="481"/>
      <c r="MCO73" s="480"/>
      <c r="MCP73" s="481"/>
      <c r="MCQ73" s="481"/>
      <c r="MCR73" s="481"/>
      <c r="MCS73" s="481"/>
      <c r="MCT73" s="481"/>
      <c r="MCU73" s="481"/>
      <c r="MCV73" s="481"/>
      <c r="MCW73" s="481"/>
      <c r="MCX73" s="481"/>
      <c r="MCY73" s="481"/>
      <c r="MCZ73" s="481"/>
      <c r="MDA73" s="481"/>
      <c r="MDB73" s="481"/>
      <c r="MDC73" s="481"/>
      <c r="MDD73" s="480"/>
      <c r="MDE73" s="481"/>
      <c r="MDF73" s="481"/>
      <c r="MDG73" s="481"/>
      <c r="MDH73" s="481"/>
      <c r="MDI73" s="481"/>
      <c r="MDJ73" s="481"/>
      <c r="MDK73" s="481"/>
      <c r="MDL73" s="481"/>
      <c r="MDM73" s="481"/>
      <c r="MDN73" s="481"/>
      <c r="MDO73" s="481"/>
      <c r="MDP73" s="481"/>
      <c r="MDQ73" s="481"/>
      <c r="MDR73" s="481"/>
      <c r="MDS73" s="480"/>
      <c r="MDT73" s="481"/>
      <c r="MDU73" s="481"/>
      <c r="MDV73" s="481"/>
      <c r="MDW73" s="481"/>
      <c r="MDX73" s="481"/>
      <c r="MDY73" s="481"/>
      <c r="MDZ73" s="481"/>
      <c r="MEA73" s="481"/>
      <c r="MEB73" s="481"/>
      <c r="MEC73" s="481"/>
      <c r="MED73" s="481"/>
      <c r="MEE73" s="481"/>
      <c r="MEF73" s="481"/>
      <c r="MEG73" s="481"/>
      <c r="MEH73" s="480"/>
      <c r="MEI73" s="481"/>
      <c r="MEJ73" s="481"/>
      <c r="MEK73" s="481"/>
      <c r="MEL73" s="481"/>
      <c r="MEM73" s="481"/>
      <c r="MEN73" s="481"/>
      <c r="MEO73" s="481"/>
      <c r="MEP73" s="481"/>
      <c r="MEQ73" s="481"/>
      <c r="MER73" s="481"/>
      <c r="MES73" s="481"/>
      <c r="MET73" s="481"/>
      <c r="MEU73" s="481"/>
      <c r="MEV73" s="481"/>
      <c r="MEW73" s="480"/>
      <c r="MEX73" s="481"/>
      <c r="MEY73" s="481"/>
      <c r="MEZ73" s="481"/>
      <c r="MFA73" s="481"/>
      <c r="MFB73" s="481"/>
      <c r="MFC73" s="481"/>
      <c r="MFD73" s="481"/>
      <c r="MFE73" s="481"/>
      <c r="MFF73" s="481"/>
      <c r="MFG73" s="481"/>
      <c r="MFH73" s="481"/>
      <c r="MFI73" s="481"/>
      <c r="MFJ73" s="481"/>
      <c r="MFK73" s="481"/>
      <c r="MFL73" s="480"/>
      <c r="MFM73" s="481"/>
      <c r="MFN73" s="481"/>
      <c r="MFO73" s="481"/>
      <c r="MFP73" s="481"/>
      <c r="MFQ73" s="481"/>
      <c r="MFR73" s="481"/>
      <c r="MFS73" s="481"/>
      <c r="MFT73" s="481"/>
      <c r="MFU73" s="481"/>
      <c r="MFV73" s="481"/>
      <c r="MFW73" s="481"/>
      <c r="MFX73" s="481"/>
      <c r="MFY73" s="481"/>
      <c r="MFZ73" s="481"/>
      <c r="MGA73" s="480"/>
      <c r="MGB73" s="481"/>
      <c r="MGC73" s="481"/>
      <c r="MGD73" s="481"/>
      <c r="MGE73" s="481"/>
      <c r="MGF73" s="481"/>
      <c r="MGG73" s="481"/>
      <c r="MGH73" s="481"/>
      <c r="MGI73" s="481"/>
      <c r="MGJ73" s="481"/>
      <c r="MGK73" s="481"/>
      <c r="MGL73" s="481"/>
      <c r="MGM73" s="481"/>
      <c r="MGN73" s="481"/>
      <c r="MGO73" s="481"/>
      <c r="MGP73" s="480"/>
      <c r="MGQ73" s="481"/>
      <c r="MGR73" s="481"/>
      <c r="MGS73" s="481"/>
      <c r="MGT73" s="481"/>
      <c r="MGU73" s="481"/>
      <c r="MGV73" s="481"/>
      <c r="MGW73" s="481"/>
      <c r="MGX73" s="481"/>
      <c r="MGY73" s="481"/>
      <c r="MGZ73" s="481"/>
      <c r="MHA73" s="481"/>
      <c r="MHB73" s="481"/>
      <c r="MHC73" s="481"/>
      <c r="MHD73" s="481"/>
      <c r="MHE73" s="480"/>
      <c r="MHF73" s="481"/>
      <c r="MHG73" s="481"/>
      <c r="MHH73" s="481"/>
      <c r="MHI73" s="481"/>
      <c r="MHJ73" s="481"/>
      <c r="MHK73" s="481"/>
      <c r="MHL73" s="481"/>
      <c r="MHM73" s="481"/>
      <c r="MHN73" s="481"/>
      <c r="MHO73" s="481"/>
      <c r="MHP73" s="481"/>
      <c r="MHQ73" s="481"/>
      <c r="MHR73" s="481"/>
      <c r="MHS73" s="481"/>
      <c r="MHT73" s="480"/>
      <c r="MHU73" s="481"/>
      <c r="MHV73" s="481"/>
      <c r="MHW73" s="481"/>
      <c r="MHX73" s="481"/>
      <c r="MHY73" s="481"/>
      <c r="MHZ73" s="481"/>
      <c r="MIA73" s="481"/>
      <c r="MIB73" s="481"/>
      <c r="MIC73" s="481"/>
      <c r="MID73" s="481"/>
      <c r="MIE73" s="481"/>
      <c r="MIF73" s="481"/>
      <c r="MIG73" s="481"/>
      <c r="MIH73" s="481"/>
      <c r="MII73" s="480"/>
      <c r="MIJ73" s="481"/>
      <c r="MIK73" s="481"/>
      <c r="MIL73" s="481"/>
      <c r="MIM73" s="481"/>
      <c r="MIN73" s="481"/>
      <c r="MIO73" s="481"/>
      <c r="MIP73" s="481"/>
      <c r="MIQ73" s="481"/>
      <c r="MIR73" s="481"/>
      <c r="MIS73" s="481"/>
      <c r="MIT73" s="481"/>
      <c r="MIU73" s="481"/>
      <c r="MIV73" s="481"/>
      <c r="MIW73" s="481"/>
      <c r="MIX73" s="480"/>
      <c r="MIY73" s="481"/>
      <c r="MIZ73" s="481"/>
      <c r="MJA73" s="481"/>
      <c r="MJB73" s="481"/>
      <c r="MJC73" s="481"/>
      <c r="MJD73" s="481"/>
      <c r="MJE73" s="481"/>
      <c r="MJF73" s="481"/>
      <c r="MJG73" s="481"/>
      <c r="MJH73" s="481"/>
      <c r="MJI73" s="481"/>
      <c r="MJJ73" s="481"/>
      <c r="MJK73" s="481"/>
      <c r="MJL73" s="481"/>
      <c r="MJM73" s="480"/>
      <c r="MJN73" s="481"/>
      <c r="MJO73" s="481"/>
      <c r="MJP73" s="481"/>
      <c r="MJQ73" s="481"/>
      <c r="MJR73" s="481"/>
      <c r="MJS73" s="481"/>
      <c r="MJT73" s="481"/>
      <c r="MJU73" s="481"/>
      <c r="MJV73" s="481"/>
      <c r="MJW73" s="481"/>
      <c r="MJX73" s="481"/>
      <c r="MJY73" s="481"/>
      <c r="MJZ73" s="481"/>
      <c r="MKA73" s="481"/>
      <c r="MKB73" s="480"/>
      <c r="MKC73" s="481"/>
      <c r="MKD73" s="481"/>
      <c r="MKE73" s="481"/>
      <c r="MKF73" s="481"/>
      <c r="MKG73" s="481"/>
      <c r="MKH73" s="481"/>
      <c r="MKI73" s="481"/>
      <c r="MKJ73" s="481"/>
      <c r="MKK73" s="481"/>
      <c r="MKL73" s="481"/>
      <c r="MKM73" s="481"/>
      <c r="MKN73" s="481"/>
      <c r="MKO73" s="481"/>
      <c r="MKP73" s="481"/>
      <c r="MKQ73" s="480"/>
      <c r="MKR73" s="481"/>
      <c r="MKS73" s="481"/>
      <c r="MKT73" s="481"/>
      <c r="MKU73" s="481"/>
      <c r="MKV73" s="481"/>
      <c r="MKW73" s="481"/>
      <c r="MKX73" s="481"/>
      <c r="MKY73" s="481"/>
      <c r="MKZ73" s="481"/>
      <c r="MLA73" s="481"/>
      <c r="MLB73" s="481"/>
      <c r="MLC73" s="481"/>
      <c r="MLD73" s="481"/>
      <c r="MLE73" s="481"/>
      <c r="MLF73" s="480"/>
      <c r="MLG73" s="481"/>
      <c r="MLH73" s="481"/>
      <c r="MLI73" s="481"/>
      <c r="MLJ73" s="481"/>
      <c r="MLK73" s="481"/>
      <c r="MLL73" s="481"/>
      <c r="MLM73" s="481"/>
      <c r="MLN73" s="481"/>
      <c r="MLO73" s="481"/>
      <c r="MLP73" s="481"/>
      <c r="MLQ73" s="481"/>
      <c r="MLR73" s="481"/>
      <c r="MLS73" s="481"/>
      <c r="MLT73" s="481"/>
      <c r="MLU73" s="480"/>
      <c r="MLV73" s="481"/>
      <c r="MLW73" s="481"/>
      <c r="MLX73" s="481"/>
      <c r="MLY73" s="481"/>
      <c r="MLZ73" s="481"/>
      <c r="MMA73" s="481"/>
      <c r="MMB73" s="481"/>
      <c r="MMC73" s="481"/>
      <c r="MMD73" s="481"/>
      <c r="MME73" s="481"/>
      <c r="MMF73" s="481"/>
      <c r="MMG73" s="481"/>
      <c r="MMH73" s="481"/>
      <c r="MMI73" s="481"/>
      <c r="MMJ73" s="480"/>
      <c r="MMK73" s="481"/>
      <c r="MML73" s="481"/>
      <c r="MMM73" s="481"/>
      <c r="MMN73" s="481"/>
      <c r="MMO73" s="481"/>
      <c r="MMP73" s="481"/>
      <c r="MMQ73" s="481"/>
      <c r="MMR73" s="481"/>
      <c r="MMS73" s="481"/>
      <c r="MMT73" s="481"/>
      <c r="MMU73" s="481"/>
      <c r="MMV73" s="481"/>
      <c r="MMW73" s="481"/>
      <c r="MMX73" s="481"/>
      <c r="MMY73" s="480"/>
      <c r="MMZ73" s="481"/>
      <c r="MNA73" s="481"/>
      <c r="MNB73" s="481"/>
      <c r="MNC73" s="481"/>
      <c r="MND73" s="481"/>
      <c r="MNE73" s="481"/>
      <c r="MNF73" s="481"/>
      <c r="MNG73" s="481"/>
      <c r="MNH73" s="481"/>
      <c r="MNI73" s="481"/>
      <c r="MNJ73" s="481"/>
      <c r="MNK73" s="481"/>
      <c r="MNL73" s="481"/>
      <c r="MNM73" s="481"/>
      <c r="MNN73" s="480"/>
      <c r="MNO73" s="481"/>
      <c r="MNP73" s="481"/>
      <c r="MNQ73" s="481"/>
      <c r="MNR73" s="481"/>
      <c r="MNS73" s="481"/>
      <c r="MNT73" s="481"/>
      <c r="MNU73" s="481"/>
      <c r="MNV73" s="481"/>
      <c r="MNW73" s="481"/>
      <c r="MNX73" s="481"/>
      <c r="MNY73" s="481"/>
      <c r="MNZ73" s="481"/>
      <c r="MOA73" s="481"/>
      <c r="MOB73" s="481"/>
      <c r="MOC73" s="480"/>
      <c r="MOD73" s="481"/>
      <c r="MOE73" s="481"/>
      <c r="MOF73" s="481"/>
      <c r="MOG73" s="481"/>
      <c r="MOH73" s="481"/>
      <c r="MOI73" s="481"/>
      <c r="MOJ73" s="481"/>
      <c r="MOK73" s="481"/>
      <c r="MOL73" s="481"/>
      <c r="MOM73" s="481"/>
      <c r="MON73" s="481"/>
      <c r="MOO73" s="481"/>
      <c r="MOP73" s="481"/>
      <c r="MOQ73" s="481"/>
      <c r="MOR73" s="480"/>
      <c r="MOS73" s="481"/>
      <c r="MOT73" s="481"/>
      <c r="MOU73" s="481"/>
      <c r="MOV73" s="481"/>
      <c r="MOW73" s="481"/>
      <c r="MOX73" s="481"/>
      <c r="MOY73" s="481"/>
      <c r="MOZ73" s="481"/>
      <c r="MPA73" s="481"/>
      <c r="MPB73" s="481"/>
      <c r="MPC73" s="481"/>
      <c r="MPD73" s="481"/>
      <c r="MPE73" s="481"/>
      <c r="MPF73" s="481"/>
      <c r="MPG73" s="480"/>
      <c r="MPH73" s="481"/>
      <c r="MPI73" s="481"/>
      <c r="MPJ73" s="481"/>
      <c r="MPK73" s="481"/>
      <c r="MPL73" s="481"/>
      <c r="MPM73" s="481"/>
      <c r="MPN73" s="481"/>
      <c r="MPO73" s="481"/>
      <c r="MPP73" s="481"/>
      <c r="MPQ73" s="481"/>
      <c r="MPR73" s="481"/>
      <c r="MPS73" s="481"/>
      <c r="MPT73" s="481"/>
      <c r="MPU73" s="481"/>
      <c r="MPV73" s="480"/>
      <c r="MPW73" s="481"/>
      <c r="MPX73" s="481"/>
      <c r="MPY73" s="481"/>
      <c r="MPZ73" s="481"/>
      <c r="MQA73" s="481"/>
      <c r="MQB73" s="481"/>
      <c r="MQC73" s="481"/>
      <c r="MQD73" s="481"/>
      <c r="MQE73" s="481"/>
      <c r="MQF73" s="481"/>
      <c r="MQG73" s="481"/>
      <c r="MQH73" s="481"/>
      <c r="MQI73" s="481"/>
      <c r="MQJ73" s="481"/>
      <c r="MQK73" s="480"/>
      <c r="MQL73" s="481"/>
      <c r="MQM73" s="481"/>
      <c r="MQN73" s="481"/>
      <c r="MQO73" s="481"/>
      <c r="MQP73" s="481"/>
      <c r="MQQ73" s="481"/>
      <c r="MQR73" s="481"/>
      <c r="MQS73" s="481"/>
      <c r="MQT73" s="481"/>
      <c r="MQU73" s="481"/>
      <c r="MQV73" s="481"/>
      <c r="MQW73" s="481"/>
      <c r="MQX73" s="481"/>
      <c r="MQY73" s="481"/>
      <c r="MQZ73" s="480"/>
      <c r="MRA73" s="481"/>
      <c r="MRB73" s="481"/>
      <c r="MRC73" s="481"/>
      <c r="MRD73" s="481"/>
      <c r="MRE73" s="481"/>
      <c r="MRF73" s="481"/>
      <c r="MRG73" s="481"/>
      <c r="MRH73" s="481"/>
      <c r="MRI73" s="481"/>
      <c r="MRJ73" s="481"/>
      <c r="MRK73" s="481"/>
      <c r="MRL73" s="481"/>
      <c r="MRM73" s="481"/>
      <c r="MRN73" s="481"/>
      <c r="MRO73" s="480"/>
      <c r="MRP73" s="481"/>
      <c r="MRQ73" s="481"/>
      <c r="MRR73" s="481"/>
      <c r="MRS73" s="481"/>
      <c r="MRT73" s="481"/>
      <c r="MRU73" s="481"/>
      <c r="MRV73" s="481"/>
      <c r="MRW73" s="481"/>
      <c r="MRX73" s="481"/>
      <c r="MRY73" s="481"/>
      <c r="MRZ73" s="481"/>
      <c r="MSA73" s="481"/>
      <c r="MSB73" s="481"/>
      <c r="MSC73" s="481"/>
      <c r="MSD73" s="480"/>
      <c r="MSE73" s="481"/>
      <c r="MSF73" s="481"/>
      <c r="MSG73" s="481"/>
      <c r="MSH73" s="481"/>
      <c r="MSI73" s="481"/>
      <c r="MSJ73" s="481"/>
      <c r="MSK73" s="481"/>
      <c r="MSL73" s="481"/>
      <c r="MSM73" s="481"/>
      <c r="MSN73" s="481"/>
      <c r="MSO73" s="481"/>
      <c r="MSP73" s="481"/>
      <c r="MSQ73" s="481"/>
      <c r="MSR73" s="481"/>
      <c r="MSS73" s="480"/>
      <c r="MST73" s="481"/>
      <c r="MSU73" s="481"/>
      <c r="MSV73" s="481"/>
      <c r="MSW73" s="481"/>
      <c r="MSX73" s="481"/>
      <c r="MSY73" s="481"/>
      <c r="MSZ73" s="481"/>
      <c r="MTA73" s="481"/>
      <c r="MTB73" s="481"/>
      <c r="MTC73" s="481"/>
      <c r="MTD73" s="481"/>
      <c r="MTE73" s="481"/>
      <c r="MTF73" s="481"/>
      <c r="MTG73" s="481"/>
      <c r="MTH73" s="480"/>
      <c r="MTI73" s="481"/>
      <c r="MTJ73" s="481"/>
      <c r="MTK73" s="481"/>
      <c r="MTL73" s="481"/>
      <c r="MTM73" s="481"/>
      <c r="MTN73" s="481"/>
      <c r="MTO73" s="481"/>
      <c r="MTP73" s="481"/>
      <c r="MTQ73" s="481"/>
      <c r="MTR73" s="481"/>
      <c r="MTS73" s="481"/>
      <c r="MTT73" s="481"/>
      <c r="MTU73" s="481"/>
      <c r="MTV73" s="481"/>
      <c r="MTW73" s="480"/>
      <c r="MTX73" s="481"/>
      <c r="MTY73" s="481"/>
      <c r="MTZ73" s="481"/>
      <c r="MUA73" s="481"/>
      <c r="MUB73" s="481"/>
      <c r="MUC73" s="481"/>
      <c r="MUD73" s="481"/>
      <c r="MUE73" s="481"/>
      <c r="MUF73" s="481"/>
      <c r="MUG73" s="481"/>
      <c r="MUH73" s="481"/>
      <c r="MUI73" s="481"/>
      <c r="MUJ73" s="481"/>
      <c r="MUK73" s="481"/>
      <c r="MUL73" s="480"/>
      <c r="MUM73" s="481"/>
      <c r="MUN73" s="481"/>
      <c r="MUO73" s="481"/>
      <c r="MUP73" s="481"/>
      <c r="MUQ73" s="481"/>
      <c r="MUR73" s="481"/>
      <c r="MUS73" s="481"/>
      <c r="MUT73" s="481"/>
      <c r="MUU73" s="481"/>
      <c r="MUV73" s="481"/>
      <c r="MUW73" s="481"/>
      <c r="MUX73" s="481"/>
      <c r="MUY73" s="481"/>
      <c r="MUZ73" s="481"/>
      <c r="MVA73" s="480"/>
      <c r="MVB73" s="481"/>
      <c r="MVC73" s="481"/>
      <c r="MVD73" s="481"/>
      <c r="MVE73" s="481"/>
      <c r="MVF73" s="481"/>
      <c r="MVG73" s="481"/>
      <c r="MVH73" s="481"/>
      <c r="MVI73" s="481"/>
      <c r="MVJ73" s="481"/>
      <c r="MVK73" s="481"/>
      <c r="MVL73" s="481"/>
      <c r="MVM73" s="481"/>
      <c r="MVN73" s="481"/>
      <c r="MVO73" s="481"/>
      <c r="MVP73" s="480"/>
      <c r="MVQ73" s="481"/>
      <c r="MVR73" s="481"/>
      <c r="MVS73" s="481"/>
      <c r="MVT73" s="481"/>
      <c r="MVU73" s="481"/>
      <c r="MVV73" s="481"/>
      <c r="MVW73" s="481"/>
      <c r="MVX73" s="481"/>
      <c r="MVY73" s="481"/>
      <c r="MVZ73" s="481"/>
      <c r="MWA73" s="481"/>
      <c r="MWB73" s="481"/>
      <c r="MWC73" s="481"/>
      <c r="MWD73" s="481"/>
      <c r="MWE73" s="480"/>
      <c r="MWF73" s="481"/>
      <c r="MWG73" s="481"/>
      <c r="MWH73" s="481"/>
      <c r="MWI73" s="481"/>
      <c r="MWJ73" s="481"/>
      <c r="MWK73" s="481"/>
      <c r="MWL73" s="481"/>
      <c r="MWM73" s="481"/>
      <c r="MWN73" s="481"/>
      <c r="MWO73" s="481"/>
      <c r="MWP73" s="481"/>
      <c r="MWQ73" s="481"/>
      <c r="MWR73" s="481"/>
      <c r="MWS73" s="481"/>
      <c r="MWT73" s="480"/>
      <c r="MWU73" s="481"/>
      <c r="MWV73" s="481"/>
      <c r="MWW73" s="481"/>
      <c r="MWX73" s="481"/>
      <c r="MWY73" s="481"/>
      <c r="MWZ73" s="481"/>
      <c r="MXA73" s="481"/>
      <c r="MXB73" s="481"/>
      <c r="MXC73" s="481"/>
      <c r="MXD73" s="481"/>
      <c r="MXE73" s="481"/>
      <c r="MXF73" s="481"/>
      <c r="MXG73" s="481"/>
      <c r="MXH73" s="481"/>
      <c r="MXI73" s="480"/>
      <c r="MXJ73" s="481"/>
      <c r="MXK73" s="481"/>
      <c r="MXL73" s="481"/>
      <c r="MXM73" s="481"/>
      <c r="MXN73" s="481"/>
      <c r="MXO73" s="481"/>
      <c r="MXP73" s="481"/>
      <c r="MXQ73" s="481"/>
      <c r="MXR73" s="481"/>
      <c r="MXS73" s="481"/>
      <c r="MXT73" s="481"/>
      <c r="MXU73" s="481"/>
      <c r="MXV73" s="481"/>
      <c r="MXW73" s="481"/>
      <c r="MXX73" s="480"/>
      <c r="MXY73" s="481"/>
      <c r="MXZ73" s="481"/>
      <c r="MYA73" s="481"/>
      <c r="MYB73" s="481"/>
      <c r="MYC73" s="481"/>
      <c r="MYD73" s="481"/>
      <c r="MYE73" s="481"/>
      <c r="MYF73" s="481"/>
      <c r="MYG73" s="481"/>
      <c r="MYH73" s="481"/>
      <c r="MYI73" s="481"/>
      <c r="MYJ73" s="481"/>
      <c r="MYK73" s="481"/>
      <c r="MYL73" s="481"/>
      <c r="MYM73" s="480"/>
      <c r="MYN73" s="481"/>
      <c r="MYO73" s="481"/>
      <c r="MYP73" s="481"/>
      <c r="MYQ73" s="481"/>
      <c r="MYR73" s="481"/>
      <c r="MYS73" s="481"/>
      <c r="MYT73" s="481"/>
      <c r="MYU73" s="481"/>
      <c r="MYV73" s="481"/>
      <c r="MYW73" s="481"/>
      <c r="MYX73" s="481"/>
      <c r="MYY73" s="481"/>
      <c r="MYZ73" s="481"/>
      <c r="MZA73" s="481"/>
      <c r="MZB73" s="480"/>
      <c r="MZC73" s="481"/>
      <c r="MZD73" s="481"/>
      <c r="MZE73" s="481"/>
      <c r="MZF73" s="481"/>
      <c r="MZG73" s="481"/>
      <c r="MZH73" s="481"/>
      <c r="MZI73" s="481"/>
      <c r="MZJ73" s="481"/>
      <c r="MZK73" s="481"/>
      <c r="MZL73" s="481"/>
      <c r="MZM73" s="481"/>
      <c r="MZN73" s="481"/>
      <c r="MZO73" s="481"/>
      <c r="MZP73" s="481"/>
      <c r="MZQ73" s="480"/>
      <c r="MZR73" s="481"/>
      <c r="MZS73" s="481"/>
      <c r="MZT73" s="481"/>
      <c r="MZU73" s="481"/>
      <c r="MZV73" s="481"/>
      <c r="MZW73" s="481"/>
      <c r="MZX73" s="481"/>
      <c r="MZY73" s="481"/>
      <c r="MZZ73" s="481"/>
      <c r="NAA73" s="481"/>
      <c r="NAB73" s="481"/>
      <c r="NAC73" s="481"/>
      <c r="NAD73" s="481"/>
      <c r="NAE73" s="481"/>
      <c r="NAF73" s="480"/>
      <c r="NAG73" s="481"/>
      <c r="NAH73" s="481"/>
      <c r="NAI73" s="481"/>
      <c r="NAJ73" s="481"/>
      <c r="NAK73" s="481"/>
      <c r="NAL73" s="481"/>
      <c r="NAM73" s="481"/>
      <c r="NAN73" s="481"/>
      <c r="NAO73" s="481"/>
      <c r="NAP73" s="481"/>
      <c r="NAQ73" s="481"/>
      <c r="NAR73" s="481"/>
      <c r="NAS73" s="481"/>
      <c r="NAT73" s="481"/>
      <c r="NAU73" s="480"/>
      <c r="NAV73" s="481"/>
      <c r="NAW73" s="481"/>
      <c r="NAX73" s="481"/>
      <c r="NAY73" s="481"/>
      <c r="NAZ73" s="481"/>
      <c r="NBA73" s="481"/>
      <c r="NBB73" s="481"/>
      <c r="NBC73" s="481"/>
      <c r="NBD73" s="481"/>
      <c r="NBE73" s="481"/>
      <c r="NBF73" s="481"/>
      <c r="NBG73" s="481"/>
      <c r="NBH73" s="481"/>
      <c r="NBI73" s="481"/>
      <c r="NBJ73" s="480"/>
      <c r="NBK73" s="481"/>
      <c r="NBL73" s="481"/>
      <c r="NBM73" s="481"/>
      <c r="NBN73" s="481"/>
      <c r="NBO73" s="481"/>
      <c r="NBP73" s="481"/>
      <c r="NBQ73" s="481"/>
      <c r="NBR73" s="481"/>
      <c r="NBS73" s="481"/>
      <c r="NBT73" s="481"/>
      <c r="NBU73" s="481"/>
      <c r="NBV73" s="481"/>
      <c r="NBW73" s="481"/>
      <c r="NBX73" s="481"/>
      <c r="NBY73" s="480"/>
      <c r="NBZ73" s="481"/>
      <c r="NCA73" s="481"/>
      <c r="NCB73" s="481"/>
      <c r="NCC73" s="481"/>
      <c r="NCD73" s="481"/>
      <c r="NCE73" s="481"/>
      <c r="NCF73" s="481"/>
      <c r="NCG73" s="481"/>
      <c r="NCH73" s="481"/>
      <c r="NCI73" s="481"/>
      <c r="NCJ73" s="481"/>
      <c r="NCK73" s="481"/>
      <c r="NCL73" s="481"/>
      <c r="NCM73" s="481"/>
      <c r="NCN73" s="480"/>
      <c r="NCO73" s="481"/>
      <c r="NCP73" s="481"/>
      <c r="NCQ73" s="481"/>
      <c r="NCR73" s="481"/>
      <c r="NCS73" s="481"/>
      <c r="NCT73" s="481"/>
      <c r="NCU73" s="481"/>
      <c r="NCV73" s="481"/>
      <c r="NCW73" s="481"/>
      <c r="NCX73" s="481"/>
      <c r="NCY73" s="481"/>
      <c r="NCZ73" s="481"/>
      <c r="NDA73" s="481"/>
      <c r="NDB73" s="481"/>
      <c r="NDC73" s="480"/>
      <c r="NDD73" s="481"/>
      <c r="NDE73" s="481"/>
      <c r="NDF73" s="481"/>
      <c r="NDG73" s="481"/>
      <c r="NDH73" s="481"/>
      <c r="NDI73" s="481"/>
      <c r="NDJ73" s="481"/>
      <c r="NDK73" s="481"/>
      <c r="NDL73" s="481"/>
      <c r="NDM73" s="481"/>
      <c r="NDN73" s="481"/>
      <c r="NDO73" s="481"/>
      <c r="NDP73" s="481"/>
      <c r="NDQ73" s="481"/>
      <c r="NDR73" s="480"/>
      <c r="NDS73" s="481"/>
      <c r="NDT73" s="481"/>
      <c r="NDU73" s="481"/>
      <c r="NDV73" s="481"/>
      <c r="NDW73" s="481"/>
      <c r="NDX73" s="481"/>
      <c r="NDY73" s="481"/>
      <c r="NDZ73" s="481"/>
      <c r="NEA73" s="481"/>
      <c r="NEB73" s="481"/>
      <c r="NEC73" s="481"/>
      <c r="NED73" s="481"/>
      <c r="NEE73" s="481"/>
      <c r="NEF73" s="481"/>
      <c r="NEG73" s="480"/>
      <c r="NEH73" s="481"/>
      <c r="NEI73" s="481"/>
      <c r="NEJ73" s="481"/>
      <c r="NEK73" s="481"/>
      <c r="NEL73" s="481"/>
      <c r="NEM73" s="481"/>
      <c r="NEN73" s="481"/>
      <c r="NEO73" s="481"/>
      <c r="NEP73" s="481"/>
      <c r="NEQ73" s="481"/>
      <c r="NER73" s="481"/>
      <c r="NES73" s="481"/>
      <c r="NET73" s="481"/>
      <c r="NEU73" s="481"/>
      <c r="NEV73" s="480"/>
      <c r="NEW73" s="481"/>
      <c r="NEX73" s="481"/>
      <c r="NEY73" s="481"/>
      <c r="NEZ73" s="481"/>
      <c r="NFA73" s="481"/>
      <c r="NFB73" s="481"/>
      <c r="NFC73" s="481"/>
      <c r="NFD73" s="481"/>
      <c r="NFE73" s="481"/>
      <c r="NFF73" s="481"/>
      <c r="NFG73" s="481"/>
      <c r="NFH73" s="481"/>
      <c r="NFI73" s="481"/>
      <c r="NFJ73" s="481"/>
      <c r="NFK73" s="480"/>
      <c r="NFL73" s="481"/>
      <c r="NFM73" s="481"/>
      <c r="NFN73" s="481"/>
      <c r="NFO73" s="481"/>
      <c r="NFP73" s="481"/>
      <c r="NFQ73" s="481"/>
      <c r="NFR73" s="481"/>
      <c r="NFS73" s="481"/>
      <c r="NFT73" s="481"/>
      <c r="NFU73" s="481"/>
      <c r="NFV73" s="481"/>
      <c r="NFW73" s="481"/>
      <c r="NFX73" s="481"/>
      <c r="NFY73" s="481"/>
      <c r="NFZ73" s="480"/>
      <c r="NGA73" s="481"/>
      <c r="NGB73" s="481"/>
      <c r="NGC73" s="481"/>
      <c r="NGD73" s="481"/>
      <c r="NGE73" s="481"/>
      <c r="NGF73" s="481"/>
      <c r="NGG73" s="481"/>
      <c r="NGH73" s="481"/>
      <c r="NGI73" s="481"/>
      <c r="NGJ73" s="481"/>
      <c r="NGK73" s="481"/>
      <c r="NGL73" s="481"/>
      <c r="NGM73" s="481"/>
      <c r="NGN73" s="481"/>
      <c r="NGO73" s="480"/>
      <c r="NGP73" s="481"/>
      <c r="NGQ73" s="481"/>
      <c r="NGR73" s="481"/>
      <c r="NGS73" s="481"/>
      <c r="NGT73" s="481"/>
      <c r="NGU73" s="481"/>
      <c r="NGV73" s="481"/>
      <c r="NGW73" s="481"/>
      <c r="NGX73" s="481"/>
      <c r="NGY73" s="481"/>
      <c r="NGZ73" s="481"/>
      <c r="NHA73" s="481"/>
      <c r="NHB73" s="481"/>
      <c r="NHC73" s="481"/>
      <c r="NHD73" s="480"/>
      <c r="NHE73" s="481"/>
      <c r="NHF73" s="481"/>
      <c r="NHG73" s="481"/>
      <c r="NHH73" s="481"/>
      <c r="NHI73" s="481"/>
      <c r="NHJ73" s="481"/>
      <c r="NHK73" s="481"/>
      <c r="NHL73" s="481"/>
      <c r="NHM73" s="481"/>
      <c r="NHN73" s="481"/>
      <c r="NHO73" s="481"/>
      <c r="NHP73" s="481"/>
      <c r="NHQ73" s="481"/>
      <c r="NHR73" s="481"/>
      <c r="NHS73" s="480"/>
      <c r="NHT73" s="481"/>
      <c r="NHU73" s="481"/>
      <c r="NHV73" s="481"/>
      <c r="NHW73" s="481"/>
      <c r="NHX73" s="481"/>
      <c r="NHY73" s="481"/>
      <c r="NHZ73" s="481"/>
      <c r="NIA73" s="481"/>
      <c r="NIB73" s="481"/>
      <c r="NIC73" s="481"/>
      <c r="NID73" s="481"/>
      <c r="NIE73" s="481"/>
      <c r="NIF73" s="481"/>
      <c r="NIG73" s="481"/>
      <c r="NIH73" s="480"/>
      <c r="NII73" s="481"/>
      <c r="NIJ73" s="481"/>
      <c r="NIK73" s="481"/>
      <c r="NIL73" s="481"/>
      <c r="NIM73" s="481"/>
      <c r="NIN73" s="481"/>
      <c r="NIO73" s="481"/>
      <c r="NIP73" s="481"/>
      <c r="NIQ73" s="481"/>
      <c r="NIR73" s="481"/>
      <c r="NIS73" s="481"/>
      <c r="NIT73" s="481"/>
      <c r="NIU73" s="481"/>
      <c r="NIV73" s="481"/>
      <c r="NIW73" s="480"/>
      <c r="NIX73" s="481"/>
      <c r="NIY73" s="481"/>
      <c r="NIZ73" s="481"/>
      <c r="NJA73" s="481"/>
      <c r="NJB73" s="481"/>
      <c r="NJC73" s="481"/>
      <c r="NJD73" s="481"/>
      <c r="NJE73" s="481"/>
      <c r="NJF73" s="481"/>
      <c r="NJG73" s="481"/>
      <c r="NJH73" s="481"/>
      <c r="NJI73" s="481"/>
      <c r="NJJ73" s="481"/>
      <c r="NJK73" s="481"/>
      <c r="NJL73" s="480"/>
      <c r="NJM73" s="481"/>
      <c r="NJN73" s="481"/>
      <c r="NJO73" s="481"/>
      <c r="NJP73" s="481"/>
      <c r="NJQ73" s="481"/>
      <c r="NJR73" s="481"/>
      <c r="NJS73" s="481"/>
      <c r="NJT73" s="481"/>
      <c r="NJU73" s="481"/>
      <c r="NJV73" s="481"/>
      <c r="NJW73" s="481"/>
      <c r="NJX73" s="481"/>
      <c r="NJY73" s="481"/>
      <c r="NJZ73" s="481"/>
      <c r="NKA73" s="480"/>
      <c r="NKB73" s="481"/>
      <c r="NKC73" s="481"/>
      <c r="NKD73" s="481"/>
      <c r="NKE73" s="481"/>
      <c r="NKF73" s="481"/>
      <c r="NKG73" s="481"/>
      <c r="NKH73" s="481"/>
      <c r="NKI73" s="481"/>
      <c r="NKJ73" s="481"/>
      <c r="NKK73" s="481"/>
      <c r="NKL73" s="481"/>
      <c r="NKM73" s="481"/>
      <c r="NKN73" s="481"/>
      <c r="NKO73" s="481"/>
      <c r="NKP73" s="480"/>
      <c r="NKQ73" s="481"/>
      <c r="NKR73" s="481"/>
      <c r="NKS73" s="481"/>
      <c r="NKT73" s="481"/>
      <c r="NKU73" s="481"/>
      <c r="NKV73" s="481"/>
      <c r="NKW73" s="481"/>
      <c r="NKX73" s="481"/>
      <c r="NKY73" s="481"/>
      <c r="NKZ73" s="481"/>
      <c r="NLA73" s="481"/>
      <c r="NLB73" s="481"/>
      <c r="NLC73" s="481"/>
      <c r="NLD73" s="481"/>
      <c r="NLE73" s="480"/>
      <c r="NLF73" s="481"/>
      <c r="NLG73" s="481"/>
      <c r="NLH73" s="481"/>
      <c r="NLI73" s="481"/>
      <c r="NLJ73" s="481"/>
      <c r="NLK73" s="481"/>
      <c r="NLL73" s="481"/>
      <c r="NLM73" s="481"/>
      <c r="NLN73" s="481"/>
      <c r="NLO73" s="481"/>
      <c r="NLP73" s="481"/>
      <c r="NLQ73" s="481"/>
      <c r="NLR73" s="481"/>
      <c r="NLS73" s="481"/>
      <c r="NLT73" s="480"/>
      <c r="NLU73" s="481"/>
      <c r="NLV73" s="481"/>
      <c r="NLW73" s="481"/>
      <c r="NLX73" s="481"/>
      <c r="NLY73" s="481"/>
      <c r="NLZ73" s="481"/>
      <c r="NMA73" s="481"/>
      <c r="NMB73" s="481"/>
      <c r="NMC73" s="481"/>
      <c r="NMD73" s="481"/>
      <c r="NME73" s="481"/>
      <c r="NMF73" s="481"/>
      <c r="NMG73" s="481"/>
      <c r="NMH73" s="481"/>
      <c r="NMI73" s="480"/>
      <c r="NMJ73" s="481"/>
      <c r="NMK73" s="481"/>
      <c r="NML73" s="481"/>
      <c r="NMM73" s="481"/>
      <c r="NMN73" s="481"/>
      <c r="NMO73" s="481"/>
      <c r="NMP73" s="481"/>
      <c r="NMQ73" s="481"/>
      <c r="NMR73" s="481"/>
      <c r="NMS73" s="481"/>
      <c r="NMT73" s="481"/>
      <c r="NMU73" s="481"/>
      <c r="NMV73" s="481"/>
      <c r="NMW73" s="481"/>
      <c r="NMX73" s="480"/>
      <c r="NMY73" s="481"/>
      <c r="NMZ73" s="481"/>
      <c r="NNA73" s="481"/>
      <c r="NNB73" s="481"/>
      <c r="NNC73" s="481"/>
      <c r="NND73" s="481"/>
      <c r="NNE73" s="481"/>
      <c r="NNF73" s="481"/>
      <c r="NNG73" s="481"/>
      <c r="NNH73" s="481"/>
      <c r="NNI73" s="481"/>
      <c r="NNJ73" s="481"/>
      <c r="NNK73" s="481"/>
      <c r="NNL73" s="481"/>
      <c r="NNM73" s="480"/>
      <c r="NNN73" s="481"/>
      <c r="NNO73" s="481"/>
      <c r="NNP73" s="481"/>
      <c r="NNQ73" s="481"/>
      <c r="NNR73" s="481"/>
      <c r="NNS73" s="481"/>
      <c r="NNT73" s="481"/>
      <c r="NNU73" s="481"/>
      <c r="NNV73" s="481"/>
      <c r="NNW73" s="481"/>
      <c r="NNX73" s="481"/>
      <c r="NNY73" s="481"/>
      <c r="NNZ73" s="481"/>
      <c r="NOA73" s="481"/>
      <c r="NOB73" s="480"/>
      <c r="NOC73" s="481"/>
      <c r="NOD73" s="481"/>
      <c r="NOE73" s="481"/>
      <c r="NOF73" s="481"/>
      <c r="NOG73" s="481"/>
      <c r="NOH73" s="481"/>
      <c r="NOI73" s="481"/>
      <c r="NOJ73" s="481"/>
      <c r="NOK73" s="481"/>
      <c r="NOL73" s="481"/>
      <c r="NOM73" s="481"/>
      <c r="NON73" s="481"/>
      <c r="NOO73" s="481"/>
      <c r="NOP73" s="481"/>
      <c r="NOQ73" s="480"/>
      <c r="NOR73" s="481"/>
      <c r="NOS73" s="481"/>
      <c r="NOT73" s="481"/>
      <c r="NOU73" s="481"/>
      <c r="NOV73" s="481"/>
      <c r="NOW73" s="481"/>
      <c r="NOX73" s="481"/>
      <c r="NOY73" s="481"/>
      <c r="NOZ73" s="481"/>
      <c r="NPA73" s="481"/>
      <c r="NPB73" s="481"/>
      <c r="NPC73" s="481"/>
      <c r="NPD73" s="481"/>
      <c r="NPE73" s="481"/>
      <c r="NPF73" s="480"/>
      <c r="NPG73" s="481"/>
      <c r="NPH73" s="481"/>
      <c r="NPI73" s="481"/>
      <c r="NPJ73" s="481"/>
      <c r="NPK73" s="481"/>
      <c r="NPL73" s="481"/>
      <c r="NPM73" s="481"/>
      <c r="NPN73" s="481"/>
      <c r="NPO73" s="481"/>
      <c r="NPP73" s="481"/>
      <c r="NPQ73" s="481"/>
      <c r="NPR73" s="481"/>
      <c r="NPS73" s="481"/>
      <c r="NPT73" s="481"/>
      <c r="NPU73" s="480"/>
      <c r="NPV73" s="481"/>
      <c r="NPW73" s="481"/>
      <c r="NPX73" s="481"/>
      <c r="NPY73" s="481"/>
      <c r="NPZ73" s="481"/>
      <c r="NQA73" s="481"/>
      <c r="NQB73" s="481"/>
      <c r="NQC73" s="481"/>
      <c r="NQD73" s="481"/>
      <c r="NQE73" s="481"/>
      <c r="NQF73" s="481"/>
      <c r="NQG73" s="481"/>
      <c r="NQH73" s="481"/>
      <c r="NQI73" s="481"/>
      <c r="NQJ73" s="480"/>
      <c r="NQK73" s="481"/>
      <c r="NQL73" s="481"/>
      <c r="NQM73" s="481"/>
      <c r="NQN73" s="481"/>
      <c r="NQO73" s="481"/>
      <c r="NQP73" s="481"/>
      <c r="NQQ73" s="481"/>
      <c r="NQR73" s="481"/>
      <c r="NQS73" s="481"/>
      <c r="NQT73" s="481"/>
      <c r="NQU73" s="481"/>
      <c r="NQV73" s="481"/>
      <c r="NQW73" s="481"/>
      <c r="NQX73" s="481"/>
      <c r="NQY73" s="480"/>
      <c r="NQZ73" s="481"/>
      <c r="NRA73" s="481"/>
      <c r="NRB73" s="481"/>
      <c r="NRC73" s="481"/>
      <c r="NRD73" s="481"/>
      <c r="NRE73" s="481"/>
      <c r="NRF73" s="481"/>
      <c r="NRG73" s="481"/>
      <c r="NRH73" s="481"/>
      <c r="NRI73" s="481"/>
      <c r="NRJ73" s="481"/>
      <c r="NRK73" s="481"/>
      <c r="NRL73" s="481"/>
      <c r="NRM73" s="481"/>
      <c r="NRN73" s="480"/>
      <c r="NRO73" s="481"/>
      <c r="NRP73" s="481"/>
      <c r="NRQ73" s="481"/>
      <c r="NRR73" s="481"/>
      <c r="NRS73" s="481"/>
      <c r="NRT73" s="481"/>
      <c r="NRU73" s="481"/>
      <c r="NRV73" s="481"/>
      <c r="NRW73" s="481"/>
      <c r="NRX73" s="481"/>
      <c r="NRY73" s="481"/>
      <c r="NRZ73" s="481"/>
      <c r="NSA73" s="481"/>
      <c r="NSB73" s="481"/>
      <c r="NSC73" s="480"/>
      <c r="NSD73" s="481"/>
      <c r="NSE73" s="481"/>
      <c r="NSF73" s="481"/>
      <c r="NSG73" s="481"/>
      <c r="NSH73" s="481"/>
      <c r="NSI73" s="481"/>
      <c r="NSJ73" s="481"/>
      <c r="NSK73" s="481"/>
      <c r="NSL73" s="481"/>
      <c r="NSM73" s="481"/>
      <c r="NSN73" s="481"/>
      <c r="NSO73" s="481"/>
      <c r="NSP73" s="481"/>
      <c r="NSQ73" s="481"/>
      <c r="NSR73" s="480"/>
      <c r="NSS73" s="481"/>
      <c r="NST73" s="481"/>
      <c r="NSU73" s="481"/>
      <c r="NSV73" s="481"/>
      <c r="NSW73" s="481"/>
      <c r="NSX73" s="481"/>
      <c r="NSY73" s="481"/>
      <c r="NSZ73" s="481"/>
      <c r="NTA73" s="481"/>
      <c r="NTB73" s="481"/>
      <c r="NTC73" s="481"/>
      <c r="NTD73" s="481"/>
      <c r="NTE73" s="481"/>
      <c r="NTF73" s="481"/>
      <c r="NTG73" s="480"/>
      <c r="NTH73" s="481"/>
      <c r="NTI73" s="481"/>
      <c r="NTJ73" s="481"/>
      <c r="NTK73" s="481"/>
      <c r="NTL73" s="481"/>
      <c r="NTM73" s="481"/>
      <c r="NTN73" s="481"/>
      <c r="NTO73" s="481"/>
      <c r="NTP73" s="481"/>
      <c r="NTQ73" s="481"/>
      <c r="NTR73" s="481"/>
      <c r="NTS73" s="481"/>
      <c r="NTT73" s="481"/>
      <c r="NTU73" s="481"/>
      <c r="NTV73" s="480"/>
      <c r="NTW73" s="481"/>
      <c r="NTX73" s="481"/>
      <c r="NTY73" s="481"/>
      <c r="NTZ73" s="481"/>
      <c r="NUA73" s="481"/>
      <c r="NUB73" s="481"/>
      <c r="NUC73" s="481"/>
      <c r="NUD73" s="481"/>
      <c r="NUE73" s="481"/>
      <c r="NUF73" s="481"/>
      <c r="NUG73" s="481"/>
      <c r="NUH73" s="481"/>
      <c r="NUI73" s="481"/>
      <c r="NUJ73" s="481"/>
      <c r="NUK73" s="480"/>
      <c r="NUL73" s="481"/>
      <c r="NUM73" s="481"/>
      <c r="NUN73" s="481"/>
      <c r="NUO73" s="481"/>
      <c r="NUP73" s="481"/>
      <c r="NUQ73" s="481"/>
      <c r="NUR73" s="481"/>
      <c r="NUS73" s="481"/>
      <c r="NUT73" s="481"/>
      <c r="NUU73" s="481"/>
      <c r="NUV73" s="481"/>
      <c r="NUW73" s="481"/>
      <c r="NUX73" s="481"/>
      <c r="NUY73" s="481"/>
      <c r="NUZ73" s="480"/>
      <c r="NVA73" s="481"/>
      <c r="NVB73" s="481"/>
      <c r="NVC73" s="481"/>
      <c r="NVD73" s="481"/>
      <c r="NVE73" s="481"/>
      <c r="NVF73" s="481"/>
      <c r="NVG73" s="481"/>
      <c r="NVH73" s="481"/>
      <c r="NVI73" s="481"/>
      <c r="NVJ73" s="481"/>
      <c r="NVK73" s="481"/>
      <c r="NVL73" s="481"/>
      <c r="NVM73" s="481"/>
      <c r="NVN73" s="481"/>
      <c r="NVO73" s="480"/>
      <c r="NVP73" s="481"/>
      <c r="NVQ73" s="481"/>
      <c r="NVR73" s="481"/>
      <c r="NVS73" s="481"/>
      <c r="NVT73" s="481"/>
      <c r="NVU73" s="481"/>
      <c r="NVV73" s="481"/>
      <c r="NVW73" s="481"/>
      <c r="NVX73" s="481"/>
      <c r="NVY73" s="481"/>
      <c r="NVZ73" s="481"/>
      <c r="NWA73" s="481"/>
      <c r="NWB73" s="481"/>
      <c r="NWC73" s="481"/>
      <c r="NWD73" s="480"/>
      <c r="NWE73" s="481"/>
      <c r="NWF73" s="481"/>
      <c r="NWG73" s="481"/>
      <c r="NWH73" s="481"/>
      <c r="NWI73" s="481"/>
      <c r="NWJ73" s="481"/>
      <c r="NWK73" s="481"/>
      <c r="NWL73" s="481"/>
      <c r="NWM73" s="481"/>
      <c r="NWN73" s="481"/>
      <c r="NWO73" s="481"/>
      <c r="NWP73" s="481"/>
      <c r="NWQ73" s="481"/>
      <c r="NWR73" s="481"/>
      <c r="NWS73" s="480"/>
      <c r="NWT73" s="481"/>
      <c r="NWU73" s="481"/>
      <c r="NWV73" s="481"/>
      <c r="NWW73" s="481"/>
      <c r="NWX73" s="481"/>
      <c r="NWY73" s="481"/>
      <c r="NWZ73" s="481"/>
      <c r="NXA73" s="481"/>
      <c r="NXB73" s="481"/>
      <c r="NXC73" s="481"/>
      <c r="NXD73" s="481"/>
      <c r="NXE73" s="481"/>
      <c r="NXF73" s="481"/>
      <c r="NXG73" s="481"/>
      <c r="NXH73" s="480"/>
      <c r="NXI73" s="481"/>
      <c r="NXJ73" s="481"/>
      <c r="NXK73" s="481"/>
      <c r="NXL73" s="481"/>
      <c r="NXM73" s="481"/>
      <c r="NXN73" s="481"/>
      <c r="NXO73" s="481"/>
      <c r="NXP73" s="481"/>
      <c r="NXQ73" s="481"/>
      <c r="NXR73" s="481"/>
      <c r="NXS73" s="481"/>
      <c r="NXT73" s="481"/>
      <c r="NXU73" s="481"/>
      <c r="NXV73" s="481"/>
      <c r="NXW73" s="480"/>
      <c r="NXX73" s="481"/>
      <c r="NXY73" s="481"/>
      <c r="NXZ73" s="481"/>
      <c r="NYA73" s="481"/>
      <c r="NYB73" s="481"/>
      <c r="NYC73" s="481"/>
      <c r="NYD73" s="481"/>
      <c r="NYE73" s="481"/>
      <c r="NYF73" s="481"/>
      <c r="NYG73" s="481"/>
      <c r="NYH73" s="481"/>
      <c r="NYI73" s="481"/>
      <c r="NYJ73" s="481"/>
      <c r="NYK73" s="481"/>
      <c r="NYL73" s="480"/>
      <c r="NYM73" s="481"/>
      <c r="NYN73" s="481"/>
      <c r="NYO73" s="481"/>
      <c r="NYP73" s="481"/>
      <c r="NYQ73" s="481"/>
      <c r="NYR73" s="481"/>
      <c r="NYS73" s="481"/>
      <c r="NYT73" s="481"/>
      <c r="NYU73" s="481"/>
      <c r="NYV73" s="481"/>
      <c r="NYW73" s="481"/>
      <c r="NYX73" s="481"/>
      <c r="NYY73" s="481"/>
      <c r="NYZ73" s="481"/>
      <c r="NZA73" s="480"/>
      <c r="NZB73" s="481"/>
      <c r="NZC73" s="481"/>
      <c r="NZD73" s="481"/>
      <c r="NZE73" s="481"/>
      <c r="NZF73" s="481"/>
      <c r="NZG73" s="481"/>
      <c r="NZH73" s="481"/>
      <c r="NZI73" s="481"/>
      <c r="NZJ73" s="481"/>
      <c r="NZK73" s="481"/>
      <c r="NZL73" s="481"/>
      <c r="NZM73" s="481"/>
      <c r="NZN73" s="481"/>
      <c r="NZO73" s="481"/>
      <c r="NZP73" s="480"/>
      <c r="NZQ73" s="481"/>
      <c r="NZR73" s="481"/>
      <c r="NZS73" s="481"/>
      <c r="NZT73" s="481"/>
      <c r="NZU73" s="481"/>
      <c r="NZV73" s="481"/>
      <c r="NZW73" s="481"/>
      <c r="NZX73" s="481"/>
      <c r="NZY73" s="481"/>
      <c r="NZZ73" s="481"/>
      <c r="OAA73" s="481"/>
      <c r="OAB73" s="481"/>
      <c r="OAC73" s="481"/>
      <c r="OAD73" s="481"/>
      <c r="OAE73" s="480"/>
      <c r="OAF73" s="481"/>
      <c r="OAG73" s="481"/>
      <c r="OAH73" s="481"/>
      <c r="OAI73" s="481"/>
      <c r="OAJ73" s="481"/>
      <c r="OAK73" s="481"/>
      <c r="OAL73" s="481"/>
      <c r="OAM73" s="481"/>
      <c r="OAN73" s="481"/>
      <c r="OAO73" s="481"/>
      <c r="OAP73" s="481"/>
      <c r="OAQ73" s="481"/>
      <c r="OAR73" s="481"/>
      <c r="OAS73" s="481"/>
      <c r="OAT73" s="480"/>
      <c r="OAU73" s="481"/>
      <c r="OAV73" s="481"/>
      <c r="OAW73" s="481"/>
      <c r="OAX73" s="481"/>
      <c r="OAY73" s="481"/>
      <c r="OAZ73" s="481"/>
      <c r="OBA73" s="481"/>
      <c r="OBB73" s="481"/>
      <c r="OBC73" s="481"/>
      <c r="OBD73" s="481"/>
      <c r="OBE73" s="481"/>
      <c r="OBF73" s="481"/>
      <c r="OBG73" s="481"/>
      <c r="OBH73" s="481"/>
      <c r="OBI73" s="480"/>
      <c r="OBJ73" s="481"/>
      <c r="OBK73" s="481"/>
      <c r="OBL73" s="481"/>
      <c r="OBM73" s="481"/>
      <c r="OBN73" s="481"/>
      <c r="OBO73" s="481"/>
      <c r="OBP73" s="481"/>
      <c r="OBQ73" s="481"/>
      <c r="OBR73" s="481"/>
      <c r="OBS73" s="481"/>
      <c r="OBT73" s="481"/>
      <c r="OBU73" s="481"/>
      <c r="OBV73" s="481"/>
      <c r="OBW73" s="481"/>
      <c r="OBX73" s="480"/>
      <c r="OBY73" s="481"/>
      <c r="OBZ73" s="481"/>
      <c r="OCA73" s="481"/>
      <c r="OCB73" s="481"/>
      <c r="OCC73" s="481"/>
      <c r="OCD73" s="481"/>
      <c r="OCE73" s="481"/>
      <c r="OCF73" s="481"/>
      <c r="OCG73" s="481"/>
      <c r="OCH73" s="481"/>
      <c r="OCI73" s="481"/>
      <c r="OCJ73" s="481"/>
      <c r="OCK73" s="481"/>
      <c r="OCL73" s="481"/>
      <c r="OCM73" s="480"/>
      <c r="OCN73" s="481"/>
      <c r="OCO73" s="481"/>
      <c r="OCP73" s="481"/>
      <c r="OCQ73" s="481"/>
      <c r="OCR73" s="481"/>
      <c r="OCS73" s="481"/>
      <c r="OCT73" s="481"/>
      <c r="OCU73" s="481"/>
      <c r="OCV73" s="481"/>
      <c r="OCW73" s="481"/>
      <c r="OCX73" s="481"/>
      <c r="OCY73" s="481"/>
      <c r="OCZ73" s="481"/>
      <c r="ODA73" s="481"/>
      <c r="ODB73" s="480"/>
      <c r="ODC73" s="481"/>
      <c r="ODD73" s="481"/>
      <c r="ODE73" s="481"/>
      <c r="ODF73" s="481"/>
      <c r="ODG73" s="481"/>
      <c r="ODH73" s="481"/>
      <c r="ODI73" s="481"/>
      <c r="ODJ73" s="481"/>
      <c r="ODK73" s="481"/>
      <c r="ODL73" s="481"/>
      <c r="ODM73" s="481"/>
      <c r="ODN73" s="481"/>
      <c r="ODO73" s="481"/>
      <c r="ODP73" s="481"/>
      <c r="ODQ73" s="480"/>
      <c r="ODR73" s="481"/>
      <c r="ODS73" s="481"/>
      <c r="ODT73" s="481"/>
      <c r="ODU73" s="481"/>
      <c r="ODV73" s="481"/>
      <c r="ODW73" s="481"/>
      <c r="ODX73" s="481"/>
      <c r="ODY73" s="481"/>
      <c r="ODZ73" s="481"/>
      <c r="OEA73" s="481"/>
      <c r="OEB73" s="481"/>
      <c r="OEC73" s="481"/>
      <c r="OED73" s="481"/>
      <c r="OEE73" s="481"/>
      <c r="OEF73" s="480"/>
      <c r="OEG73" s="481"/>
      <c r="OEH73" s="481"/>
      <c r="OEI73" s="481"/>
      <c r="OEJ73" s="481"/>
      <c r="OEK73" s="481"/>
      <c r="OEL73" s="481"/>
      <c r="OEM73" s="481"/>
      <c r="OEN73" s="481"/>
      <c r="OEO73" s="481"/>
      <c r="OEP73" s="481"/>
      <c r="OEQ73" s="481"/>
      <c r="OER73" s="481"/>
      <c r="OES73" s="481"/>
      <c r="OET73" s="481"/>
      <c r="OEU73" s="480"/>
      <c r="OEV73" s="481"/>
      <c r="OEW73" s="481"/>
      <c r="OEX73" s="481"/>
      <c r="OEY73" s="481"/>
      <c r="OEZ73" s="481"/>
      <c r="OFA73" s="481"/>
      <c r="OFB73" s="481"/>
      <c r="OFC73" s="481"/>
      <c r="OFD73" s="481"/>
      <c r="OFE73" s="481"/>
      <c r="OFF73" s="481"/>
      <c r="OFG73" s="481"/>
      <c r="OFH73" s="481"/>
      <c r="OFI73" s="481"/>
      <c r="OFJ73" s="480"/>
      <c r="OFK73" s="481"/>
      <c r="OFL73" s="481"/>
      <c r="OFM73" s="481"/>
      <c r="OFN73" s="481"/>
      <c r="OFO73" s="481"/>
      <c r="OFP73" s="481"/>
      <c r="OFQ73" s="481"/>
      <c r="OFR73" s="481"/>
      <c r="OFS73" s="481"/>
      <c r="OFT73" s="481"/>
      <c r="OFU73" s="481"/>
      <c r="OFV73" s="481"/>
      <c r="OFW73" s="481"/>
      <c r="OFX73" s="481"/>
      <c r="OFY73" s="480"/>
      <c r="OFZ73" s="481"/>
      <c r="OGA73" s="481"/>
      <c r="OGB73" s="481"/>
      <c r="OGC73" s="481"/>
      <c r="OGD73" s="481"/>
      <c r="OGE73" s="481"/>
      <c r="OGF73" s="481"/>
      <c r="OGG73" s="481"/>
      <c r="OGH73" s="481"/>
      <c r="OGI73" s="481"/>
      <c r="OGJ73" s="481"/>
      <c r="OGK73" s="481"/>
      <c r="OGL73" s="481"/>
      <c r="OGM73" s="481"/>
      <c r="OGN73" s="480"/>
      <c r="OGO73" s="481"/>
      <c r="OGP73" s="481"/>
      <c r="OGQ73" s="481"/>
      <c r="OGR73" s="481"/>
      <c r="OGS73" s="481"/>
      <c r="OGT73" s="481"/>
      <c r="OGU73" s="481"/>
      <c r="OGV73" s="481"/>
      <c r="OGW73" s="481"/>
      <c r="OGX73" s="481"/>
      <c r="OGY73" s="481"/>
      <c r="OGZ73" s="481"/>
      <c r="OHA73" s="481"/>
      <c r="OHB73" s="481"/>
      <c r="OHC73" s="480"/>
      <c r="OHD73" s="481"/>
      <c r="OHE73" s="481"/>
      <c r="OHF73" s="481"/>
      <c r="OHG73" s="481"/>
      <c r="OHH73" s="481"/>
      <c r="OHI73" s="481"/>
      <c r="OHJ73" s="481"/>
      <c r="OHK73" s="481"/>
      <c r="OHL73" s="481"/>
      <c r="OHM73" s="481"/>
      <c r="OHN73" s="481"/>
      <c r="OHO73" s="481"/>
      <c r="OHP73" s="481"/>
      <c r="OHQ73" s="481"/>
      <c r="OHR73" s="480"/>
      <c r="OHS73" s="481"/>
      <c r="OHT73" s="481"/>
      <c r="OHU73" s="481"/>
      <c r="OHV73" s="481"/>
      <c r="OHW73" s="481"/>
      <c r="OHX73" s="481"/>
      <c r="OHY73" s="481"/>
      <c r="OHZ73" s="481"/>
      <c r="OIA73" s="481"/>
      <c r="OIB73" s="481"/>
      <c r="OIC73" s="481"/>
      <c r="OID73" s="481"/>
      <c r="OIE73" s="481"/>
      <c r="OIF73" s="481"/>
      <c r="OIG73" s="480"/>
      <c r="OIH73" s="481"/>
      <c r="OII73" s="481"/>
      <c r="OIJ73" s="481"/>
      <c r="OIK73" s="481"/>
      <c r="OIL73" s="481"/>
      <c r="OIM73" s="481"/>
      <c r="OIN73" s="481"/>
      <c r="OIO73" s="481"/>
      <c r="OIP73" s="481"/>
      <c r="OIQ73" s="481"/>
      <c r="OIR73" s="481"/>
      <c r="OIS73" s="481"/>
      <c r="OIT73" s="481"/>
      <c r="OIU73" s="481"/>
      <c r="OIV73" s="480"/>
      <c r="OIW73" s="481"/>
      <c r="OIX73" s="481"/>
      <c r="OIY73" s="481"/>
      <c r="OIZ73" s="481"/>
      <c r="OJA73" s="481"/>
      <c r="OJB73" s="481"/>
      <c r="OJC73" s="481"/>
      <c r="OJD73" s="481"/>
      <c r="OJE73" s="481"/>
      <c r="OJF73" s="481"/>
      <c r="OJG73" s="481"/>
      <c r="OJH73" s="481"/>
      <c r="OJI73" s="481"/>
      <c r="OJJ73" s="481"/>
      <c r="OJK73" s="480"/>
      <c r="OJL73" s="481"/>
      <c r="OJM73" s="481"/>
      <c r="OJN73" s="481"/>
      <c r="OJO73" s="481"/>
      <c r="OJP73" s="481"/>
      <c r="OJQ73" s="481"/>
      <c r="OJR73" s="481"/>
      <c r="OJS73" s="481"/>
      <c r="OJT73" s="481"/>
      <c r="OJU73" s="481"/>
      <c r="OJV73" s="481"/>
      <c r="OJW73" s="481"/>
      <c r="OJX73" s="481"/>
      <c r="OJY73" s="481"/>
      <c r="OJZ73" s="480"/>
      <c r="OKA73" s="481"/>
      <c r="OKB73" s="481"/>
      <c r="OKC73" s="481"/>
      <c r="OKD73" s="481"/>
      <c r="OKE73" s="481"/>
      <c r="OKF73" s="481"/>
      <c r="OKG73" s="481"/>
      <c r="OKH73" s="481"/>
      <c r="OKI73" s="481"/>
      <c r="OKJ73" s="481"/>
      <c r="OKK73" s="481"/>
      <c r="OKL73" s="481"/>
      <c r="OKM73" s="481"/>
      <c r="OKN73" s="481"/>
      <c r="OKO73" s="480"/>
      <c r="OKP73" s="481"/>
      <c r="OKQ73" s="481"/>
      <c r="OKR73" s="481"/>
      <c r="OKS73" s="481"/>
      <c r="OKT73" s="481"/>
      <c r="OKU73" s="481"/>
      <c r="OKV73" s="481"/>
      <c r="OKW73" s="481"/>
      <c r="OKX73" s="481"/>
      <c r="OKY73" s="481"/>
      <c r="OKZ73" s="481"/>
      <c r="OLA73" s="481"/>
      <c r="OLB73" s="481"/>
      <c r="OLC73" s="481"/>
      <c r="OLD73" s="480"/>
      <c r="OLE73" s="481"/>
      <c r="OLF73" s="481"/>
      <c r="OLG73" s="481"/>
      <c r="OLH73" s="481"/>
      <c r="OLI73" s="481"/>
      <c r="OLJ73" s="481"/>
      <c r="OLK73" s="481"/>
      <c r="OLL73" s="481"/>
      <c r="OLM73" s="481"/>
      <c r="OLN73" s="481"/>
      <c r="OLO73" s="481"/>
      <c r="OLP73" s="481"/>
      <c r="OLQ73" s="481"/>
      <c r="OLR73" s="481"/>
      <c r="OLS73" s="480"/>
      <c r="OLT73" s="481"/>
      <c r="OLU73" s="481"/>
      <c r="OLV73" s="481"/>
      <c r="OLW73" s="481"/>
      <c r="OLX73" s="481"/>
      <c r="OLY73" s="481"/>
      <c r="OLZ73" s="481"/>
      <c r="OMA73" s="481"/>
      <c r="OMB73" s="481"/>
      <c r="OMC73" s="481"/>
      <c r="OMD73" s="481"/>
      <c r="OME73" s="481"/>
      <c r="OMF73" s="481"/>
      <c r="OMG73" s="481"/>
      <c r="OMH73" s="480"/>
      <c r="OMI73" s="481"/>
      <c r="OMJ73" s="481"/>
      <c r="OMK73" s="481"/>
      <c r="OML73" s="481"/>
      <c r="OMM73" s="481"/>
      <c r="OMN73" s="481"/>
      <c r="OMO73" s="481"/>
      <c r="OMP73" s="481"/>
      <c r="OMQ73" s="481"/>
      <c r="OMR73" s="481"/>
      <c r="OMS73" s="481"/>
      <c r="OMT73" s="481"/>
      <c r="OMU73" s="481"/>
      <c r="OMV73" s="481"/>
      <c r="OMW73" s="480"/>
      <c r="OMX73" s="481"/>
      <c r="OMY73" s="481"/>
      <c r="OMZ73" s="481"/>
      <c r="ONA73" s="481"/>
      <c r="ONB73" s="481"/>
      <c r="ONC73" s="481"/>
      <c r="OND73" s="481"/>
      <c r="ONE73" s="481"/>
      <c r="ONF73" s="481"/>
      <c r="ONG73" s="481"/>
      <c r="ONH73" s="481"/>
      <c r="ONI73" s="481"/>
      <c r="ONJ73" s="481"/>
      <c r="ONK73" s="481"/>
      <c r="ONL73" s="480"/>
      <c r="ONM73" s="481"/>
      <c r="ONN73" s="481"/>
      <c r="ONO73" s="481"/>
      <c r="ONP73" s="481"/>
      <c r="ONQ73" s="481"/>
      <c r="ONR73" s="481"/>
      <c r="ONS73" s="481"/>
      <c r="ONT73" s="481"/>
      <c r="ONU73" s="481"/>
      <c r="ONV73" s="481"/>
      <c r="ONW73" s="481"/>
      <c r="ONX73" s="481"/>
      <c r="ONY73" s="481"/>
      <c r="ONZ73" s="481"/>
      <c r="OOA73" s="480"/>
      <c r="OOB73" s="481"/>
      <c r="OOC73" s="481"/>
      <c r="OOD73" s="481"/>
      <c r="OOE73" s="481"/>
      <c r="OOF73" s="481"/>
      <c r="OOG73" s="481"/>
      <c r="OOH73" s="481"/>
      <c r="OOI73" s="481"/>
      <c r="OOJ73" s="481"/>
      <c r="OOK73" s="481"/>
      <c r="OOL73" s="481"/>
      <c r="OOM73" s="481"/>
      <c r="OON73" s="481"/>
      <c r="OOO73" s="481"/>
      <c r="OOP73" s="480"/>
      <c r="OOQ73" s="481"/>
      <c r="OOR73" s="481"/>
      <c r="OOS73" s="481"/>
      <c r="OOT73" s="481"/>
      <c r="OOU73" s="481"/>
      <c r="OOV73" s="481"/>
      <c r="OOW73" s="481"/>
      <c r="OOX73" s="481"/>
      <c r="OOY73" s="481"/>
      <c r="OOZ73" s="481"/>
      <c r="OPA73" s="481"/>
      <c r="OPB73" s="481"/>
      <c r="OPC73" s="481"/>
      <c r="OPD73" s="481"/>
      <c r="OPE73" s="480"/>
      <c r="OPF73" s="481"/>
      <c r="OPG73" s="481"/>
      <c r="OPH73" s="481"/>
      <c r="OPI73" s="481"/>
      <c r="OPJ73" s="481"/>
      <c r="OPK73" s="481"/>
      <c r="OPL73" s="481"/>
      <c r="OPM73" s="481"/>
      <c r="OPN73" s="481"/>
      <c r="OPO73" s="481"/>
      <c r="OPP73" s="481"/>
      <c r="OPQ73" s="481"/>
      <c r="OPR73" s="481"/>
      <c r="OPS73" s="481"/>
      <c r="OPT73" s="480"/>
      <c r="OPU73" s="481"/>
      <c r="OPV73" s="481"/>
      <c r="OPW73" s="481"/>
      <c r="OPX73" s="481"/>
      <c r="OPY73" s="481"/>
      <c r="OPZ73" s="481"/>
      <c r="OQA73" s="481"/>
      <c r="OQB73" s="481"/>
      <c r="OQC73" s="481"/>
      <c r="OQD73" s="481"/>
      <c r="OQE73" s="481"/>
      <c r="OQF73" s="481"/>
      <c r="OQG73" s="481"/>
      <c r="OQH73" s="481"/>
      <c r="OQI73" s="480"/>
      <c r="OQJ73" s="481"/>
      <c r="OQK73" s="481"/>
      <c r="OQL73" s="481"/>
      <c r="OQM73" s="481"/>
      <c r="OQN73" s="481"/>
      <c r="OQO73" s="481"/>
      <c r="OQP73" s="481"/>
      <c r="OQQ73" s="481"/>
      <c r="OQR73" s="481"/>
      <c r="OQS73" s="481"/>
      <c r="OQT73" s="481"/>
      <c r="OQU73" s="481"/>
      <c r="OQV73" s="481"/>
      <c r="OQW73" s="481"/>
      <c r="OQX73" s="480"/>
      <c r="OQY73" s="481"/>
      <c r="OQZ73" s="481"/>
      <c r="ORA73" s="481"/>
      <c r="ORB73" s="481"/>
      <c r="ORC73" s="481"/>
      <c r="ORD73" s="481"/>
      <c r="ORE73" s="481"/>
      <c r="ORF73" s="481"/>
      <c r="ORG73" s="481"/>
      <c r="ORH73" s="481"/>
      <c r="ORI73" s="481"/>
      <c r="ORJ73" s="481"/>
      <c r="ORK73" s="481"/>
      <c r="ORL73" s="481"/>
      <c r="ORM73" s="480"/>
      <c r="ORN73" s="481"/>
      <c r="ORO73" s="481"/>
      <c r="ORP73" s="481"/>
      <c r="ORQ73" s="481"/>
      <c r="ORR73" s="481"/>
      <c r="ORS73" s="481"/>
      <c r="ORT73" s="481"/>
      <c r="ORU73" s="481"/>
      <c r="ORV73" s="481"/>
      <c r="ORW73" s="481"/>
      <c r="ORX73" s="481"/>
      <c r="ORY73" s="481"/>
      <c r="ORZ73" s="481"/>
      <c r="OSA73" s="481"/>
      <c r="OSB73" s="480"/>
      <c r="OSC73" s="481"/>
      <c r="OSD73" s="481"/>
      <c r="OSE73" s="481"/>
      <c r="OSF73" s="481"/>
      <c r="OSG73" s="481"/>
      <c r="OSH73" s="481"/>
      <c r="OSI73" s="481"/>
      <c r="OSJ73" s="481"/>
      <c r="OSK73" s="481"/>
      <c r="OSL73" s="481"/>
      <c r="OSM73" s="481"/>
      <c r="OSN73" s="481"/>
      <c r="OSO73" s="481"/>
      <c r="OSP73" s="481"/>
      <c r="OSQ73" s="480"/>
      <c r="OSR73" s="481"/>
      <c r="OSS73" s="481"/>
      <c r="OST73" s="481"/>
      <c r="OSU73" s="481"/>
      <c r="OSV73" s="481"/>
      <c r="OSW73" s="481"/>
      <c r="OSX73" s="481"/>
      <c r="OSY73" s="481"/>
      <c r="OSZ73" s="481"/>
      <c r="OTA73" s="481"/>
      <c r="OTB73" s="481"/>
      <c r="OTC73" s="481"/>
      <c r="OTD73" s="481"/>
      <c r="OTE73" s="481"/>
      <c r="OTF73" s="480"/>
      <c r="OTG73" s="481"/>
      <c r="OTH73" s="481"/>
      <c r="OTI73" s="481"/>
      <c r="OTJ73" s="481"/>
      <c r="OTK73" s="481"/>
      <c r="OTL73" s="481"/>
      <c r="OTM73" s="481"/>
      <c r="OTN73" s="481"/>
      <c r="OTO73" s="481"/>
      <c r="OTP73" s="481"/>
      <c r="OTQ73" s="481"/>
      <c r="OTR73" s="481"/>
      <c r="OTS73" s="481"/>
      <c r="OTT73" s="481"/>
      <c r="OTU73" s="480"/>
      <c r="OTV73" s="481"/>
      <c r="OTW73" s="481"/>
      <c r="OTX73" s="481"/>
      <c r="OTY73" s="481"/>
      <c r="OTZ73" s="481"/>
      <c r="OUA73" s="481"/>
      <c r="OUB73" s="481"/>
      <c r="OUC73" s="481"/>
      <c r="OUD73" s="481"/>
      <c r="OUE73" s="481"/>
      <c r="OUF73" s="481"/>
      <c r="OUG73" s="481"/>
      <c r="OUH73" s="481"/>
      <c r="OUI73" s="481"/>
      <c r="OUJ73" s="480"/>
      <c r="OUK73" s="481"/>
      <c r="OUL73" s="481"/>
      <c r="OUM73" s="481"/>
      <c r="OUN73" s="481"/>
      <c r="OUO73" s="481"/>
      <c r="OUP73" s="481"/>
      <c r="OUQ73" s="481"/>
      <c r="OUR73" s="481"/>
      <c r="OUS73" s="481"/>
      <c r="OUT73" s="481"/>
      <c r="OUU73" s="481"/>
      <c r="OUV73" s="481"/>
      <c r="OUW73" s="481"/>
      <c r="OUX73" s="481"/>
      <c r="OUY73" s="480"/>
      <c r="OUZ73" s="481"/>
      <c r="OVA73" s="481"/>
      <c r="OVB73" s="481"/>
      <c r="OVC73" s="481"/>
      <c r="OVD73" s="481"/>
      <c r="OVE73" s="481"/>
      <c r="OVF73" s="481"/>
      <c r="OVG73" s="481"/>
      <c r="OVH73" s="481"/>
      <c r="OVI73" s="481"/>
      <c r="OVJ73" s="481"/>
      <c r="OVK73" s="481"/>
      <c r="OVL73" s="481"/>
      <c r="OVM73" s="481"/>
      <c r="OVN73" s="480"/>
      <c r="OVO73" s="481"/>
      <c r="OVP73" s="481"/>
      <c r="OVQ73" s="481"/>
      <c r="OVR73" s="481"/>
      <c r="OVS73" s="481"/>
      <c r="OVT73" s="481"/>
      <c r="OVU73" s="481"/>
      <c r="OVV73" s="481"/>
      <c r="OVW73" s="481"/>
      <c r="OVX73" s="481"/>
      <c r="OVY73" s="481"/>
      <c r="OVZ73" s="481"/>
      <c r="OWA73" s="481"/>
      <c r="OWB73" s="481"/>
      <c r="OWC73" s="480"/>
      <c r="OWD73" s="481"/>
      <c r="OWE73" s="481"/>
      <c r="OWF73" s="481"/>
      <c r="OWG73" s="481"/>
      <c r="OWH73" s="481"/>
      <c r="OWI73" s="481"/>
      <c r="OWJ73" s="481"/>
      <c r="OWK73" s="481"/>
      <c r="OWL73" s="481"/>
      <c r="OWM73" s="481"/>
      <c r="OWN73" s="481"/>
      <c r="OWO73" s="481"/>
      <c r="OWP73" s="481"/>
      <c r="OWQ73" s="481"/>
      <c r="OWR73" s="480"/>
      <c r="OWS73" s="481"/>
      <c r="OWT73" s="481"/>
      <c r="OWU73" s="481"/>
      <c r="OWV73" s="481"/>
      <c r="OWW73" s="481"/>
      <c r="OWX73" s="481"/>
      <c r="OWY73" s="481"/>
      <c r="OWZ73" s="481"/>
      <c r="OXA73" s="481"/>
      <c r="OXB73" s="481"/>
      <c r="OXC73" s="481"/>
      <c r="OXD73" s="481"/>
      <c r="OXE73" s="481"/>
      <c r="OXF73" s="481"/>
      <c r="OXG73" s="480"/>
      <c r="OXH73" s="481"/>
      <c r="OXI73" s="481"/>
      <c r="OXJ73" s="481"/>
      <c r="OXK73" s="481"/>
      <c r="OXL73" s="481"/>
      <c r="OXM73" s="481"/>
      <c r="OXN73" s="481"/>
      <c r="OXO73" s="481"/>
      <c r="OXP73" s="481"/>
      <c r="OXQ73" s="481"/>
      <c r="OXR73" s="481"/>
      <c r="OXS73" s="481"/>
      <c r="OXT73" s="481"/>
      <c r="OXU73" s="481"/>
      <c r="OXV73" s="480"/>
      <c r="OXW73" s="481"/>
      <c r="OXX73" s="481"/>
      <c r="OXY73" s="481"/>
      <c r="OXZ73" s="481"/>
      <c r="OYA73" s="481"/>
      <c r="OYB73" s="481"/>
      <c r="OYC73" s="481"/>
      <c r="OYD73" s="481"/>
      <c r="OYE73" s="481"/>
      <c r="OYF73" s="481"/>
      <c r="OYG73" s="481"/>
      <c r="OYH73" s="481"/>
      <c r="OYI73" s="481"/>
      <c r="OYJ73" s="481"/>
      <c r="OYK73" s="480"/>
      <c r="OYL73" s="481"/>
      <c r="OYM73" s="481"/>
      <c r="OYN73" s="481"/>
      <c r="OYO73" s="481"/>
      <c r="OYP73" s="481"/>
      <c r="OYQ73" s="481"/>
      <c r="OYR73" s="481"/>
      <c r="OYS73" s="481"/>
      <c r="OYT73" s="481"/>
      <c r="OYU73" s="481"/>
      <c r="OYV73" s="481"/>
      <c r="OYW73" s="481"/>
      <c r="OYX73" s="481"/>
      <c r="OYY73" s="481"/>
      <c r="OYZ73" s="480"/>
      <c r="OZA73" s="481"/>
      <c r="OZB73" s="481"/>
      <c r="OZC73" s="481"/>
      <c r="OZD73" s="481"/>
      <c r="OZE73" s="481"/>
      <c r="OZF73" s="481"/>
      <c r="OZG73" s="481"/>
      <c r="OZH73" s="481"/>
      <c r="OZI73" s="481"/>
      <c r="OZJ73" s="481"/>
      <c r="OZK73" s="481"/>
      <c r="OZL73" s="481"/>
      <c r="OZM73" s="481"/>
      <c r="OZN73" s="481"/>
      <c r="OZO73" s="480"/>
      <c r="OZP73" s="481"/>
      <c r="OZQ73" s="481"/>
      <c r="OZR73" s="481"/>
      <c r="OZS73" s="481"/>
      <c r="OZT73" s="481"/>
      <c r="OZU73" s="481"/>
      <c r="OZV73" s="481"/>
      <c r="OZW73" s="481"/>
      <c r="OZX73" s="481"/>
      <c r="OZY73" s="481"/>
      <c r="OZZ73" s="481"/>
      <c r="PAA73" s="481"/>
      <c r="PAB73" s="481"/>
      <c r="PAC73" s="481"/>
      <c r="PAD73" s="480"/>
      <c r="PAE73" s="481"/>
      <c r="PAF73" s="481"/>
      <c r="PAG73" s="481"/>
      <c r="PAH73" s="481"/>
      <c r="PAI73" s="481"/>
      <c r="PAJ73" s="481"/>
      <c r="PAK73" s="481"/>
      <c r="PAL73" s="481"/>
      <c r="PAM73" s="481"/>
      <c r="PAN73" s="481"/>
      <c r="PAO73" s="481"/>
      <c r="PAP73" s="481"/>
      <c r="PAQ73" s="481"/>
      <c r="PAR73" s="481"/>
      <c r="PAS73" s="480"/>
      <c r="PAT73" s="481"/>
      <c r="PAU73" s="481"/>
      <c r="PAV73" s="481"/>
      <c r="PAW73" s="481"/>
      <c r="PAX73" s="481"/>
      <c r="PAY73" s="481"/>
      <c r="PAZ73" s="481"/>
      <c r="PBA73" s="481"/>
      <c r="PBB73" s="481"/>
      <c r="PBC73" s="481"/>
      <c r="PBD73" s="481"/>
      <c r="PBE73" s="481"/>
      <c r="PBF73" s="481"/>
      <c r="PBG73" s="481"/>
      <c r="PBH73" s="480"/>
      <c r="PBI73" s="481"/>
      <c r="PBJ73" s="481"/>
      <c r="PBK73" s="481"/>
      <c r="PBL73" s="481"/>
      <c r="PBM73" s="481"/>
      <c r="PBN73" s="481"/>
      <c r="PBO73" s="481"/>
      <c r="PBP73" s="481"/>
      <c r="PBQ73" s="481"/>
      <c r="PBR73" s="481"/>
      <c r="PBS73" s="481"/>
      <c r="PBT73" s="481"/>
      <c r="PBU73" s="481"/>
      <c r="PBV73" s="481"/>
      <c r="PBW73" s="480"/>
      <c r="PBX73" s="481"/>
      <c r="PBY73" s="481"/>
      <c r="PBZ73" s="481"/>
      <c r="PCA73" s="481"/>
      <c r="PCB73" s="481"/>
      <c r="PCC73" s="481"/>
      <c r="PCD73" s="481"/>
      <c r="PCE73" s="481"/>
      <c r="PCF73" s="481"/>
      <c r="PCG73" s="481"/>
      <c r="PCH73" s="481"/>
      <c r="PCI73" s="481"/>
      <c r="PCJ73" s="481"/>
      <c r="PCK73" s="481"/>
      <c r="PCL73" s="480"/>
      <c r="PCM73" s="481"/>
      <c r="PCN73" s="481"/>
      <c r="PCO73" s="481"/>
      <c r="PCP73" s="481"/>
      <c r="PCQ73" s="481"/>
      <c r="PCR73" s="481"/>
      <c r="PCS73" s="481"/>
      <c r="PCT73" s="481"/>
      <c r="PCU73" s="481"/>
      <c r="PCV73" s="481"/>
      <c r="PCW73" s="481"/>
      <c r="PCX73" s="481"/>
      <c r="PCY73" s="481"/>
      <c r="PCZ73" s="481"/>
      <c r="PDA73" s="480"/>
      <c r="PDB73" s="481"/>
      <c r="PDC73" s="481"/>
      <c r="PDD73" s="481"/>
      <c r="PDE73" s="481"/>
      <c r="PDF73" s="481"/>
      <c r="PDG73" s="481"/>
      <c r="PDH73" s="481"/>
      <c r="PDI73" s="481"/>
      <c r="PDJ73" s="481"/>
      <c r="PDK73" s="481"/>
      <c r="PDL73" s="481"/>
      <c r="PDM73" s="481"/>
      <c r="PDN73" s="481"/>
      <c r="PDO73" s="481"/>
      <c r="PDP73" s="480"/>
      <c r="PDQ73" s="481"/>
      <c r="PDR73" s="481"/>
      <c r="PDS73" s="481"/>
      <c r="PDT73" s="481"/>
      <c r="PDU73" s="481"/>
      <c r="PDV73" s="481"/>
      <c r="PDW73" s="481"/>
      <c r="PDX73" s="481"/>
      <c r="PDY73" s="481"/>
      <c r="PDZ73" s="481"/>
      <c r="PEA73" s="481"/>
      <c r="PEB73" s="481"/>
      <c r="PEC73" s="481"/>
      <c r="PED73" s="481"/>
      <c r="PEE73" s="480"/>
      <c r="PEF73" s="481"/>
      <c r="PEG73" s="481"/>
      <c r="PEH73" s="481"/>
      <c r="PEI73" s="481"/>
      <c r="PEJ73" s="481"/>
      <c r="PEK73" s="481"/>
      <c r="PEL73" s="481"/>
      <c r="PEM73" s="481"/>
      <c r="PEN73" s="481"/>
      <c r="PEO73" s="481"/>
      <c r="PEP73" s="481"/>
      <c r="PEQ73" s="481"/>
      <c r="PER73" s="481"/>
      <c r="PES73" s="481"/>
      <c r="PET73" s="480"/>
      <c r="PEU73" s="481"/>
      <c r="PEV73" s="481"/>
      <c r="PEW73" s="481"/>
      <c r="PEX73" s="481"/>
      <c r="PEY73" s="481"/>
      <c r="PEZ73" s="481"/>
      <c r="PFA73" s="481"/>
      <c r="PFB73" s="481"/>
      <c r="PFC73" s="481"/>
      <c r="PFD73" s="481"/>
      <c r="PFE73" s="481"/>
      <c r="PFF73" s="481"/>
      <c r="PFG73" s="481"/>
      <c r="PFH73" s="481"/>
      <c r="PFI73" s="480"/>
      <c r="PFJ73" s="481"/>
      <c r="PFK73" s="481"/>
      <c r="PFL73" s="481"/>
      <c r="PFM73" s="481"/>
      <c r="PFN73" s="481"/>
      <c r="PFO73" s="481"/>
      <c r="PFP73" s="481"/>
      <c r="PFQ73" s="481"/>
      <c r="PFR73" s="481"/>
      <c r="PFS73" s="481"/>
      <c r="PFT73" s="481"/>
      <c r="PFU73" s="481"/>
      <c r="PFV73" s="481"/>
      <c r="PFW73" s="481"/>
      <c r="PFX73" s="480"/>
      <c r="PFY73" s="481"/>
      <c r="PFZ73" s="481"/>
      <c r="PGA73" s="481"/>
      <c r="PGB73" s="481"/>
      <c r="PGC73" s="481"/>
      <c r="PGD73" s="481"/>
      <c r="PGE73" s="481"/>
      <c r="PGF73" s="481"/>
      <c r="PGG73" s="481"/>
      <c r="PGH73" s="481"/>
      <c r="PGI73" s="481"/>
      <c r="PGJ73" s="481"/>
      <c r="PGK73" s="481"/>
      <c r="PGL73" s="481"/>
      <c r="PGM73" s="480"/>
      <c r="PGN73" s="481"/>
      <c r="PGO73" s="481"/>
      <c r="PGP73" s="481"/>
      <c r="PGQ73" s="481"/>
      <c r="PGR73" s="481"/>
      <c r="PGS73" s="481"/>
      <c r="PGT73" s="481"/>
      <c r="PGU73" s="481"/>
      <c r="PGV73" s="481"/>
      <c r="PGW73" s="481"/>
      <c r="PGX73" s="481"/>
      <c r="PGY73" s="481"/>
      <c r="PGZ73" s="481"/>
      <c r="PHA73" s="481"/>
      <c r="PHB73" s="480"/>
      <c r="PHC73" s="481"/>
      <c r="PHD73" s="481"/>
      <c r="PHE73" s="481"/>
      <c r="PHF73" s="481"/>
      <c r="PHG73" s="481"/>
      <c r="PHH73" s="481"/>
      <c r="PHI73" s="481"/>
      <c r="PHJ73" s="481"/>
      <c r="PHK73" s="481"/>
      <c r="PHL73" s="481"/>
      <c r="PHM73" s="481"/>
      <c r="PHN73" s="481"/>
      <c r="PHO73" s="481"/>
      <c r="PHP73" s="481"/>
      <c r="PHQ73" s="480"/>
      <c r="PHR73" s="481"/>
      <c r="PHS73" s="481"/>
      <c r="PHT73" s="481"/>
      <c r="PHU73" s="481"/>
      <c r="PHV73" s="481"/>
      <c r="PHW73" s="481"/>
      <c r="PHX73" s="481"/>
      <c r="PHY73" s="481"/>
      <c r="PHZ73" s="481"/>
      <c r="PIA73" s="481"/>
      <c r="PIB73" s="481"/>
      <c r="PIC73" s="481"/>
      <c r="PID73" s="481"/>
      <c r="PIE73" s="481"/>
      <c r="PIF73" s="480"/>
      <c r="PIG73" s="481"/>
      <c r="PIH73" s="481"/>
      <c r="PII73" s="481"/>
      <c r="PIJ73" s="481"/>
      <c r="PIK73" s="481"/>
      <c r="PIL73" s="481"/>
      <c r="PIM73" s="481"/>
      <c r="PIN73" s="481"/>
      <c r="PIO73" s="481"/>
      <c r="PIP73" s="481"/>
      <c r="PIQ73" s="481"/>
      <c r="PIR73" s="481"/>
      <c r="PIS73" s="481"/>
      <c r="PIT73" s="481"/>
      <c r="PIU73" s="480"/>
      <c r="PIV73" s="481"/>
      <c r="PIW73" s="481"/>
      <c r="PIX73" s="481"/>
      <c r="PIY73" s="481"/>
      <c r="PIZ73" s="481"/>
      <c r="PJA73" s="481"/>
      <c r="PJB73" s="481"/>
      <c r="PJC73" s="481"/>
      <c r="PJD73" s="481"/>
      <c r="PJE73" s="481"/>
      <c r="PJF73" s="481"/>
      <c r="PJG73" s="481"/>
      <c r="PJH73" s="481"/>
      <c r="PJI73" s="481"/>
      <c r="PJJ73" s="480"/>
      <c r="PJK73" s="481"/>
      <c r="PJL73" s="481"/>
      <c r="PJM73" s="481"/>
      <c r="PJN73" s="481"/>
      <c r="PJO73" s="481"/>
      <c r="PJP73" s="481"/>
      <c r="PJQ73" s="481"/>
      <c r="PJR73" s="481"/>
      <c r="PJS73" s="481"/>
      <c r="PJT73" s="481"/>
      <c r="PJU73" s="481"/>
      <c r="PJV73" s="481"/>
      <c r="PJW73" s="481"/>
      <c r="PJX73" s="481"/>
      <c r="PJY73" s="480"/>
      <c r="PJZ73" s="481"/>
      <c r="PKA73" s="481"/>
      <c r="PKB73" s="481"/>
      <c r="PKC73" s="481"/>
      <c r="PKD73" s="481"/>
      <c r="PKE73" s="481"/>
      <c r="PKF73" s="481"/>
      <c r="PKG73" s="481"/>
      <c r="PKH73" s="481"/>
      <c r="PKI73" s="481"/>
      <c r="PKJ73" s="481"/>
      <c r="PKK73" s="481"/>
      <c r="PKL73" s="481"/>
      <c r="PKM73" s="481"/>
      <c r="PKN73" s="480"/>
      <c r="PKO73" s="481"/>
      <c r="PKP73" s="481"/>
      <c r="PKQ73" s="481"/>
      <c r="PKR73" s="481"/>
      <c r="PKS73" s="481"/>
      <c r="PKT73" s="481"/>
      <c r="PKU73" s="481"/>
      <c r="PKV73" s="481"/>
      <c r="PKW73" s="481"/>
      <c r="PKX73" s="481"/>
      <c r="PKY73" s="481"/>
      <c r="PKZ73" s="481"/>
      <c r="PLA73" s="481"/>
      <c r="PLB73" s="481"/>
      <c r="PLC73" s="480"/>
      <c r="PLD73" s="481"/>
      <c r="PLE73" s="481"/>
      <c r="PLF73" s="481"/>
      <c r="PLG73" s="481"/>
      <c r="PLH73" s="481"/>
      <c r="PLI73" s="481"/>
      <c r="PLJ73" s="481"/>
      <c r="PLK73" s="481"/>
      <c r="PLL73" s="481"/>
      <c r="PLM73" s="481"/>
      <c r="PLN73" s="481"/>
      <c r="PLO73" s="481"/>
      <c r="PLP73" s="481"/>
      <c r="PLQ73" s="481"/>
      <c r="PLR73" s="480"/>
      <c r="PLS73" s="481"/>
      <c r="PLT73" s="481"/>
      <c r="PLU73" s="481"/>
      <c r="PLV73" s="481"/>
      <c r="PLW73" s="481"/>
      <c r="PLX73" s="481"/>
      <c r="PLY73" s="481"/>
      <c r="PLZ73" s="481"/>
      <c r="PMA73" s="481"/>
      <c r="PMB73" s="481"/>
      <c r="PMC73" s="481"/>
      <c r="PMD73" s="481"/>
      <c r="PME73" s="481"/>
      <c r="PMF73" s="481"/>
      <c r="PMG73" s="480"/>
      <c r="PMH73" s="481"/>
      <c r="PMI73" s="481"/>
      <c r="PMJ73" s="481"/>
      <c r="PMK73" s="481"/>
      <c r="PML73" s="481"/>
      <c r="PMM73" s="481"/>
      <c r="PMN73" s="481"/>
      <c r="PMO73" s="481"/>
      <c r="PMP73" s="481"/>
      <c r="PMQ73" s="481"/>
      <c r="PMR73" s="481"/>
      <c r="PMS73" s="481"/>
      <c r="PMT73" s="481"/>
      <c r="PMU73" s="481"/>
      <c r="PMV73" s="480"/>
      <c r="PMW73" s="481"/>
      <c r="PMX73" s="481"/>
      <c r="PMY73" s="481"/>
      <c r="PMZ73" s="481"/>
      <c r="PNA73" s="481"/>
      <c r="PNB73" s="481"/>
      <c r="PNC73" s="481"/>
      <c r="PND73" s="481"/>
      <c r="PNE73" s="481"/>
      <c r="PNF73" s="481"/>
      <c r="PNG73" s="481"/>
      <c r="PNH73" s="481"/>
      <c r="PNI73" s="481"/>
      <c r="PNJ73" s="481"/>
      <c r="PNK73" s="480"/>
      <c r="PNL73" s="481"/>
      <c r="PNM73" s="481"/>
      <c r="PNN73" s="481"/>
      <c r="PNO73" s="481"/>
      <c r="PNP73" s="481"/>
      <c r="PNQ73" s="481"/>
      <c r="PNR73" s="481"/>
      <c r="PNS73" s="481"/>
      <c r="PNT73" s="481"/>
      <c r="PNU73" s="481"/>
      <c r="PNV73" s="481"/>
      <c r="PNW73" s="481"/>
      <c r="PNX73" s="481"/>
      <c r="PNY73" s="481"/>
      <c r="PNZ73" s="480"/>
      <c r="POA73" s="481"/>
      <c r="POB73" s="481"/>
      <c r="POC73" s="481"/>
      <c r="POD73" s="481"/>
      <c r="POE73" s="481"/>
      <c r="POF73" s="481"/>
      <c r="POG73" s="481"/>
      <c r="POH73" s="481"/>
      <c r="POI73" s="481"/>
      <c r="POJ73" s="481"/>
      <c r="POK73" s="481"/>
      <c r="POL73" s="481"/>
      <c r="POM73" s="481"/>
      <c r="PON73" s="481"/>
      <c r="POO73" s="480"/>
      <c r="POP73" s="481"/>
      <c r="POQ73" s="481"/>
      <c r="POR73" s="481"/>
      <c r="POS73" s="481"/>
      <c r="POT73" s="481"/>
      <c r="POU73" s="481"/>
      <c r="POV73" s="481"/>
      <c r="POW73" s="481"/>
      <c r="POX73" s="481"/>
      <c r="POY73" s="481"/>
      <c r="POZ73" s="481"/>
      <c r="PPA73" s="481"/>
      <c r="PPB73" s="481"/>
      <c r="PPC73" s="481"/>
      <c r="PPD73" s="480"/>
      <c r="PPE73" s="481"/>
      <c r="PPF73" s="481"/>
      <c r="PPG73" s="481"/>
      <c r="PPH73" s="481"/>
      <c r="PPI73" s="481"/>
      <c r="PPJ73" s="481"/>
      <c r="PPK73" s="481"/>
      <c r="PPL73" s="481"/>
      <c r="PPM73" s="481"/>
      <c r="PPN73" s="481"/>
      <c r="PPO73" s="481"/>
      <c r="PPP73" s="481"/>
      <c r="PPQ73" s="481"/>
      <c r="PPR73" s="481"/>
      <c r="PPS73" s="480"/>
      <c r="PPT73" s="481"/>
      <c r="PPU73" s="481"/>
      <c r="PPV73" s="481"/>
      <c r="PPW73" s="481"/>
      <c r="PPX73" s="481"/>
      <c r="PPY73" s="481"/>
      <c r="PPZ73" s="481"/>
      <c r="PQA73" s="481"/>
      <c r="PQB73" s="481"/>
      <c r="PQC73" s="481"/>
      <c r="PQD73" s="481"/>
      <c r="PQE73" s="481"/>
      <c r="PQF73" s="481"/>
      <c r="PQG73" s="481"/>
      <c r="PQH73" s="480"/>
      <c r="PQI73" s="481"/>
      <c r="PQJ73" s="481"/>
      <c r="PQK73" s="481"/>
      <c r="PQL73" s="481"/>
      <c r="PQM73" s="481"/>
      <c r="PQN73" s="481"/>
      <c r="PQO73" s="481"/>
      <c r="PQP73" s="481"/>
      <c r="PQQ73" s="481"/>
      <c r="PQR73" s="481"/>
      <c r="PQS73" s="481"/>
      <c r="PQT73" s="481"/>
      <c r="PQU73" s="481"/>
      <c r="PQV73" s="481"/>
      <c r="PQW73" s="480"/>
      <c r="PQX73" s="481"/>
      <c r="PQY73" s="481"/>
      <c r="PQZ73" s="481"/>
      <c r="PRA73" s="481"/>
      <c r="PRB73" s="481"/>
      <c r="PRC73" s="481"/>
      <c r="PRD73" s="481"/>
      <c r="PRE73" s="481"/>
      <c r="PRF73" s="481"/>
      <c r="PRG73" s="481"/>
      <c r="PRH73" s="481"/>
      <c r="PRI73" s="481"/>
      <c r="PRJ73" s="481"/>
      <c r="PRK73" s="481"/>
      <c r="PRL73" s="480"/>
      <c r="PRM73" s="481"/>
      <c r="PRN73" s="481"/>
      <c r="PRO73" s="481"/>
      <c r="PRP73" s="481"/>
      <c r="PRQ73" s="481"/>
      <c r="PRR73" s="481"/>
      <c r="PRS73" s="481"/>
      <c r="PRT73" s="481"/>
      <c r="PRU73" s="481"/>
      <c r="PRV73" s="481"/>
      <c r="PRW73" s="481"/>
      <c r="PRX73" s="481"/>
      <c r="PRY73" s="481"/>
      <c r="PRZ73" s="481"/>
      <c r="PSA73" s="480"/>
      <c r="PSB73" s="481"/>
      <c r="PSC73" s="481"/>
      <c r="PSD73" s="481"/>
      <c r="PSE73" s="481"/>
      <c r="PSF73" s="481"/>
      <c r="PSG73" s="481"/>
      <c r="PSH73" s="481"/>
      <c r="PSI73" s="481"/>
      <c r="PSJ73" s="481"/>
      <c r="PSK73" s="481"/>
      <c r="PSL73" s="481"/>
      <c r="PSM73" s="481"/>
      <c r="PSN73" s="481"/>
      <c r="PSO73" s="481"/>
      <c r="PSP73" s="480"/>
      <c r="PSQ73" s="481"/>
      <c r="PSR73" s="481"/>
      <c r="PSS73" s="481"/>
      <c r="PST73" s="481"/>
      <c r="PSU73" s="481"/>
      <c r="PSV73" s="481"/>
      <c r="PSW73" s="481"/>
      <c r="PSX73" s="481"/>
      <c r="PSY73" s="481"/>
      <c r="PSZ73" s="481"/>
      <c r="PTA73" s="481"/>
      <c r="PTB73" s="481"/>
      <c r="PTC73" s="481"/>
      <c r="PTD73" s="481"/>
      <c r="PTE73" s="480"/>
      <c r="PTF73" s="481"/>
      <c r="PTG73" s="481"/>
      <c r="PTH73" s="481"/>
      <c r="PTI73" s="481"/>
      <c r="PTJ73" s="481"/>
      <c r="PTK73" s="481"/>
      <c r="PTL73" s="481"/>
      <c r="PTM73" s="481"/>
      <c r="PTN73" s="481"/>
      <c r="PTO73" s="481"/>
      <c r="PTP73" s="481"/>
      <c r="PTQ73" s="481"/>
      <c r="PTR73" s="481"/>
      <c r="PTS73" s="481"/>
      <c r="PTT73" s="480"/>
      <c r="PTU73" s="481"/>
      <c r="PTV73" s="481"/>
      <c r="PTW73" s="481"/>
      <c r="PTX73" s="481"/>
      <c r="PTY73" s="481"/>
      <c r="PTZ73" s="481"/>
      <c r="PUA73" s="481"/>
      <c r="PUB73" s="481"/>
      <c r="PUC73" s="481"/>
      <c r="PUD73" s="481"/>
      <c r="PUE73" s="481"/>
      <c r="PUF73" s="481"/>
      <c r="PUG73" s="481"/>
      <c r="PUH73" s="481"/>
      <c r="PUI73" s="480"/>
      <c r="PUJ73" s="481"/>
      <c r="PUK73" s="481"/>
      <c r="PUL73" s="481"/>
      <c r="PUM73" s="481"/>
      <c r="PUN73" s="481"/>
      <c r="PUO73" s="481"/>
      <c r="PUP73" s="481"/>
      <c r="PUQ73" s="481"/>
      <c r="PUR73" s="481"/>
      <c r="PUS73" s="481"/>
      <c r="PUT73" s="481"/>
      <c r="PUU73" s="481"/>
      <c r="PUV73" s="481"/>
      <c r="PUW73" s="481"/>
      <c r="PUX73" s="480"/>
      <c r="PUY73" s="481"/>
      <c r="PUZ73" s="481"/>
      <c r="PVA73" s="481"/>
      <c r="PVB73" s="481"/>
      <c r="PVC73" s="481"/>
      <c r="PVD73" s="481"/>
      <c r="PVE73" s="481"/>
      <c r="PVF73" s="481"/>
      <c r="PVG73" s="481"/>
      <c r="PVH73" s="481"/>
      <c r="PVI73" s="481"/>
      <c r="PVJ73" s="481"/>
      <c r="PVK73" s="481"/>
      <c r="PVL73" s="481"/>
      <c r="PVM73" s="480"/>
      <c r="PVN73" s="481"/>
      <c r="PVO73" s="481"/>
      <c r="PVP73" s="481"/>
      <c r="PVQ73" s="481"/>
      <c r="PVR73" s="481"/>
      <c r="PVS73" s="481"/>
      <c r="PVT73" s="481"/>
      <c r="PVU73" s="481"/>
      <c r="PVV73" s="481"/>
      <c r="PVW73" s="481"/>
      <c r="PVX73" s="481"/>
      <c r="PVY73" s="481"/>
      <c r="PVZ73" s="481"/>
      <c r="PWA73" s="481"/>
      <c r="PWB73" s="480"/>
      <c r="PWC73" s="481"/>
      <c r="PWD73" s="481"/>
      <c r="PWE73" s="481"/>
      <c r="PWF73" s="481"/>
      <c r="PWG73" s="481"/>
      <c r="PWH73" s="481"/>
      <c r="PWI73" s="481"/>
      <c r="PWJ73" s="481"/>
      <c r="PWK73" s="481"/>
      <c r="PWL73" s="481"/>
      <c r="PWM73" s="481"/>
      <c r="PWN73" s="481"/>
      <c r="PWO73" s="481"/>
      <c r="PWP73" s="481"/>
      <c r="PWQ73" s="480"/>
      <c r="PWR73" s="481"/>
      <c r="PWS73" s="481"/>
      <c r="PWT73" s="481"/>
      <c r="PWU73" s="481"/>
      <c r="PWV73" s="481"/>
      <c r="PWW73" s="481"/>
      <c r="PWX73" s="481"/>
      <c r="PWY73" s="481"/>
      <c r="PWZ73" s="481"/>
      <c r="PXA73" s="481"/>
      <c r="PXB73" s="481"/>
      <c r="PXC73" s="481"/>
      <c r="PXD73" s="481"/>
      <c r="PXE73" s="481"/>
      <c r="PXF73" s="480"/>
      <c r="PXG73" s="481"/>
      <c r="PXH73" s="481"/>
      <c r="PXI73" s="481"/>
      <c r="PXJ73" s="481"/>
      <c r="PXK73" s="481"/>
      <c r="PXL73" s="481"/>
      <c r="PXM73" s="481"/>
      <c r="PXN73" s="481"/>
      <c r="PXO73" s="481"/>
      <c r="PXP73" s="481"/>
      <c r="PXQ73" s="481"/>
      <c r="PXR73" s="481"/>
      <c r="PXS73" s="481"/>
      <c r="PXT73" s="481"/>
      <c r="PXU73" s="480"/>
      <c r="PXV73" s="481"/>
      <c r="PXW73" s="481"/>
      <c r="PXX73" s="481"/>
      <c r="PXY73" s="481"/>
      <c r="PXZ73" s="481"/>
      <c r="PYA73" s="481"/>
      <c r="PYB73" s="481"/>
      <c r="PYC73" s="481"/>
      <c r="PYD73" s="481"/>
      <c r="PYE73" s="481"/>
      <c r="PYF73" s="481"/>
      <c r="PYG73" s="481"/>
      <c r="PYH73" s="481"/>
      <c r="PYI73" s="481"/>
      <c r="PYJ73" s="480"/>
      <c r="PYK73" s="481"/>
      <c r="PYL73" s="481"/>
      <c r="PYM73" s="481"/>
      <c r="PYN73" s="481"/>
      <c r="PYO73" s="481"/>
      <c r="PYP73" s="481"/>
      <c r="PYQ73" s="481"/>
      <c r="PYR73" s="481"/>
      <c r="PYS73" s="481"/>
      <c r="PYT73" s="481"/>
      <c r="PYU73" s="481"/>
      <c r="PYV73" s="481"/>
      <c r="PYW73" s="481"/>
      <c r="PYX73" s="481"/>
      <c r="PYY73" s="480"/>
      <c r="PYZ73" s="481"/>
      <c r="PZA73" s="481"/>
      <c r="PZB73" s="481"/>
      <c r="PZC73" s="481"/>
      <c r="PZD73" s="481"/>
      <c r="PZE73" s="481"/>
      <c r="PZF73" s="481"/>
      <c r="PZG73" s="481"/>
      <c r="PZH73" s="481"/>
      <c r="PZI73" s="481"/>
      <c r="PZJ73" s="481"/>
      <c r="PZK73" s="481"/>
      <c r="PZL73" s="481"/>
      <c r="PZM73" s="481"/>
      <c r="PZN73" s="480"/>
      <c r="PZO73" s="481"/>
      <c r="PZP73" s="481"/>
      <c r="PZQ73" s="481"/>
      <c r="PZR73" s="481"/>
      <c r="PZS73" s="481"/>
      <c r="PZT73" s="481"/>
      <c r="PZU73" s="481"/>
      <c r="PZV73" s="481"/>
      <c r="PZW73" s="481"/>
      <c r="PZX73" s="481"/>
      <c r="PZY73" s="481"/>
      <c r="PZZ73" s="481"/>
      <c r="QAA73" s="481"/>
      <c r="QAB73" s="481"/>
      <c r="QAC73" s="480"/>
      <c r="QAD73" s="481"/>
      <c r="QAE73" s="481"/>
      <c r="QAF73" s="481"/>
      <c r="QAG73" s="481"/>
      <c r="QAH73" s="481"/>
      <c r="QAI73" s="481"/>
      <c r="QAJ73" s="481"/>
      <c r="QAK73" s="481"/>
      <c r="QAL73" s="481"/>
      <c r="QAM73" s="481"/>
      <c r="QAN73" s="481"/>
      <c r="QAO73" s="481"/>
      <c r="QAP73" s="481"/>
      <c r="QAQ73" s="481"/>
      <c r="QAR73" s="480"/>
      <c r="QAS73" s="481"/>
      <c r="QAT73" s="481"/>
      <c r="QAU73" s="481"/>
      <c r="QAV73" s="481"/>
      <c r="QAW73" s="481"/>
      <c r="QAX73" s="481"/>
      <c r="QAY73" s="481"/>
      <c r="QAZ73" s="481"/>
      <c r="QBA73" s="481"/>
      <c r="QBB73" s="481"/>
      <c r="QBC73" s="481"/>
      <c r="QBD73" s="481"/>
      <c r="QBE73" s="481"/>
      <c r="QBF73" s="481"/>
      <c r="QBG73" s="480"/>
      <c r="QBH73" s="481"/>
      <c r="QBI73" s="481"/>
      <c r="QBJ73" s="481"/>
      <c r="QBK73" s="481"/>
      <c r="QBL73" s="481"/>
      <c r="QBM73" s="481"/>
      <c r="QBN73" s="481"/>
      <c r="QBO73" s="481"/>
      <c r="QBP73" s="481"/>
      <c r="QBQ73" s="481"/>
      <c r="QBR73" s="481"/>
      <c r="QBS73" s="481"/>
      <c r="QBT73" s="481"/>
      <c r="QBU73" s="481"/>
      <c r="QBV73" s="480"/>
      <c r="QBW73" s="481"/>
      <c r="QBX73" s="481"/>
      <c r="QBY73" s="481"/>
      <c r="QBZ73" s="481"/>
      <c r="QCA73" s="481"/>
      <c r="QCB73" s="481"/>
      <c r="QCC73" s="481"/>
      <c r="QCD73" s="481"/>
      <c r="QCE73" s="481"/>
      <c r="QCF73" s="481"/>
      <c r="QCG73" s="481"/>
      <c r="QCH73" s="481"/>
      <c r="QCI73" s="481"/>
      <c r="QCJ73" s="481"/>
      <c r="QCK73" s="480"/>
      <c r="QCL73" s="481"/>
      <c r="QCM73" s="481"/>
      <c r="QCN73" s="481"/>
      <c r="QCO73" s="481"/>
      <c r="QCP73" s="481"/>
      <c r="QCQ73" s="481"/>
      <c r="QCR73" s="481"/>
      <c r="QCS73" s="481"/>
      <c r="QCT73" s="481"/>
      <c r="QCU73" s="481"/>
      <c r="QCV73" s="481"/>
      <c r="QCW73" s="481"/>
      <c r="QCX73" s="481"/>
      <c r="QCY73" s="481"/>
      <c r="QCZ73" s="480"/>
      <c r="QDA73" s="481"/>
      <c r="QDB73" s="481"/>
      <c r="QDC73" s="481"/>
      <c r="QDD73" s="481"/>
      <c r="QDE73" s="481"/>
      <c r="QDF73" s="481"/>
      <c r="QDG73" s="481"/>
      <c r="QDH73" s="481"/>
      <c r="QDI73" s="481"/>
      <c r="QDJ73" s="481"/>
      <c r="QDK73" s="481"/>
      <c r="QDL73" s="481"/>
      <c r="QDM73" s="481"/>
      <c r="QDN73" s="481"/>
      <c r="QDO73" s="480"/>
      <c r="QDP73" s="481"/>
      <c r="QDQ73" s="481"/>
      <c r="QDR73" s="481"/>
      <c r="QDS73" s="481"/>
      <c r="QDT73" s="481"/>
      <c r="QDU73" s="481"/>
      <c r="QDV73" s="481"/>
      <c r="QDW73" s="481"/>
      <c r="QDX73" s="481"/>
      <c r="QDY73" s="481"/>
      <c r="QDZ73" s="481"/>
      <c r="QEA73" s="481"/>
      <c r="QEB73" s="481"/>
      <c r="QEC73" s="481"/>
      <c r="QED73" s="480"/>
      <c r="QEE73" s="481"/>
      <c r="QEF73" s="481"/>
      <c r="QEG73" s="481"/>
      <c r="QEH73" s="481"/>
      <c r="QEI73" s="481"/>
      <c r="QEJ73" s="481"/>
      <c r="QEK73" s="481"/>
      <c r="QEL73" s="481"/>
      <c r="QEM73" s="481"/>
      <c r="QEN73" s="481"/>
      <c r="QEO73" s="481"/>
      <c r="QEP73" s="481"/>
      <c r="QEQ73" s="481"/>
      <c r="QER73" s="481"/>
      <c r="QES73" s="480"/>
      <c r="QET73" s="481"/>
      <c r="QEU73" s="481"/>
      <c r="QEV73" s="481"/>
      <c r="QEW73" s="481"/>
      <c r="QEX73" s="481"/>
      <c r="QEY73" s="481"/>
      <c r="QEZ73" s="481"/>
      <c r="QFA73" s="481"/>
      <c r="QFB73" s="481"/>
      <c r="QFC73" s="481"/>
      <c r="QFD73" s="481"/>
      <c r="QFE73" s="481"/>
      <c r="QFF73" s="481"/>
      <c r="QFG73" s="481"/>
      <c r="QFH73" s="480"/>
      <c r="QFI73" s="481"/>
      <c r="QFJ73" s="481"/>
      <c r="QFK73" s="481"/>
      <c r="QFL73" s="481"/>
      <c r="QFM73" s="481"/>
      <c r="QFN73" s="481"/>
      <c r="QFO73" s="481"/>
      <c r="QFP73" s="481"/>
      <c r="QFQ73" s="481"/>
      <c r="QFR73" s="481"/>
      <c r="QFS73" s="481"/>
      <c r="QFT73" s="481"/>
      <c r="QFU73" s="481"/>
      <c r="QFV73" s="481"/>
      <c r="QFW73" s="480"/>
      <c r="QFX73" s="481"/>
      <c r="QFY73" s="481"/>
      <c r="QFZ73" s="481"/>
      <c r="QGA73" s="481"/>
      <c r="QGB73" s="481"/>
      <c r="QGC73" s="481"/>
      <c r="QGD73" s="481"/>
      <c r="QGE73" s="481"/>
      <c r="QGF73" s="481"/>
      <c r="QGG73" s="481"/>
      <c r="QGH73" s="481"/>
      <c r="QGI73" s="481"/>
      <c r="QGJ73" s="481"/>
      <c r="QGK73" s="481"/>
      <c r="QGL73" s="480"/>
      <c r="QGM73" s="481"/>
      <c r="QGN73" s="481"/>
      <c r="QGO73" s="481"/>
      <c r="QGP73" s="481"/>
      <c r="QGQ73" s="481"/>
      <c r="QGR73" s="481"/>
      <c r="QGS73" s="481"/>
      <c r="QGT73" s="481"/>
      <c r="QGU73" s="481"/>
      <c r="QGV73" s="481"/>
      <c r="QGW73" s="481"/>
      <c r="QGX73" s="481"/>
      <c r="QGY73" s="481"/>
      <c r="QGZ73" s="481"/>
      <c r="QHA73" s="480"/>
      <c r="QHB73" s="481"/>
      <c r="QHC73" s="481"/>
      <c r="QHD73" s="481"/>
      <c r="QHE73" s="481"/>
      <c r="QHF73" s="481"/>
      <c r="QHG73" s="481"/>
      <c r="QHH73" s="481"/>
      <c r="QHI73" s="481"/>
      <c r="QHJ73" s="481"/>
      <c r="QHK73" s="481"/>
      <c r="QHL73" s="481"/>
      <c r="QHM73" s="481"/>
      <c r="QHN73" s="481"/>
      <c r="QHO73" s="481"/>
      <c r="QHP73" s="480"/>
      <c r="QHQ73" s="481"/>
      <c r="QHR73" s="481"/>
      <c r="QHS73" s="481"/>
      <c r="QHT73" s="481"/>
      <c r="QHU73" s="481"/>
      <c r="QHV73" s="481"/>
      <c r="QHW73" s="481"/>
      <c r="QHX73" s="481"/>
      <c r="QHY73" s="481"/>
      <c r="QHZ73" s="481"/>
      <c r="QIA73" s="481"/>
      <c r="QIB73" s="481"/>
      <c r="QIC73" s="481"/>
      <c r="QID73" s="481"/>
      <c r="QIE73" s="480"/>
      <c r="QIF73" s="481"/>
      <c r="QIG73" s="481"/>
      <c r="QIH73" s="481"/>
      <c r="QII73" s="481"/>
      <c r="QIJ73" s="481"/>
      <c r="QIK73" s="481"/>
      <c r="QIL73" s="481"/>
      <c r="QIM73" s="481"/>
      <c r="QIN73" s="481"/>
      <c r="QIO73" s="481"/>
      <c r="QIP73" s="481"/>
      <c r="QIQ73" s="481"/>
      <c r="QIR73" s="481"/>
      <c r="QIS73" s="481"/>
      <c r="QIT73" s="480"/>
      <c r="QIU73" s="481"/>
      <c r="QIV73" s="481"/>
      <c r="QIW73" s="481"/>
      <c r="QIX73" s="481"/>
      <c r="QIY73" s="481"/>
      <c r="QIZ73" s="481"/>
      <c r="QJA73" s="481"/>
      <c r="QJB73" s="481"/>
      <c r="QJC73" s="481"/>
      <c r="QJD73" s="481"/>
      <c r="QJE73" s="481"/>
      <c r="QJF73" s="481"/>
      <c r="QJG73" s="481"/>
      <c r="QJH73" s="481"/>
      <c r="QJI73" s="480"/>
      <c r="QJJ73" s="481"/>
      <c r="QJK73" s="481"/>
      <c r="QJL73" s="481"/>
      <c r="QJM73" s="481"/>
      <c r="QJN73" s="481"/>
      <c r="QJO73" s="481"/>
      <c r="QJP73" s="481"/>
      <c r="QJQ73" s="481"/>
      <c r="QJR73" s="481"/>
      <c r="QJS73" s="481"/>
      <c r="QJT73" s="481"/>
      <c r="QJU73" s="481"/>
      <c r="QJV73" s="481"/>
      <c r="QJW73" s="481"/>
      <c r="QJX73" s="480"/>
      <c r="QJY73" s="481"/>
      <c r="QJZ73" s="481"/>
      <c r="QKA73" s="481"/>
      <c r="QKB73" s="481"/>
      <c r="QKC73" s="481"/>
      <c r="QKD73" s="481"/>
      <c r="QKE73" s="481"/>
      <c r="QKF73" s="481"/>
      <c r="QKG73" s="481"/>
      <c r="QKH73" s="481"/>
      <c r="QKI73" s="481"/>
      <c r="QKJ73" s="481"/>
      <c r="QKK73" s="481"/>
      <c r="QKL73" s="481"/>
      <c r="QKM73" s="480"/>
      <c r="QKN73" s="481"/>
      <c r="QKO73" s="481"/>
      <c r="QKP73" s="481"/>
      <c r="QKQ73" s="481"/>
      <c r="QKR73" s="481"/>
      <c r="QKS73" s="481"/>
      <c r="QKT73" s="481"/>
      <c r="QKU73" s="481"/>
      <c r="QKV73" s="481"/>
      <c r="QKW73" s="481"/>
      <c r="QKX73" s="481"/>
      <c r="QKY73" s="481"/>
      <c r="QKZ73" s="481"/>
      <c r="QLA73" s="481"/>
      <c r="QLB73" s="480"/>
      <c r="QLC73" s="481"/>
      <c r="QLD73" s="481"/>
      <c r="QLE73" s="481"/>
      <c r="QLF73" s="481"/>
      <c r="QLG73" s="481"/>
      <c r="QLH73" s="481"/>
      <c r="QLI73" s="481"/>
      <c r="QLJ73" s="481"/>
      <c r="QLK73" s="481"/>
      <c r="QLL73" s="481"/>
      <c r="QLM73" s="481"/>
      <c r="QLN73" s="481"/>
      <c r="QLO73" s="481"/>
      <c r="QLP73" s="481"/>
      <c r="QLQ73" s="480"/>
      <c r="QLR73" s="481"/>
      <c r="QLS73" s="481"/>
      <c r="QLT73" s="481"/>
      <c r="QLU73" s="481"/>
      <c r="QLV73" s="481"/>
      <c r="QLW73" s="481"/>
      <c r="QLX73" s="481"/>
      <c r="QLY73" s="481"/>
      <c r="QLZ73" s="481"/>
      <c r="QMA73" s="481"/>
      <c r="QMB73" s="481"/>
      <c r="QMC73" s="481"/>
      <c r="QMD73" s="481"/>
      <c r="QME73" s="481"/>
      <c r="QMF73" s="480"/>
      <c r="QMG73" s="481"/>
      <c r="QMH73" s="481"/>
      <c r="QMI73" s="481"/>
      <c r="QMJ73" s="481"/>
      <c r="QMK73" s="481"/>
      <c r="QML73" s="481"/>
      <c r="QMM73" s="481"/>
      <c r="QMN73" s="481"/>
      <c r="QMO73" s="481"/>
      <c r="QMP73" s="481"/>
      <c r="QMQ73" s="481"/>
      <c r="QMR73" s="481"/>
      <c r="QMS73" s="481"/>
      <c r="QMT73" s="481"/>
      <c r="QMU73" s="480"/>
      <c r="QMV73" s="481"/>
      <c r="QMW73" s="481"/>
      <c r="QMX73" s="481"/>
      <c r="QMY73" s="481"/>
      <c r="QMZ73" s="481"/>
      <c r="QNA73" s="481"/>
      <c r="QNB73" s="481"/>
      <c r="QNC73" s="481"/>
      <c r="QND73" s="481"/>
      <c r="QNE73" s="481"/>
      <c r="QNF73" s="481"/>
      <c r="QNG73" s="481"/>
      <c r="QNH73" s="481"/>
      <c r="QNI73" s="481"/>
      <c r="QNJ73" s="480"/>
      <c r="QNK73" s="481"/>
      <c r="QNL73" s="481"/>
      <c r="QNM73" s="481"/>
      <c r="QNN73" s="481"/>
      <c r="QNO73" s="481"/>
      <c r="QNP73" s="481"/>
      <c r="QNQ73" s="481"/>
      <c r="QNR73" s="481"/>
      <c r="QNS73" s="481"/>
      <c r="QNT73" s="481"/>
      <c r="QNU73" s="481"/>
      <c r="QNV73" s="481"/>
      <c r="QNW73" s="481"/>
      <c r="QNX73" s="481"/>
      <c r="QNY73" s="480"/>
      <c r="QNZ73" s="481"/>
      <c r="QOA73" s="481"/>
      <c r="QOB73" s="481"/>
      <c r="QOC73" s="481"/>
      <c r="QOD73" s="481"/>
      <c r="QOE73" s="481"/>
      <c r="QOF73" s="481"/>
      <c r="QOG73" s="481"/>
      <c r="QOH73" s="481"/>
      <c r="QOI73" s="481"/>
      <c r="QOJ73" s="481"/>
      <c r="QOK73" s="481"/>
      <c r="QOL73" s="481"/>
      <c r="QOM73" s="481"/>
      <c r="QON73" s="480"/>
      <c r="QOO73" s="481"/>
      <c r="QOP73" s="481"/>
      <c r="QOQ73" s="481"/>
      <c r="QOR73" s="481"/>
      <c r="QOS73" s="481"/>
      <c r="QOT73" s="481"/>
      <c r="QOU73" s="481"/>
      <c r="QOV73" s="481"/>
      <c r="QOW73" s="481"/>
      <c r="QOX73" s="481"/>
      <c r="QOY73" s="481"/>
      <c r="QOZ73" s="481"/>
      <c r="QPA73" s="481"/>
      <c r="QPB73" s="481"/>
      <c r="QPC73" s="480"/>
      <c r="QPD73" s="481"/>
      <c r="QPE73" s="481"/>
      <c r="QPF73" s="481"/>
      <c r="QPG73" s="481"/>
      <c r="QPH73" s="481"/>
      <c r="QPI73" s="481"/>
      <c r="QPJ73" s="481"/>
      <c r="QPK73" s="481"/>
      <c r="QPL73" s="481"/>
      <c r="QPM73" s="481"/>
      <c r="QPN73" s="481"/>
      <c r="QPO73" s="481"/>
      <c r="QPP73" s="481"/>
      <c r="QPQ73" s="481"/>
      <c r="QPR73" s="480"/>
      <c r="QPS73" s="481"/>
      <c r="QPT73" s="481"/>
      <c r="QPU73" s="481"/>
      <c r="QPV73" s="481"/>
      <c r="QPW73" s="481"/>
      <c r="QPX73" s="481"/>
      <c r="QPY73" s="481"/>
      <c r="QPZ73" s="481"/>
      <c r="QQA73" s="481"/>
      <c r="QQB73" s="481"/>
      <c r="QQC73" s="481"/>
      <c r="QQD73" s="481"/>
      <c r="QQE73" s="481"/>
      <c r="QQF73" s="481"/>
      <c r="QQG73" s="480"/>
      <c r="QQH73" s="481"/>
      <c r="QQI73" s="481"/>
      <c r="QQJ73" s="481"/>
      <c r="QQK73" s="481"/>
      <c r="QQL73" s="481"/>
      <c r="QQM73" s="481"/>
      <c r="QQN73" s="481"/>
      <c r="QQO73" s="481"/>
      <c r="QQP73" s="481"/>
      <c r="QQQ73" s="481"/>
      <c r="QQR73" s="481"/>
      <c r="QQS73" s="481"/>
      <c r="QQT73" s="481"/>
      <c r="QQU73" s="481"/>
      <c r="QQV73" s="480"/>
      <c r="QQW73" s="481"/>
      <c r="QQX73" s="481"/>
      <c r="QQY73" s="481"/>
      <c r="QQZ73" s="481"/>
      <c r="QRA73" s="481"/>
      <c r="QRB73" s="481"/>
      <c r="QRC73" s="481"/>
      <c r="QRD73" s="481"/>
      <c r="QRE73" s="481"/>
      <c r="QRF73" s="481"/>
      <c r="QRG73" s="481"/>
      <c r="QRH73" s="481"/>
      <c r="QRI73" s="481"/>
      <c r="QRJ73" s="481"/>
      <c r="QRK73" s="480"/>
      <c r="QRL73" s="481"/>
      <c r="QRM73" s="481"/>
      <c r="QRN73" s="481"/>
      <c r="QRO73" s="481"/>
      <c r="QRP73" s="481"/>
      <c r="QRQ73" s="481"/>
      <c r="QRR73" s="481"/>
      <c r="QRS73" s="481"/>
      <c r="QRT73" s="481"/>
      <c r="QRU73" s="481"/>
      <c r="QRV73" s="481"/>
      <c r="QRW73" s="481"/>
      <c r="QRX73" s="481"/>
      <c r="QRY73" s="481"/>
      <c r="QRZ73" s="480"/>
      <c r="QSA73" s="481"/>
      <c r="QSB73" s="481"/>
      <c r="QSC73" s="481"/>
      <c r="QSD73" s="481"/>
      <c r="QSE73" s="481"/>
      <c r="QSF73" s="481"/>
      <c r="QSG73" s="481"/>
      <c r="QSH73" s="481"/>
      <c r="QSI73" s="481"/>
      <c r="QSJ73" s="481"/>
      <c r="QSK73" s="481"/>
      <c r="QSL73" s="481"/>
      <c r="QSM73" s="481"/>
      <c r="QSN73" s="481"/>
      <c r="QSO73" s="480"/>
      <c r="QSP73" s="481"/>
      <c r="QSQ73" s="481"/>
      <c r="QSR73" s="481"/>
      <c r="QSS73" s="481"/>
      <c r="QST73" s="481"/>
      <c r="QSU73" s="481"/>
      <c r="QSV73" s="481"/>
      <c r="QSW73" s="481"/>
      <c r="QSX73" s="481"/>
      <c r="QSY73" s="481"/>
      <c r="QSZ73" s="481"/>
      <c r="QTA73" s="481"/>
      <c r="QTB73" s="481"/>
      <c r="QTC73" s="481"/>
      <c r="QTD73" s="480"/>
      <c r="QTE73" s="481"/>
      <c r="QTF73" s="481"/>
      <c r="QTG73" s="481"/>
      <c r="QTH73" s="481"/>
      <c r="QTI73" s="481"/>
      <c r="QTJ73" s="481"/>
      <c r="QTK73" s="481"/>
      <c r="QTL73" s="481"/>
      <c r="QTM73" s="481"/>
      <c r="QTN73" s="481"/>
      <c r="QTO73" s="481"/>
      <c r="QTP73" s="481"/>
      <c r="QTQ73" s="481"/>
      <c r="QTR73" s="481"/>
      <c r="QTS73" s="480"/>
      <c r="QTT73" s="481"/>
      <c r="QTU73" s="481"/>
      <c r="QTV73" s="481"/>
      <c r="QTW73" s="481"/>
      <c r="QTX73" s="481"/>
      <c r="QTY73" s="481"/>
      <c r="QTZ73" s="481"/>
      <c r="QUA73" s="481"/>
      <c r="QUB73" s="481"/>
      <c r="QUC73" s="481"/>
      <c r="QUD73" s="481"/>
      <c r="QUE73" s="481"/>
      <c r="QUF73" s="481"/>
      <c r="QUG73" s="481"/>
      <c r="QUH73" s="480"/>
      <c r="QUI73" s="481"/>
      <c r="QUJ73" s="481"/>
      <c r="QUK73" s="481"/>
      <c r="QUL73" s="481"/>
      <c r="QUM73" s="481"/>
      <c r="QUN73" s="481"/>
      <c r="QUO73" s="481"/>
      <c r="QUP73" s="481"/>
      <c r="QUQ73" s="481"/>
      <c r="QUR73" s="481"/>
      <c r="QUS73" s="481"/>
      <c r="QUT73" s="481"/>
      <c r="QUU73" s="481"/>
      <c r="QUV73" s="481"/>
      <c r="QUW73" s="480"/>
      <c r="QUX73" s="481"/>
      <c r="QUY73" s="481"/>
      <c r="QUZ73" s="481"/>
      <c r="QVA73" s="481"/>
      <c r="QVB73" s="481"/>
      <c r="QVC73" s="481"/>
      <c r="QVD73" s="481"/>
      <c r="QVE73" s="481"/>
      <c r="QVF73" s="481"/>
      <c r="QVG73" s="481"/>
      <c r="QVH73" s="481"/>
      <c r="QVI73" s="481"/>
      <c r="QVJ73" s="481"/>
      <c r="QVK73" s="481"/>
      <c r="QVL73" s="480"/>
      <c r="QVM73" s="481"/>
      <c r="QVN73" s="481"/>
      <c r="QVO73" s="481"/>
      <c r="QVP73" s="481"/>
      <c r="QVQ73" s="481"/>
      <c r="QVR73" s="481"/>
      <c r="QVS73" s="481"/>
      <c r="QVT73" s="481"/>
      <c r="QVU73" s="481"/>
      <c r="QVV73" s="481"/>
      <c r="QVW73" s="481"/>
      <c r="QVX73" s="481"/>
      <c r="QVY73" s="481"/>
      <c r="QVZ73" s="481"/>
      <c r="QWA73" s="480"/>
      <c r="QWB73" s="481"/>
      <c r="QWC73" s="481"/>
      <c r="QWD73" s="481"/>
      <c r="QWE73" s="481"/>
      <c r="QWF73" s="481"/>
      <c r="QWG73" s="481"/>
      <c r="QWH73" s="481"/>
      <c r="QWI73" s="481"/>
      <c r="QWJ73" s="481"/>
      <c r="QWK73" s="481"/>
      <c r="QWL73" s="481"/>
      <c r="QWM73" s="481"/>
      <c r="QWN73" s="481"/>
      <c r="QWO73" s="481"/>
      <c r="QWP73" s="480"/>
      <c r="QWQ73" s="481"/>
      <c r="QWR73" s="481"/>
      <c r="QWS73" s="481"/>
      <c r="QWT73" s="481"/>
      <c r="QWU73" s="481"/>
      <c r="QWV73" s="481"/>
      <c r="QWW73" s="481"/>
      <c r="QWX73" s="481"/>
      <c r="QWY73" s="481"/>
      <c r="QWZ73" s="481"/>
      <c r="QXA73" s="481"/>
      <c r="QXB73" s="481"/>
      <c r="QXC73" s="481"/>
      <c r="QXD73" s="481"/>
      <c r="QXE73" s="480"/>
      <c r="QXF73" s="481"/>
      <c r="QXG73" s="481"/>
      <c r="QXH73" s="481"/>
      <c r="QXI73" s="481"/>
      <c r="QXJ73" s="481"/>
      <c r="QXK73" s="481"/>
      <c r="QXL73" s="481"/>
      <c r="QXM73" s="481"/>
      <c r="QXN73" s="481"/>
      <c r="QXO73" s="481"/>
      <c r="QXP73" s="481"/>
      <c r="QXQ73" s="481"/>
      <c r="QXR73" s="481"/>
      <c r="QXS73" s="481"/>
      <c r="QXT73" s="480"/>
      <c r="QXU73" s="481"/>
      <c r="QXV73" s="481"/>
      <c r="QXW73" s="481"/>
      <c r="QXX73" s="481"/>
      <c r="QXY73" s="481"/>
      <c r="QXZ73" s="481"/>
      <c r="QYA73" s="481"/>
      <c r="QYB73" s="481"/>
      <c r="QYC73" s="481"/>
      <c r="QYD73" s="481"/>
      <c r="QYE73" s="481"/>
      <c r="QYF73" s="481"/>
      <c r="QYG73" s="481"/>
      <c r="QYH73" s="481"/>
      <c r="QYI73" s="480"/>
      <c r="QYJ73" s="481"/>
      <c r="QYK73" s="481"/>
      <c r="QYL73" s="481"/>
      <c r="QYM73" s="481"/>
      <c r="QYN73" s="481"/>
      <c r="QYO73" s="481"/>
      <c r="QYP73" s="481"/>
      <c r="QYQ73" s="481"/>
      <c r="QYR73" s="481"/>
      <c r="QYS73" s="481"/>
      <c r="QYT73" s="481"/>
      <c r="QYU73" s="481"/>
      <c r="QYV73" s="481"/>
      <c r="QYW73" s="481"/>
      <c r="QYX73" s="480"/>
      <c r="QYY73" s="481"/>
      <c r="QYZ73" s="481"/>
      <c r="QZA73" s="481"/>
      <c r="QZB73" s="481"/>
      <c r="QZC73" s="481"/>
      <c r="QZD73" s="481"/>
      <c r="QZE73" s="481"/>
      <c r="QZF73" s="481"/>
      <c r="QZG73" s="481"/>
      <c r="QZH73" s="481"/>
      <c r="QZI73" s="481"/>
      <c r="QZJ73" s="481"/>
      <c r="QZK73" s="481"/>
      <c r="QZL73" s="481"/>
      <c r="QZM73" s="480"/>
      <c r="QZN73" s="481"/>
      <c r="QZO73" s="481"/>
      <c r="QZP73" s="481"/>
      <c r="QZQ73" s="481"/>
      <c r="QZR73" s="481"/>
      <c r="QZS73" s="481"/>
      <c r="QZT73" s="481"/>
      <c r="QZU73" s="481"/>
      <c r="QZV73" s="481"/>
      <c r="QZW73" s="481"/>
      <c r="QZX73" s="481"/>
      <c r="QZY73" s="481"/>
      <c r="QZZ73" s="481"/>
      <c r="RAA73" s="481"/>
      <c r="RAB73" s="480"/>
      <c r="RAC73" s="481"/>
      <c r="RAD73" s="481"/>
      <c r="RAE73" s="481"/>
      <c r="RAF73" s="481"/>
      <c r="RAG73" s="481"/>
      <c r="RAH73" s="481"/>
      <c r="RAI73" s="481"/>
      <c r="RAJ73" s="481"/>
      <c r="RAK73" s="481"/>
      <c r="RAL73" s="481"/>
      <c r="RAM73" s="481"/>
      <c r="RAN73" s="481"/>
      <c r="RAO73" s="481"/>
      <c r="RAP73" s="481"/>
      <c r="RAQ73" s="480"/>
      <c r="RAR73" s="481"/>
      <c r="RAS73" s="481"/>
      <c r="RAT73" s="481"/>
      <c r="RAU73" s="481"/>
      <c r="RAV73" s="481"/>
      <c r="RAW73" s="481"/>
      <c r="RAX73" s="481"/>
      <c r="RAY73" s="481"/>
      <c r="RAZ73" s="481"/>
      <c r="RBA73" s="481"/>
      <c r="RBB73" s="481"/>
      <c r="RBC73" s="481"/>
      <c r="RBD73" s="481"/>
      <c r="RBE73" s="481"/>
      <c r="RBF73" s="480"/>
      <c r="RBG73" s="481"/>
      <c r="RBH73" s="481"/>
      <c r="RBI73" s="481"/>
      <c r="RBJ73" s="481"/>
      <c r="RBK73" s="481"/>
      <c r="RBL73" s="481"/>
      <c r="RBM73" s="481"/>
      <c r="RBN73" s="481"/>
      <c r="RBO73" s="481"/>
      <c r="RBP73" s="481"/>
      <c r="RBQ73" s="481"/>
      <c r="RBR73" s="481"/>
      <c r="RBS73" s="481"/>
      <c r="RBT73" s="481"/>
      <c r="RBU73" s="480"/>
      <c r="RBV73" s="481"/>
      <c r="RBW73" s="481"/>
      <c r="RBX73" s="481"/>
      <c r="RBY73" s="481"/>
      <c r="RBZ73" s="481"/>
      <c r="RCA73" s="481"/>
      <c r="RCB73" s="481"/>
      <c r="RCC73" s="481"/>
      <c r="RCD73" s="481"/>
      <c r="RCE73" s="481"/>
      <c r="RCF73" s="481"/>
      <c r="RCG73" s="481"/>
      <c r="RCH73" s="481"/>
      <c r="RCI73" s="481"/>
      <c r="RCJ73" s="480"/>
      <c r="RCK73" s="481"/>
      <c r="RCL73" s="481"/>
      <c r="RCM73" s="481"/>
      <c r="RCN73" s="481"/>
      <c r="RCO73" s="481"/>
      <c r="RCP73" s="481"/>
      <c r="RCQ73" s="481"/>
      <c r="RCR73" s="481"/>
      <c r="RCS73" s="481"/>
      <c r="RCT73" s="481"/>
      <c r="RCU73" s="481"/>
      <c r="RCV73" s="481"/>
      <c r="RCW73" s="481"/>
      <c r="RCX73" s="481"/>
      <c r="RCY73" s="480"/>
      <c r="RCZ73" s="481"/>
      <c r="RDA73" s="481"/>
      <c r="RDB73" s="481"/>
      <c r="RDC73" s="481"/>
      <c r="RDD73" s="481"/>
      <c r="RDE73" s="481"/>
      <c r="RDF73" s="481"/>
      <c r="RDG73" s="481"/>
      <c r="RDH73" s="481"/>
      <c r="RDI73" s="481"/>
      <c r="RDJ73" s="481"/>
      <c r="RDK73" s="481"/>
      <c r="RDL73" s="481"/>
      <c r="RDM73" s="481"/>
      <c r="RDN73" s="480"/>
      <c r="RDO73" s="481"/>
      <c r="RDP73" s="481"/>
      <c r="RDQ73" s="481"/>
      <c r="RDR73" s="481"/>
      <c r="RDS73" s="481"/>
      <c r="RDT73" s="481"/>
      <c r="RDU73" s="481"/>
      <c r="RDV73" s="481"/>
      <c r="RDW73" s="481"/>
      <c r="RDX73" s="481"/>
      <c r="RDY73" s="481"/>
      <c r="RDZ73" s="481"/>
      <c r="REA73" s="481"/>
      <c r="REB73" s="481"/>
      <c r="REC73" s="480"/>
      <c r="RED73" s="481"/>
      <c r="REE73" s="481"/>
      <c r="REF73" s="481"/>
      <c r="REG73" s="481"/>
      <c r="REH73" s="481"/>
      <c r="REI73" s="481"/>
      <c r="REJ73" s="481"/>
      <c r="REK73" s="481"/>
      <c r="REL73" s="481"/>
      <c r="REM73" s="481"/>
      <c r="REN73" s="481"/>
      <c r="REO73" s="481"/>
      <c r="REP73" s="481"/>
      <c r="REQ73" s="481"/>
      <c r="RER73" s="480"/>
      <c r="RES73" s="481"/>
      <c r="RET73" s="481"/>
      <c r="REU73" s="481"/>
      <c r="REV73" s="481"/>
      <c r="REW73" s="481"/>
      <c r="REX73" s="481"/>
      <c r="REY73" s="481"/>
      <c r="REZ73" s="481"/>
      <c r="RFA73" s="481"/>
      <c r="RFB73" s="481"/>
      <c r="RFC73" s="481"/>
      <c r="RFD73" s="481"/>
      <c r="RFE73" s="481"/>
      <c r="RFF73" s="481"/>
      <c r="RFG73" s="480"/>
      <c r="RFH73" s="481"/>
      <c r="RFI73" s="481"/>
      <c r="RFJ73" s="481"/>
      <c r="RFK73" s="481"/>
      <c r="RFL73" s="481"/>
      <c r="RFM73" s="481"/>
      <c r="RFN73" s="481"/>
      <c r="RFO73" s="481"/>
      <c r="RFP73" s="481"/>
      <c r="RFQ73" s="481"/>
      <c r="RFR73" s="481"/>
      <c r="RFS73" s="481"/>
      <c r="RFT73" s="481"/>
      <c r="RFU73" s="481"/>
      <c r="RFV73" s="480"/>
      <c r="RFW73" s="481"/>
      <c r="RFX73" s="481"/>
      <c r="RFY73" s="481"/>
      <c r="RFZ73" s="481"/>
      <c r="RGA73" s="481"/>
      <c r="RGB73" s="481"/>
      <c r="RGC73" s="481"/>
      <c r="RGD73" s="481"/>
      <c r="RGE73" s="481"/>
      <c r="RGF73" s="481"/>
      <c r="RGG73" s="481"/>
      <c r="RGH73" s="481"/>
      <c r="RGI73" s="481"/>
      <c r="RGJ73" s="481"/>
      <c r="RGK73" s="480"/>
      <c r="RGL73" s="481"/>
      <c r="RGM73" s="481"/>
      <c r="RGN73" s="481"/>
      <c r="RGO73" s="481"/>
      <c r="RGP73" s="481"/>
      <c r="RGQ73" s="481"/>
      <c r="RGR73" s="481"/>
      <c r="RGS73" s="481"/>
      <c r="RGT73" s="481"/>
      <c r="RGU73" s="481"/>
      <c r="RGV73" s="481"/>
      <c r="RGW73" s="481"/>
      <c r="RGX73" s="481"/>
      <c r="RGY73" s="481"/>
      <c r="RGZ73" s="480"/>
      <c r="RHA73" s="481"/>
      <c r="RHB73" s="481"/>
      <c r="RHC73" s="481"/>
      <c r="RHD73" s="481"/>
      <c r="RHE73" s="481"/>
      <c r="RHF73" s="481"/>
      <c r="RHG73" s="481"/>
      <c r="RHH73" s="481"/>
      <c r="RHI73" s="481"/>
      <c r="RHJ73" s="481"/>
      <c r="RHK73" s="481"/>
      <c r="RHL73" s="481"/>
      <c r="RHM73" s="481"/>
      <c r="RHN73" s="481"/>
      <c r="RHO73" s="480"/>
      <c r="RHP73" s="481"/>
      <c r="RHQ73" s="481"/>
      <c r="RHR73" s="481"/>
      <c r="RHS73" s="481"/>
      <c r="RHT73" s="481"/>
      <c r="RHU73" s="481"/>
      <c r="RHV73" s="481"/>
      <c r="RHW73" s="481"/>
      <c r="RHX73" s="481"/>
      <c r="RHY73" s="481"/>
      <c r="RHZ73" s="481"/>
      <c r="RIA73" s="481"/>
      <c r="RIB73" s="481"/>
      <c r="RIC73" s="481"/>
      <c r="RID73" s="480"/>
      <c r="RIE73" s="481"/>
      <c r="RIF73" s="481"/>
      <c r="RIG73" s="481"/>
      <c r="RIH73" s="481"/>
      <c r="RII73" s="481"/>
      <c r="RIJ73" s="481"/>
      <c r="RIK73" s="481"/>
      <c r="RIL73" s="481"/>
      <c r="RIM73" s="481"/>
      <c r="RIN73" s="481"/>
      <c r="RIO73" s="481"/>
      <c r="RIP73" s="481"/>
      <c r="RIQ73" s="481"/>
      <c r="RIR73" s="481"/>
      <c r="RIS73" s="480"/>
      <c r="RIT73" s="481"/>
      <c r="RIU73" s="481"/>
      <c r="RIV73" s="481"/>
      <c r="RIW73" s="481"/>
      <c r="RIX73" s="481"/>
      <c r="RIY73" s="481"/>
      <c r="RIZ73" s="481"/>
      <c r="RJA73" s="481"/>
      <c r="RJB73" s="481"/>
      <c r="RJC73" s="481"/>
      <c r="RJD73" s="481"/>
      <c r="RJE73" s="481"/>
      <c r="RJF73" s="481"/>
      <c r="RJG73" s="481"/>
      <c r="RJH73" s="480"/>
      <c r="RJI73" s="481"/>
      <c r="RJJ73" s="481"/>
      <c r="RJK73" s="481"/>
      <c r="RJL73" s="481"/>
      <c r="RJM73" s="481"/>
      <c r="RJN73" s="481"/>
      <c r="RJO73" s="481"/>
      <c r="RJP73" s="481"/>
      <c r="RJQ73" s="481"/>
      <c r="RJR73" s="481"/>
      <c r="RJS73" s="481"/>
      <c r="RJT73" s="481"/>
      <c r="RJU73" s="481"/>
      <c r="RJV73" s="481"/>
      <c r="RJW73" s="480"/>
      <c r="RJX73" s="481"/>
      <c r="RJY73" s="481"/>
      <c r="RJZ73" s="481"/>
      <c r="RKA73" s="481"/>
      <c r="RKB73" s="481"/>
      <c r="RKC73" s="481"/>
      <c r="RKD73" s="481"/>
      <c r="RKE73" s="481"/>
      <c r="RKF73" s="481"/>
      <c r="RKG73" s="481"/>
      <c r="RKH73" s="481"/>
      <c r="RKI73" s="481"/>
      <c r="RKJ73" s="481"/>
      <c r="RKK73" s="481"/>
      <c r="RKL73" s="480"/>
      <c r="RKM73" s="481"/>
      <c r="RKN73" s="481"/>
      <c r="RKO73" s="481"/>
      <c r="RKP73" s="481"/>
      <c r="RKQ73" s="481"/>
      <c r="RKR73" s="481"/>
      <c r="RKS73" s="481"/>
      <c r="RKT73" s="481"/>
      <c r="RKU73" s="481"/>
      <c r="RKV73" s="481"/>
      <c r="RKW73" s="481"/>
      <c r="RKX73" s="481"/>
      <c r="RKY73" s="481"/>
      <c r="RKZ73" s="481"/>
      <c r="RLA73" s="480"/>
      <c r="RLB73" s="481"/>
      <c r="RLC73" s="481"/>
      <c r="RLD73" s="481"/>
      <c r="RLE73" s="481"/>
      <c r="RLF73" s="481"/>
      <c r="RLG73" s="481"/>
      <c r="RLH73" s="481"/>
      <c r="RLI73" s="481"/>
      <c r="RLJ73" s="481"/>
      <c r="RLK73" s="481"/>
      <c r="RLL73" s="481"/>
      <c r="RLM73" s="481"/>
      <c r="RLN73" s="481"/>
      <c r="RLO73" s="481"/>
      <c r="RLP73" s="480"/>
      <c r="RLQ73" s="481"/>
      <c r="RLR73" s="481"/>
      <c r="RLS73" s="481"/>
      <c r="RLT73" s="481"/>
      <c r="RLU73" s="481"/>
      <c r="RLV73" s="481"/>
      <c r="RLW73" s="481"/>
      <c r="RLX73" s="481"/>
      <c r="RLY73" s="481"/>
      <c r="RLZ73" s="481"/>
      <c r="RMA73" s="481"/>
      <c r="RMB73" s="481"/>
      <c r="RMC73" s="481"/>
      <c r="RMD73" s="481"/>
      <c r="RME73" s="480"/>
      <c r="RMF73" s="481"/>
      <c r="RMG73" s="481"/>
      <c r="RMH73" s="481"/>
      <c r="RMI73" s="481"/>
      <c r="RMJ73" s="481"/>
      <c r="RMK73" s="481"/>
      <c r="RML73" s="481"/>
      <c r="RMM73" s="481"/>
      <c r="RMN73" s="481"/>
      <c r="RMO73" s="481"/>
      <c r="RMP73" s="481"/>
      <c r="RMQ73" s="481"/>
      <c r="RMR73" s="481"/>
      <c r="RMS73" s="481"/>
      <c r="RMT73" s="480"/>
      <c r="RMU73" s="481"/>
      <c r="RMV73" s="481"/>
      <c r="RMW73" s="481"/>
      <c r="RMX73" s="481"/>
      <c r="RMY73" s="481"/>
      <c r="RMZ73" s="481"/>
      <c r="RNA73" s="481"/>
      <c r="RNB73" s="481"/>
      <c r="RNC73" s="481"/>
      <c r="RND73" s="481"/>
      <c r="RNE73" s="481"/>
      <c r="RNF73" s="481"/>
      <c r="RNG73" s="481"/>
      <c r="RNH73" s="481"/>
      <c r="RNI73" s="480"/>
      <c r="RNJ73" s="481"/>
      <c r="RNK73" s="481"/>
      <c r="RNL73" s="481"/>
      <c r="RNM73" s="481"/>
      <c r="RNN73" s="481"/>
      <c r="RNO73" s="481"/>
      <c r="RNP73" s="481"/>
      <c r="RNQ73" s="481"/>
      <c r="RNR73" s="481"/>
      <c r="RNS73" s="481"/>
      <c r="RNT73" s="481"/>
      <c r="RNU73" s="481"/>
      <c r="RNV73" s="481"/>
      <c r="RNW73" s="481"/>
      <c r="RNX73" s="480"/>
      <c r="RNY73" s="481"/>
      <c r="RNZ73" s="481"/>
      <c r="ROA73" s="481"/>
      <c r="ROB73" s="481"/>
      <c r="ROC73" s="481"/>
      <c r="ROD73" s="481"/>
      <c r="ROE73" s="481"/>
      <c r="ROF73" s="481"/>
      <c r="ROG73" s="481"/>
      <c r="ROH73" s="481"/>
      <c r="ROI73" s="481"/>
      <c r="ROJ73" s="481"/>
      <c r="ROK73" s="481"/>
      <c r="ROL73" s="481"/>
      <c r="ROM73" s="480"/>
      <c r="RON73" s="481"/>
      <c r="ROO73" s="481"/>
      <c r="ROP73" s="481"/>
      <c r="ROQ73" s="481"/>
      <c r="ROR73" s="481"/>
      <c r="ROS73" s="481"/>
      <c r="ROT73" s="481"/>
      <c r="ROU73" s="481"/>
      <c r="ROV73" s="481"/>
      <c r="ROW73" s="481"/>
      <c r="ROX73" s="481"/>
      <c r="ROY73" s="481"/>
      <c r="ROZ73" s="481"/>
      <c r="RPA73" s="481"/>
      <c r="RPB73" s="480"/>
      <c r="RPC73" s="481"/>
      <c r="RPD73" s="481"/>
      <c r="RPE73" s="481"/>
      <c r="RPF73" s="481"/>
      <c r="RPG73" s="481"/>
      <c r="RPH73" s="481"/>
      <c r="RPI73" s="481"/>
      <c r="RPJ73" s="481"/>
      <c r="RPK73" s="481"/>
      <c r="RPL73" s="481"/>
      <c r="RPM73" s="481"/>
      <c r="RPN73" s="481"/>
      <c r="RPO73" s="481"/>
      <c r="RPP73" s="481"/>
      <c r="RPQ73" s="480"/>
      <c r="RPR73" s="481"/>
      <c r="RPS73" s="481"/>
      <c r="RPT73" s="481"/>
      <c r="RPU73" s="481"/>
      <c r="RPV73" s="481"/>
      <c r="RPW73" s="481"/>
      <c r="RPX73" s="481"/>
      <c r="RPY73" s="481"/>
      <c r="RPZ73" s="481"/>
      <c r="RQA73" s="481"/>
      <c r="RQB73" s="481"/>
      <c r="RQC73" s="481"/>
      <c r="RQD73" s="481"/>
      <c r="RQE73" s="481"/>
      <c r="RQF73" s="480"/>
      <c r="RQG73" s="481"/>
      <c r="RQH73" s="481"/>
      <c r="RQI73" s="481"/>
      <c r="RQJ73" s="481"/>
      <c r="RQK73" s="481"/>
      <c r="RQL73" s="481"/>
      <c r="RQM73" s="481"/>
      <c r="RQN73" s="481"/>
      <c r="RQO73" s="481"/>
      <c r="RQP73" s="481"/>
      <c r="RQQ73" s="481"/>
      <c r="RQR73" s="481"/>
      <c r="RQS73" s="481"/>
      <c r="RQT73" s="481"/>
      <c r="RQU73" s="480"/>
      <c r="RQV73" s="481"/>
      <c r="RQW73" s="481"/>
      <c r="RQX73" s="481"/>
      <c r="RQY73" s="481"/>
      <c r="RQZ73" s="481"/>
      <c r="RRA73" s="481"/>
      <c r="RRB73" s="481"/>
      <c r="RRC73" s="481"/>
      <c r="RRD73" s="481"/>
      <c r="RRE73" s="481"/>
      <c r="RRF73" s="481"/>
      <c r="RRG73" s="481"/>
      <c r="RRH73" s="481"/>
      <c r="RRI73" s="481"/>
      <c r="RRJ73" s="480"/>
      <c r="RRK73" s="481"/>
      <c r="RRL73" s="481"/>
      <c r="RRM73" s="481"/>
      <c r="RRN73" s="481"/>
      <c r="RRO73" s="481"/>
      <c r="RRP73" s="481"/>
      <c r="RRQ73" s="481"/>
      <c r="RRR73" s="481"/>
      <c r="RRS73" s="481"/>
      <c r="RRT73" s="481"/>
      <c r="RRU73" s="481"/>
      <c r="RRV73" s="481"/>
      <c r="RRW73" s="481"/>
      <c r="RRX73" s="481"/>
      <c r="RRY73" s="480"/>
      <c r="RRZ73" s="481"/>
      <c r="RSA73" s="481"/>
      <c r="RSB73" s="481"/>
      <c r="RSC73" s="481"/>
      <c r="RSD73" s="481"/>
      <c r="RSE73" s="481"/>
      <c r="RSF73" s="481"/>
      <c r="RSG73" s="481"/>
      <c r="RSH73" s="481"/>
      <c r="RSI73" s="481"/>
      <c r="RSJ73" s="481"/>
      <c r="RSK73" s="481"/>
      <c r="RSL73" s="481"/>
      <c r="RSM73" s="481"/>
      <c r="RSN73" s="480"/>
      <c r="RSO73" s="481"/>
      <c r="RSP73" s="481"/>
      <c r="RSQ73" s="481"/>
      <c r="RSR73" s="481"/>
      <c r="RSS73" s="481"/>
      <c r="RST73" s="481"/>
      <c r="RSU73" s="481"/>
      <c r="RSV73" s="481"/>
      <c r="RSW73" s="481"/>
      <c r="RSX73" s="481"/>
      <c r="RSY73" s="481"/>
      <c r="RSZ73" s="481"/>
      <c r="RTA73" s="481"/>
      <c r="RTB73" s="481"/>
      <c r="RTC73" s="480"/>
      <c r="RTD73" s="481"/>
      <c r="RTE73" s="481"/>
      <c r="RTF73" s="481"/>
      <c r="RTG73" s="481"/>
      <c r="RTH73" s="481"/>
      <c r="RTI73" s="481"/>
      <c r="RTJ73" s="481"/>
      <c r="RTK73" s="481"/>
      <c r="RTL73" s="481"/>
      <c r="RTM73" s="481"/>
      <c r="RTN73" s="481"/>
      <c r="RTO73" s="481"/>
      <c r="RTP73" s="481"/>
      <c r="RTQ73" s="481"/>
      <c r="RTR73" s="480"/>
      <c r="RTS73" s="481"/>
      <c r="RTT73" s="481"/>
      <c r="RTU73" s="481"/>
      <c r="RTV73" s="481"/>
      <c r="RTW73" s="481"/>
      <c r="RTX73" s="481"/>
      <c r="RTY73" s="481"/>
      <c r="RTZ73" s="481"/>
      <c r="RUA73" s="481"/>
      <c r="RUB73" s="481"/>
      <c r="RUC73" s="481"/>
      <c r="RUD73" s="481"/>
      <c r="RUE73" s="481"/>
      <c r="RUF73" s="481"/>
      <c r="RUG73" s="480"/>
      <c r="RUH73" s="481"/>
      <c r="RUI73" s="481"/>
      <c r="RUJ73" s="481"/>
      <c r="RUK73" s="481"/>
      <c r="RUL73" s="481"/>
      <c r="RUM73" s="481"/>
      <c r="RUN73" s="481"/>
      <c r="RUO73" s="481"/>
      <c r="RUP73" s="481"/>
      <c r="RUQ73" s="481"/>
      <c r="RUR73" s="481"/>
      <c r="RUS73" s="481"/>
      <c r="RUT73" s="481"/>
      <c r="RUU73" s="481"/>
      <c r="RUV73" s="480"/>
      <c r="RUW73" s="481"/>
      <c r="RUX73" s="481"/>
      <c r="RUY73" s="481"/>
      <c r="RUZ73" s="481"/>
      <c r="RVA73" s="481"/>
      <c r="RVB73" s="481"/>
      <c r="RVC73" s="481"/>
      <c r="RVD73" s="481"/>
      <c r="RVE73" s="481"/>
      <c r="RVF73" s="481"/>
      <c r="RVG73" s="481"/>
      <c r="RVH73" s="481"/>
      <c r="RVI73" s="481"/>
      <c r="RVJ73" s="481"/>
      <c r="RVK73" s="480"/>
      <c r="RVL73" s="481"/>
      <c r="RVM73" s="481"/>
      <c r="RVN73" s="481"/>
      <c r="RVO73" s="481"/>
      <c r="RVP73" s="481"/>
      <c r="RVQ73" s="481"/>
      <c r="RVR73" s="481"/>
      <c r="RVS73" s="481"/>
      <c r="RVT73" s="481"/>
      <c r="RVU73" s="481"/>
      <c r="RVV73" s="481"/>
      <c r="RVW73" s="481"/>
      <c r="RVX73" s="481"/>
      <c r="RVY73" s="481"/>
      <c r="RVZ73" s="480"/>
      <c r="RWA73" s="481"/>
      <c r="RWB73" s="481"/>
      <c r="RWC73" s="481"/>
      <c r="RWD73" s="481"/>
      <c r="RWE73" s="481"/>
      <c r="RWF73" s="481"/>
      <c r="RWG73" s="481"/>
      <c r="RWH73" s="481"/>
      <c r="RWI73" s="481"/>
      <c r="RWJ73" s="481"/>
      <c r="RWK73" s="481"/>
      <c r="RWL73" s="481"/>
      <c r="RWM73" s="481"/>
      <c r="RWN73" s="481"/>
      <c r="RWO73" s="480"/>
      <c r="RWP73" s="481"/>
      <c r="RWQ73" s="481"/>
      <c r="RWR73" s="481"/>
      <c r="RWS73" s="481"/>
      <c r="RWT73" s="481"/>
      <c r="RWU73" s="481"/>
      <c r="RWV73" s="481"/>
      <c r="RWW73" s="481"/>
      <c r="RWX73" s="481"/>
      <c r="RWY73" s="481"/>
      <c r="RWZ73" s="481"/>
      <c r="RXA73" s="481"/>
      <c r="RXB73" s="481"/>
      <c r="RXC73" s="481"/>
      <c r="RXD73" s="480"/>
      <c r="RXE73" s="481"/>
      <c r="RXF73" s="481"/>
      <c r="RXG73" s="481"/>
      <c r="RXH73" s="481"/>
      <c r="RXI73" s="481"/>
      <c r="RXJ73" s="481"/>
      <c r="RXK73" s="481"/>
      <c r="RXL73" s="481"/>
      <c r="RXM73" s="481"/>
      <c r="RXN73" s="481"/>
      <c r="RXO73" s="481"/>
      <c r="RXP73" s="481"/>
      <c r="RXQ73" s="481"/>
      <c r="RXR73" s="481"/>
      <c r="RXS73" s="480"/>
      <c r="RXT73" s="481"/>
      <c r="RXU73" s="481"/>
      <c r="RXV73" s="481"/>
      <c r="RXW73" s="481"/>
      <c r="RXX73" s="481"/>
      <c r="RXY73" s="481"/>
      <c r="RXZ73" s="481"/>
      <c r="RYA73" s="481"/>
      <c r="RYB73" s="481"/>
      <c r="RYC73" s="481"/>
      <c r="RYD73" s="481"/>
      <c r="RYE73" s="481"/>
      <c r="RYF73" s="481"/>
      <c r="RYG73" s="481"/>
      <c r="RYH73" s="480"/>
      <c r="RYI73" s="481"/>
      <c r="RYJ73" s="481"/>
      <c r="RYK73" s="481"/>
      <c r="RYL73" s="481"/>
      <c r="RYM73" s="481"/>
      <c r="RYN73" s="481"/>
      <c r="RYO73" s="481"/>
      <c r="RYP73" s="481"/>
      <c r="RYQ73" s="481"/>
      <c r="RYR73" s="481"/>
      <c r="RYS73" s="481"/>
      <c r="RYT73" s="481"/>
      <c r="RYU73" s="481"/>
      <c r="RYV73" s="481"/>
      <c r="RYW73" s="480"/>
      <c r="RYX73" s="481"/>
      <c r="RYY73" s="481"/>
      <c r="RYZ73" s="481"/>
      <c r="RZA73" s="481"/>
      <c r="RZB73" s="481"/>
      <c r="RZC73" s="481"/>
      <c r="RZD73" s="481"/>
      <c r="RZE73" s="481"/>
      <c r="RZF73" s="481"/>
      <c r="RZG73" s="481"/>
      <c r="RZH73" s="481"/>
      <c r="RZI73" s="481"/>
      <c r="RZJ73" s="481"/>
      <c r="RZK73" s="481"/>
      <c r="RZL73" s="480"/>
      <c r="RZM73" s="481"/>
      <c r="RZN73" s="481"/>
      <c r="RZO73" s="481"/>
      <c r="RZP73" s="481"/>
      <c r="RZQ73" s="481"/>
      <c r="RZR73" s="481"/>
      <c r="RZS73" s="481"/>
      <c r="RZT73" s="481"/>
      <c r="RZU73" s="481"/>
      <c r="RZV73" s="481"/>
      <c r="RZW73" s="481"/>
      <c r="RZX73" s="481"/>
      <c r="RZY73" s="481"/>
      <c r="RZZ73" s="481"/>
      <c r="SAA73" s="480"/>
      <c r="SAB73" s="481"/>
      <c r="SAC73" s="481"/>
      <c r="SAD73" s="481"/>
      <c r="SAE73" s="481"/>
      <c r="SAF73" s="481"/>
      <c r="SAG73" s="481"/>
      <c r="SAH73" s="481"/>
      <c r="SAI73" s="481"/>
      <c r="SAJ73" s="481"/>
      <c r="SAK73" s="481"/>
      <c r="SAL73" s="481"/>
      <c r="SAM73" s="481"/>
      <c r="SAN73" s="481"/>
      <c r="SAO73" s="481"/>
      <c r="SAP73" s="480"/>
      <c r="SAQ73" s="481"/>
      <c r="SAR73" s="481"/>
      <c r="SAS73" s="481"/>
      <c r="SAT73" s="481"/>
      <c r="SAU73" s="481"/>
      <c r="SAV73" s="481"/>
      <c r="SAW73" s="481"/>
      <c r="SAX73" s="481"/>
      <c r="SAY73" s="481"/>
      <c r="SAZ73" s="481"/>
      <c r="SBA73" s="481"/>
      <c r="SBB73" s="481"/>
      <c r="SBC73" s="481"/>
      <c r="SBD73" s="481"/>
      <c r="SBE73" s="480"/>
      <c r="SBF73" s="481"/>
      <c r="SBG73" s="481"/>
      <c r="SBH73" s="481"/>
      <c r="SBI73" s="481"/>
      <c r="SBJ73" s="481"/>
      <c r="SBK73" s="481"/>
      <c r="SBL73" s="481"/>
      <c r="SBM73" s="481"/>
      <c r="SBN73" s="481"/>
      <c r="SBO73" s="481"/>
      <c r="SBP73" s="481"/>
      <c r="SBQ73" s="481"/>
      <c r="SBR73" s="481"/>
      <c r="SBS73" s="481"/>
      <c r="SBT73" s="480"/>
      <c r="SBU73" s="481"/>
      <c r="SBV73" s="481"/>
      <c r="SBW73" s="481"/>
      <c r="SBX73" s="481"/>
      <c r="SBY73" s="481"/>
      <c r="SBZ73" s="481"/>
      <c r="SCA73" s="481"/>
      <c r="SCB73" s="481"/>
      <c r="SCC73" s="481"/>
      <c r="SCD73" s="481"/>
      <c r="SCE73" s="481"/>
      <c r="SCF73" s="481"/>
      <c r="SCG73" s="481"/>
      <c r="SCH73" s="481"/>
      <c r="SCI73" s="480"/>
      <c r="SCJ73" s="481"/>
      <c r="SCK73" s="481"/>
      <c r="SCL73" s="481"/>
      <c r="SCM73" s="481"/>
      <c r="SCN73" s="481"/>
      <c r="SCO73" s="481"/>
      <c r="SCP73" s="481"/>
      <c r="SCQ73" s="481"/>
      <c r="SCR73" s="481"/>
      <c r="SCS73" s="481"/>
      <c r="SCT73" s="481"/>
      <c r="SCU73" s="481"/>
      <c r="SCV73" s="481"/>
      <c r="SCW73" s="481"/>
      <c r="SCX73" s="480"/>
      <c r="SCY73" s="481"/>
      <c r="SCZ73" s="481"/>
      <c r="SDA73" s="481"/>
      <c r="SDB73" s="481"/>
      <c r="SDC73" s="481"/>
      <c r="SDD73" s="481"/>
      <c r="SDE73" s="481"/>
      <c r="SDF73" s="481"/>
      <c r="SDG73" s="481"/>
      <c r="SDH73" s="481"/>
      <c r="SDI73" s="481"/>
      <c r="SDJ73" s="481"/>
      <c r="SDK73" s="481"/>
      <c r="SDL73" s="481"/>
      <c r="SDM73" s="480"/>
      <c r="SDN73" s="481"/>
      <c r="SDO73" s="481"/>
      <c r="SDP73" s="481"/>
      <c r="SDQ73" s="481"/>
      <c r="SDR73" s="481"/>
      <c r="SDS73" s="481"/>
      <c r="SDT73" s="481"/>
      <c r="SDU73" s="481"/>
      <c r="SDV73" s="481"/>
      <c r="SDW73" s="481"/>
      <c r="SDX73" s="481"/>
      <c r="SDY73" s="481"/>
      <c r="SDZ73" s="481"/>
      <c r="SEA73" s="481"/>
      <c r="SEB73" s="480"/>
      <c r="SEC73" s="481"/>
      <c r="SED73" s="481"/>
      <c r="SEE73" s="481"/>
      <c r="SEF73" s="481"/>
      <c r="SEG73" s="481"/>
      <c r="SEH73" s="481"/>
      <c r="SEI73" s="481"/>
      <c r="SEJ73" s="481"/>
      <c r="SEK73" s="481"/>
      <c r="SEL73" s="481"/>
      <c r="SEM73" s="481"/>
      <c r="SEN73" s="481"/>
      <c r="SEO73" s="481"/>
      <c r="SEP73" s="481"/>
      <c r="SEQ73" s="480"/>
      <c r="SER73" s="481"/>
      <c r="SES73" s="481"/>
      <c r="SET73" s="481"/>
      <c r="SEU73" s="481"/>
      <c r="SEV73" s="481"/>
      <c r="SEW73" s="481"/>
      <c r="SEX73" s="481"/>
      <c r="SEY73" s="481"/>
      <c r="SEZ73" s="481"/>
      <c r="SFA73" s="481"/>
      <c r="SFB73" s="481"/>
      <c r="SFC73" s="481"/>
      <c r="SFD73" s="481"/>
      <c r="SFE73" s="481"/>
      <c r="SFF73" s="480"/>
      <c r="SFG73" s="481"/>
      <c r="SFH73" s="481"/>
      <c r="SFI73" s="481"/>
      <c r="SFJ73" s="481"/>
      <c r="SFK73" s="481"/>
      <c r="SFL73" s="481"/>
      <c r="SFM73" s="481"/>
      <c r="SFN73" s="481"/>
      <c r="SFO73" s="481"/>
      <c r="SFP73" s="481"/>
      <c r="SFQ73" s="481"/>
      <c r="SFR73" s="481"/>
      <c r="SFS73" s="481"/>
      <c r="SFT73" s="481"/>
      <c r="SFU73" s="480"/>
      <c r="SFV73" s="481"/>
      <c r="SFW73" s="481"/>
      <c r="SFX73" s="481"/>
      <c r="SFY73" s="481"/>
      <c r="SFZ73" s="481"/>
      <c r="SGA73" s="481"/>
      <c r="SGB73" s="481"/>
      <c r="SGC73" s="481"/>
      <c r="SGD73" s="481"/>
      <c r="SGE73" s="481"/>
      <c r="SGF73" s="481"/>
      <c r="SGG73" s="481"/>
      <c r="SGH73" s="481"/>
      <c r="SGI73" s="481"/>
      <c r="SGJ73" s="480"/>
      <c r="SGK73" s="481"/>
      <c r="SGL73" s="481"/>
      <c r="SGM73" s="481"/>
      <c r="SGN73" s="481"/>
      <c r="SGO73" s="481"/>
      <c r="SGP73" s="481"/>
      <c r="SGQ73" s="481"/>
      <c r="SGR73" s="481"/>
      <c r="SGS73" s="481"/>
      <c r="SGT73" s="481"/>
      <c r="SGU73" s="481"/>
      <c r="SGV73" s="481"/>
      <c r="SGW73" s="481"/>
      <c r="SGX73" s="481"/>
      <c r="SGY73" s="480"/>
      <c r="SGZ73" s="481"/>
      <c r="SHA73" s="481"/>
      <c r="SHB73" s="481"/>
      <c r="SHC73" s="481"/>
      <c r="SHD73" s="481"/>
      <c r="SHE73" s="481"/>
      <c r="SHF73" s="481"/>
      <c r="SHG73" s="481"/>
      <c r="SHH73" s="481"/>
      <c r="SHI73" s="481"/>
      <c r="SHJ73" s="481"/>
      <c r="SHK73" s="481"/>
      <c r="SHL73" s="481"/>
      <c r="SHM73" s="481"/>
      <c r="SHN73" s="480"/>
      <c r="SHO73" s="481"/>
      <c r="SHP73" s="481"/>
      <c r="SHQ73" s="481"/>
      <c r="SHR73" s="481"/>
      <c r="SHS73" s="481"/>
      <c r="SHT73" s="481"/>
      <c r="SHU73" s="481"/>
      <c r="SHV73" s="481"/>
      <c r="SHW73" s="481"/>
      <c r="SHX73" s="481"/>
      <c r="SHY73" s="481"/>
      <c r="SHZ73" s="481"/>
      <c r="SIA73" s="481"/>
      <c r="SIB73" s="481"/>
      <c r="SIC73" s="480"/>
      <c r="SID73" s="481"/>
      <c r="SIE73" s="481"/>
      <c r="SIF73" s="481"/>
      <c r="SIG73" s="481"/>
      <c r="SIH73" s="481"/>
      <c r="SII73" s="481"/>
      <c r="SIJ73" s="481"/>
      <c r="SIK73" s="481"/>
      <c r="SIL73" s="481"/>
      <c r="SIM73" s="481"/>
      <c r="SIN73" s="481"/>
      <c r="SIO73" s="481"/>
      <c r="SIP73" s="481"/>
      <c r="SIQ73" s="481"/>
      <c r="SIR73" s="480"/>
      <c r="SIS73" s="481"/>
      <c r="SIT73" s="481"/>
      <c r="SIU73" s="481"/>
      <c r="SIV73" s="481"/>
      <c r="SIW73" s="481"/>
      <c r="SIX73" s="481"/>
      <c r="SIY73" s="481"/>
      <c r="SIZ73" s="481"/>
      <c r="SJA73" s="481"/>
      <c r="SJB73" s="481"/>
      <c r="SJC73" s="481"/>
      <c r="SJD73" s="481"/>
      <c r="SJE73" s="481"/>
      <c r="SJF73" s="481"/>
      <c r="SJG73" s="480"/>
      <c r="SJH73" s="481"/>
      <c r="SJI73" s="481"/>
      <c r="SJJ73" s="481"/>
      <c r="SJK73" s="481"/>
      <c r="SJL73" s="481"/>
      <c r="SJM73" s="481"/>
      <c r="SJN73" s="481"/>
      <c r="SJO73" s="481"/>
      <c r="SJP73" s="481"/>
      <c r="SJQ73" s="481"/>
      <c r="SJR73" s="481"/>
      <c r="SJS73" s="481"/>
      <c r="SJT73" s="481"/>
      <c r="SJU73" s="481"/>
      <c r="SJV73" s="480"/>
      <c r="SJW73" s="481"/>
      <c r="SJX73" s="481"/>
      <c r="SJY73" s="481"/>
      <c r="SJZ73" s="481"/>
      <c r="SKA73" s="481"/>
      <c r="SKB73" s="481"/>
      <c r="SKC73" s="481"/>
      <c r="SKD73" s="481"/>
      <c r="SKE73" s="481"/>
      <c r="SKF73" s="481"/>
      <c r="SKG73" s="481"/>
      <c r="SKH73" s="481"/>
      <c r="SKI73" s="481"/>
      <c r="SKJ73" s="481"/>
      <c r="SKK73" s="480"/>
      <c r="SKL73" s="481"/>
      <c r="SKM73" s="481"/>
      <c r="SKN73" s="481"/>
      <c r="SKO73" s="481"/>
      <c r="SKP73" s="481"/>
      <c r="SKQ73" s="481"/>
      <c r="SKR73" s="481"/>
      <c r="SKS73" s="481"/>
      <c r="SKT73" s="481"/>
      <c r="SKU73" s="481"/>
      <c r="SKV73" s="481"/>
      <c r="SKW73" s="481"/>
      <c r="SKX73" s="481"/>
      <c r="SKY73" s="481"/>
      <c r="SKZ73" s="480"/>
      <c r="SLA73" s="481"/>
      <c r="SLB73" s="481"/>
      <c r="SLC73" s="481"/>
      <c r="SLD73" s="481"/>
      <c r="SLE73" s="481"/>
      <c r="SLF73" s="481"/>
      <c r="SLG73" s="481"/>
      <c r="SLH73" s="481"/>
      <c r="SLI73" s="481"/>
      <c r="SLJ73" s="481"/>
      <c r="SLK73" s="481"/>
      <c r="SLL73" s="481"/>
      <c r="SLM73" s="481"/>
      <c r="SLN73" s="481"/>
      <c r="SLO73" s="480"/>
      <c r="SLP73" s="481"/>
      <c r="SLQ73" s="481"/>
      <c r="SLR73" s="481"/>
      <c r="SLS73" s="481"/>
      <c r="SLT73" s="481"/>
      <c r="SLU73" s="481"/>
      <c r="SLV73" s="481"/>
      <c r="SLW73" s="481"/>
      <c r="SLX73" s="481"/>
      <c r="SLY73" s="481"/>
      <c r="SLZ73" s="481"/>
      <c r="SMA73" s="481"/>
      <c r="SMB73" s="481"/>
      <c r="SMC73" s="481"/>
      <c r="SMD73" s="480"/>
      <c r="SME73" s="481"/>
      <c r="SMF73" s="481"/>
      <c r="SMG73" s="481"/>
      <c r="SMH73" s="481"/>
      <c r="SMI73" s="481"/>
      <c r="SMJ73" s="481"/>
      <c r="SMK73" s="481"/>
      <c r="SML73" s="481"/>
      <c r="SMM73" s="481"/>
      <c r="SMN73" s="481"/>
      <c r="SMO73" s="481"/>
      <c r="SMP73" s="481"/>
      <c r="SMQ73" s="481"/>
      <c r="SMR73" s="481"/>
      <c r="SMS73" s="480"/>
      <c r="SMT73" s="481"/>
      <c r="SMU73" s="481"/>
      <c r="SMV73" s="481"/>
      <c r="SMW73" s="481"/>
      <c r="SMX73" s="481"/>
      <c r="SMY73" s="481"/>
      <c r="SMZ73" s="481"/>
      <c r="SNA73" s="481"/>
      <c r="SNB73" s="481"/>
      <c r="SNC73" s="481"/>
      <c r="SND73" s="481"/>
      <c r="SNE73" s="481"/>
      <c r="SNF73" s="481"/>
      <c r="SNG73" s="481"/>
      <c r="SNH73" s="480"/>
      <c r="SNI73" s="481"/>
      <c r="SNJ73" s="481"/>
      <c r="SNK73" s="481"/>
      <c r="SNL73" s="481"/>
      <c r="SNM73" s="481"/>
      <c r="SNN73" s="481"/>
      <c r="SNO73" s="481"/>
      <c r="SNP73" s="481"/>
      <c r="SNQ73" s="481"/>
      <c r="SNR73" s="481"/>
      <c r="SNS73" s="481"/>
      <c r="SNT73" s="481"/>
      <c r="SNU73" s="481"/>
      <c r="SNV73" s="481"/>
      <c r="SNW73" s="480"/>
      <c r="SNX73" s="481"/>
      <c r="SNY73" s="481"/>
      <c r="SNZ73" s="481"/>
      <c r="SOA73" s="481"/>
      <c r="SOB73" s="481"/>
      <c r="SOC73" s="481"/>
      <c r="SOD73" s="481"/>
      <c r="SOE73" s="481"/>
      <c r="SOF73" s="481"/>
      <c r="SOG73" s="481"/>
      <c r="SOH73" s="481"/>
      <c r="SOI73" s="481"/>
      <c r="SOJ73" s="481"/>
      <c r="SOK73" s="481"/>
      <c r="SOL73" s="480"/>
      <c r="SOM73" s="481"/>
      <c r="SON73" s="481"/>
      <c r="SOO73" s="481"/>
      <c r="SOP73" s="481"/>
      <c r="SOQ73" s="481"/>
      <c r="SOR73" s="481"/>
      <c r="SOS73" s="481"/>
      <c r="SOT73" s="481"/>
      <c r="SOU73" s="481"/>
      <c r="SOV73" s="481"/>
      <c r="SOW73" s="481"/>
      <c r="SOX73" s="481"/>
      <c r="SOY73" s="481"/>
      <c r="SOZ73" s="481"/>
      <c r="SPA73" s="480"/>
      <c r="SPB73" s="481"/>
      <c r="SPC73" s="481"/>
      <c r="SPD73" s="481"/>
      <c r="SPE73" s="481"/>
      <c r="SPF73" s="481"/>
      <c r="SPG73" s="481"/>
      <c r="SPH73" s="481"/>
      <c r="SPI73" s="481"/>
      <c r="SPJ73" s="481"/>
      <c r="SPK73" s="481"/>
      <c r="SPL73" s="481"/>
      <c r="SPM73" s="481"/>
      <c r="SPN73" s="481"/>
      <c r="SPO73" s="481"/>
      <c r="SPP73" s="480"/>
      <c r="SPQ73" s="481"/>
      <c r="SPR73" s="481"/>
      <c r="SPS73" s="481"/>
      <c r="SPT73" s="481"/>
      <c r="SPU73" s="481"/>
      <c r="SPV73" s="481"/>
      <c r="SPW73" s="481"/>
      <c r="SPX73" s="481"/>
      <c r="SPY73" s="481"/>
      <c r="SPZ73" s="481"/>
      <c r="SQA73" s="481"/>
      <c r="SQB73" s="481"/>
      <c r="SQC73" s="481"/>
      <c r="SQD73" s="481"/>
      <c r="SQE73" s="480"/>
      <c r="SQF73" s="481"/>
      <c r="SQG73" s="481"/>
      <c r="SQH73" s="481"/>
      <c r="SQI73" s="481"/>
      <c r="SQJ73" s="481"/>
      <c r="SQK73" s="481"/>
      <c r="SQL73" s="481"/>
      <c r="SQM73" s="481"/>
      <c r="SQN73" s="481"/>
      <c r="SQO73" s="481"/>
      <c r="SQP73" s="481"/>
      <c r="SQQ73" s="481"/>
      <c r="SQR73" s="481"/>
      <c r="SQS73" s="481"/>
      <c r="SQT73" s="480"/>
      <c r="SQU73" s="481"/>
      <c r="SQV73" s="481"/>
      <c r="SQW73" s="481"/>
      <c r="SQX73" s="481"/>
      <c r="SQY73" s="481"/>
      <c r="SQZ73" s="481"/>
      <c r="SRA73" s="481"/>
      <c r="SRB73" s="481"/>
      <c r="SRC73" s="481"/>
      <c r="SRD73" s="481"/>
      <c r="SRE73" s="481"/>
      <c r="SRF73" s="481"/>
      <c r="SRG73" s="481"/>
      <c r="SRH73" s="481"/>
      <c r="SRI73" s="480"/>
      <c r="SRJ73" s="481"/>
      <c r="SRK73" s="481"/>
      <c r="SRL73" s="481"/>
      <c r="SRM73" s="481"/>
      <c r="SRN73" s="481"/>
      <c r="SRO73" s="481"/>
      <c r="SRP73" s="481"/>
      <c r="SRQ73" s="481"/>
      <c r="SRR73" s="481"/>
      <c r="SRS73" s="481"/>
      <c r="SRT73" s="481"/>
      <c r="SRU73" s="481"/>
      <c r="SRV73" s="481"/>
      <c r="SRW73" s="481"/>
      <c r="SRX73" s="480"/>
      <c r="SRY73" s="481"/>
      <c r="SRZ73" s="481"/>
      <c r="SSA73" s="481"/>
      <c r="SSB73" s="481"/>
      <c r="SSC73" s="481"/>
      <c r="SSD73" s="481"/>
      <c r="SSE73" s="481"/>
      <c r="SSF73" s="481"/>
      <c r="SSG73" s="481"/>
      <c r="SSH73" s="481"/>
      <c r="SSI73" s="481"/>
      <c r="SSJ73" s="481"/>
      <c r="SSK73" s="481"/>
      <c r="SSL73" s="481"/>
      <c r="SSM73" s="480"/>
      <c r="SSN73" s="481"/>
      <c r="SSO73" s="481"/>
      <c r="SSP73" s="481"/>
      <c r="SSQ73" s="481"/>
      <c r="SSR73" s="481"/>
      <c r="SSS73" s="481"/>
      <c r="SST73" s="481"/>
      <c r="SSU73" s="481"/>
      <c r="SSV73" s="481"/>
      <c r="SSW73" s="481"/>
      <c r="SSX73" s="481"/>
      <c r="SSY73" s="481"/>
      <c r="SSZ73" s="481"/>
      <c r="STA73" s="481"/>
      <c r="STB73" s="480"/>
      <c r="STC73" s="481"/>
      <c r="STD73" s="481"/>
      <c r="STE73" s="481"/>
      <c r="STF73" s="481"/>
      <c r="STG73" s="481"/>
      <c r="STH73" s="481"/>
      <c r="STI73" s="481"/>
      <c r="STJ73" s="481"/>
      <c r="STK73" s="481"/>
      <c r="STL73" s="481"/>
      <c r="STM73" s="481"/>
      <c r="STN73" s="481"/>
      <c r="STO73" s="481"/>
      <c r="STP73" s="481"/>
      <c r="STQ73" s="480"/>
      <c r="STR73" s="481"/>
      <c r="STS73" s="481"/>
      <c r="STT73" s="481"/>
      <c r="STU73" s="481"/>
      <c r="STV73" s="481"/>
      <c r="STW73" s="481"/>
      <c r="STX73" s="481"/>
      <c r="STY73" s="481"/>
      <c r="STZ73" s="481"/>
      <c r="SUA73" s="481"/>
      <c r="SUB73" s="481"/>
      <c r="SUC73" s="481"/>
      <c r="SUD73" s="481"/>
      <c r="SUE73" s="481"/>
      <c r="SUF73" s="480"/>
      <c r="SUG73" s="481"/>
      <c r="SUH73" s="481"/>
      <c r="SUI73" s="481"/>
      <c r="SUJ73" s="481"/>
      <c r="SUK73" s="481"/>
      <c r="SUL73" s="481"/>
      <c r="SUM73" s="481"/>
      <c r="SUN73" s="481"/>
      <c r="SUO73" s="481"/>
      <c r="SUP73" s="481"/>
      <c r="SUQ73" s="481"/>
      <c r="SUR73" s="481"/>
      <c r="SUS73" s="481"/>
      <c r="SUT73" s="481"/>
      <c r="SUU73" s="480"/>
      <c r="SUV73" s="481"/>
      <c r="SUW73" s="481"/>
      <c r="SUX73" s="481"/>
      <c r="SUY73" s="481"/>
      <c r="SUZ73" s="481"/>
      <c r="SVA73" s="481"/>
      <c r="SVB73" s="481"/>
      <c r="SVC73" s="481"/>
      <c r="SVD73" s="481"/>
      <c r="SVE73" s="481"/>
      <c r="SVF73" s="481"/>
      <c r="SVG73" s="481"/>
      <c r="SVH73" s="481"/>
      <c r="SVI73" s="481"/>
      <c r="SVJ73" s="480"/>
      <c r="SVK73" s="481"/>
      <c r="SVL73" s="481"/>
      <c r="SVM73" s="481"/>
      <c r="SVN73" s="481"/>
      <c r="SVO73" s="481"/>
      <c r="SVP73" s="481"/>
      <c r="SVQ73" s="481"/>
      <c r="SVR73" s="481"/>
      <c r="SVS73" s="481"/>
      <c r="SVT73" s="481"/>
      <c r="SVU73" s="481"/>
      <c r="SVV73" s="481"/>
      <c r="SVW73" s="481"/>
      <c r="SVX73" s="481"/>
      <c r="SVY73" s="480"/>
      <c r="SVZ73" s="481"/>
      <c r="SWA73" s="481"/>
      <c r="SWB73" s="481"/>
      <c r="SWC73" s="481"/>
      <c r="SWD73" s="481"/>
      <c r="SWE73" s="481"/>
      <c r="SWF73" s="481"/>
      <c r="SWG73" s="481"/>
      <c r="SWH73" s="481"/>
      <c r="SWI73" s="481"/>
      <c r="SWJ73" s="481"/>
      <c r="SWK73" s="481"/>
      <c r="SWL73" s="481"/>
      <c r="SWM73" s="481"/>
      <c r="SWN73" s="480"/>
      <c r="SWO73" s="481"/>
      <c r="SWP73" s="481"/>
      <c r="SWQ73" s="481"/>
      <c r="SWR73" s="481"/>
      <c r="SWS73" s="481"/>
      <c r="SWT73" s="481"/>
      <c r="SWU73" s="481"/>
      <c r="SWV73" s="481"/>
      <c r="SWW73" s="481"/>
      <c r="SWX73" s="481"/>
      <c r="SWY73" s="481"/>
      <c r="SWZ73" s="481"/>
      <c r="SXA73" s="481"/>
      <c r="SXB73" s="481"/>
      <c r="SXC73" s="480"/>
      <c r="SXD73" s="481"/>
      <c r="SXE73" s="481"/>
      <c r="SXF73" s="481"/>
      <c r="SXG73" s="481"/>
      <c r="SXH73" s="481"/>
      <c r="SXI73" s="481"/>
      <c r="SXJ73" s="481"/>
      <c r="SXK73" s="481"/>
      <c r="SXL73" s="481"/>
      <c r="SXM73" s="481"/>
      <c r="SXN73" s="481"/>
      <c r="SXO73" s="481"/>
      <c r="SXP73" s="481"/>
      <c r="SXQ73" s="481"/>
      <c r="SXR73" s="480"/>
      <c r="SXS73" s="481"/>
      <c r="SXT73" s="481"/>
      <c r="SXU73" s="481"/>
      <c r="SXV73" s="481"/>
      <c r="SXW73" s="481"/>
      <c r="SXX73" s="481"/>
      <c r="SXY73" s="481"/>
      <c r="SXZ73" s="481"/>
      <c r="SYA73" s="481"/>
      <c r="SYB73" s="481"/>
      <c r="SYC73" s="481"/>
      <c r="SYD73" s="481"/>
      <c r="SYE73" s="481"/>
      <c r="SYF73" s="481"/>
      <c r="SYG73" s="480"/>
      <c r="SYH73" s="481"/>
      <c r="SYI73" s="481"/>
      <c r="SYJ73" s="481"/>
      <c r="SYK73" s="481"/>
      <c r="SYL73" s="481"/>
      <c r="SYM73" s="481"/>
      <c r="SYN73" s="481"/>
      <c r="SYO73" s="481"/>
      <c r="SYP73" s="481"/>
      <c r="SYQ73" s="481"/>
      <c r="SYR73" s="481"/>
      <c r="SYS73" s="481"/>
      <c r="SYT73" s="481"/>
      <c r="SYU73" s="481"/>
      <c r="SYV73" s="480"/>
      <c r="SYW73" s="481"/>
      <c r="SYX73" s="481"/>
      <c r="SYY73" s="481"/>
      <c r="SYZ73" s="481"/>
      <c r="SZA73" s="481"/>
      <c r="SZB73" s="481"/>
      <c r="SZC73" s="481"/>
      <c r="SZD73" s="481"/>
      <c r="SZE73" s="481"/>
      <c r="SZF73" s="481"/>
      <c r="SZG73" s="481"/>
      <c r="SZH73" s="481"/>
      <c r="SZI73" s="481"/>
      <c r="SZJ73" s="481"/>
      <c r="SZK73" s="480"/>
      <c r="SZL73" s="481"/>
      <c r="SZM73" s="481"/>
      <c r="SZN73" s="481"/>
      <c r="SZO73" s="481"/>
      <c r="SZP73" s="481"/>
      <c r="SZQ73" s="481"/>
      <c r="SZR73" s="481"/>
      <c r="SZS73" s="481"/>
      <c r="SZT73" s="481"/>
      <c r="SZU73" s="481"/>
      <c r="SZV73" s="481"/>
      <c r="SZW73" s="481"/>
      <c r="SZX73" s="481"/>
      <c r="SZY73" s="481"/>
      <c r="SZZ73" s="480"/>
      <c r="TAA73" s="481"/>
      <c r="TAB73" s="481"/>
      <c r="TAC73" s="481"/>
      <c r="TAD73" s="481"/>
      <c r="TAE73" s="481"/>
      <c r="TAF73" s="481"/>
      <c r="TAG73" s="481"/>
      <c r="TAH73" s="481"/>
      <c r="TAI73" s="481"/>
      <c r="TAJ73" s="481"/>
      <c r="TAK73" s="481"/>
      <c r="TAL73" s="481"/>
      <c r="TAM73" s="481"/>
      <c r="TAN73" s="481"/>
      <c r="TAO73" s="480"/>
      <c r="TAP73" s="481"/>
      <c r="TAQ73" s="481"/>
      <c r="TAR73" s="481"/>
      <c r="TAS73" s="481"/>
      <c r="TAT73" s="481"/>
      <c r="TAU73" s="481"/>
      <c r="TAV73" s="481"/>
      <c r="TAW73" s="481"/>
      <c r="TAX73" s="481"/>
      <c r="TAY73" s="481"/>
      <c r="TAZ73" s="481"/>
      <c r="TBA73" s="481"/>
      <c r="TBB73" s="481"/>
      <c r="TBC73" s="481"/>
      <c r="TBD73" s="480"/>
      <c r="TBE73" s="481"/>
      <c r="TBF73" s="481"/>
      <c r="TBG73" s="481"/>
      <c r="TBH73" s="481"/>
      <c r="TBI73" s="481"/>
      <c r="TBJ73" s="481"/>
      <c r="TBK73" s="481"/>
      <c r="TBL73" s="481"/>
      <c r="TBM73" s="481"/>
      <c r="TBN73" s="481"/>
      <c r="TBO73" s="481"/>
      <c r="TBP73" s="481"/>
      <c r="TBQ73" s="481"/>
      <c r="TBR73" s="481"/>
      <c r="TBS73" s="480"/>
      <c r="TBT73" s="481"/>
      <c r="TBU73" s="481"/>
      <c r="TBV73" s="481"/>
      <c r="TBW73" s="481"/>
      <c r="TBX73" s="481"/>
      <c r="TBY73" s="481"/>
      <c r="TBZ73" s="481"/>
      <c r="TCA73" s="481"/>
      <c r="TCB73" s="481"/>
      <c r="TCC73" s="481"/>
      <c r="TCD73" s="481"/>
      <c r="TCE73" s="481"/>
      <c r="TCF73" s="481"/>
      <c r="TCG73" s="481"/>
      <c r="TCH73" s="480"/>
      <c r="TCI73" s="481"/>
      <c r="TCJ73" s="481"/>
      <c r="TCK73" s="481"/>
      <c r="TCL73" s="481"/>
      <c r="TCM73" s="481"/>
      <c r="TCN73" s="481"/>
      <c r="TCO73" s="481"/>
      <c r="TCP73" s="481"/>
      <c r="TCQ73" s="481"/>
      <c r="TCR73" s="481"/>
      <c r="TCS73" s="481"/>
      <c r="TCT73" s="481"/>
      <c r="TCU73" s="481"/>
      <c r="TCV73" s="481"/>
      <c r="TCW73" s="480"/>
      <c r="TCX73" s="481"/>
      <c r="TCY73" s="481"/>
      <c r="TCZ73" s="481"/>
      <c r="TDA73" s="481"/>
      <c r="TDB73" s="481"/>
      <c r="TDC73" s="481"/>
      <c r="TDD73" s="481"/>
      <c r="TDE73" s="481"/>
      <c r="TDF73" s="481"/>
      <c r="TDG73" s="481"/>
      <c r="TDH73" s="481"/>
      <c r="TDI73" s="481"/>
      <c r="TDJ73" s="481"/>
      <c r="TDK73" s="481"/>
      <c r="TDL73" s="480"/>
      <c r="TDM73" s="481"/>
      <c r="TDN73" s="481"/>
      <c r="TDO73" s="481"/>
      <c r="TDP73" s="481"/>
      <c r="TDQ73" s="481"/>
      <c r="TDR73" s="481"/>
      <c r="TDS73" s="481"/>
      <c r="TDT73" s="481"/>
      <c r="TDU73" s="481"/>
      <c r="TDV73" s="481"/>
      <c r="TDW73" s="481"/>
      <c r="TDX73" s="481"/>
      <c r="TDY73" s="481"/>
      <c r="TDZ73" s="481"/>
      <c r="TEA73" s="480"/>
      <c r="TEB73" s="481"/>
      <c r="TEC73" s="481"/>
      <c r="TED73" s="481"/>
      <c r="TEE73" s="481"/>
      <c r="TEF73" s="481"/>
      <c r="TEG73" s="481"/>
      <c r="TEH73" s="481"/>
      <c r="TEI73" s="481"/>
      <c r="TEJ73" s="481"/>
      <c r="TEK73" s="481"/>
      <c r="TEL73" s="481"/>
      <c r="TEM73" s="481"/>
      <c r="TEN73" s="481"/>
      <c r="TEO73" s="481"/>
      <c r="TEP73" s="480"/>
      <c r="TEQ73" s="481"/>
      <c r="TER73" s="481"/>
      <c r="TES73" s="481"/>
      <c r="TET73" s="481"/>
      <c r="TEU73" s="481"/>
      <c r="TEV73" s="481"/>
      <c r="TEW73" s="481"/>
      <c r="TEX73" s="481"/>
      <c r="TEY73" s="481"/>
      <c r="TEZ73" s="481"/>
      <c r="TFA73" s="481"/>
      <c r="TFB73" s="481"/>
      <c r="TFC73" s="481"/>
      <c r="TFD73" s="481"/>
      <c r="TFE73" s="480"/>
      <c r="TFF73" s="481"/>
      <c r="TFG73" s="481"/>
      <c r="TFH73" s="481"/>
      <c r="TFI73" s="481"/>
      <c r="TFJ73" s="481"/>
      <c r="TFK73" s="481"/>
      <c r="TFL73" s="481"/>
      <c r="TFM73" s="481"/>
      <c r="TFN73" s="481"/>
      <c r="TFO73" s="481"/>
      <c r="TFP73" s="481"/>
      <c r="TFQ73" s="481"/>
      <c r="TFR73" s="481"/>
      <c r="TFS73" s="481"/>
      <c r="TFT73" s="480"/>
      <c r="TFU73" s="481"/>
      <c r="TFV73" s="481"/>
      <c r="TFW73" s="481"/>
      <c r="TFX73" s="481"/>
      <c r="TFY73" s="481"/>
      <c r="TFZ73" s="481"/>
      <c r="TGA73" s="481"/>
      <c r="TGB73" s="481"/>
      <c r="TGC73" s="481"/>
      <c r="TGD73" s="481"/>
      <c r="TGE73" s="481"/>
      <c r="TGF73" s="481"/>
      <c r="TGG73" s="481"/>
      <c r="TGH73" s="481"/>
      <c r="TGI73" s="480"/>
      <c r="TGJ73" s="481"/>
      <c r="TGK73" s="481"/>
      <c r="TGL73" s="481"/>
      <c r="TGM73" s="481"/>
      <c r="TGN73" s="481"/>
      <c r="TGO73" s="481"/>
      <c r="TGP73" s="481"/>
      <c r="TGQ73" s="481"/>
      <c r="TGR73" s="481"/>
      <c r="TGS73" s="481"/>
      <c r="TGT73" s="481"/>
      <c r="TGU73" s="481"/>
      <c r="TGV73" s="481"/>
      <c r="TGW73" s="481"/>
      <c r="TGX73" s="480"/>
      <c r="TGY73" s="481"/>
      <c r="TGZ73" s="481"/>
      <c r="THA73" s="481"/>
      <c r="THB73" s="481"/>
      <c r="THC73" s="481"/>
      <c r="THD73" s="481"/>
      <c r="THE73" s="481"/>
      <c r="THF73" s="481"/>
      <c r="THG73" s="481"/>
      <c r="THH73" s="481"/>
      <c r="THI73" s="481"/>
      <c r="THJ73" s="481"/>
      <c r="THK73" s="481"/>
      <c r="THL73" s="481"/>
      <c r="THM73" s="480"/>
      <c r="THN73" s="481"/>
      <c r="THO73" s="481"/>
      <c r="THP73" s="481"/>
      <c r="THQ73" s="481"/>
      <c r="THR73" s="481"/>
      <c r="THS73" s="481"/>
      <c r="THT73" s="481"/>
      <c r="THU73" s="481"/>
      <c r="THV73" s="481"/>
      <c r="THW73" s="481"/>
      <c r="THX73" s="481"/>
      <c r="THY73" s="481"/>
      <c r="THZ73" s="481"/>
      <c r="TIA73" s="481"/>
      <c r="TIB73" s="480"/>
      <c r="TIC73" s="481"/>
      <c r="TID73" s="481"/>
      <c r="TIE73" s="481"/>
      <c r="TIF73" s="481"/>
      <c r="TIG73" s="481"/>
      <c r="TIH73" s="481"/>
      <c r="TII73" s="481"/>
      <c r="TIJ73" s="481"/>
      <c r="TIK73" s="481"/>
      <c r="TIL73" s="481"/>
      <c r="TIM73" s="481"/>
      <c r="TIN73" s="481"/>
      <c r="TIO73" s="481"/>
      <c r="TIP73" s="481"/>
      <c r="TIQ73" s="480"/>
      <c r="TIR73" s="481"/>
      <c r="TIS73" s="481"/>
      <c r="TIT73" s="481"/>
      <c r="TIU73" s="481"/>
      <c r="TIV73" s="481"/>
      <c r="TIW73" s="481"/>
      <c r="TIX73" s="481"/>
      <c r="TIY73" s="481"/>
      <c r="TIZ73" s="481"/>
      <c r="TJA73" s="481"/>
      <c r="TJB73" s="481"/>
      <c r="TJC73" s="481"/>
      <c r="TJD73" s="481"/>
      <c r="TJE73" s="481"/>
      <c r="TJF73" s="480"/>
      <c r="TJG73" s="481"/>
      <c r="TJH73" s="481"/>
      <c r="TJI73" s="481"/>
      <c r="TJJ73" s="481"/>
      <c r="TJK73" s="481"/>
      <c r="TJL73" s="481"/>
      <c r="TJM73" s="481"/>
      <c r="TJN73" s="481"/>
      <c r="TJO73" s="481"/>
      <c r="TJP73" s="481"/>
      <c r="TJQ73" s="481"/>
      <c r="TJR73" s="481"/>
      <c r="TJS73" s="481"/>
      <c r="TJT73" s="481"/>
      <c r="TJU73" s="480"/>
      <c r="TJV73" s="481"/>
      <c r="TJW73" s="481"/>
      <c r="TJX73" s="481"/>
      <c r="TJY73" s="481"/>
      <c r="TJZ73" s="481"/>
      <c r="TKA73" s="481"/>
      <c r="TKB73" s="481"/>
      <c r="TKC73" s="481"/>
      <c r="TKD73" s="481"/>
      <c r="TKE73" s="481"/>
      <c r="TKF73" s="481"/>
      <c r="TKG73" s="481"/>
      <c r="TKH73" s="481"/>
      <c r="TKI73" s="481"/>
      <c r="TKJ73" s="480"/>
      <c r="TKK73" s="481"/>
      <c r="TKL73" s="481"/>
      <c r="TKM73" s="481"/>
      <c r="TKN73" s="481"/>
      <c r="TKO73" s="481"/>
      <c r="TKP73" s="481"/>
      <c r="TKQ73" s="481"/>
      <c r="TKR73" s="481"/>
      <c r="TKS73" s="481"/>
      <c r="TKT73" s="481"/>
      <c r="TKU73" s="481"/>
      <c r="TKV73" s="481"/>
      <c r="TKW73" s="481"/>
      <c r="TKX73" s="481"/>
      <c r="TKY73" s="480"/>
      <c r="TKZ73" s="481"/>
      <c r="TLA73" s="481"/>
      <c r="TLB73" s="481"/>
      <c r="TLC73" s="481"/>
      <c r="TLD73" s="481"/>
      <c r="TLE73" s="481"/>
      <c r="TLF73" s="481"/>
      <c r="TLG73" s="481"/>
      <c r="TLH73" s="481"/>
      <c r="TLI73" s="481"/>
      <c r="TLJ73" s="481"/>
      <c r="TLK73" s="481"/>
      <c r="TLL73" s="481"/>
      <c r="TLM73" s="481"/>
      <c r="TLN73" s="480"/>
      <c r="TLO73" s="481"/>
      <c r="TLP73" s="481"/>
      <c r="TLQ73" s="481"/>
      <c r="TLR73" s="481"/>
      <c r="TLS73" s="481"/>
      <c r="TLT73" s="481"/>
      <c r="TLU73" s="481"/>
      <c r="TLV73" s="481"/>
      <c r="TLW73" s="481"/>
      <c r="TLX73" s="481"/>
      <c r="TLY73" s="481"/>
      <c r="TLZ73" s="481"/>
      <c r="TMA73" s="481"/>
      <c r="TMB73" s="481"/>
      <c r="TMC73" s="480"/>
      <c r="TMD73" s="481"/>
      <c r="TME73" s="481"/>
      <c r="TMF73" s="481"/>
      <c r="TMG73" s="481"/>
      <c r="TMH73" s="481"/>
      <c r="TMI73" s="481"/>
      <c r="TMJ73" s="481"/>
      <c r="TMK73" s="481"/>
      <c r="TML73" s="481"/>
      <c r="TMM73" s="481"/>
      <c r="TMN73" s="481"/>
      <c r="TMO73" s="481"/>
      <c r="TMP73" s="481"/>
      <c r="TMQ73" s="481"/>
      <c r="TMR73" s="480"/>
      <c r="TMS73" s="481"/>
      <c r="TMT73" s="481"/>
      <c r="TMU73" s="481"/>
      <c r="TMV73" s="481"/>
      <c r="TMW73" s="481"/>
      <c r="TMX73" s="481"/>
      <c r="TMY73" s="481"/>
      <c r="TMZ73" s="481"/>
      <c r="TNA73" s="481"/>
      <c r="TNB73" s="481"/>
      <c r="TNC73" s="481"/>
      <c r="TND73" s="481"/>
      <c r="TNE73" s="481"/>
      <c r="TNF73" s="481"/>
      <c r="TNG73" s="480"/>
      <c r="TNH73" s="481"/>
      <c r="TNI73" s="481"/>
      <c r="TNJ73" s="481"/>
      <c r="TNK73" s="481"/>
      <c r="TNL73" s="481"/>
      <c r="TNM73" s="481"/>
      <c r="TNN73" s="481"/>
      <c r="TNO73" s="481"/>
      <c r="TNP73" s="481"/>
      <c r="TNQ73" s="481"/>
      <c r="TNR73" s="481"/>
      <c r="TNS73" s="481"/>
      <c r="TNT73" s="481"/>
      <c r="TNU73" s="481"/>
      <c r="TNV73" s="480"/>
      <c r="TNW73" s="481"/>
      <c r="TNX73" s="481"/>
      <c r="TNY73" s="481"/>
      <c r="TNZ73" s="481"/>
      <c r="TOA73" s="481"/>
      <c r="TOB73" s="481"/>
      <c r="TOC73" s="481"/>
      <c r="TOD73" s="481"/>
      <c r="TOE73" s="481"/>
      <c r="TOF73" s="481"/>
      <c r="TOG73" s="481"/>
      <c r="TOH73" s="481"/>
      <c r="TOI73" s="481"/>
      <c r="TOJ73" s="481"/>
      <c r="TOK73" s="480"/>
      <c r="TOL73" s="481"/>
      <c r="TOM73" s="481"/>
      <c r="TON73" s="481"/>
      <c r="TOO73" s="481"/>
      <c r="TOP73" s="481"/>
      <c r="TOQ73" s="481"/>
      <c r="TOR73" s="481"/>
      <c r="TOS73" s="481"/>
      <c r="TOT73" s="481"/>
      <c r="TOU73" s="481"/>
      <c r="TOV73" s="481"/>
      <c r="TOW73" s="481"/>
      <c r="TOX73" s="481"/>
      <c r="TOY73" s="481"/>
      <c r="TOZ73" s="480"/>
      <c r="TPA73" s="481"/>
      <c r="TPB73" s="481"/>
      <c r="TPC73" s="481"/>
      <c r="TPD73" s="481"/>
      <c r="TPE73" s="481"/>
      <c r="TPF73" s="481"/>
      <c r="TPG73" s="481"/>
      <c r="TPH73" s="481"/>
      <c r="TPI73" s="481"/>
      <c r="TPJ73" s="481"/>
      <c r="TPK73" s="481"/>
      <c r="TPL73" s="481"/>
      <c r="TPM73" s="481"/>
      <c r="TPN73" s="481"/>
      <c r="TPO73" s="480"/>
      <c r="TPP73" s="481"/>
      <c r="TPQ73" s="481"/>
      <c r="TPR73" s="481"/>
      <c r="TPS73" s="481"/>
      <c r="TPT73" s="481"/>
      <c r="TPU73" s="481"/>
      <c r="TPV73" s="481"/>
      <c r="TPW73" s="481"/>
      <c r="TPX73" s="481"/>
      <c r="TPY73" s="481"/>
      <c r="TPZ73" s="481"/>
      <c r="TQA73" s="481"/>
      <c r="TQB73" s="481"/>
      <c r="TQC73" s="481"/>
      <c r="TQD73" s="480"/>
      <c r="TQE73" s="481"/>
      <c r="TQF73" s="481"/>
      <c r="TQG73" s="481"/>
      <c r="TQH73" s="481"/>
      <c r="TQI73" s="481"/>
      <c r="TQJ73" s="481"/>
      <c r="TQK73" s="481"/>
      <c r="TQL73" s="481"/>
      <c r="TQM73" s="481"/>
      <c r="TQN73" s="481"/>
      <c r="TQO73" s="481"/>
      <c r="TQP73" s="481"/>
      <c r="TQQ73" s="481"/>
      <c r="TQR73" s="481"/>
      <c r="TQS73" s="480"/>
      <c r="TQT73" s="481"/>
      <c r="TQU73" s="481"/>
      <c r="TQV73" s="481"/>
      <c r="TQW73" s="481"/>
      <c r="TQX73" s="481"/>
      <c r="TQY73" s="481"/>
      <c r="TQZ73" s="481"/>
      <c r="TRA73" s="481"/>
      <c r="TRB73" s="481"/>
      <c r="TRC73" s="481"/>
      <c r="TRD73" s="481"/>
      <c r="TRE73" s="481"/>
      <c r="TRF73" s="481"/>
      <c r="TRG73" s="481"/>
      <c r="TRH73" s="480"/>
      <c r="TRI73" s="481"/>
      <c r="TRJ73" s="481"/>
      <c r="TRK73" s="481"/>
      <c r="TRL73" s="481"/>
      <c r="TRM73" s="481"/>
      <c r="TRN73" s="481"/>
      <c r="TRO73" s="481"/>
      <c r="TRP73" s="481"/>
      <c r="TRQ73" s="481"/>
      <c r="TRR73" s="481"/>
      <c r="TRS73" s="481"/>
      <c r="TRT73" s="481"/>
      <c r="TRU73" s="481"/>
      <c r="TRV73" s="481"/>
      <c r="TRW73" s="480"/>
      <c r="TRX73" s="481"/>
      <c r="TRY73" s="481"/>
      <c r="TRZ73" s="481"/>
      <c r="TSA73" s="481"/>
      <c r="TSB73" s="481"/>
      <c r="TSC73" s="481"/>
      <c r="TSD73" s="481"/>
      <c r="TSE73" s="481"/>
      <c r="TSF73" s="481"/>
      <c r="TSG73" s="481"/>
      <c r="TSH73" s="481"/>
      <c r="TSI73" s="481"/>
      <c r="TSJ73" s="481"/>
      <c r="TSK73" s="481"/>
      <c r="TSL73" s="480"/>
      <c r="TSM73" s="481"/>
      <c r="TSN73" s="481"/>
      <c r="TSO73" s="481"/>
      <c r="TSP73" s="481"/>
      <c r="TSQ73" s="481"/>
      <c r="TSR73" s="481"/>
      <c r="TSS73" s="481"/>
      <c r="TST73" s="481"/>
      <c r="TSU73" s="481"/>
      <c r="TSV73" s="481"/>
      <c r="TSW73" s="481"/>
      <c r="TSX73" s="481"/>
      <c r="TSY73" s="481"/>
      <c r="TSZ73" s="481"/>
      <c r="TTA73" s="480"/>
      <c r="TTB73" s="481"/>
      <c r="TTC73" s="481"/>
      <c r="TTD73" s="481"/>
      <c r="TTE73" s="481"/>
      <c r="TTF73" s="481"/>
      <c r="TTG73" s="481"/>
      <c r="TTH73" s="481"/>
      <c r="TTI73" s="481"/>
      <c r="TTJ73" s="481"/>
      <c r="TTK73" s="481"/>
      <c r="TTL73" s="481"/>
      <c r="TTM73" s="481"/>
      <c r="TTN73" s="481"/>
      <c r="TTO73" s="481"/>
      <c r="TTP73" s="480"/>
      <c r="TTQ73" s="481"/>
      <c r="TTR73" s="481"/>
      <c r="TTS73" s="481"/>
      <c r="TTT73" s="481"/>
      <c r="TTU73" s="481"/>
      <c r="TTV73" s="481"/>
      <c r="TTW73" s="481"/>
      <c r="TTX73" s="481"/>
      <c r="TTY73" s="481"/>
      <c r="TTZ73" s="481"/>
      <c r="TUA73" s="481"/>
      <c r="TUB73" s="481"/>
      <c r="TUC73" s="481"/>
      <c r="TUD73" s="481"/>
      <c r="TUE73" s="480"/>
      <c r="TUF73" s="481"/>
      <c r="TUG73" s="481"/>
      <c r="TUH73" s="481"/>
      <c r="TUI73" s="481"/>
      <c r="TUJ73" s="481"/>
      <c r="TUK73" s="481"/>
      <c r="TUL73" s="481"/>
      <c r="TUM73" s="481"/>
      <c r="TUN73" s="481"/>
      <c r="TUO73" s="481"/>
      <c r="TUP73" s="481"/>
      <c r="TUQ73" s="481"/>
      <c r="TUR73" s="481"/>
      <c r="TUS73" s="481"/>
      <c r="TUT73" s="480"/>
      <c r="TUU73" s="481"/>
      <c r="TUV73" s="481"/>
      <c r="TUW73" s="481"/>
      <c r="TUX73" s="481"/>
      <c r="TUY73" s="481"/>
      <c r="TUZ73" s="481"/>
      <c r="TVA73" s="481"/>
      <c r="TVB73" s="481"/>
      <c r="TVC73" s="481"/>
      <c r="TVD73" s="481"/>
      <c r="TVE73" s="481"/>
      <c r="TVF73" s="481"/>
      <c r="TVG73" s="481"/>
      <c r="TVH73" s="481"/>
      <c r="TVI73" s="480"/>
      <c r="TVJ73" s="481"/>
      <c r="TVK73" s="481"/>
      <c r="TVL73" s="481"/>
      <c r="TVM73" s="481"/>
      <c r="TVN73" s="481"/>
      <c r="TVO73" s="481"/>
      <c r="TVP73" s="481"/>
      <c r="TVQ73" s="481"/>
      <c r="TVR73" s="481"/>
      <c r="TVS73" s="481"/>
      <c r="TVT73" s="481"/>
      <c r="TVU73" s="481"/>
      <c r="TVV73" s="481"/>
      <c r="TVW73" s="481"/>
      <c r="TVX73" s="480"/>
      <c r="TVY73" s="481"/>
      <c r="TVZ73" s="481"/>
      <c r="TWA73" s="481"/>
      <c r="TWB73" s="481"/>
      <c r="TWC73" s="481"/>
      <c r="TWD73" s="481"/>
      <c r="TWE73" s="481"/>
      <c r="TWF73" s="481"/>
      <c r="TWG73" s="481"/>
      <c r="TWH73" s="481"/>
      <c r="TWI73" s="481"/>
      <c r="TWJ73" s="481"/>
      <c r="TWK73" s="481"/>
      <c r="TWL73" s="481"/>
      <c r="TWM73" s="480"/>
      <c r="TWN73" s="481"/>
      <c r="TWO73" s="481"/>
      <c r="TWP73" s="481"/>
      <c r="TWQ73" s="481"/>
      <c r="TWR73" s="481"/>
      <c r="TWS73" s="481"/>
      <c r="TWT73" s="481"/>
      <c r="TWU73" s="481"/>
      <c r="TWV73" s="481"/>
      <c r="TWW73" s="481"/>
      <c r="TWX73" s="481"/>
      <c r="TWY73" s="481"/>
      <c r="TWZ73" s="481"/>
      <c r="TXA73" s="481"/>
      <c r="TXB73" s="480"/>
      <c r="TXC73" s="481"/>
      <c r="TXD73" s="481"/>
      <c r="TXE73" s="481"/>
      <c r="TXF73" s="481"/>
      <c r="TXG73" s="481"/>
      <c r="TXH73" s="481"/>
      <c r="TXI73" s="481"/>
      <c r="TXJ73" s="481"/>
      <c r="TXK73" s="481"/>
      <c r="TXL73" s="481"/>
      <c r="TXM73" s="481"/>
      <c r="TXN73" s="481"/>
      <c r="TXO73" s="481"/>
      <c r="TXP73" s="481"/>
      <c r="TXQ73" s="480"/>
      <c r="TXR73" s="481"/>
      <c r="TXS73" s="481"/>
      <c r="TXT73" s="481"/>
      <c r="TXU73" s="481"/>
      <c r="TXV73" s="481"/>
      <c r="TXW73" s="481"/>
      <c r="TXX73" s="481"/>
      <c r="TXY73" s="481"/>
      <c r="TXZ73" s="481"/>
      <c r="TYA73" s="481"/>
      <c r="TYB73" s="481"/>
      <c r="TYC73" s="481"/>
      <c r="TYD73" s="481"/>
      <c r="TYE73" s="481"/>
      <c r="TYF73" s="480"/>
      <c r="TYG73" s="481"/>
      <c r="TYH73" s="481"/>
      <c r="TYI73" s="481"/>
      <c r="TYJ73" s="481"/>
      <c r="TYK73" s="481"/>
      <c r="TYL73" s="481"/>
      <c r="TYM73" s="481"/>
      <c r="TYN73" s="481"/>
      <c r="TYO73" s="481"/>
      <c r="TYP73" s="481"/>
      <c r="TYQ73" s="481"/>
      <c r="TYR73" s="481"/>
      <c r="TYS73" s="481"/>
      <c r="TYT73" s="481"/>
      <c r="TYU73" s="480"/>
      <c r="TYV73" s="481"/>
      <c r="TYW73" s="481"/>
      <c r="TYX73" s="481"/>
      <c r="TYY73" s="481"/>
      <c r="TYZ73" s="481"/>
      <c r="TZA73" s="481"/>
      <c r="TZB73" s="481"/>
      <c r="TZC73" s="481"/>
      <c r="TZD73" s="481"/>
      <c r="TZE73" s="481"/>
      <c r="TZF73" s="481"/>
      <c r="TZG73" s="481"/>
      <c r="TZH73" s="481"/>
      <c r="TZI73" s="481"/>
      <c r="TZJ73" s="480"/>
      <c r="TZK73" s="481"/>
      <c r="TZL73" s="481"/>
      <c r="TZM73" s="481"/>
      <c r="TZN73" s="481"/>
      <c r="TZO73" s="481"/>
      <c r="TZP73" s="481"/>
      <c r="TZQ73" s="481"/>
      <c r="TZR73" s="481"/>
      <c r="TZS73" s="481"/>
      <c r="TZT73" s="481"/>
      <c r="TZU73" s="481"/>
      <c r="TZV73" s="481"/>
      <c r="TZW73" s="481"/>
      <c r="TZX73" s="481"/>
      <c r="TZY73" s="480"/>
      <c r="TZZ73" s="481"/>
      <c r="UAA73" s="481"/>
      <c r="UAB73" s="481"/>
      <c r="UAC73" s="481"/>
      <c r="UAD73" s="481"/>
      <c r="UAE73" s="481"/>
      <c r="UAF73" s="481"/>
      <c r="UAG73" s="481"/>
      <c r="UAH73" s="481"/>
      <c r="UAI73" s="481"/>
      <c r="UAJ73" s="481"/>
      <c r="UAK73" s="481"/>
      <c r="UAL73" s="481"/>
      <c r="UAM73" s="481"/>
      <c r="UAN73" s="480"/>
      <c r="UAO73" s="481"/>
      <c r="UAP73" s="481"/>
      <c r="UAQ73" s="481"/>
      <c r="UAR73" s="481"/>
      <c r="UAS73" s="481"/>
      <c r="UAT73" s="481"/>
      <c r="UAU73" s="481"/>
      <c r="UAV73" s="481"/>
      <c r="UAW73" s="481"/>
      <c r="UAX73" s="481"/>
      <c r="UAY73" s="481"/>
      <c r="UAZ73" s="481"/>
      <c r="UBA73" s="481"/>
      <c r="UBB73" s="481"/>
      <c r="UBC73" s="480"/>
      <c r="UBD73" s="481"/>
      <c r="UBE73" s="481"/>
      <c r="UBF73" s="481"/>
      <c r="UBG73" s="481"/>
      <c r="UBH73" s="481"/>
      <c r="UBI73" s="481"/>
      <c r="UBJ73" s="481"/>
      <c r="UBK73" s="481"/>
      <c r="UBL73" s="481"/>
      <c r="UBM73" s="481"/>
      <c r="UBN73" s="481"/>
      <c r="UBO73" s="481"/>
      <c r="UBP73" s="481"/>
      <c r="UBQ73" s="481"/>
      <c r="UBR73" s="480"/>
      <c r="UBS73" s="481"/>
      <c r="UBT73" s="481"/>
      <c r="UBU73" s="481"/>
      <c r="UBV73" s="481"/>
      <c r="UBW73" s="481"/>
      <c r="UBX73" s="481"/>
      <c r="UBY73" s="481"/>
      <c r="UBZ73" s="481"/>
      <c r="UCA73" s="481"/>
      <c r="UCB73" s="481"/>
      <c r="UCC73" s="481"/>
      <c r="UCD73" s="481"/>
      <c r="UCE73" s="481"/>
      <c r="UCF73" s="481"/>
      <c r="UCG73" s="480"/>
      <c r="UCH73" s="481"/>
      <c r="UCI73" s="481"/>
      <c r="UCJ73" s="481"/>
      <c r="UCK73" s="481"/>
      <c r="UCL73" s="481"/>
      <c r="UCM73" s="481"/>
      <c r="UCN73" s="481"/>
      <c r="UCO73" s="481"/>
      <c r="UCP73" s="481"/>
      <c r="UCQ73" s="481"/>
      <c r="UCR73" s="481"/>
      <c r="UCS73" s="481"/>
      <c r="UCT73" s="481"/>
      <c r="UCU73" s="481"/>
      <c r="UCV73" s="480"/>
      <c r="UCW73" s="481"/>
      <c r="UCX73" s="481"/>
      <c r="UCY73" s="481"/>
      <c r="UCZ73" s="481"/>
      <c r="UDA73" s="481"/>
      <c r="UDB73" s="481"/>
      <c r="UDC73" s="481"/>
      <c r="UDD73" s="481"/>
      <c r="UDE73" s="481"/>
      <c r="UDF73" s="481"/>
      <c r="UDG73" s="481"/>
      <c r="UDH73" s="481"/>
      <c r="UDI73" s="481"/>
      <c r="UDJ73" s="481"/>
      <c r="UDK73" s="480"/>
      <c r="UDL73" s="481"/>
      <c r="UDM73" s="481"/>
      <c r="UDN73" s="481"/>
      <c r="UDO73" s="481"/>
      <c r="UDP73" s="481"/>
      <c r="UDQ73" s="481"/>
      <c r="UDR73" s="481"/>
      <c r="UDS73" s="481"/>
      <c r="UDT73" s="481"/>
      <c r="UDU73" s="481"/>
      <c r="UDV73" s="481"/>
      <c r="UDW73" s="481"/>
      <c r="UDX73" s="481"/>
      <c r="UDY73" s="481"/>
      <c r="UDZ73" s="480"/>
      <c r="UEA73" s="481"/>
      <c r="UEB73" s="481"/>
      <c r="UEC73" s="481"/>
      <c r="UED73" s="481"/>
      <c r="UEE73" s="481"/>
      <c r="UEF73" s="481"/>
      <c r="UEG73" s="481"/>
      <c r="UEH73" s="481"/>
      <c r="UEI73" s="481"/>
      <c r="UEJ73" s="481"/>
      <c r="UEK73" s="481"/>
      <c r="UEL73" s="481"/>
      <c r="UEM73" s="481"/>
      <c r="UEN73" s="481"/>
      <c r="UEO73" s="480"/>
      <c r="UEP73" s="481"/>
      <c r="UEQ73" s="481"/>
      <c r="UER73" s="481"/>
      <c r="UES73" s="481"/>
      <c r="UET73" s="481"/>
      <c r="UEU73" s="481"/>
      <c r="UEV73" s="481"/>
      <c r="UEW73" s="481"/>
      <c r="UEX73" s="481"/>
      <c r="UEY73" s="481"/>
      <c r="UEZ73" s="481"/>
      <c r="UFA73" s="481"/>
      <c r="UFB73" s="481"/>
      <c r="UFC73" s="481"/>
      <c r="UFD73" s="480"/>
      <c r="UFE73" s="481"/>
      <c r="UFF73" s="481"/>
      <c r="UFG73" s="481"/>
      <c r="UFH73" s="481"/>
      <c r="UFI73" s="481"/>
      <c r="UFJ73" s="481"/>
      <c r="UFK73" s="481"/>
      <c r="UFL73" s="481"/>
      <c r="UFM73" s="481"/>
      <c r="UFN73" s="481"/>
      <c r="UFO73" s="481"/>
      <c r="UFP73" s="481"/>
      <c r="UFQ73" s="481"/>
      <c r="UFR73" s="481"/>
      <c r="UFS73" s="480"/>
      <c r="UFT73" s="481"/>
      <c r="UFU73" s="481"/>
      <c r="UFV73" s="481"/>
      <c r="UFW73" s="481"/>
      <c r="UFX73" s="481"/>
      <c r="UFY73" s="481"/>
      <c r="UFZ73" s="481"/>
      <c r="UGA73" s="481"/>
      <c r="UGB73" s="481"/>
      <c r="UGC73" s="481"/>
      <c r="UGD73" s="481"/>
      <c r="UGE73" s="481"/>
      <c r="UGF73" s="481"/>
      <c r="UGG73" s="481"/>
      <c r="UGH73" s="480"/>
      <c r="UGI73" s="481"/>
      <c r="UGJ73" s="481"/>
      <c r="UGK73" s="481"/>
      <c r="UGL73" s="481"/>
      <c r="UGM73" s="481"/>
      <c r="UGN73" s="481"/>
      <c r="UGO73" s="481"/>
      <c r="UGP73" s="481"/>
      <c r="UGQ73" s="481"/>
      <c r="UGR73" s="481"/>
      <c r="UGS73" s="481"/>
      <c r="UGT73" s="481"/>
      <c r="UGU73" s="481"/>
      <c r="UGV73" s="481"/>
      <c r="UGW73" s="480"/>
      <c r="UGX73" s="481"/>
      <c r="UGY73" s="481"/>
      <c r="UGZ73" s="481"/>
      <c r="UHA73" s="481"/>
      <c r="UHB73" s="481"/>
      <c r="UHC73" s="481"/>
      <c r="UHD73" s="481"/>
      <c r="UHE73" s="481"/>
      <c r="UHF73" s="481"/>
      <c r="UHG73" s="481"/>
      <c r="UHH73" s="481"/>
      <c r="UHI73" s="481"/>
      <c r="UHJ73" s="481"/>
      <c r="UHK73" s="481"/>
      <c r="UHL73" s="480"/>
      <c r="UHM73" s="481"/>
      <c r="UHN73" s="481"/>
      <c r="UHO73" s="481"/>
      <c r="UHP73" s="481"/>
      <c r="UHQ73" s="481"/>
      <c r="UHR73" s="481"/>
      <c r="UHS73" s="481"/>
      <c r="UHT73" s="481"/>
      <c r="UHU73" s="481"/>
      <c r="UHV73" s="481"/>
      <c r="UHW73" s="481"/>
      <c r="UHX73" s="481"/>
      <c r="UHY73" s="481"/>
      <c r="UHZ73" s="481"/>
      <c r="UIA73" s="480"/>
      <c r="UIB73" s="481"/>
      <c r="UIC73" s="481"/>
      <c r="UID73" s="481"/>
      <c r="UIE73" s="481"/>
      <c r="UIF73" s="481"/>
      <c r="UIG73" s="481"/>
      <c r="UIH73" s="481"/>
      <c r="UII73" s="481"/>
      <c r="UIJ73" s="481"/>
      <c r="UIK73" s="481"/>
      <c r="UIL73" s="481"/>
      <c r="UIM73" s="481"/>
      <c r="UIN73" s="481"/>
      <c r="UIO73" s="481"/>
      <c r="UIP73" s="480"/>
      <c r="UIQ73" s="481"/>
      <c r="UIR73" s="481"/>
      <c r="UIS73" s="481"/>
      <c r="UIT73" s="481"/>
      <c r="UIU73" s="481"/>
      <c r="UIV73" s="481"/>
      <c r="UIW73" s="481"/>
      <c r="UIX73" s="481"/>
      <c r="UIY73" s="481"/>
      <c r="UIZ73" s="481"/>
      <c r="UJA73" s="481"/>
      <c r="UJB73" s="481"/>
      <c r="UJC73" s="481"/>
      <c r="UJD73" s="481"/>
      <c r="UJE73" s="480"/>
      <c r="UJF73" s="481"/>
      <c r="UJG73" s="481"/>
      <c r="UJH73" s="481"/>
      <c r="UJI73" s="481"/>
      <c r="UJJ73" s="481"/>
      <c r="UJK73" s="481"/>
      <c r="UJL73" s="481"/>
      <c r="UJM73" s="481"/>
      <c r="UJN73" s="481"/>
      <c r="UJO73" s="481"/>
      <c r="UJP73" s="481"/>
      <c r="UJQ73" s="481"/>
      <c r="UJR73" s="481"/>
      <c r="UJS73" s="481"/>
      <c r="UJT73" s="480"/>
      <c r="UJU73" s="481"/>
      <c r="UJV73" s="481"/>
      <c r="UJW73" s="481"/>
      <c r="UJX73" s="481"/>
      <c r="UJY73" s="481"/>
      <c r="UJZ73" s="481"/>
      <c r="UKA73" s="481"/>
      <c r="UKB73" s="481"/>
      <c r="UKC73" s="481"/>
      <c r="UKD73" s="481"/>
      <c r="UKE73" s="481"/>
      <c r="UKF73" s="481"/>
      <c r="UKG73" s="481"/>
      <c r="UKH73" s="481"/>
      <c r="UKI73" s="480"/>
      <c r="UKJ73" s="481"/>
      <c r="UKK73" s="481"/>
      <c r="UKL73" s="481"/>
      <c r="UKM73" s="481"/>
      <c r="UKN73" s="481"/>
      <c r="UKO73" s="481"/>
      <c r="UKP73" s="481"/>
      <c r="UKQ73" s="481"/>
      <c r="UKR73" s="481"/>
      <c r="UKS73" s="481"/>
      <c r="UKT73" s="481"/>
      <c r="UKU73" s="481"/>
      <c r="UKV73" s="481"/>
      <c r="UKW73" s="481"/>
      <c r="UKX73" s="480"/>
      <c r="UKY73" s="481"/>
      <c r="UKZ73" s="481"/>
      <c r="ULA73" s="481"/>
      <c r="ULB73" s="481"/>
      <c r="ULC73" s="481"/>
      <c r="ULD73" s="481"/>
      <c r="ULE73" s="481"/>
      <c r="ULF73" s="481"/>
      <c r="ULG73" s="481"/>
      <c r="ULH73" s="481"/>
      <c r="ULI73" s="481"/>
      <c r="ULJ73" s="481"/>
      <c r="ULK73" s="481"/>
      <c r="ULL73" s="481"/>
      <c r="ULM73" s="480"/>
      <c r="ULN73" s="481"/>
      <c r="ULO73" s="481"/>
      <c r="ULP73" s="481"/>
      <c r="ULQ73" s="481"/>
      <c r="ULR73" s="481"/>
      <c r="ULS73" s="481"/>
      <c r="ULT73" s="481"/>
      <c r="ULU73" s="481"/>
      <c r="ULV73" s="481"/>
      <c r="ULW73" s="481"/>
      <c r="ULX73" s="481"/>
      <c r="ULY73" s="481"/>
      <c r="ULZ73" s="481"/>
      <c r="UMA73" s="481"/>
      <c r="UMB73" s="480"/>
      <c r="UMC73" s="481"/>
      <c r="UMD73" s="481"/>
      <c r="UME73" s="481"/>
      <c r="UMF73" s="481"/>
      <c r="UMG73" s="481"/>
      <c r="UMH73" s="481"/>
      <c r="UMI73" s="481"/>
      <c r="UMJ73" s="481"/>
      <c r="UMK73" s="481"/>
      <c r="UML73" s="481"/>
      <c r="UMM73" s="481"/>
      <c r="UMN73" s="481"/>
      <c r="UMO73" s="481"/>
      <c r="UMP73" s="481"/>
      <c r="UMQ73" s="480"/>
      <c r="UMR73" s="481"/>
      <c r="UMS73" s="481"/>
      <c r="UMT73" s="481"/>
      <c r="UMU73" s="481"/>
      <c r="UMV73" s="481"/>
      <c r="UMW73" s="481"/>
      <c r="UMX73" s="481"/>
      <c r="UMY73" s="481"/>
      <c r="UMZ73" s="481"/>
      <c r="UNA73" s="481"/>
      <c r="UNB73" s="481"/>
      <c r="UNC73" s="481"/>
      <c r="UND73" s="481"/>
      <c r="UNE73" s="481"/>
      <c r="UNF73" s="480"/>
      <c r="UNG73" s="481"/>
      <c r="UNH73" s="481"/>
      <c r="UNI73" s="481"/>
      <c r="UNJ73" s="481"/>
      <c r="UNK73" s="481"/>
      <c r="UNL73" s="481"/>
      <c r="UNM73" s="481"/>
      <c r="UNN73" s="481"/>
      <c r="UNO73" s="481"/>
      <c r="UNP73" s="481"/>
      <c r="UNQ73" s="481"/>
      <c r="UNR73" s="481"/>
      <c r="UNS73" s="481"/>
      <c r="UNT73" s="481"/>
      <c r="UNU73" s="480"/>
      <c r="UNV73" s="481"/>
      <c r="UNW73" s="481"/>
      <c r="UNX73" s="481"/>
      <c r="UNY73" s="481"/>
      <c r="UNZ73" s="481"/>
      <c r="UOA73" s="481"/>
      <c r="UOB73" s="481"/>
      <c r="UOC73" s="481"/>
      <c r="UOD73" s="481"/>
      <c r="UOE73" s="481"/>
      <c r="UOF73" s="481"/>
      <c r="UOG73" s="481"/>
      <c r="UOH73" s="481"/>
      <c r="UOI73" s="481"/>
      <c r="UOJ73" s="480"/>
      <c r="UOK73" s="481"/>
      <c r="UOL73" s="481"/>
      <c r="UOM73" s="481"/>
      <c r="UON73" s="481"/>
      <c r="UOO73" s="481"/>
      <c r="UOP73" s="481"/>
      <c r="UOQ73" s="481"/>
      <c r="UOR73" s="481"/>
      <c r="UOS73" s="481"/>
      <c r="UOT73" s="481"/>
      <c r="UOU73" s="481"/>
      <c r="UOV73" s="481"/>
      <c r="UOW73" s="481"/>
      <c r="UOX73" s="481"/>
      <c r="UOY73" s="480"/>
      <c r="UOZ73" s="481"/>
      <c r="UPA73" s="481"/>
      <c r="UPB73" s="481"/>
      <c r="UPC73" s="481"/>
      <c r="UPD73" s="481"/>
      <c r="UPE73" s="481"/>
      <c r="UPF73" s="481"/>
      <c r="UPG73" s="481"/>
      <c r="UPH73" s="481"/>
      <c r="UPI73" s="481"/>
      <c r="UPJ73" s="481"/>
      <c r="UPK73" s="481"/>
      <c r="UPL73" s="481"/>
      <c r="UPM73" s="481"/>
      <c r="UPN73" s="480"/>
      <c r="UPO73" s="481"/>
      <c r="UPP73" s="481"/>
      <c r="UPQ73" s="481"/>
      <c r="UPR73" s="481"/>
      <c r="UPS73" s="481"/>
      <c r="UPT73" s="481"/>
      <c r="UPU73" s="481"/>
      <c r="UPV73" s="481"/>
      <c r="UPW73" s="481"/>
      <c r="UPX73" s="481"/>
      <c r="UPY73" s="481"/>
      <c r="UPZ73" s="481"/>
      <c r="UQA73" s="481"/>
      <c r="UQB73" s="481"/>
      <c r="UQC73" s="480"/>
      <c r="UQD73" s="481"/>
      <c r="UQE73" s="481"/>
      <c r="UQF73" s="481"/>
      <c r="UQG73" s="481"/>
      <c r="UQH73" s="481"/>
      <c r="UQI73" s="481"/>
      <c r="UQJ73" s="481"/>
      <c r="UQK73" s="481"/>
      <c r="UQL73" s="481"/>
      <c r="UQM73" s="481"/>
      <c r="UQN73" s="481"/>
      <c r="UQO73" s="481"/>
      <c r="UQP73" s="481"/>
      <c r="UQQ73" s="481"/>
      <c r="UQR73" s="480"/>
      <c r="UQS73" s="481"/>
      <c r="UQT73" s="481"/>
      <c r="UQU73" s="481"/>
      <c r="UQV73" s="481"/>
      <c r="UQW73" s="481"/>
      <c r="UQX73" s="481"/>
      <c r="UQY73" s="481"/>
      <c r="UQZ73" s="481"/>
      <c r="URA73" s="481"/>
      <c r="URB73" s="481"/>
      <c r="URC73" s="481"/>
      <c r="URD73" s="481"/>
      <c r="URE73" s="481"/>
      <c r="URF73" s="481"/>
      <c r="URG73" s="480"/>
      <c r="URH73" s="481"/>
      <c r="URI73" s="481"/>
      <c r="URJ73" s="481"/>
      <c r="URK73" s="481"/>
      <c r="URL73" s="481"/>
      <c r="URM73" s="481"/>
      <c r="URN73" s="481"/>
      <c r="URO73" s="481"/>
      <c r="URP73" s="481"/>
      <c r="URQ73" s="481"/>
      <c r="URR73" s="481"/>
      <c r="URS73" s="481"/>
      <c r="URT73" s="481"/>
      <c r="URU73" s="481"/>
      <c r="URV73" s="480"/>
      <c r="URW73" s="481"/>
      <c r="URX73" s="481"/>
      <c r="URY73" s="481"/>
      <c r="URZ73" s="481"/>
      <c r="USA73" s="481"/>
      <c r="USB73" s="481"/>
      <c r="USC73" s="481"/>
      <c r="USD73" s="481"/>
      <c r="USE73" s="481"/>
      <c r="USF73" s="481"/>
      <c r="USG73" s="481"/>
      <c r="USH73" s="481"/>
      <c r="USI73" s="481"/>
      <c r="USJ73" s="481"/>
      <c r="USK73" s="480"/>
      <c r="USL73" s="481"/>
      <c r="USM73" s="481"/>
      <c r="USN73" s="481"/>
      <c r="USO73" s="481"/>
      <c r="USP73" s="481"/>
      <c r="USQ73" s="481"/>
      <c r="USR73" s="481"/>
      <c r="USS73" s="481"/>
      <c r="UST73" s="481"/>
      <c r="USU73" s="481"/>
      <c r="USV73" s="481"/>
      <c r="USW73" s="481"/>
      <c r="USX73" s="481"/>
      <c r="USY73" s="481"/>
      <c r="USZ73" s="480"/>
      <c r="UTA73" s="481"/>
      <c r="UTB73" s="481"/>
      <c r="UTC73" s="481"/>
      <c r="UTD73" s="481"/>
      <c r="UTE73" s="481"/>
      <c r="UTF73" s="481"/>
      <c r="UTG73" s="481"/>
      <c r="UTH73" s="481"/>
      <c r="UTI73" s="481"/>
      <c r="UTJ73" s="481"/>
      <c r="UTK73" s="481"/>
      <c r="UTL73" s="481"/>
      <c r="UTM73" s="481"/>
      <c r="UTN73" s="481"/>
      <c r="UTO73" s="480"/>
      <c r="UTP73" s="481"/>
      <c r="UTQ73" s="481"/>
      <c r="UTR73" s="481"/>
      <c r="UTS73" s="481"/>
      <c r="UTT73" s="481"/>
      <c r="UTU73" s="481"/>
      <c r="UTV73" s="481"/>
      <c r="UTW73" s="481"/>
      <c r="UTX73" s="481"/>
      <c r="UTY73" s="481"/>
      <c r="UTZ73" s="481"/>
      <c r="UUA73" s="481"/>
      <c r="UUB73" s="481"/>
      <c r="UUC73" s="481"/>
      <c r="UUD73" s="480"/>
      <c r="UUE73" s="481"/>
      <c r="UUF73" s="481"/>
      <c r="UUG73" s="481"/>
      <c r="UUH73" s="481"/>
      <c r="UUI73" s="481"/>
      <c r="UUJ73" s="481"/>
      <c r="UUK73" s="481"/>
      <c r="UUL73" s="481"/>
      <c r="UUM73" s="481"/>
      <c r="UUN73" s="481"/>
      <c r="UUO73" s="481"/>
      <c r="UUP73" s="481"/>
      <c r="UUQ73" s="481"/>
      <c r="UUR73" s="481"/>
      <c r="UUS73" s="480"/>
      <c r="UUT73" s="481"/>
      <c r="UUU73" s="481"/>
      <c r="UUV73" s="481"/>
      <c r="UUW73" s="481"/>
      <c r="UUX73" s="481"/>
      <c r="UUY73" s="481"/>
      <c r="UUZ73" s="481"/>
      <c r="UVA73" s="481"/>
      <c r="UVB73" s="481"/>
      <c r="UVC73" s="481"/>
      <c r="UVD73" s="481"/>
      <c r="UVE73" s="481"/>
      <c r="UVF73" s="481"/>
      <c r="UVG73" s="481"/>
      <c r="UVH73" s="480"/>
      <c r="UVI73" s="481"/>
      <c r="UVJ73" s="481"/>
      <c r="UVK73" s="481"/>
      <c r="UVL73" s="481"/>
      <c r="UVM73" s="481"/>
      <c r="UVN73" s="481"/>
      <c r="UVO73" s="481"/>
      <c r="UVP73" s="481"/>
      <c r="UVQ73" s="481"/>
      <c r="UVR73" s="481"/>
      <c r="UVS73" s="481"/>
      <c r="UVT73" s="481"/>
      <c r="UVU73" s="481"/>
      <c r="UVV73" s="481"/>
      <c r="UVW73" s="480"/>
      <c r="UVX73" s="481"/>
      <c r="UVY73" s="481"/>
      <c r="UVZ73" s="481"/>
      <c r="UWA73" s="481"/>
      <c r="UWB73" s="481"/>
      <c r="UWC73" s="481"/>
      <c r="UWD73" s="481"/>
      <c r="UWE73" s="481"/>
      <c r="UWF73" s="481"/>
      <c r="UWG73" s="481"/>
      <c r="UWH73" s="481"/>
      <c r="UWI73" s="481"/>
      <c r="UWJ73" s="481"/>
      <c r="UWK73" s="481"/>
      <c r="UWL73" s="480"/>
      <c r="UWM73" s="481"/>
      <c r="UWN73" s="481"/>
      <c r="UWO73" s="481"/>
      <c r="UWP73" s="481"/>
      <c r="UWQ73" s="481"/>
      <c r="UWR73" s="481"/>
      <c r="UWS73" s="481"/>
      <c r="UWT73" s="481"/>
      <c r="UWU73" s="481"/>
      <c r="UWV73" s="481"/>
      <c r="UWW73" s="481"/>
      <c r="UWX73" s="481"/>
      <c r="UWY73" s="481"/>
      <c r="UWZ73" s="481"/>
      <c r="UXA73" s="480"/>
      <c r="UXB73" s="481"/>
      <c r="UXC73" s="481"/>
      <c r="UXD73" s="481"/>
      <c r="UXE73" s="481"/>
      <c r="UXF73" s="481"/>
      <c r="UXG73" s="481"/>
      <c r="UXH73" s="481"/>
      <c r="UXI73" s="481"/>
      <c r="UXJ73" s="481"/>
      <c r="UXK73" s="481"/>
      <c r="UXL73" s="481"/>
      <c r="UXM73" s="481"/>
      <c r="UXN73" s="481"/>
      <c r="UXO73" s="481"/>
      <c r="UXP73" s="480"/>
      <c r="UXQ73" s="481"/>
      <c r="UXR73" s="481"/>
      <c r="UXS73" s="481"/>
      <c r="UXT73" s="481"/>
      <c r="UXU73" s="481"/>
      <c r="UXV73" s="481"/>
      <c r="UXW73" s="481"/>
      <c r="UXX73" s="481"/>
      <c r="UXY73" s="481"/>
      <c r="UXZ73" s="481"/>
      <c r="UYA73" s="481"/>
      <c r="UYB73" s="481"/>
      <c r="UYC73" s="481"/>
      <c r="UYD73" s="481"/>
      <c r="UYE73" s="480"/>
      <c r="UYF73" s="481"/>
      <c r="UYG73" s="481"/>
      <c r="UYH73" s="481"/>
      <c r="UYI73" s="481"/>
      <c r="UYJ73" s="481"/>
      <c r="UYK73" s="481"/>
      <c r="UYL73" s="481"/>
      <c r="UYM73" s="481"/>
      <c r="UYN73" s="481"/>
      <c r="UYO73" s="481"/>
      <c r="UYP73" s="481"/>
      <c r="UYQ73" s="481"/>
      <c r="UYR73" s="481"/>
      <c r="UYS73" s="481"/>
      <c r="UYT73" s="480"/>
      <c r="UYU73" s="481"/>
      <c r="UYV73" s="481"/>
      <c r="UYW73" s="481"/>
      <c r="UYX73" s="481"/>
      <c r="UYY73" s="481"/>
      <c r="UYZ73" s="481"/>
      <c r="UZA73" s="481"/>
      <c r="UZB73" s="481"/>
      <c r="UZC73" s="481"/>
      <c r="UZD73" s="481"/>
      <c r="UZE73" s="481"/>
      <c r="UZF73" s="481"/>
      <c r="UZG73" s="481"/>
      <c r="UZH73" s="481"/>
      <c r="UZI73" s="480"/>
      <c r="UZJ73" s="481"/>
      <c r="UZK73" s="481"/>
      <c r="UZL73" s="481"/>
      <c r="UZM73" s="481"/>
      <c r="UZN73" s="481"/>
      <c r="UZO73" s="481"/>
      <c r="UZP73" s="481"/>
      <c r="UZQ73" s="481"/>
      <c r="UZR73" s="481"/>
      <c r="UZS73" s="481"/>
      <c r="UZT73" s="481"/>
      <c r="UZU73" s="481"/>
      <c r="UZV73" s="481"/>
      <c r="UZW73" s="481"/>
      <c r="UZX73" s="480"/>
      <c r="UZY73" s="481"/>
      <c r="UZZ73" s="481"/>
      <c r="VAA73" s="481"/>
      <c r="VAB73" s="481"/>
      <c r="VAC73" s="481"/>
      <c r="VAD73" s="481"/>
      <c r="VAE73" s="481"/>
      <c r="VAF73" s="481"/>
      <c r="VAG73" s="481"/>
      <c r="VAH73" s="481"/>
      <c r="VAI73" s="481"/>
      <c r="VAJ73" s="481"/>
      <c r="VAK73" s="481"/>
      <c r="VAL73" s="481"/>
      <c r="VAM73" s="480"/>
      <c r="VAN73" s="481"/>
      <c r="VAO73" s="481"/>
      <c r="VAP73" s="481"/>
      <c r="VAQ73" s="481"/>
      <c r="VAR73" s="481"/>
      <c r="VAS73" s="481"/>
      <c r="VAT73" s="481"/>
      <c r="VAU73" s="481"/>
      <c r="VAV73" s="481"/>
      <c r="VAW73" s="481"/>
      <c r="VAX73" s="481"/>
      <c r="VAY73" s="481"/>
      <c r="VAZ73" s="481"/>
      <c r="VBA73" s="481"/>
      <c r="VBB73" s="480"/>
      <c r="VBC73" s="481"/>
      <c r="VBD73" s="481"/>
      <c r="VBE73" s="481"/>
      <c r="VBF73" s="481"/>
      <c r="VBG73" s="481"/>
      <c r="VBH73" s="481"/>
      <c r="VBI73" s="481"/>
      <c r="VBJ73" s="481"/>
      <c r="VBK73" s="481"/>
      <c r="VBL73" s="481"/>
      <c r="VBM73" s="481"/>
      <c r="VBN73" s="481"/>
      <c r="VBO73" s="481"/>
      <c r="VBP73" s="481"/>
      <c r="VBQ73" s="480"/>
      <c r="VBR73" s="481"/>
      <c r="VBS73" s="481"/>
      <c r="VBT73" s="481"/>
      <c r="VBU73" s="481"/>
      <c r="VBV73" s="481"/>
      <c r="VBW73" s="481"/>
      <c r="VBX73" s="481"/>
      <c r="VBY73" s="481"/>
      <c r="VBZ73" s="481"/>
      <c r="VCA73" s="481"/>
      <c r="VCB73" s="481"/>
      <c r="VCC73" s="481"/>
      <c r="VCD73" s="481"/>
      <c r="VCE73" s="481"/>
      <c r="VCF73" s="480"/>
      <c r="VCG73" s="481"/>
      <c r="VCH73" s="481"/>
      <c r="VCI73" s="481"/>
      <c r="VCJ73" s="481"/>
      <c r="VCK73" s="481"/>
      <c r="VCL73" s="481"/>
      <c r="VCM73" s="481"/>
      <c r="VCN73" s="481"/>
      <c r="VCO73" s="481"/>
      <c r="VCP73" s="481"/>
      <c r="VCQ73" s="481"/>
      <c r="VCR73" s="481"/>
      <c r="VCS73" s="481"/>
      <c r="VCT73" s="481"/>
      <c r="VCU73" s="480"/>
      <c r="VCV73" s="481"/>
      <c r="VCW73" s="481"/>
      <c r="VCX73" s="481"/>
      <c r="VCY73" s="481"/>
      <c r="VCZ73" s="481"/>
      <c r="VDA73" s="481"/>
      <c r="VDB73" s="481"/>
      <c r="VDC73" s="481"/>
      <c r="VDD73" s="481"/>
      <c r="VDE73" s="481"/>
      <c r="VDF73" s="481"/>
      <c r="VDG73" s="481"/>
      <c r="VDH73" s="481"/>
      <c r="VDI73" s="481"/>
      <c r="VDJ73" s="480"/>
      <c r="VDK73" s="481"/>
      <c r="VDL73" s="481"/>
      <c r="VDM73" s="481"/>
      <c r="VDN73" s="481"/>
      <c r="VDO73" s="481"/>
      <c r="VDP73" s="481"/>
      <c r="VDQ73" s="481"/>
      <c r="VDR73" s="481"/>
      <c r="VDS73" s="481"/>
      <c r="VDT73" s="481"/>
      <c r="VDU73" s="481"/>
      <c r="VDV73" s="481"/>
      <c r="VDW73" s="481"/>
      <c r="VDX73" s="481"/>
      <c r="VDY73" s="480"/>
      <c r="VDZ73" s="481"/>
      <c r="VEA73" s="481"/>
      <c r="VEB73" s="481"/>
      <c r="VEC73" s="481"/>
      <c r="VED73" s="481"/>
      <c r="VEE73" s="481"/>
      <c r="VEF73" s="481"/>
      <c r="VEG73" s="481"/>
      <c r="VEH73" s="481"/>
      <c r="VEI73" s="481"/>
      <c r="VEJ73" s="481"/>
      <c r="VEK73" s="481"/>
      <c r="VEL73" s="481"/>
      <c r="VEM73" s="481"/>
      <c r="VEN73" s="480"/>
      <c r="VEO73" s="481"/>
      <c r="VEP73" s="481"/>
      <c r="VEQ73" s="481"/>
      <c r="VER73" s="481"/>
      <c r="VES73" s="481"/>
      <c r="VET73" s="481"/>
      <c r="VEU73" s="481"/>
      <c r="VEV73" s="481"/>
      <c r="VEW73" s="481"/>
      <c r="VEX73" s="481"/>
      <c r="VEY73" s="481"/>
      <c r="VEZ73" s="481"/>
      <c r="VFA73" s="481"/>
      <c r="VFB73" s="481"/>
      <c r="VFC73" s="480"/>
      <c r="VFD73" s="481"/>
      <c r="VFE73" s="481"/>
      <c r="VFF73" s="481"/>
      <c r="VFG73" s="481"/>
      <c r="VFH73" s="481"/>
      <c r="VFI73" s="481"/>
      <c r="VFJ73" s="481"/>
      <c r="VFK73" s="481"/>
      <c r="VFL73" s="481"/>
      <c r="VFM73" s="481"/>
      <c r="VFN73" s="481"/>
      <c r="VFO73" s="481"/>
      <c r="VFP73" s="481"/>
      <c r="VFQ73" s="481"/>
      <c r="VFR73" s="480"/>
      <c r="VFS73" s="481"/>
      <c r="VFT73" s="481"/>
      <c r="VFU73" s="481"/>
      <c r="VFV73" s="481"/>
      <c r="VFW73" s="481"/>
      <c r="VFX73" s="481"/>
      <c r="VFY73" s="481"/>
      <c r="VFZ73" s="481"/>
      <c r="VGA73" s="481"/>
      <c r="VGB73" s="481"/>
      <c r="VGC73" s="481"/>
      <c r="VGD73" s="481"/>
      <c r="VGE73" s="481"/>
      <c r="VGF73" s="481"/>
      <c r="VGG73" s="480"/>
      <c r="VGH73" s="481"/>
      <c r="VGI73" s="481"/>
      <c r="VGJ73" s="481"/>
      <c r="VGK73" s="481"/>
      <c r="VGL73" s="481"/>
      <c r="VGM73" s="481"/>
      <c r="VGN73" s="481"/>
      <c r="VGO73" s="481"/>
      <c r="VGP73" s="481"/>
      <c r="VGQ73" s="481"/>
      <c r="VGR73" s="481"/>
      <c r="VGS73" s="481"/>
      <c r="VGT73" s="481"/>
      <c r="VGU73" s="481"/>
      <c r="VGV73" s="480"/>
      <c r="VGW73" s="481"/>
      <c r="VGX73" s="481"/>
      <c r="VGY73" s="481"/>
      <c r="VGZ73" s="481"/>
      <c r="VHA73" s="481"/>
      <c r="VHB73" s="481"/>
      <c r="VHC73" s="481"/>
      <c r="VHD73" s="481"/>
      <c r="VHE73" s="481"/>
      <c r="VHF73" s="481"/>
      <c r="VHG73" s="481"/>
      <c r="VHH73" s="481"/>
      <c r="VHI73" s="481"/>
      <c r="VHJ73" s="481"/>
      <c r="VHK73" s="480"/>
      <c r="VHL73" s="481"/>
      <c r="VHM73" s="481"/>
      <c r="VHN73" s="481"/>
      <c r="VHO73" s="481"/>
      <c r="VHP73" s="481"/>
      <c r="VHQ73" s="481"/>
      <c r="VHR73" s="481"/>
      <c r="VHS73" s="481"/>
      <c r="VHT73" s="481"/>
      <c r="VHU73" s="481"/>
      <c r="VHV73" s="481"/>
      <c r="VHW73" s="481"/>
      <c r="VHX73" s="481"/>
      <c r="VHY73" s="481"/>
      <c r="VHZ73" s="480"/>
      <c r="VIA73" s="481"/>
      <c r="VIB73" s="481"/>
      <c r="VIC73" s="481"/>
      <c r="VID73" s="481"/>
      <c r="VIE73" s="481"/>
      <c r="VIF73" s="481"/>
      <c r="VIG73" s="481"/>
      <c r="VIH73" s="481"/>
      <c r="VII73" s="481"/>
      <c r="VIJ73" s="481"/>
      <c r="VIK73" s="481"/>
      <c r="VIL73" s="481"/>
      <c r="VIM73" s="481"/>
      <c r="VIN73" s="481"/>
      <c r="VIO73" s="480"/>
      <c r="VIP73" s="481"/>
      <c r="VIQ73" s="481"/>
      <c r="VIR73" s="481"/>
      <c r="VIS73" s="481"/>
      <c r="VIT73" s="481"/>
      <c r="VIU73" s="481"/>
      <c r="VIV73" s="481"/>
      <c r="VIW73" s="481"/>
      <c r="VIX73" s="481"/>
      <c r="VIY73" s="481"/>
      <c r="VIZ73" s="481"/>
      <c r="VJA73" s="481"/>
      <c r="VJB73" s="481"/>
      <c r="VJC73" s="481"/>
      <c r="VJD73" s="480"/>
      <c r="VJE73" s="481"/>
      <c r="VJF73" s="481"/>
      <c r="VJG73" s="481"/>
      <c r="VJH73" s="481"/>
      <c r="VJI73" s="481"/>
      <c r="VJJ73" s="481"/>
      <c r="VJK73" s="481"/>
      <c r="VJL73" s="481"/>
      <c r="VJM73" s="481"/>
      <c r="VJN73" s="481"/>
      <c r="VJO73" s="481"/>
      <c r="VJP73" s="481"/>
      <c r="VJQ73" s="481"/>
      <c r="VJR73" s="481"/>
      <c r="VJS73" s="480"/>
      <c r="VJT73" s="481"/>
      <c r="VJU73" s="481"/>
      <c r="VJV73" s="481"/>
      <c r="VJW73" s="481"/>
      <c r="VJX73" s="481"/>
      <c r="VJY73" s="481"/>
      <c r="VJZ73" s="481"/>
      <c r="VKA73" s="481"/>
      <c r="VKB73" s="481"/>
      <c r="VKC73" s="481"/>
      <c r="VKD73" s="481"/>
      <c r="VKE73" s="481"/>
      <c r="VKF73" s="481"/>
      <c r="VKG73" s="481"/>
      <c r="VKH73" s="480"/>
      <c r="VKI73" s="481"/>
      <c r="VKJ73" s="481"/>
      <c r="VKK73" s="481"/>
      <c r="VKL73" s="481"/>
      <c r="VKM73" s="481"/>
      <c r="VKN73" s="481"/>
      <c r="VKO73" s="481"/>
      <c r="VKP73" s="481"/>
      <c r="VKQ73" s="481"/>
      <c r="VKR73" s="481"/>
      <c r="VKS73" s="481"/>
      <c r="VKT73" s="481"/>
      <c r="VKU73" s="481"/>
      <c r="VKV73" s="481"/>
      <c r="VKW73" s="480"/>
      <c r="VKX73" s="481"/>
      <c r="VKY73" s="481"/>
      <c r="VKZ73" s="481"/>
      <c r="VLA73" s="481"/>
      <c r="VLB73" s="481"/>
      <c r="VLC73" s="481"/>
      <c r="VLD73" s="481"/>
      <c r="VLE73" s="481"/>
      <c r="VLF73" s="481"/>
      <c r="VLG73" s="481"/>
      <c r="VLH73" s="481"/>
      <c r="VLI73" s="481"/>
      <c r="VLJ73" s="481"/>
      <c r="VLK73" s="481"/>
      <c r="VLL73" s="480"/>
      <c r="VLM73" s="481"/>
      <c r="VLN73" s="481"/>
      <c r="VLO73" s="481"/>
      <c r="VLP73" s="481"/>
      <c r="VLQ73" s="481"/>
      <c r="VLR73" s="481"/>
      <c r="VLS73" s="481"/>
      <c r="VLT73" s="481"/>
      <c r="VLU73" s="481"/>
      <c r="VLV73" s="481"/>
      <c r="VLW73" s="481"/>
      <c r="VLX73" s="481"/>
      <c r="VLY73" s="481"/>
      <c r="VLZ73" s="481"/>
      <c r="VMA73" s="480"/>
      <c r="VMB73" s="481"/>
      <c r="VMC73" s="481"/>
      <c r="VMD73" s="481"/>
      <c r="VME73" s="481"/>
      <c r="VMF73" s="481"/>
      <c r="VMG73" s="481"/>
      <c r="VMH73" s="481"/>
      <c r="VMI73" s="481"/>
      <c r="VMJ73" s="481"/>
      <c r="VMK73" s="481"/>
      <c r="VML73" s="481"/>
      <c r="VMM73" s="481"/>
      <c r="VMN73" s="481"/>
      <c r="VMO73" s="481"/>
      <c r="VMP73" s="480"/>
      <c r="VMQ73" s="481"/>
      <c r="VMR73" s="481"/>
      <c r="VMS73" s="481"/>
      <c r="VMT73" s="481"/>
      <c r="VMU73" s="481"/>
      <c r="VMV73" s="481"/>
      <c r="VMW73" s="481"/>
      <c r="VMX73" s="481"/>
      <c r="VMY73" s="481"/>
      <c r="VMZ73" s="481"/>
      <c r="VNA73" s="481"/>
      <c r="VNB73" s="481"/>
      <c r="VNC73" s="481"/>
      <c r="VND73" s="481"/>
      <c r="VNE73" s="480"/>
      <c r="VNF73" s="481"/>
      <c r="VNG73" s="481"/>
      <c r="VNH73" s="481"/>
      <c r="VNI73" s="481"/>
      <c r="VNJ73" s="481"/>
      <c r="VNK73" s="481"/>
      <c r="VNL73" s="481"/>
      <c r="VNM73" s="481"/>
      <c r="VNN73" s="481"/>
      <c r="VNO73" s="481"/>
      <c r="VNP73" s="481"/>
      <c r="VNQ73" s="481"/>
      <c r="VNR73" s="481"/>
      <c r="VNS73" s="481"/>
      <c r="VNT73" s="480"/>
      <c r="VNU73" s="481"/>
      <c r="VNV73" s="481"/>
      <c r="VNW73" s="481"/>
      <c r="VNX73" s="481"/>
      <c r="VNY73" s="481"/>
      <c r="VNZ73" s="481"/>
      <c r="VOA73" s="481"/>
      <c r="VOB73" s="481"/>
      <c r="VOC73" s="481"/>
      <c r="VOD73" s="481"/>
      <c r="VOE73" s="481"/>
      <c r="VOF73" s="481"/>
      <c r="VOG73" s="481"/>
      <c r="VOH73" s="481"/>
      <c r="VOI73" s="480"/>
      <c r="VOJ73" s="481"/>
      <c r="VOK73" s="481"/>
      <c r="VOL73" s="481"/>
      <c r="VOM73" s="481"/>
      <c r="VON73" s="481"/>
      <c r="VOO73" s="481"/>
      <c r="VOP73" s="481"/>
      <c r="VOQ73" s="481"/>
      <c r="VOR73" s="481"/>
      <c r="VOS73" s="481"/>
      <c r="VOT73" s="481"/>
      <c r="VOU73" s="481"/>
      <c r="VOV73" s="481"/>
      <c r="VOW73" s="481"/>
      <c r="VOX73" s="480"/>
      <c r="VOY73" s="481"/>
      <c r="VOZ73" s="481"/>
      <c r="VPA73" s="481"/>
      <c r="VPB73" s="481"/>
      <c r="VPC73" s="481"/>
      <c r="VPD73" s="481"/>
      <c r="VPE73" s="481"/>
      <c r="VPF73" s="481"/>
      <c r="VPG73" s="481"/>
      <c r="VPH73" s="481"/>
      <c r="VPI73" s="481"/>
      <c r="VPJ73" s="481"/>
      <c r="VPK73" s="481"/>
      <c r="VPL73" s="481"/>
      <c r="VPM73" s="480"/>
      <c r="VPN73" s="481"/>
      <c r="VPO73" s="481"/>
      <c r="VPP73" s="481"/>
      <c r="VPQ73" s="481"/>
      <c r="VPR73" s="481"/>
      <c r="VPS73" s="481"/>
      <c r="VPT73" s="481"/>
      <c r="VPU73" s="481"/>
      <c r="VPV73" s="481"/>
      <c r="VPW73" s="481"/>
      <c r="VPX73" s="481"/>
      <c r="VPY73" s="481"/>
      <c r="VPZ73" s="481"/>
      <c r="VQA73" s="481"/>
      <c r="VQB73" s="480"/>
      <c r="VQC73" s="481"/>
      <c r="VQD73" s="481"/>
      <c r="VQE73" s="481"/>
      <c r="VQF73" s="481"/>
      <c r="VQG73" s="481"/>
      <c r="VQH73" s="481"/>
      <c r="VQI73" s="481"/>
      <c r="VQJ73" s="481"/>
      <c r="VQK73" s="481"/>
      <c r="VQL73" s="481"/>
      <c r="VQM73" s="481"/>
      <c r="VQN73" s="481"/>
      <c r="VQO73" s="481"/>
      <c r="VQP73" s="481"/>
      <c r="VQQ73" s="480"/>
      <c r="VQR73" s="481"/>
      <c r="VQS73" s="481"/>
      <c r="VQT73" s="481"/>
      <c r="VQU73" s="481"/>
      <c r="VQV73" s="481"/>
      <c r="VQW73" s="481"/>
      <c r="VQX73" s="481"/>
      <c r="VQY73" s="481"/>
      <c r="VQZ73" s="481"/>
      <c r="VRA73" s="481"/>
      <c r="VRB73" s="481"/>
      <c r="VRC73" s="481"/>
      <c r="VRD73" s="481"/>
      <c r="VRE73" s="481"/>
      <c r="VRF73" s="480"/>
      <c r="VRG73" s="481"/>
      <c r="VRH73" s="481"/>
      <c r="VRI73" s="481"/>
      <c r="VRJ73" s="481"/>
      <c r="VRK73" s="481"/>
      <c r="VRL73" s="481"/>
      <c r="VRM73" s="481"/>
      <c r="VRN73" s="481"/>
      <c r="VRO73" s="481"/>
      <c r="VRP73" s="481"/>
      <c r="VRQ73" s="481"/>
      <c r="VRR73" s="481"/>
      <c r="VRS73" s="481"/>
      <c r="VRT73" s="481"/>
      <c r="VRU73" s="480"/>
      <c r="VRV73" s="481"/>
      <c r="VRW73" s="481"/>
      <c r="VRX73" s="481"/>
      <c r="VRY73" s="481"/>
      <c r="VRZ73" s="481"/>
      <c r="VSA73" s="481"/>
      <c r="VSB73" s="481"/>
      <c r="VSC73" s="481"/>
      <c r="VSD73" s="481"/>
      <c r="VSE73" s="481"/>
      <c r="VSF73" s="481"/>
      <c r="VSG73" s="481"/>
      <c r="VSH73" s="481"/>
      <c r="VSI73" s="481"/>
      <c r="VSJ73" s="480"/>
      <c r="VSK73" s="481"/>
      <c r="VSL73" s="481"/>
      <c r="VSM73" s="481"/>
      <c r="VSN73" s="481"/>
      <c r="VSO73" s="481"/>
      <c r="VSP73" s="481"/>
      <c r="VSQ73" s="481"/>
      <c r="VSR73" s="481"/>
      <c r="VSS73" s="481"/>
      <c r="VST73" s="481"/>
      <c r="VSU73" s="481"/>
      <c r="VSV73" s="481"/>
      <c r="VSW73" s="481"/>
      <c r="VSX73" s="481"/>
      <c r="VSY73" s="480"/>
      <c r="VSZ73" s="481"/>
      <c r="VTA73" s="481"/>
      <c r="VTB73" s="481"/>
      <c r="VTC73" s="481"/>
      <c r="VTD73" s="481"/>
      <c r="VTE73" s="481"/>
      <c r="VTF73" s="481"/>
      <c r="VTG73" s="481"/>
      <c r="VTH73" s="481"/>
      <c r="VTI73" s="481"/>
      <c r="VTJ73" s="481"/>
      <c r="VTK73" s="481"/>
      <c r="VTL73" s="481"/>
      <c r="VTM73" s="481"/>
      <c r="VTN73" s="480"/>
      <c r="VTO73" s="481"/>
      <c r="VTP73" s="481"/>
      <c r="VTQ73" s="481"/>
      <c r="VTR73" s="481"/>
      <c r="VTS73" s="481"/>
      <c r="VTT73" s="481"/>
      <c r="VTU73" s="481"/>
      <c r="VTV73" s="481"/>
      <c r="VTW73" s="481"/>
      <c r="VTX73" s="481"/>
      <c r="VTY73" s="481"/>
      <c r="VTZ73" s="481"/>
      <c r="VUA73" s="481"/>
      <c r="VUB73" s="481"/>
      <c r="VUC73" s="480"/>
      <c r="VUD73" s="481"/>
      <c r="VUE73" s="481"/>
      <c r="VUF73" s="481"/>
      <c r="VUG73" s="481"/>
      <c r="VUH73" s="481"/>
      <c r="VUI73" s="481"/>
      <c r="VUJ73" s="481"/>
      <c r="VUK73" s="481"/>
      <c r="VUL73" s="481"/>
      <c r="VUM73" s="481"/>
      <c r="VUN73" s="481"/>
      <c r="VUO73" s="481"/>
      <c r="VUP73" s="481"/>
      <c r="VUQ73" s="481"/>
      <c r="VUR73" s="480"/>
      <c r="VUS73" s="481"/>
      <c r="VUT73" s="481"/>
      <c r="VUU73" s="481"/>
      <c r="VUV73" s="481"/>
      <c r="VUW73" s="481"/>
      <c r="VUX73" s="481"/>
      <c r="VUY73" s="481"/>
      <c r="VUZ73" s="481"/>
      <c r="VVA73" s="481"/>
      <c r="VVB73" s="481"/>
      <c r="VVC73" s="481"/>
      <c r="VVD73" s="481"/>
      <c r="VVE73" s="481"/>
      <c r="VVF73" s="481"/>
      <c r="VVG73" s="480"/>
      <c r="VVH73" s="481"/>
      <c r="VVI73" s="481"/>
      <c r="VVJ73" s="481"/>
      <c r="VVK73" s="481"/>
      <c r="VVL73" s="481"/>
      <c r="VVM73" s="481"/>
      <c r="VVN73" s="481"/>
      <c r="VVO73" s="481"/>
      <c r="VVP73" s="481"/>
      <c r="VVQ73" s="481"/>
      <c r="VVR73" s="481"/>
      <c r="VVS73" s="481"/>
      <c r="VVT73" s="481"/>
      <c r="VVU73" s="481"/>
      <c r="VVV73" s="480"/>
      <c r="VVW73" s="481"/>
      <c r="VVX73" s="481"/>
      <c r="VVY73" s="481"/>
      <c r="VVZ73" s="481"/>
      <c r="VWA73" s="481"/>
      <c r="VWB73" s="481"/>
      <c r="VWC73" s="481"/>
      <c r="VWD73" s="481"/>
      <c r="VWE73" s="481"/>
      <c r="VWF73" s="481"/>
      <c r="VWG73" s="481"/>
      <c r="VWH73" s="481"/>
      <c r="VWI73" s="481"/>
      <c r="VWJ73" s="481"/>
      <c r="VWK73" s="480"/>
      <c r="VWL73" s="481"/>
      <c r="VWM73" s="481"/>
      <c r="VWN73" s="481"/>
      <c r="VWO73" s="481"/>
      <c r="VWP73" s="481"/>
      <c r="VWQ73" s="481"/>
      <c r="VWR73" s="481"/>
      <c r="VWS73" s="481"/>
      <c r="VWT73" s="481"/>
      <c r="VWU73" s="481"/>
      <c r="VWV73" s="481"/>
      <c r="VWW73" s="481"/>
      <c r="VWX73" s="481"/>
      <c r="VWY73" s="481"/>
      <c r="VWZ73" s="480"/>
      <c r="VXA73" s="481"/>
      <c r="VXB73" s="481"/>
      <c r="VXC73" s="481"/>
      <c r="VXD73" s="481"/>
      <c r="VXE73" s="481"/>
      <c r="VXF73" s="481"/>
      <c r="VXG73" s="481"/>
      <c r="VXH73" s="481"/>
      <c r="VXI73" s="481"/>
      <c r="VXJ73" s="481"/>
      <c r="VXK73" s="481"/>
      <c r="VXL73" s="481"/>
      <c r="VXM73" s="481"/>
      <c r="VXN73" s="481"/>
      <c r="VXO73" s="480"/>
      <c r="VXP73" s="481"/>
      <c r="VXQ73" s="481"/>
      <c r="VXR73" s="481"/>
      <c r="VXS73" s="481"/>
      <c r="VXT73" s="481"/>
      <c r="VXU73" s="481"/>
      <c r="VXV73" s="481"/>
      <c r="VXW73" s="481"/>
      <c r="VXX73" s="481"/>
      <c r="VXY73" s="481"/>
      <c r="VXZ73" s="481"/>
      <c r="VYA73" s="481"/>
      <c r="VYB73" s="481"/>
      <c r="VYC73" s="481"/>
      <c r="VYD73" s="480"/>
      <c r="VYE73" s="481"/>
      <c r="VYF73" s="481"/>
      <c r="VYG73" s="481"/>
      <c r="VYH73" s="481"/>
      <c r="VYI73" s="481"/>
      <c r="VYJ73" s="481"/>
      <c r="VYK73" s="481"/>
      <c r="VYL73" s="481"/>
      <c r="VYM73" s="481"/>
      <c r="VYN73" s="481"/>
      <c r="VYO73" s="481"/>
      <c r="VYP73" s="481"/>
      <c r="VYQ73" s="481"/>
      <c r="VYR73" s="481"/>
      <c r="VYS73" s="480"/>
      <c r="VYT73" s="481"/>
      <c r="VYU73" s="481"/>
      <c r="VYV73" s="481"/>
      <c r="VYW73" s="481"/>
      <c r="VYX73" s="481"/>
      <c r="VYY73" s="481"/>
      <c r="VYZ73" s="481"/>
      <c r="VZA73" s="481"/>
      <c r="VZB73" s="481"/>
      <c r="VZC73" s="481"/>
      <c r="VZD73" s="481"/>
      <c r="VZE73" s="481"/>
      <c r="VZF73" s="481"/>
      <c r="VZG73" s="481"/>
      <c r="VZH73" s="480"/>
      <c r="VZI73" s="481"/>
      <c r="VZJ73" s="481"/>
      <c r="VZK73" s="481"/>
      <c r="VZL73" s="481"/>
      <c r="VZM73" s="481"/>
      <c r="VZN73" s="481"/>
      <c r="VZO73" s="481"/>
      <c r="VZP73" s="481"/>
      <c r="VZQ73" s="481"/>
      <c r="VZR73" s="481"/>
      <c r="VZS73" s="481"/>
      <c r="VZT73" s="481"/>
      <c r="VZU73" s="481"/>
      <c r="VZV73" s="481"/>
      <c r="VZW73" s="480"/>
      <c r="VZX73" s="481"/>
      <c r="VZY73" s="481"/>
      <c r="VZZ73" s="481"/>
      <c r="WAA73" s="481"/>
      <c r="WAB73" s="481"/>
      <c r="WAC73" s="481"/>
      <c r="WAD73" s="481"/>
      <c r="WAE73" s="481"/>
      <c r="WAF73" s="481"/>
      <c r="WAG73" s="481"/>
      <c r="WAH73" s="481"/>
      <c r="WAI73" s="481"/>
      <c r="WAJ73" s="481"/>
      <c r="WAK73" s="481"/>
      <c r="WAL73" s="480"/>
      <c r="WAM73" s="481"/>
      <c r="WAN73" s="481"/>
      <c r="WAO73" s="481"/>
      <c r="WAP73" s="481"/>
      <c r="WAQ73" s="481"/>
      <c r="WAR73" s="481"/>
      <c r="WAS73" s="481"/>
      <c r="WAT73" s="481"/>
      <c r="WAU73" s="481"/>
      <c r="WAV73" s="481"/>
      <c r="WAW73" s="481"/>
      <c r="WAX73" s="481"/>
      <c r="WAY73" s="481"/>
      <c r="WAZ73" s="481"/>
      <c r="WBA73" s="480"/>
      <c r="WBB73" s="481"/>
      <c r="WBC73" s="481"/>
      <c r="WBD73" s="481"/>
      <c r="WBE73" s="481"/>
      <c r="WBF73" s="481"/>
      <c r="WBG73" s="481"/>
      <c r="WBH73" s="481"/>
      <c r="WBI73" s="481"/>
      <c r="WBJ73" s="481"/>
      <c r="WBK73" s="481"/>
      <c r="WBL73" s="481"/>
      <c r="WBM73" s="481"/>
      <c r="WBN73" s="481"/>
      <c r="WBO73" s="481"/>
      <c r="WBP73" s="480"/>
      <c r="WBQ73" s="481"/>
      <c r="WBR73" s="481"/>
      <c r="WBS73" s="481"/>
      <c r="WBT73" s="481"/>
      <c r="WBU73" s="481"/>
      <c r="WBV73" s="481"/>
      <c r="WBW73" s="481"/>
      <c r="WBX73" s="481"/>
      <c r="WBY73" s="481"/>
      <c r="WBZ73" s="481"/>
      <c r="WCA73" s="481"/>
      <c r="WCB73" s="481"/>
      <c r="WCC73" s="481"/>
      <c r="WCD73" s="481"/>
      <c r="WCE73" s="480"/>
      <c r="WCF73" s="481"/>
      <c r="WCG73" s="481"/>
      <c r="WCH73" s="481"/>
      <c r="WCI73" s="481"/>
      <c r="WCJ73" s="481"/>
      <c r="WCK73" s="481"/>
      <c r="WCL73" s="481"/>
      <c r="WCM73" s="481"/>
      <c r="WCN73" s="481"/>
      <c r="WCO73" s="481"/>
      <c r="WCP73" s="481"/>
      <c r="WCQ73" s="481"/>
      <c r="WCR73" s="481"/>
      <c r="WCS73" s="481"/>
      <c r="WCT73" s="480"/>
      <c r="WCU73" s="481"/>
      <c r="WCV73" s="481"/>
      <c r="WCW73" s="481"/>
      <c r="WCX73" s="481"/>
      <c r="WCY73" s="481"/>
      <c r="WCZ73" s="481"/>
      <c r="WDA73" s="481"/>
      <c r="WDB73" s="481"/>
      <c r="WDC73" s="481"/>
      <c r="WDD73" s="481"/>
      <c r="WDE73" s="481"/>
      <c r="WDF73" s="481"/>
      <c r="WDG73" s="481"/>
      <c r="WDH73" s="481"/>
      <c r="WDI73" s="480"/>
      <c r="WDJ73" s="481"/>
      <c r="WDK73" s="481"/>
      <c r="WDL73" s="481"/>
      <c r="WDM73" s="481"/>
      <c r="WDN73" s="481"/>
      <c r="WDO73" s="481"/>
      <c r="WDP73" s="481"/>
      <c r="WDQ73" s="481"/>
      <c r="WDR73" s="481"/>
      <c r="WDS73" s="481"/>
      <c r="WDT73" s="481"/>
      <c r="WDU73" s="481"/>
      <c r="WDV73" s="481"/>
      <c r="WDW73" s="481"/>
      <c r="WDX73" s="480"/>
      <c r="WDY73" s="481"/>
      <c r="WDZ73" s="481"/>
      <c r="WEA73" s="481"/>
      <c r="WEB73" s="481"/>
      <c r="WEC73" s="481"/>
      <c r="WED73" s="481"/>
      <c r="WEE73" s="481"/>
      <c r="WEF73" s="481"/>
      <c r="WEG73" s="481"/>
      <c r="WEH73" s="481"/>
      <c r="WEI73" s="481"/>
      <c r="WEJ73" s="481"/>
      <c r="WEK73" s="481"/>
      <c r="WEL73" s="481"/>
      <c r="WEM73" s="480"/>
      <c r="WEN73" s="481"/>
      <c r="WEO73" s="481"/>
      <c r="WEP73" s="481"/>
      <c r="WEQ73" s="481"/>
      <c r="WER73" s="481"/>
      <c r="WES73" s="481"/>
      <c r="WET73" s="481"/>
      <c r="WEU73" s="481"/>
      <c r="WEV73" s="481"/>
      <c r="WEW73" s="481"/>
      <c r="WEX73" s="481"/>
      <c r="WEY73" s="481"/>
      <c r="WEZ73" s="481"/>
      <c r="WFA73" s="481"/>
      <c r="WFB73" s="480"/>
      <c r="WFC73" s="481"/>
      <c r="WFD73" s="481"/>
      <c r="WFE73" s="481"/>
      <c r="WFF73" s="481"/>
      <c r="WFG73" s="481"/>
      <c r="WFH73" s="481"/>
      <c r="WFI73" s="481"/>
      <c r="WFJ73" s="481"/>
      <c r="WFK73" s="481"/>
      <c r="WFL73" s="481"/>
      <c r="WFM73" s="481"/>
      <c r="WFN73" s="481"/>
      <c r="WFO73" s="481"/>
      <c r="WFP73" s="481"/>
      <c r="WFQ73" s="480"/>
      <c r="WFR73" s="481"/>
      <c r="WFS73" s="481"/>
      <c r="WFT73" s="481"/>
      <c r="WFU73" s="481"/>
      <c r="WFV73" s="481"/>
      <c r="WFW73" s="481"/>
      <c r="WFX73" s="481"/>
      <c r="WFY73" s="481"/>
      <c r="WFZ73" s="481"/>
      <c r="WGA73" s="481"/>
      <c r="WGB73" s="481"/>
      <c r="WGC73" s="481"/>
      <c r="WGD73" s="481"/>
      <c r="WGE73" s="481"/>
      <c r="WGF73" s="480"/>
      <c r="WGG73" s="481"/>
      <c r="WGH73" s="481"/>
      <c r="WGI73" s="481"/>
      <c r="WGJ73" s="481"/>
      <c r="WGK73" s="481"/>
      <c r="WGL73" s="481"/>
      <c r="WGM73" s="481"/>
      <c r="WGN73" s="481"/>
      <c r="WGO73" s="481"/>
      <c r="WGP73" s="481"/>
      <c r="WGQ73" s="481"/>
      <c r="WGR73" s="481"/>
      <c r="WGS73" s="481"/>
      <c r="WGT73" s="481"/>
      <c r="WGU73" s="480"/>
      <c r="WGV73" s="481"/>
      <c r="WGW73" s="481"/>
      <c r="WGX73" s="481"/>
      <c r="WGY73" s="481"/>
      <c r="WGZ73" s="481"/>
      <c r="WHA73" s="481"/>
      <c r="WHB73" s="481"/>
      <c r="WHC73" s="481"/>
      <c r="WHD73" s="481"/>
      <c r="WHE73" s="481"/>
      <c r="WHF73" s="481"/>
      <c r="WHG73" s="481"/>
      <c r="WHH73" s="481"/>
      <c r="WHI73" s="481"/>
      <c r="WHJ73" s="480"/>
      <c r="WHK73" s="481"/>
      <c r="WHL73" s="481"/>
      <c r="WHM73" s="481"/>
      <c r="WHN73" s="481"/>
      <c r="WHO73" s="481"/>
      <c r="WHP73" s="481"/>
      <c r="WHQ73" s="481"/>
      <c r="WHR73" s="481"/>
      <c r="WHS73" s="481"/>
      <c r="WHT73" s="481"/>
      <c r="WHU73" s="481"/>
      <c r="WHV73" s="481"/>
      <c r="WHW73" s="481"/>
      <c r="WHX73" s="481"/>
      <c r="WHY73" s="480"/>
      <c r="WHZ73" s="481"/>
      <c r="WIA73" s="481"/>
      <c r="WIB73" s="481"/>
      <c r="WIC73" s="481"/>
      <c r="WID73" s="481"/>
      <c r="WIE73" s="481"/>
      <c r="WIF73" s="481"/>
      <c r="WIG73" s="481"/>
      <c r="WIH73" s="481"/>
      <c r="WII73" s="481"/>
      <c r="WIJ73" s="481"/>
      <c r="WIK73" s="481"/>
      <c r="WIL73" s="481"/>
      <c r="WIM73" s="481"/>
      <c r="WIN73" s="480"/>
      <c r="WIO73" s="481"/>
      <c r="WIP73" s="481"/>
      <c r="WIQ73" s="481"/>
      <c r="WIR73" s="481"/>
      <c r="WIS73" s="481"/>
      <c r="WIT73" s="481"/>
      <c r="WIU73" s="481"/>
      <c r="WIV73" s="481"/>
      <c r="WIW73" s="481"/>
      <c r="WIX73" s="481"/>
      <c r="WIY73" s="481"/>
      <c r="WIZ73" s="481"/>
      <c r="WJA73" s="481"/>
      <c r="WJB73" s="481"/>
      <c r="WJC73" s="480"/>
      <c r="WJD73" s="481"/>
      <c r="WJE73" s="481"/>
      <c r="WJF73" s="481"/>
      <c r="WJG73" s="481"/>
      <c r="WJH73" s="481"/>
      <c r="WJI73" s="481"/>
      <c r="WJJ73" s="481"/>
      <c r="WJK73" s="481"/>
      <c r="WJL73" s="481"/>
      <c r="WJM73" s="481"/>
      <c r="WJN73" s="481"/>
      <c r="WJO73" s="481"/>
      <c r="WJP73" s="481"/>
      <c r="WJQ73" s="481"/>
      <c r="WJR73" s="480"/>
      <c r="WJS73" s="481"/>
      <c r="WJT73" s="481"/>
      <c r="WJU73" s="481"/>
      <c r="WJV73" s="481"/>
      <c r="WJW73" s="481"/>
      <c r="WJX73" s="481"/>
      <c r="WJY73" s="481"/>
      <c r="WJZ73" s="481"/>
      <c r="WKA73" s="481"/>
      <c r="WKB73" s="481"/>
      <c r="WKC73" s="481"/>
      <c r="WKD73" s="481"/>
      <c r="WKE73" s="481"/>
      <c r="WKF73" s="481"/>
      <c r="WKG73" s="480"/>
      <c r="WKH73" s="481"/>
      <c r="WKI73" s="481"/>
      <c r="WKJ73" s="481"/>
      <c r="WKK73" s="481"/>
      <c r="WKL73" s="481"/>
      <c r="WKM73" s="481"/>
      <c r="WKN73" s="481"/>
      <c r="WKO73" s="481"/>
      <c r="WKP73" s="481"/>
      <c r="WKQ73" s="481"/>
      <c r="WKR73" s="481"/>
      <c r="WKS73" s="481"/>
      <c r="WKT73" s="481"/>
      <c r="WKU73" s="481"/>
      <c r="WKV73" s="480"/>
      <c r="WKW73" s="481"/>
      <c r="WKX73" s="481"/>
      <c r="WKY73" s="481"/>
      <c r="WKZ73" s="481"/>
      <c r="WLA73" s="481"/>
      <c r="WLB73" s="481"/>
      <c r="WLC73" s="481"/>
      <c r="WLD73" s="481"/>
      <c r="WLE73" s="481"/>
      <c r="WLF73" s="481"/>
      <c r="WLG73" s="481"/>
      <c r="WLH73" s="481"/>
      <c r="WLI73" s="481"/>
      <c r="WLJ73" s="481"/>
      <c r="WLK73" s="480"/>
      <c r="WLL73" s="481"/>
      <c r="WLM73" s="481"/>
      <c r="WLN73" s="481"/>
      <c r="WLO73" s="481"/>
      <c r="WLP73" s="481"/>
      <c r="WLQ73" s="481"/>
      <c r="WLR73" s="481"/>
      <c r="WLS73" s="481"/>
      <c r="WLT73" s="481"/>
      <c r="WLU73" s="481"/>
      <c r="WLV73" s="481"/>
      <c r="WLW73" s="481"/>
      <c r="WLX73" s="481"/>
      <c r="WLY73" s="481"/>
      <c r="WLZ73" s="480"/>
      <c r="WMA73" s="481"/>
      <c r="WMB73" s="481"/>
      <c r="WMC73" s="481"/>
      <c r="WMD73" s="481"/>
      <c r="WME73" s="481"/>
      <c r="WMF73" s="481"/>
      <c r="WMG73" s="481"/>
      <c r="WMH73" s="481"/>
      <c r="WMI73" s="481"/>
      <c r="WMJ73" s="481"/>
      <c r="WMK73" s="481"/>
      <c r="WML73" s="481"/>
      <c r="WMM73" s="481"/>
      <c r="WMN73" s="481"/>
      <c r="WMO73" s="480"/>
      <c r="WMP73" s="481"/>
      <c r="WMQ73" s="481"/>
      <c r="WMR73" s="481"/>
      <c r="WMS73" s="481"/>
      <c r="WMT73" s="481"/>
      <c r="WMU73" s="481"/>
      <c r="WMV73" s="481"/>
      <c r="WMW73" s="481"/>
      <c r="WMX73" s="481"/>
      <c r="WMY73" s="481"/>
      <c r="WMZ73" s="481"/>
      <c r="WNA73" s="481"/>
      <c r="WNB73" s="481"/>
      <c r="WNC73" s="481"/>
      <c r="WND73" s="480"/>
      <c r="WNE73" s="481"/>
      <c r="WNF73" s="481"/>
      <c r="WNG73" s="481"/>
      <c r="WNH73" s="481"/>
      <c r="WNI73" s="481"/>
      <c r="WNJ73" s="481"/>
      <c r="WNK73" s="481"/>
      <c r="WNL73" s="481"/>
      <c r="WNM73" s="481"/>
      <c r="WNN73" s="481"/>
      <c r="WNO73" s="481"/>
      <c r="WNP73" s="481"/>
      <c r="WNQ73" s="481"/>
      <c r="WNR73" s="481"/>
      <c r="WNS73" s="480"/>
      <c r="WNT73" s="481"/>
      <c r="WNU73" s="481"/>
      <c r="WNV73" s="481"/>
      <c r="WNW73" s="481"/>
      <c r="WNX73" s="481"/>
      <c r="WNY73" s="481"/>
      <c r="WNZ73" s="481"/>
      <c r="WOA73" s="481"/>
      <c r="WOB73" s="481"/>
      <c r="WOC73" s="481"/>
      <c r="WOD73" s="481"/>
      <c r="WOE73" s="481"/>
      <c r="WOF73" s="481"/>
      <c r="WOG73" s="481"/>
      <c r="WOH73" s="480"/>
      <c r="WOI73" s="481"/>
      <c r="WOJ73" s="481"/>
      <c r="WOK73" s="481"/>
      <c r="WOL73" s="481"/>
      <c r="WOM73" s="481"/>
      <c r="WON73" s="481"/>
      <c r="WOO73" s="481"/>
      <c r="WOP73" s="481"/>
      <c r="WOQ73" s="481"/>
      <c r="WOR73" s="481"/>
      <c r="WOS73" s="481"/>
      <c r="WOT73" s="481"/>
      <c r="WOU73" s="481"/>
      <c r="WOV73" s="481"/>
      <c r="WOW73" s="480"/>
      <c r="WOX73" s="481"/>
      <c r="WOY73" s="481"/>
      <c r="WOZ73" s="481"/>
      <c r="WPA73" s="481"/>
      <c r="WPB73" s="481"/>
      <c r="WPC73" s="481"/>
      <c r="WPD73" s="481"/>
      <c r="WPE73" s="481"/>
      <c r="WPF73" s="481"/>
      <c r="WPG73" s="481"/>
      <c r="WPH73" s="481"/>
      <c r="WPI73" s="481"/>
      <c r="WPJ73" s="481"/>
      <c r="WPK73" s="481"/>
      <c r="WPL73" s="480"/>
      <c r="WPM73" s="481"/>
      <c r="WPN73" s="481"/>
      <c r="WPO73" s="481"/>
      <c r="WPP73" s="481"/>
      <c r="WPQ73" s="481"/>
      <c r="WPR73" s="481"/>
      <c r="WPS73" s="481"/>
      <c r="WPT73" s="481"/>
      <c r="WPU73" s="481"/>
      <c r="WPV73" s="481"/>
      <c r="WPW73" s="481"/>
      <c r="WPX73" s="481"/>
      <c r="WPY73" s="481"/>
      <c r="WPZ73" s="481"/>
      <c r="WQA73" s="480"/>
      <c r="WQB73" s="481"/>
      <c r="WQC73" s="481"/>
      <c r="WQD73" s="481"/>
      <c r="WQE73" s="481"/>
      <c r="WQF73" s="481"/>
      <c r="WQG73" s="481"/>
      <c r="WQH73" s="481"/>
      <c r="WQI73" s="481"/>
      <c r="WQJ73" s="481"/>
      <c r="WQK73" s="481"/>
      <c r="WQL73" s="481"/>
      <c r="WQM73" s="481"/>
      <c r="WQN73" s="481"/>
      <c r="WQO73" s="481"/>
      <c r="WQP73" s="480"/>
      <c r="WQQ73" s="481"/>
      <c r="WQR73" s="481"/>
      <c r="WQS73" s="481"/>
      <c r="WQT73" s="481"/>
      <c r="WQU73" s="481"/>
      <c r="WQV73" s="481"/>
      <c r="WQW73" s="481"/>
      <c r="WQX73" s="481"/>
      <c r="WQY73" s="481"/>
      <c r="WQZ73" s="481"/>
      <c r="WRA73" s="481"/>
      <c r="WRB73" s="481"/>
      <c r="WRC73" s="481"/>
      <c r="WRD73" s="481"/>
      <c r="WRE73" s="480"/>
      <c r="WRF73" s="481"/>
      <c r="WRG73" s="481"/>
      <c r="WRH73" s="481"/>
      <c r="WRI73" s="481"/>
      <c r="WRJ73" s="481"/>
      <c r="WRK73" s="481"/>
      <c r="WRL73" s="481"/>
      <c r="WRM73" s="481"/>
      <c r="WRN73" s="481"/>
      <c r="WRO73" s="481"/>
      <c r="WRP73" s="481"/>
      <c r="WRQ73" s="481"/>
      <c r="WRR73" s="481"/>
      <c r="WRS73" s="481"/>
      <c r="WRT73" s="480"/>
      <c r="WRU73" s="481"/>
      <c r="WRV73" s="481"/>
      <c r="WRW73" s="481"/>
      <c r="WRX73" s="481"/>
      <c r="WRY73" s="481"/>
      <c r="WRZ73" s="481"/>
      <c r="WSA73" s="481"/>
      <c r="WSB73" s="481"/>
      <c r="WSC73" s="481"/>
      <c r="WSD73" s="481"/>
      <c r="WSE73" s="481"/>
      <c r="WSF73" s="481"/>
      <c r="WSG73" s="481"/>
      <c r="WSH73" s="481"/>
      <c r="WSI73" s="480"/>
      <c r="WSJ73" s="481"/>
      <c r="WSK73" s="481"/>
      <c r="WSL73" s="481"/>
      <c r="WSM73" s="481"/>
      <c r="WSN73" s="481"/>
      <c r="WSO73" s="481"/>
      <c r="WSP73" s="481"/>
      <c r="WSQ73" s="481"/>
      <c r="WSR73" s="481"/>
      <c r="WSS73" s="481"/>
      <c r="WST73" s="481"/>
      <c r="WSU73" s="481"/>
      <c r="WSV73" s="481"/>
      <c r="WSW73" s="481"/>
      <c r="WSX73" s="480"/>
      <c r="WSY73" s="481"/>
      <c r="WSZ73" s="481"/>
      <c r="WTA73" s="481"/>
      <c r="WTB73" s="481"/>
      <c r="WTC73" s="481"/>
      <c r="WTD73" s="481"/>
      <c r="WTE73" s="481"/>
      <c r="WTF73" s="481"/>
      <c r="WTG73" s="481"/>
      <c r="WTH73" s="481"/>
      <c r="WTI73" s="481"/>
      <c r="WTJ73" s="481"/>
      <c r="WTK73" s="481"/>
      <c r="WTL73" s="481"/>
      <c r="WTM73" s="480"/>
      <c r="WTN73" s="481"/>
      <c r="WTO73" s="481"/>
      <c r="WTP73" s="481"/>
      <c r="WTQ73" s="481"/>
      <c r="WTR73" s="481"/>
      <c r="WTS73" s="481"/>
      <c r="WTT73" s="481"/>
      <c r="WTU73" s="481"/>
      <c r="WTV73" s="481"/>
      <c r="WTW73" s="481"/>
      <c r="WTX73" s="481"/>
      <c r="WTY73" s="481"/>
      <c r="WTZ73" s="481"/>
      <c r="WUA73" s="481"/>
      <c r="WUB73" s="480"/>
      <c r="WUC73" s="481"/>
      <c r="WUD73" s="481"/>
      <c r="WUE73" s="481"/>
      <c r="WUF73" s="481"/>
      <c r="WUG73" s="481"/>
      <c r="WUH73" s="481"/>
      <c r="WUI73" s="481"/>
      <c r="WUJ73" s="481"/>
      <c r="WUK73" s="481"/>
      <c r="WUL73" s="481"/>
      <c r="WUM73" s="481"/>
      <c r="WUN73" s="481"/>
      <c r="WUO73" s="481"/>
      <c r="WUP73" s="481"/>
      <c r="WUQ73" s="480"/>
      <c r="WUR73" s="481"/>
      <c r="WUS73" s="481"/>
      <c r="WUT73" s="481"/>
      <c r="WUU73" s="481"/>
      <c r="WUV73" s="481"/>
      <c r="WUW73" s="481"/>
      <c r="WUX73" s="481"/>
      <c r="WUY73" s="481"/>
      <c r="WUZ73" s="481"/>
      <c r="WVA73" s="481"/>
      <c r="WVB73" s="481"/>
      <c r="WVC73" s="481"/>
      <c r="WVD73" s="481"/>
      <c r="WVE73" s="481"/>
      <c r="WVF73" s="480"/>
      <c r="WVG73" s="481"/>
      <c r="WVH73" s="481"/>
      <c r="WVI73" s="481"/>
      <c r="WVJ73" s="481"/>
      <c r="WVK73" s="481"/>
      <c r="WVL73" s="481"/>
      <c r="WVM73" s="481"/>
      <c r="WVN73" s="481"/>
      <c r="WVO73" s="481"/>
      <c r="WVP73" s="481"/>
      <c r="WVQ73" s="481"/>
      <c r="WVR73" s="481"/>
      <c r="WVS73" s="481"/>
      <c r="WVT73" s="481"/>
      <c r="WVU73" s="480"/>
      <c r="WVV73" s="481"/>
      <c r="WVW73" s="481"/>
      <c r="WVX73" s="481"/>
      <c r="WVY73" s="481"/>
      <c r="WVZ73" s="481"/>
      <c r="WWA73" s="481"/>
      <c r="WWB73" s="481"/>
      <c r="WWC73" s="481"/>
      <c r="WWD73" s="481"/>
      <c r="WWE73" s="481"/>
      <c r="WWF73" s="481"/>
      <c r="WWG73" s="481"/>
      <c r="WWH73" s="481"/>
      <c r="WWI73" s="481"/>
      <c r="WWJ73" s="480"/>
      <c r="WWK73" s="481"/>
      <c r="WWL73" s="481"/>
      <c r="WWM73" s="481"/>
      <c r="WWN73" s="481"/>
      <c r="WWO73" s="481"/>
      <c r="WWP73" s="481"/>
      <c r="WWQ73" s="481"/>
      <c r="WWR73" s="481"/>
      <c r="WWS73" s="481"/>
      <c r="WWT73" s="481"/>
      <c r="WWU73" s="481"/>
      <c r="WWV73" s="481"/>
      <c r="WWW73" s="481"/>
      <c r="WWX73" s="481"/>
      <c r="WWY73" s="480"/>
      <c r="WWZ73" s="481"/>
      <c r="WXA73" s="481"/>
      <c r="WXB73" s="481"/>
      <c r="WXC73" s="481"/>
      <c r="WXD73" s="481"/>
      <c r="WXE73" s="481"/>
      <c r="WXF73" s="481"/>
      <c r="WXG73" s="481"/>
      <c r="WXH73" s="481"/>
      <c r="WXI73" s="481"/>
      <c r="WXJ73" s="481"/>
      <c r="WXK73" s="481"/>
      <c r="WXL73" s="481"/>
      <c r="WXM73" s="481"/>
      <c r="WXN73" s="480"/>
      <c r="WXO73" s="481"/>
      <c r="WXP73" s="481"/>
      <c r="WXQ73" s="481"/>
      <c r="WXR73" s="481"/>
      <c r="WXS73" s="481"/>
      <c r="WXT73" s="481"/>
      <c r="WXU73" s="481"/>
      <c r="WXV73" s="481"/>
      <c r="WXW73" s="481"/>
      <c r="WXX73" s="481"/>
      <c r="WXY73" s="481"/>
      <c r="WXZ73" s="481"/>
      <c r="WYA73" s="481"/>
      <c r="WYB73" s="481"/>
      <c r="WYC73" s="480"/>
      <c r="WYD73" s="481"/>
      <c r="WYE73" s="481"/>
      <c r="WYF73" s="481"/>
      <c r="WYG73" s="481"/>
      <c r="WYH73" s="481"/>
      <c r="WYI73" s="481"/>
      <c r="WYJ73" s="481"/>
      <c r="WYK73" s="481"/>
      <c r="WYL73" s="481"/>
      <c r="WYM73" s="481"/>
      <c r="WYN73" s="481"/>
      <c r="WYO73" s="481"/>
      <c r="WYP73" s="481"/>
      <c r="WYQ73" s="481"/>
      <c r="WYR73" s="480"/>
      <c r="WYS73" s="481"/>
      <c r="WYT73" s="481"/>
      <c r="WYU73" s="481"/>
      <c r="WYV73" s="481"/>
      <c r="WYW73" s="481"/>
      <c r="WYX73" s="481"/>
      <c r="WYY73" s="481"/>
      <c r="WYZ73" s="481"/>
      <c r="WZA73" s="481"/>
      <c r="WZB73" s="481"/>
      <c r="WZC73" s="481"/>
      <c r="WZD73" s="481"/>
      <c r="WZE73" s="481"/>
      <c r="WZF73" s="481"/>
      <c r="WZG73" s="480"/>
      <c r="WZH73" s="481"/>
      <c r="WZI73" s="481"/>
      <c r="WZJ73" s="481"/>
      <c r="WZK73" s="481"/>
      <c r="WZL73" s="481"/>
      <c r="WZM73" s="481"/>
      <c r="WZN73" s="481"/>
      <c r="WZO73" s="481"/>
      <c r="WZP73" s="481"/>
      <c r="WZQ73" s="481"/>
      <c r="WZR73" s="481"/>
      <c r="WZS73" s="481"/>
      <c r="WZT73" s="481"/>
      <c r="WZU73" s="481"/>
      <c r="WZV73" s="480"/>
      <c r="WZW73" s="481"/>
      <c r="WZX73" s="481"/>
      <c r="WZY73" s="481"/>
      <c r="WZZ73" s="481"/>
      <c r="XAA73" s="481"/>
      <c r="XAB73" s="481"/>
      <c r="XAC73" s="481"/>
      <c r="XAD73" s="481"/>
      <c r="XAE73" s="481"/>
      <c r="XAF73" s="481"/>
      <c r="XAG73" s="481"/>
      <c r="XAH73" s="481"/>
      <c r="XAI73" s="481"/>
      <c r="XAJ73" s="481"/>
      <c r="XAK73" s="480"/>
      <c r="XAL73" s="481"/>
      <c r="XAM73" s="481"/>
      <c r="XAN73" s="481"/>
      <c r="XAO73" s="481"/>
      <c r="XAP73" s="481"/>
      <c r="XAQ73" s="481"/>
      <c r="XAR73" s="481"/>
      <c r="XAS73" s="481"/>
      <c r="XAT73" s="481"/>
      <c r="XAU73" s="481"/>
      <c r="XAV73" s="481"/>
      <c r="XAW73" s="481"/>
      <c r="XAX73" s="481"/>
      <c r="XAY73" s="481"/>
      <c r="XAZ73" s="480"/>
      <c r="XBA73" s="481"/>
      <c r="XBB73" s="481"/>
      <c r="XBC73" s="481"/>
      <c r="XBD73" s="481"/>
      <c r="XBE73" s="481"/>
      <c r="XBF73" s="481"/>
      <c r="XBG73" s="481"/>
      <c r="XBH73" s="481"/>
      <c r="XBI73" s="481"/>
      <c r="XBJ73" s="481"/>
      <c r="XBK73" s="481"/>
      <c r="XBL73" s="481"/>
      <c r="XBM73" s="481"/>
      <c r="XBN73" s="481"/>
      <c r="XBO73" s="480"/>
      <c r="XBP73" s="481"/>
      <c r="XBQ73" s="481"/>
      <c r="XBR73" s="481"/>
      <c r="XBS73" s="481"/>
      <c r="XBT73" s="481"/>
      <c r="XBU73" s="481"/>
      <c r="XBV73" s="481"/>
      <c r="XBW73" s="481"/>
      <c r="XBX73" s="481"/>
      <c r="XBY73" s="481"/>
      <c r="XBZ73" s="481"/>
      <c r="XCA73" s="481"/>
      <c r="XCB73" s="481"/>
      <c r="XCC73" s="481"/>
      <c r="XCD73" s="480"/>
      <c r="XCE73" s="481"/>
      <c r="XCF73" s="481"/>
      <c r="XCG73" s="481"/>
      <c r="XCH73" s="481"/>
      <c r="XCI73" s="481"/>
      <c r="XCJ73" s="481"/>
      <c r="XCK73" s="481"/>
      <c r="XCL73" s="481"/>
      <c r="XCM73" s="481"/>
      <c r="XCN73" s="481"/>
      <c r="XCO73" s="481"/>
      <c r="XCP73" s="481"/>
      <c r="XCQ73" s="481"/>
      <c r="XCR73" s="481"/>
      <c r="XCS73" s="480"/>
      <c r="XCT73" s="481"/>
      <c r="XCU73" s="481"/>
      <c r="XCV73" s="481"/>
      <c r="XCW73" s="481"/>
      <c r="XCX73" s="481"/>
      <c r="XCY73" s="481"/>
      <c r="XCZ73" s="481"/>
      <c r="XDA73" s="481"/>
      <c r="XDB73" s="481"/>
      <c r="XDC73" s="481"/>
      <c r="XDD73" s="481"/>
      <c r="XDE73" s="481"/>
      <c r="XDF73" s="481"/>
      <c r="XDG73" s="481"/>
      <c r="XDH73" s="480"/>
      <c r="XDI73" s="481"/>
      <c r="XDJ73" s="481"/>
      <c r="XDK73" s="481"/>
      <c r="XDL73" s="481"/>
      <c r="XDM73" s="481"/>
      <c r="XDN73" s="481"/>
      <c r="XDO73" s="481"/>
      <c r="XDP73" s="481"/>
      <c r="XDQ73" s="481"/>
      <c r="XDR73" s="481"/>
      <c r="XDS73" s="481"/>
      <c r="XDT73" s="481"/>
      <c r="XDU73" s="481"/>
      <c r="XDV73" s="481"/>
      <c r="XDW73" s="480"/>
      <c r="XDX73" s="481"/>
      <c r="XDY73" s="481"/>
      <c r="XDZ73" s="481"/>
      <c r="XEA73" s="481"/>
      <c r="XEB73" s="481"/>
      <c r="XEC73" s="481"/>
      <c r="XED73" s="481"/>
      <c r="XEE73" s="481"/>
      <c r="XEF73" s="481"/>
      <c r="XEG73" s="481"/>
      <c r="XEH73" s="481"/>
      <c r="XEI73" s="481"/>
      <c r="XEJ73" s="481"/>
      <c r="XEK73" s="481"/>
      <c r="XEL73" s="480"/>
      <c r="XEM73" s="481"/>
      <c r="XEN73" s="481"/>
      <c r="XEO73" s="481"/>
      <c r="XEP73" s="481"/>
      <c r="XEQ73" s="481"/>
      <c r="XER73" s="481"/>
      <c r="XES73" s="481"/>
      <c r="XET73" s="481"/>
      <c r="XEU73" s="481"/>
      <c r="XEV73" s="481"/>
      <c r="XEW73" s="481"/>
      <c r="XEX73" s="481"/>
      <c r="XEY73" s="481"/>
      <c r="XEZ73" s="481"/>
      <c r="XFA73" s="480"/>
      <c r="XFB73" s="481"/>
      <c r="XFC73" s="481"/>
      <c r="XFD73" s="481"/>
    </row>
    <row r="74" spans="1:16384" s="158" customFormat="1" ht="37.5" customHeight="1">
      <c r="A74" s="480" t="s">
        <v>344</v>
      </c>
      <c r="B74" s="481"/>
      <c r="C74" s="481"/>
      <c r="D74" s="481"/>
      <c r="E74" s="481"/>
      <c r="F74" s="481"/>
      <c r="G74" s="481"/>
      <c r="H74" s="481"/>
      <c r="I74" s="481"/>
      <c r="J74" s="481"/>
      <c r="K74" s="481"/>
      <c r="L74" s="481"/>
      <c r="M74" s="481"/>
      <c r="N74" s="481"/>
      <c r="O74" s="481"/>
      <c r="P74" s="480"/>
      <c r="Q74" s="481"/>
      <c r="R74" s="481"/>
      <c r="S74" s="481"/>
      <c r="T74" s="481"/>
      <c r="U74" s="481"/>
      <c r="V74" s="481"/>
      <c r="W74" s="481"/>
      <c r="X74" s="481"/>
      <c r="Y74" s="481"/>
      <c r="Z74" s="481"/>
      <c r="AA74" s="481"/>
      <c r="AB74" s="481"/>
      <c r="AC74" s="481"/>
      <c r="AD74" s="481"/>
      <c r="AE74" s="480"/>
      <c r="AF74" s="481"/>
      <c r="AG74" s="481"/>
      <c r="AH74" s="481"/>
      <c r="AI74" s="481"/>
      <c r="AJ74" s="481"/>
      <c r="AK74" s="481"/>
      <c r="AL74" s="481"/>
      <c r="AM74" s="481"/>
      <c r="AN74" s="481"/>
      <c r="AO74" s="481"/>
      <c r="AP74" s="481"/>
      <c r="AQ74" s="481"/>
      <c r="AR74" s="481"/>
      <c r="AS74" s="481"/>
      <c r="AT74" s="480"/>
      <c r="AU74" s="481"/>
      <c r="AV74" s="481"/>
      <c r="AW74" s="481"/>
      <c r="AX74" s="481"/>
      <c r="AY74" s="481"/>
      <c r="AZ74" s="481"/>
      <c r="BA74" s="481"/>
      <c r="BB74" s="481"/>
      <c r="BC74" s="481"/>
      <c r="BD74" s="481"/>
      <c r="BE74" s="481"/>
      <c r="BF74" s="481"/>
      <c r="BG74" s="481"/>
      <c r="BH74" s="481"/>
      <c r="BI74" s="480"/>
      <c r="BJ74" s="481"/>
      <c r="BK74" s="481"/>
      <c r="BL74" s="481"/>
      <c r="BM74" s="481"/>
      <c r="BN74" s="481"/>
      <c r="BO74" s="481"/>
      <c r="BP74" s="481"/>
      <c r="BQ74" s="481"/>
      <c r="BR74" s="481"/>
      <c r="BS74" s="481"/>
      <c r="BT74" s="481"/>
      <c r="BU74" s="481"/>
      <c r="BV74" s="481"/>
      <c r="BW74" s="481"/>
      <c r="BX74" s="480"/>
      <c r="BY74" s="481"/>
      <c r="BZ74" s="481"/>
      <c r="CA74" s="481"/>
      <c r="CB74" s="481"/>
      <c r="CC74" s="481"/>
      <c r="CD74" s="481"/>
      <c r="CE74" s="481"/>
      <c r="CF74" s="481"/>
      <c r="CG74" s="481"/>
      <c r="CH74" s="481"/>
      <c r="CI74" s="481"/>
      <c r="CJ74" s="481"/>
      <c r="CK74" s="481"/>
      <c r="CL74" s="481"/>
      <c r="CM74" s="480"/>
      <c r="CN74" s="481"/>
      <c r="CO74" s="481"/>
      <c r="CP74" s="481"/>
      <c r="CQ74" s="481"/>
      <c r="CR74" s="481"/>
      <c r="CS74" s="481"/>
      <c r="CT74" s="481"/>
      <c r="CU74" s="481"/>
      <c r="CV74" s="481"/>
      <c r="CW74" s="481"/>
      <c r="CX74" s="481"/>
      <c r="CY74" s="481"/>
      <c r="CZ74" s="481"/>
      <c r="DA74" s="481"/>
      <c r="DB74" s="480"/>
      <c r="DC74" s="481"/>
      <c r="DD74" s="481"/>
      <c r="DE74" s="481"/>
      <c r="DF74" s="481"/>
      <c r="DG74" s="481"/>
      <c r="DH74" s="481"/>
      <c r="DI74" s="481"/>
      <c r="DJ74" s="481"/>
      <c r="DK74" s="481"/>
      <c r="DL74" s="481"/>
      <c r="DM74" s="481"/>
      <c r="DN74" s="481"/>
      <c r="DO74" s="481"/>
      <c r="DP74" s="481"/>
      <c r="DQ74" s="480"/>
      <c r="DR74" s="481"/>
      <c r="DS74" s="481"/>
      <c r="DT74" s="481"/>
      <c r="DU74" s="481"/>
      <c r="DV74" s="481"/>
      <c r="DW74" s="481"/>
      <c r="DX74" s="481"/>
      <c r="DY74" s="481"/>
      <c r="DZ74" s="481"/>
      <c r="EA74" s="481"/>
      <c r="EB74" s="481"/>
      <c r="EC74" s="481"/>
      <c r="ED74" s="481"/>
      <c r="EE74" s="481"/>
      <c r="EF74" s="480"/>
      <c r="EG74" s="481"/>
      <c r="EH74" s="481"/>
      <c r="EI74" s="481"/>
      <c r="EJ74" s="481"/>
      <c r="EK74" s="481"/>
      <c r="EL74" s="481"/>
      <c r="EM74" s="481"/>
      <c r="EN74" s="481"/>
      <c r="EO74" s="481"/>
      <c r="EP74" s="481"/>
      <c r="EQ74" s="481"/>
      <c r="ER74" s="481"/>
      <c r="ES74" s="481"/>
      <c r="ET74" s="481"/>
      <c r="EU74" s="480"/>
      <c r="EV74" s="481"/>
      <c r="EW74" s="481"/>
      <c r="EX74" s="481"/>
      <c r="EY74" s="481"/>
      <c r="EZ74" s="481"/>
      <c r="FA74" s="481"/>
      <c r="FB74" s="481"/>
      <c r="FC74" s="481"/>
      <c r="FD74" s="481"/>
      <c r="FE74" s="481"/>
      <c r="FF74" s="481"/>
      <c r="FG74" s="481"/>
      <c r="FH74" s="481"/>
      <c r="FI74" s="481"/>
      <c r="FJ74" s="480"/>
      <c r="FK74" s="481"/>
      <c r="FL74" s="481"/>
      <c r="FM74" s="481"/>
      <c r="FN74" s="481"/>
      <c r="FO74" s="481"/>
      <c r="FP74" s="481"/>
      <c r="FQ74" s="481"/>
      <c r="FR74" s="481"/>
      <c r="FS74" s="481"/>
      <c r="FT74" s="481"/>
      <c r="FU74" s="481"/>
      <c r="FV74" s="481"/>
      <c r="FW74" s="481"/>
      <c r="FX74" s="481"/>
      <c r="FY74" s="480"/>
      <c r="FZ74" s="481"/>
      <c r="GA74" s="481"/>
      <c r="GB74" s="481"/>
      <c r="GC74" s="481"/>
      <c r="GD74" s="481"/>
      <c r="GE74" s="481"/>
      <c r="GF74" s="481"/>
      <c r="GG74" s="481"/>
      <c r="GH74" s="481"/>
      <c r="GI74" s="481"/>
      <c r="GJ74" s="481"/>
      <c r="GK74" s="481"/>
      <c r="GL74" s="481"/>
      <c r="GM74" s="481"/>
      <c r="GN74" s="480"/>
      <c r="GO74" s="481"/>
      <c r="GP74" s="481"/>
      <c r="GQ74" s="481"/>
      <c r="GR74" s="481"/>
      <c r="GS74" s="481"/>
      <c r="GT74" s="481"/>
      <c r="GU74" s="481"/>
      <c r="GV74" s="481"/>
      <c r="GW74" s="481"/>
      <c r="GX74" s="481"/>
      <c r="GY74" s="481"/>
      <c r="GZ74" s="481"/>
      <c r="HA74" s="481"/>
      <c r="HB74" s="481"/>
      <c r="HC74" s="480"/>
      <c r="HD74" s="481"/>
      <c r="HE74" s="481"/>
      <c r="HF74" s="481"/>
      <c r="HG74" s="481"/>
      <c r="HH74" s="481"/>
      <c r="HI74" s="481"/>
      <c r="HJ74" s="481"/>
      <c r="HK74" s="481"/>
      <c r="HL74" s="481"/>
      <c r="HM74" s="481"/>
      <c r="HN74" s="481"/>
      <c r="HO74" s="481"/>
      <c r="HP74" s="481"/>
      <c r="HQ74" s="481"/>
      <c r="HR74" s="480"/>
      <c r="HS74" s="481"/>
      <c r="HT74" s="481"/>
      <c r="HU74" s="481"/>
      <c r="HV74" s="481"/>
      <c r="HW74" s="481"/>
      <c r="HX74" s="481"/>
      <c r="HY74" s="481"/>
      <c r="HZ74" s="481"/>
      <c r="IA74" s="481"/>
      <c r="IB74" s="481"/>
      <c r="IC74" s="481"/>
      <c r="ID74" s="481"/>
      <c r="IE74" s="481"/>
      <c r="IF74" s="481"/>
      <c r="IG74" s="480"/>
      <c r="IH74" s="481"/>
      <c r="II74" s="481"/>
      <c r="IJ74" s="481"/>
      <c r="IK74" s="481"/>
      <c r="IL74" s="481"/>
      <c r="IM74" s="481"/>
      <c r="IN74" s="481"/>
      <c r="IO74" s="481"/>
      <c r="IP74" s="481"/>
      <c r="IQ74" s="481"/>
      <c r="IR74" s="481"/>
      <c r="IS74" s="481"/>
      <c r="IT74" s="481"/>
      <c r="IU74" s="481"/>
      <c r="IV74" s="480"/>
      <c r="IW74" s="481"/>
      <c r="IX74" s="481"/>
      <c r="IY74" s="481"/>
      <c r="IZ74" s="481"/>
      <c r="JA74" s="481"/>
      <c r="JB74" s="481"/>
      <c r="JC74" s="481"/>
      <c r="JD74" s="481"/>
      <c r="JE74" s="481"/>
      <c r="JF74" s="481"/>
      <c r="JG74" s="481"/>
      <c r="JH74" s="481"/>
      <c r="JI74" s="481"/>
      <c r="JJ74" s="481"/>
      <c r="JK74" s="480"/>
      <c r="JL74" s="481"/>
      <c r="JM74" s="481"/>
      <c r="JN74" s="481"/>
      <c r="JO74" s="481"/>
      <c r="JP74" s="481"/>
      <c r="JQ74" s="481"/>
      <c r="JR74" s="481"/>
      <c r="JS74" s="481"/>
      <c r="JT74" s="481"/>
      <c r="JU74" s="481"/>
      <c r="JV74" s="481"/>
      <c r="JW74" s="481"/>
      <c r="JX74" s="481"/>
      <c r="JY74" s="481"/>
      <c r="JZ74" s="480"/>
      <c r="KA74" s="481"/>
      <c r="KB74" s="481"/>
      <c r="KC74" s="481"/>
      <c r="KD74" s="481"/>
      <c r="KE74" s="481"/>
      <c r="KF74" s="481"/>
      <c r="KG74" s="481"/>
      <c r="KH74" s="481"/>
      <c r="KI74" s="481"/>
      <c r="KJ74" s="481"/>
      <c r="KK74" s="481"/>
      <c r="KL74" s="481"/>
      <c r="KM74" s="481"/>
      <c r="KN74" s="481"/>
      <c r="KO74" s="480"/>
      <c r="KP74" s="481"/>
      <c r="KQ74" s="481"/>
      <c r="KR74" s="481"/>
      <c r="KS74" s="481"/>
      <c r="KT74" s="481"/>
      <c r="KU74" s="481"/>
      <c r="KV74" s="481"/>
      <c r="KW74" s="481"/>
      <c r="KX74" s="481"/>
      <c r="KY74" s="481"/>
      <c r="KZ74" s="481"/>
      <c r="LA74" s="481"/>
      <c r="LB74" s="481"/>
      <c r="LC74" s="481"/>
      <c r="LD74" s="480"/>
      <c r="LE74" s="481"/>
      <c r="LF74" s="481"/>
      <c r="LG74" s="481"/>
      <c r="LH74" s="481"/>
      <c r="LI74" s="481"/>
      <c r="LJ74" s="481"/>
      <c r="LK74" s="481"/>
      <c r="LL74" s="481"/>
      <c r="LM74" s="481"/>
      <c r="LN74" s="481"/>
      <c r="LO74" s="481"/>
      <c r="LP74" s="481"/>
      <c r="LQ74" s="481"/>
      <c r="LR74" s="481"/>
      <c r="LS74" s="480"/>
      <c r="LT74" s="481"/>
      <c r="LU74" s="481"/>
      <c r="LV74" s="481"/>
      <c r="LW74" s="481"/>
      <c r="LX74" s="481"/>
      <c r="LY74" s="481"/>
      <c r="LZ74" s="481"/>
      <c r="MA74" s="481"/>
      <c r="MB74" s="481"/>
      <c r="MC74" s="481"/>
      <c r="MD74" s="481"/>
      <c r="ME74" s="481"/>
      <c r="MF74" s="481"/>
      <c r="MG74" s="481"/>
      <c r="MH74" s="480"/>
      <c r="MI74" s="481"/>
      <c r="MJ74" s="481"/>
      <c r="MK74" s="481"/>
      <c r="ML74" s="481"/>
      <c r="MM74" s="481"/>
      <c r="MN74" s="481"/>
      <c r="MO74" s="481"/>
      <c r="MP74" s="481"/>
      <c r="MQ74" s="481"/>
      <c r="MR74" s="481"/>
      <c r="MS74" s="481"/>
      <c r="MT74" s="481"/>
      <c r="MU74" s="481"/>
      <c r="MV74" s="481"/>
      <c r="MW74" s="480"/>
      <c r="MX74" s="481"/>
      <c r="MY74" s="481"/>
      <c r="MZ74" s="481"/>
      <c r="NA74" s="481"/>
      <c r="NB74" s="481"/>
      <c r="NC74" s="481"/>
      <c r="ND74" s="481"/>
      <c r="NE74" s="481"/>
      <c r="NF74" s="481"/>
      <c r="NG74" s="481"/>
      <c r="NH74" s="481"/>
      <c r="NI74" s="481"/>
      <c r="NJ74" s="481"/>
      <c r="NK74" s="481"/>
      <c r="NL74" s="480"/>
      <c r="NM74" s="481"/>
      <c r="NN74" s="481"/>
      <c r="NO74" s="481"/>
      <c r="NP74" s="481"/>
      <c r="NQ74" s="481"/>
      <c r="NR74" s="481"/>
      <c r="NS74" s="481"/>
      <c r="NT74" s="481"/>
      <c r="NU74" s="481"/>
      <c r="NV74" s="481"/>
      <c r="NW74" s="481"/>
      <c r="NX74" s="481"/>
      <c r="NY74" s="481"/>
      <c r="NZ74" s="481"/>
      <c r="OA74" s="480"/>
      <c r="OB74" s="481"/>
      <c r="OC74" s="481"/>
      <c r="OD74" s="481"/>
      <c r="OE74" s="481"/>
      <c r="OF74" s="481"/>
      <c r="OG74" s="481"/>
      <c r="OH74" s="481"/>
      <c r="OI74" s="481"/>
      <c r="OJ74" s="481"/>
      <c r="OK74" s="481"/>
      <c r="OL74" s="481"/>
      <c r="OM74" s="481"/>
      <c r="ON74" s="481"/>
      <c r="OO74" s="481"/>
      <c r="OP74" s="480"/>
      <c r="OQ74" s="481"/>
      <c r="OR74" s="481"/>
      <c r="OS74" s="481"/>
      <c r="OT74" s="481"/>
      <c r="OU74" s="481"/>
      <c r="OV74" s="481"/>
      <c r="OW74" s="481"/>
      <c r="OX74" s="481"/>
      <c r="OY74" s="481"/>
      <c r="OZ74" s="481"/>
      <c r="PA74" s="481"/>
      <c r="PB74" s="481"/>
      <c r="PC74" s="481"/>
      <c r="PD74" s="481"/>
      <c r="PE74" s="480"/>
      <c r="PF74" s="481"/>
      <c r="PG74" s="481"/>
      <c r="PH74" s="481"/>
      <c r="PI74" s="481"/>
      <c r="PJ74" s="481"/>
      <c r="PK74" s="481"/>
      <c r="PL74" s="481"/>
      <c r="PM74" s="481"/>
      <c r="PN74" s="481"/>
      <c r="PO74" s="481"/>
      <c r="PP74" s="481"/>
      <c r="PQ74" s="481"/>
      <c r="PR74" s="481"/>
      <c r="PS74" s="481"/>
      <c r="PT74" s="480"/>
      <c r="PU74" s="481"/>
      <c r="PV74" s="481"/>
      <c r="PW74" s="481"/>
      <c r="PX74" s="481"/>
      <c r="PY74" s="481"/>
      <c r="PZ74" s="481"/>
      <c r="QA74" s="481"/>
      <c r="QB74" s="481"/>
      <c r="QC74" s="481"/>
      <c r="QD74" s="481"/>
      <c r="QE74" s="481"/>
      <c r="QF74" s="481"/>
      <c r="QG74" s="481"/>
      <c r="QH74" s="481"/>
      <c r="QI74" s="480"/>
      <c r="QJ74" s="481"/>
      <c r="QK74" s="481"/>
      <c r="QL74" s="481"/>
      <c r="QM74" s="481"/>
      <c r="QN74" s="481"/>
      <c r="QO74" s="481"/>
      <c r="QP74" s="481"/>
      <c r="QQ74" s="481"/>
      <c r="QR74" s="481"/>
      <c r="QS74" s="481"/>
      <c r="QT74" s="481"/>
      <c r="QU74" s="481"/>
      <c r="QV74" s="481"/>
      <c r="QW74" s="481"/>
      <c r="QX74" s="480"/>
      <c r="QY74" s="481"/>
      <c r="QZ74" s="481"/>
      <c r="RA74" s="481"/>
      <c r="RB74" s="481"/>
      <c r="RC74" s="481"/>
      <c r="RD74" s="481"/>
      <c r="RE74" s="481"/>
      <c r="RF74" s="481"/>
      <c r="RG74" s="481"/>
      <c r="RH74" s="481"/>
      <c r="RI74" s="481"/>
      <c r="RJ74" s="481"/>
      <c r="RK74" s="481"/>
      <c r="RL74" s="481"/>
      <c r="RM74" s="480"/>
      <c r="RN74" s="481"/>
      <c r="RO74" s="481"/>
      <c r="RP74" s="481"/>
      <c r="RQ74" s="481"/>
      <c r="RR74" s="481"/>
      <c r="RS74" s="481"/>
      <c r="RT74" s="481"/>
      <c r="RU74" s="481"/>
      <c r="RV74" s="481"/>
      <c r="RW74" s="481"/>
      <c r="RX74" s="481"/>
      <c r="RY74" s="481"/>
      <c r="RZ74" s="481"/>
      <c r="SA74" s="481"/>
      <c r="SB74" s="480"/>
      <c r="SC74" s="481"/>
      <c r="SD74" s="481"/>
      <c r="SE74" s="481"/>
      <c r="SF74" s="481"/>
      <c r="SG74" s="481"/>
      <c r="SH74" s="481"/>
      <c r="SI74" s="481"/>
      <c r="SJ74" s="481"/>
      <c r="SK74" s="481"/>
      <c r="SL74" s="481"/>
      <c r="SM74" s="481"/>
      <c r="SN74" s="481"/>
      <c r="SO74" s="481"/>
      <c r="SP74" s="481"/>
      <c r="SQ74" s="480"/>
      <c r="SR74" s="481"/>
      <c r="SS74" s="481"/>
      <c r="ST74" s="481"/>
      <c r="SU74" s="481"/>
      <c r="SV74" s="481"/>
      <c r="SW74" s="481"/>
      <c r="SX74" s="481"/>
      <c r="SY74" s="481"/>
      <c r="SZ74" s="481"/>
      <c r="TA74" s="481"/>
      <c r="TB74" s="481"/>
      <c r="TC74" s="481"/>
      <c r="TD74" s="481"/>
      <c r="TE74" s="481"/>
      <c r="TF74" s="480"/>
      <c r="TG74" s="481"/>
      <c r="TH74" s="481"/>
      <c r="TI74" s="481"/>
      <c r="TJ74" s="481"/>
      <c r="TK74" s="481"/>
      <c r="TL74" s="481"/>
      <c r="TM74" s="481"/>
      <c r="TN74" s="481"/>
      <c r="TO74" s="481"/>
      <c r="TP74" s="481"/>
      <c r="TQ74" s="481"/>
      <c r="TR74" s="481"/>
      <c r="TS74" s="481"/>
      <c r="TT74" s="481"/>
      <c r="TU74" s="480"/>
      <c r="TV74" s="481"/>
      <c r="TW74" s="481"/>
      <c r="TX74" s="481"/>
      <c r="TY74" s="481"/>
      <c r="TZ74" s="481"/>
      <c r="UA74" s="481"/>
      <c r="UB74" s="481"/>
      <c r="UC74" s="481"/>
      <c r="UD74" s="481"/>
      <c r="UE74" s="481"/>
      <c r="UF74" s="481"/>
      <c r="UG74" s="481"/>
      <c r="UH74" s="481"/>
      <c r="UI74" s="481"/>
      <c r="UJ74" s="480"/>
      <c r="UK74" s="481"/>
      <c r="UL74" s="481"/>
      <c r="UM74" s="481"/>
      <c r="UN74" s="481"/>
      <c r="UO74" s="481"/>
      <c r="UP74" s="481"/>
      <c r="UQ74" s="481"/>
      <c r="UR74" s="481"/>
      <c r="US74" s="481"/>
      <c r="UT74" s="481"/>
      <c r="UU74" s="481"/>
      <c r="UV74" s="481"/>
      <c r="UW74" s="481"/>
      <c r="UX74" s="481"/>
      <c r="UY74" s="480"/>
      <c r="UZ74" s="481"/>
      <c r="VA74" s="481"/>
      <c r="VB74" s="481"/>
      <c r="VC74" s="481"/>
      <c r="VD74" s="481"/>
      <c r="VE74" s="481"/>
      <c r="VF74" s="481"/>
      <c r="VG74" s="481"/>
      <c r="VH74" s="481"/>
      <c r="VI74" s="481"/>
      <c r="VJ74" s="481"/>
      <c r="VK74" s="481"/>
      <c r="VL74" s="481"/>
      <c r="VM74" s="481"/>
      <c r="VN74" s="480"/>
      <c r="VO74" s="481"/>
      <c r="VP74" s="481"/>
      <c r="VQ74" s="481"/>
      <c r="VR74" s="481"/>
      <c r="VS74" s="481"/>
      <c r="VT74" s="481"/>
      <c r="VU74" s="481"/>
      <c r="VV74" s="481"/>
      <c r="VW74" s="481"/>
      <c r="VX74" s="481"/>
      <c r="VY74" s="481"/>
      <c r="VZ74" s="481"/>
      <c r="WA74" s="481"/>
      <c r="WB74" s="481"/>
      <c r="WC74" s="480"/>
      <c r="WD74" s="481"/>
      <c r="WE74" s="481"/>
      <c r="WF74" s="481"/>
      <c r="WG74" s="481"/>
      <c r="WH74" s="481"/>
      <c r="WI74" s="481"/>
      <c r="WJ74" s="481"/>
      <c r="WK74" s="481"/>
      <c r="WL74" s="481"/>
      <c r="WM74" s="481"/>
      <c r="WN74" s="481"/>
      <c r="WO74" s="481"/>
      <c r="WP74" s="481"/>
      <c r="WQ74" s="481"/>
      <c r="WR74" s="480"/>
      <c r="WS74" s="481"/>
      <c r="WT74" s="481"/>
      <c r="WU74" s="481"/>
      <c r="WV74" s="481"/>
      <c r="WW74" s="481"/>
      <c r="WX74" s="481"/>
      <c r="WY74" s="481"/>
      <c r="WZ74" s="481"/>
      <c r="XA74" s="481"/>
      <c r="XB74" s="481"/>
      <c r="XC74" s="481"/>
      <c r="XD74" s="481"/>
      <c r="XE74" s="481"/>
      <c r="XF74" s="481"/>
      <c r="XG74" s="480"/>
      <c r="XH74" s="481"/>
      <c r="XI74" s="481"/>
      <c r="XJ74" s="481"/>
      <c r="XK74" s="481"/>
      <c r="XL74" s="481"/>
      <c r="XM74" s="481"/>
      <c r="XN74" s="481"/>
      <c r="XO74" s="481"/>
      <c r="XP74" s="481"/>
      <c r="XQ74" s="481"/>
      <c r="XR74" s="481"/>
      <c r="XS74" s="481"/>
      <c r="XT74" s="481"/>
      <c r="XU74" s="481"/>
      <c r="XV74" s="480"/>
      <c r="XW74" s="481"/>
      <c r="XX74" s="481"/>
      <c r="XY74" s="481"/>
      <c r="XZ74" s="481"/>
      <c r="YA74" s="481"/>
      <c r="YB74" s="481"/>
      <c r="YC74" s="481"/>
      <c r="YD74" s="481"/>
      <c r="YE74" s="481"/>
      <c r="YF74" s="481"/>
      <c r="YG74" s="481"/>
      <c r="YH74" s="481"/>
      <c r="YI74" s="481"/>
      <c r="YJ74" s="481"/>
      <c r="YK74" s="480"/>
      <c r="YL74" s="481"/>
      <c r="YM74" s="481"/>
      <c r="YN74" s="481"/>
      <c r="YO74" s="481"/>
      <c r="YP74" s="481"/>
      <c r="YQ74" s="481"/>
      <c r="YR74" s="481"/>
      <c r="YS74" s="481"/>
      <c r="YT74" s="481"/>
      <c r="YU74" s="481"/>
      <c r="YV74" s="481"/>
      <c r="YW74" s="481"/>
      <c r="YX74" s="481"/>
      <c r="YY74" s="481"/>
      <c r="YZ74" s="480"/>
      <c r="ZA74" s="481"/>
      <c r="ZB74" s="481"/>
      <c r="ZC74" s="481"/>
      <c r="ZD74" s="481"/>
      <c r="ZE74" s="481"/>
      <c r="ZF74" s="481"/>
      <c r="ZG74" s="481"/>
      <c r="ZH74" s="481"/>
      <c r="ZI74" s="481"/>
      <c r="ZJ74" s="481"/>
      <c r="ZK74" s="481"/>
      <c r="ZL74" s="481"/>
      <c r="ZM74" s="481"/>
      <c r="ZN74" s="481"/>
      <c r="ZO74" s="480"/>
      <c r="ZP74" s="481"/>
      <c r="ZQ74" s="481"/>
      <c r="ZR74" s="481"/>
      <c r="ZS74" s="481"/>
      <c r="ZT74" s="481"/>
      <c r="ZU74" s="481"/>
      <c r="ZV74" s="481"/>
      <c r="ZW74" s="481"/>
      <c r="ZX74" s="481"/>
      <c r="ZY74" s="481"/>
      <c r="ZZ74" s="481"/>
      <c r="AAA74" s="481"/>
      <c r="AAB74" s="481"/>
      <c r="AAC74" s="481"/>
      <c r="AAD74" s="480"/>
      <c r="AAE74" s="481"/>
      <c r="AAF74" s="481"/>
      <c r="AAG74" s="481"/>
      <c r="AAH74" s="481"/>
      <c r="AAI74" s="481"/>
      <c r="AAJ74" s="481"/>
      <c r="AAK74" s="481"/>
      <c r="AAL74" s="481"/>
      <c r="AAM74" s="481"/>
      <c r="AAN74" s="481"/>
      <c r="AAO74" s="481"/>
      <c r="AAP74" s="481"/>
      <c r="AAQ74" s="481"/>
      <c r="AAR74" s="481"/>
      <c r="AAS74" s="480"/>
      <c r="AAT74" s="481"/>
      <c r="AAU74" s="481"/>
      <c r="AAV74" s="481"/>
      <c r="AAW74" s="481"/>
      <c r="AAX74" s="481"/>
      <c r="AAY74" s="481"/>
      <c r="AAZ74" s="481"/>
      <c r="ABA74" s="481"/>
      <c r="ABB74" s="481"/>
      <c r="ABC74" s="481"/>
      <c r="ABD74" s="481"/>
      <c r="ABE74" s="481"/>
      <c r="ABF74" s="481"/>
      <c r="ABG74" s="481"/>
      <c r="ABH74" s="480"/>
      <c r="ABI74" s="481"/>
      <c r="ABJ74" s="481"/>
      <c r="ABK74" s="481"/>
      <c r="ABL74" s="481"/>
      <c r="ABM74" s="481"/>
      <c r="ABN74" s="481"/>
      <c r="ABO74" s="481"/>
      <c r="ABP74" s="481"/>
      <c r="ABQ74" s="481"/>
      <c r="ABR74" s="481"/>
      <c r="ABS74" s="481"/>
      <c r="ABT74" s="481"/>
      <c r="ABU74" s="481"/>
      <c r="ABV74" s="481"/>
      <c r="ABW74" s="480"/>
      <c r="ABX74" s="481"/>
      <c r="ABY74" s="481"/>
      <c r="ABZ74" s="481"/>
      <c r="ACA74" s="481"/>
      <c r="ACB74" s="481"/>
      <c r="ACC74" s="481"/>
      <c r="ACD74" s="481"/>
      <c r="ACE74" s="481"/>
      <c r="ACF74" s="481"/>
      <c r="ACG74" s="481"/>
      <c r="ACH74" s="481"/>
      <c r="ACI74" s="481"/>
      <c r="ACJ74" s="481"/>
      <c r="ACK74" s="481"/>
      <c r="ACL74" s="480"/>
      <c r="ACM74" s="481"/>
      <c r="ACN74" s="481"/>
      <c r="ACO74" s="481"/>
      <c r="ACP74" s="481"/>
      <c r="ACQ74" s="481"/>
      <c r="ACR74" s="481"/>
      <c r="ACS74" s="481"/>
      <c r="ACT74" s="481"/>
      <c r="ACU74" s="481"/>
      <c r="ACV74" s="481"/>
      <c r="ACW74" s="481"/>
      <c r="ACX74" s="481"/>
      <c r="ACY74" s="481"/>
      <c r="ACZ74" s="481"/>
      <c r="ADA74" s="480"/>
      <c r="ADB74" s="481"/>
      <c r="ADC74" s="481"/>
      <c r="ADD74" s="481"/>
      <c r="ADE74" s="481"/>
      <c r="ADF74" s="481"/>
      <c r="ADG74" s="481"/>
      <c r="ADH74" s="481"/>
      <c r="ADI74" s="481"/>
      <c r="ADJ74" s="481"/>
      <c r="ADK74" s="481"/>
      <c r="ADL74" s="481"/>
      <c r="ADM74" s="481"/>
      <c r="ADN74" s="481"/>
      <c r="ADO74" s="481"/>
      <c r="ADP74" s="480"/>
      <c r="ADQ74" s="481"/>
      <c r="ADR74" s="481"/>
      <c r="ADS74" s="481"/>
      <c r="ADT74" s="481"/>
      <c r="ADU74" s="481"/>
      <c r="ADV74" s="481"/>
      <c r="ADW74" s="481"/>
      <c r="ADX74" s="481"/>
      <c r="ADY74" s="481"/>
      <c r="ADZ74" s="481"/>
      <c r="AEA74" s="481"/>
      <c r="AEB74" s="481"/>
      <c r="AEC74" s="481"/>
      <c r="AED74" s="481"/>
      <c r="AEE74" s="480"/>
      <c r="AEF74" s="481"/>
      <c r="AEG74" s="481"/>
      <c r="AEH74" s="481"/>
      <c r="AEI74" s="481"/>
      <c r="AEJ74" s="481"/>
      <c r="AEK74" s="481"/>
      <c r="AEL74" s="481"/>
      <c r="AEM74" s="481"/>
      <c r="AEN74" s="481"/>
      <c r="AEO74" s="481"/>
      <c r="AEP74" s="481"/>
      <c r="AEQ74" s="481"/>
      <c r="AER74" s="481"/>
      <c r="AES74" s="481"/>
      <c r="AET74" s="480"/>
      <c r="AEU74" s="481"/>
      <c r="AEV74" s="481"/>
      <c r="AEW74" s="481"/>
      <c r="AEX74" s="481"/>
      <c r="AEY74" s="481"/>
      <c r="AEZ74" s="481"/>
      <c r="AFA74" s="481"/>
      <c r="AFB74" s="481"/>
      <c r="AFC74" s="481"/>
      <c r="AFD74" s="481"/>
      <c r="AFE74" s="481"/>
      <c r="AFF74" s="481"/>
      <c r="AFG74" s="481"/>
      <c r="AFH74" s="481"/>
      <c r="AFI74" s="480"/>
      <c r="AFJ74" s="481"/>
      <c r="AFK74" s="481"/>
      <c r="AFL74" s="481"/>
      <c r="AFM74" s="481"/>
      <c r="AFN74" s="481"/>
      <c r="AFO74" s="481"/>
      <c r="AFP74" s="481"/>
      <c r="AFQ74" s="481"/>
      <c r="AFR74" s="481"/>
      <c r="AFS74" s="481"/>
      <c r="AFT74" s="481"/>
      <c r="AFU74" s="481"/>
      <c r="AFV74" s="481"/>
      <c r="AFW74" s="481"/>
      <c r="AFX74" s="480"/>
      <c r="AFY74" s="481"/>
      <c r="AFZ74" s="481"/>
      <c r="AGA74" s="481"/>
      <c r="AGB74" s="481"/>
      <c r="AGC74" s="481"/>
      <c r="AGD74" s="481"/>
      <c r="AGE74" s="481"/>
      <c r="AGF74" s="481"/>
      <c r="AGG74" s="481"/>
      <c r="AGH74" s="481"/>
      <c r="AGI74" s="481"/>
      <c r="AGJ74" s="481"/>
      <c r="AGK74" s="481"/>
      <c r="AGL74" s="481"/>
      <c r="AGM74" s="480"/>
      <c r="AGN74" s="481"/>
      <c r="AGO74" s="481"/>
      <c r="AGP74" s="481"/>
      <c r="AGQ74" s="481"/>
      <c r="AGR74" s="481"/>
      <c r="AGS74" s="481"/>
      <c r="AGT74" s="481"/>
      <c r="AGU74" s="481"/>
      <c r="AGV74" s="481"/>
      <c r="AGW74" s="481"/>
      <c r="AGX74" s="481"/>
      <c r="AGY74" s="481"/>
      <c r="AGZ74" s="481"/>
      <c r="AHA74" s="481"/>
      <c r="AHB74" s="480"/>
      <c r="AHC74" s="481"/>
      <c r="AHD74" s="481"/>
      <c r="AHE74" s="481"/>
      <c r="AHF74" s="481"/>
      <c r="AHG74" s="481"/>
      <c r="AHH74" s="481"/>
      <c r="AHI74" s="481"/>
      <c r="AHJ74" s="481"/>
      <c r="AHK74" s="481"/>
      <c r="AHL74" s="481"/>
      <c r="AHM74" s="481"/>
      <c r="AHN74" s="481"/>
      <c r="AHO74" s="481"/>
      <c r="AHP74" s="481"/>
      <c r="AHQ74" s="480"/>
      <c r="AHR74" s="481"/>
      <c r="AHS74" s="481"/>
      <c r="AHT74" s="481"/>
      <c r="AHU74" s="481"/>
      <c r="AHV74" s="481"/>
      <c r="AHW74" s="481"/>
      <c r="AHX74" s="481"/>
      <c r="AHY74" s="481"/>
      <c r="AHZ74" s="481"/>
      <c r="AIA74" s="481"/>
      <c r="AIB74" s="481"/>
      <c r="AIC74" s="481"/>
      <c r="AID74" s="481"/>
      <c r="AIE74" s="481"/>
      <c r="AIF74" s="480"/>
      <c r="AIG74" s="481"/>
      <c r="AIH74" s="481"/>
      <c r="AII74" s="481"/>
      <c r="AIJ74" s="481"/>
      <c r="AIK74" s="481"/>
      <c r="AIL74" s="481"/>
      <c r="AIM74" s="481"/>
      <c r="AIN74" s="481"/>
      <c r="AIO74" s="481"/>
      <c r="AIP74" s="481"/>
      <c r="AIQ74" s="481"/>
      <c r="AIR74" s="481"/>
      <c r="AIS74" s="481"/>
      <c r="AIT74" s="481"/>
      <c r="AIU74" s="480"/>
      <c r="AIV74" s="481"/>
      <c r="AIW74" s="481"/>
      <c r="AIX74" s="481"/>
      <c r="AIY74" s="481"/>
      <c r="AIZ74" s="481"/>
      <c r="AJA74" s="481"/>
      <c r="AJB74" s="481"/>
      <c r="AJC74" s="481"/>
      <c r="AJD74" s="481"/>
      <c r="AJE74" s="481"/>
      <c r="AJF74" s="481"/>
      <c r="AJG74" s="481"/>
      <c r="AJH74" s="481"/>
      <c r="AJI74" s="481"/>
      <c r="AJJ74" s="480"/>
      <c r="AJK74" s="481"/>
      <c r="AJL74" s="481"/>
      <c r="AJM74" s="481"/>
      <c r="AJN74" s="481"/>
      <c r="AJO74" s="481"/>
      <c r="AJP74" s="481"/>
      <c r="AJQ74" s="481"/>
      <c r="AJR74" s="481"/>
      <c r="AJS74" s="481"/>
      <c r="AJT74" s="481"/>
      <c r="AJU74" s="481"/>
      <c r="AJV74" s="481"/>
      <c r="AJW74" s="481"/>
      <c r="AJX74" s="481"/>
      <c r="AJY74" s="480"/>
      <c r="AJZ74" s="481"/>
      <c r="AKA74" s="481"/>
      <c r="AKB74" s="481"/>
      <c r="AKC74" s="481"/>
      <c r="AKD74" s="481"/>
      <c r="AKE74" s="481"/>
      <c r="AKF74" s="481"/>
      <c r="AKG74" s="481"/>
      <c r="AKH74" s="481"/>
      <c r="AKI74" s="481"/>
      <c r="AKJ74" s="481"/>
      <c r="AKK74" s="481"/>
      <c r="AKL74" s="481"/>
      <c r="AKM74" s="481"/>
      <c r="AKN74" s="480"/>
      <c r="AKO74" s="481"/>
      <c r="AKP74" s="481"/>
      <c r="AKQ74" s="481"/>
      <c r="AKR74" s="481"/>
      <c r="AKS74" s="481"/>
      <c r="AKT74" s="481"/>
      <c r="AKU74" s="481"/>
      <c r="AKV74" s="481"/>
      <c r="AKW74" s="481"/>
      <c r="AKX74" s="481"/>
      <c r="AKY74" s="481"/>
      <c r="AKZ74" s="481"/>
      <c r="ALA74" s="481"/>
      <c r="ALB74" s="481"/>
      <c r="ALC74" s="480"/>
      <c r="ALD74" s="481"/>
      <c r="ALE74" s="481"/>
      <c r="ALF74" s="481"/>
      <c r="ALG74" s="481"/>
      <c r="ALH74" s="481"/>
      <c r="ALI74" s="481"/>
      <c r="ALJ74" s="481"/>
      <c r="ALK74" s="481"/>
      <c r="ALL74" s="481"/>
      <c r="ALM74" s="481"/>
      <c r="ALN74" s="481"/>
      <c r="ALO74" s="481"/>
      <c r="ALP74" s="481"/>
      <c r="ALQ74" s="481"/>
      <c r="ALR74" s="480"/>
      <c r="ALS74" s="481"/>
      <c r="ALT74" s="481"/>
      <c r="ALU74" s="481"/>
      <c r="ALV74" s="481"/>
      <c r="ALW74" s="481"/>
      <c r="ALX74" s="481"/>
      <c r="ALY74" s="481"/>
      <c r="ALZ74" s="481"/>
      <c r="AMA74" s="481"/>
      <c r="AMB74" s="481"/>
      <c r="AMC74" s="481"/>
      <c r="AMD74" s="481"/>
      <c r="AME74" s="481"/>
      <c r="AMF74" s="481"/>
      <c r="AMG74" s="480"/>
      <c r="AMH74" s="481"/>
      <c r="AMI74" s="481"/>
      <c r="AMJ74" s="481"/>
      <c r="AMK74" s="481"/>
      <c r="AML74" s="481"/>
      <c r="AMM74" s="481"/>
      <c r="AMN74" s="481"/>
      <c r="AMO74" s="481"/>
      <c r="AMP74" s="481"/>
      <c r="AMQ74" s="481"/>
      <c r="AMR74" s="481"/>
      <c r="AMS74" s="481"/>
      <c r="AMT74" s="481"/>
      <c r="AMU74" s="481"/>
      <c r="AMV74" s="480"/>
      <c r="AMW74" s="481"/>
      <c r="AMX74" s="481"/>
      <c r="AMY74" s="481"/>
      <c r="AMZ74" s="481"/>
      <c r="ANA74" s="481"/>
      <c r="ANB74" s="481"/>
      <c r="ANC74" s="481"/>
      <c r="AND74" s="481"/>
      <c r="ANE74" s="481"/>
      <c r="ANF74" s="481"/>
      <c r="ANG74" s="481"/>
      <c r="ANH74" s="481"/>
      <c r="ANI74" s="481"/>
      <c r="ANJ74" s="481"/>
      <c r="ANK74" s="480"/>
      <c r="ANL74" s="481"/>
      <c r="ANM74" s="481"/>
      <c r="ANN74" s="481"/>
      <c r="ANO74" s="481"/>
      <c r="ANP74" s="481"/>
      <c r="ANQ74" s="481"/>
      <c r="ANR74" s="481"/>
      <c r="ANS74" s="481"/>
      <c r="ANT74" s="481"/>
      <c r="ANU74" s="481"/>
      <c r="ANV74" s="481"/>
      <c r="ANW74" s="481"/>
      <c r="ANX74" s="481"/>
      <c r="ANY74" s="481"/>
      <c r="ANZ74" s="480"/>
      <c r="AOA74" s="481"/>
      <c r="AOB74" s="481"/>
      <c r="AOC74" s="481"/>
      <c r="AOD74" s="481"/>
      <c r="AOE74" s="481"/>
      <c r="AOF74" s="481"/>
      <c r="AOG74" s="481"/>
      <c r="AOH74" s="481"/>
      <c r="AOI74" s="481"/>
      <c r="AOJ74" s="481"/>
      <c r="AOK74" s="481"/>
      <c r="AOL74" s="481"/>
      <c r="AOM74" s="481"/>
      <c r="AON74" s="481"/>
      <c r="AOO74" s="480"/>
      <c r="AOP74" s="481"/>
      <c r="AOQ74" s="481"/>
      <c r="AOR74" s="481"/>
      <c r="AOS74" s="481"/>
      <c r="AOT74" s="481"/>
      <c r="AOU74" s="481"/>
      <c r="AOV74" s="481"/>
      <c r="AOW74" s="481"/>
      <c r="AOX74" s="481"/>
      <c r="AOY74" s="481"/>
      <c r="AOZ74" s="481"/>
      <c r="APA74" s="481"/>
      <c r="APB74" s="481"/>
      <c r="APC74" s="481"/>
      <c r="APD74" s="480"/>
      <c r="APE74" s="481"/>
      <c r="APF74" s="481"/>
      <c r="APG74" s="481"/>
      <c r="APH74" s="481"/>
      <c r="API74" s="481"/>
      <c r="APJ74" s="481"/>
      <c r="APK74" s="481"/>
      <c r="APL74" s="481"/>
      <c r="APM74" s="481"/>
      <c r="APN74" s="481"/>
      <c r="APO74" s="481"/>
      <c r="APP74" s="481"/>
      <c r="APQ74" s="481"/>
      <c r="APR74" s="481"/>
      <c r="APS74" s="480"/>
      <c r="APT74" s="481"/>
      <c r="APU74" s="481"/>
      <c r="APV74" s="481"/>
      <c r="APW74" s="481"/>
      <c r="APX74" s="481"/>
      <c r="APY74" s="481"/>
      <c r="APZ74" s="481"/>
      <c r="AQA74" s="481"/>
      <c r="AQB74" s="481"/>
      <c r="AQC74" s="481"/>
      <c r="AQD74" s="481"/>
      <c r="AQE74" s="481"/>
      <c r="AQF74" s="481"/>
      <c r="AQG74" s="481"/>
      <c r="AQH74" s="480"/>
      <c r="AQI74" s="481"/>
      <c r="AQJ74" s="481"/>
      <c r="AQK74" s="481"/>
      <c r="AQL74" s="481"/>
      <c r="AQM74" s="481"/>
      <c r="AQN74" s="481"/>
      <c r="AQO74" s="481"/>
      <c r="AQP74" s="481"/>
      <c r="AQQ74" s="481"/>
      <c r="AQR74" s="481"/>
      <c r="AQS74" s="481"/>
      <c r="AQT74" s="481"/>
      <c r="AQU74" s="481"/>
      <c r="AQV74" s="481"/>
      <c r="AQW74" s="480"/>
      <c r="AQX74" s="481"/>
      <c r="AQY74" s="481"/>
      <c r="AQZ74" s="481"/>
      <c r="ARA74" s="481"/>
      <c r="ARB74" s="481"/>
      <c r="ARC74" s="481"/>
      <c r="ARD74" s="481"/>
      <c r="ARE74" s="481"/>
      <c r="ARF74" s="481"/>
      <c r="ARG74" s="481"/>
      <c r="ARH74" s="481"/>
      <c r="ARI74" s="481"/>
      <c r="ARJ74" s="481"/>
      <c r="ARK74" s="481"/>
      <c r="ARL74" s="480"/>
      <c r="ARM74" s="481"/>
      <c r="ARN74" s="481"/>
      <c r="ARO74" s="481"/>
      <c r="ARP74" s="481"/>
      <c r="ARQ74" s="481"/>
      <c r="ARR74" s="481"/>
      <c r="ARS74" s="481"/>
      <c r="ART74" s="481"/>
      <c r="ARU74" s="481"/>
      <c r="ARV74" s="481"/>
      <c r="ARW74" s="481"/>
      <c r="ARX74" s="481"/>
      <c r="ARY74" s="481"/>
      <c r="ARZ74" s="481"/>
      <c r="ASA74" s="480"/>
      <c r="ASB74" s="481"/>
      <c r="ASC74" s="481"/>
      <c r="ASD74" s="481"/>
      <c r="ASE74" s="481"/>
      <c r="ASF74" s="481"/>
      <c r="ASG74" s="481"/>
      <c r="ASH74" s="481"/>
      <c r="ASI74" s="481"/>
      <c r="ASJ74" s="481"/>
      <c r="ASK74" s="481"/>
      <c r="ASL74" s="481"/>
      <c r="ASM74" s="481"/>
      <c r="ASN74" s="481"/>
      <c r="ASO74" s="481"/>
      <c r="ASP74" s="480"/>
      <c r="ASQ74" s="481"/>
      <c r="ASR74" s="481"/>
      <c r="ASS74" s="481"/>
      <c r="AST74" s="481"/>
      <c r="ASU74" s="481"/>
      <c r="ASV74" s="481"/>
      <c r="ASW74" s="481"/>
      <c r="ASX74" s="481"/>
      <c r="ASY74" s="481"/>
      <c r="ASZ74" s="481"/>
      <c r="ATA74" s="481"/>
      <c r="ATB74" s="481"/>
      <c r="ATC74" s="481"/>
      <c r="ATD74" s="481"/>
      <c r="ATE74" s="480"/>
      <c r="ATF74" s="481"/>
      <c r="ATG74" s="481"/>
      <c r="ATH74" s="481"/>
      <c r="ATI74" s="481"/>
      <c r="ATJ74" s="481"/>
      <c r="ATK74" s="481"/>
      <c r="ATL74" s="481"/>
      <c r="ATM74" s="481"/>
      <c r="ATN74" s="481"/>
      <c r="ATO74" s="481"/>
      <c r="ATP74" s="481"/>
      <c r="ATQ74" s="481"/>
      <c r="ATR74" s="481"/>
      <c r="ATS74" s="481"/>
      <c r="ATT74" s="480"/>
      <c r="ATU74" s="481"/>
      <c r="ATV74" s="481"/>
      <c r="ATW74" s="481"/>
      <c r="ATX74" s="481"/>
      <c r="ATY74" s="481"/>
      <c r="ATZ74" s="481"/>
      <c r="AUA74" s="481"/>
      <c r="AUB74" s="481"/>
      <c r="AUC74" s="481"/>
      <c r="AUD74" s="481"/>
      <c r="AUE74" s="481"/>
      <c r="AUF74" s="481"/>
      <c r="AUG74" s="481"/>
      <c r="AUH74" s="481"/>
      <c r="AUI74" s="480"/>
      <c r="AUJ74" s="481"/>
      <c r="AUK74" s="481"/>
      <c r="AUL74" s="481"/>
      <c r="AUM74" s="481"/>
      <c r="AUN74" s="481"/>
      <c r="AUO74" s="481"/>
      <c r="AUP74" s="481"/>
      <c r="AUQ74" s="481"/>
      <c r="AUR74" s="481"/>
      <c r="AUS74" s="481"/>
      <c r="AUT74" s="481"/>
      <c r="AUU74" s="481"/>
      <c r="AUV74" s="481"/>
      <c r="AUW74" s="481"/>
      <c r="AUX74" s="480"/>
      <c r="AUY74" s="481"/>
      <c r="AUZ74" s="481"/>
      <c r="AVA74" s="481"/>
      <c r="AVB74" s="481"/>
      <c r="AVC74" s="481"/>
      <c r="AVD74" s="481"/>
      <c r="AVE74" s="481"/>
      <c r="AVF74" s="481"/>
      <c r="AVG74" s="481"/>
      <c r="AVH74" s="481"/>
      <c r="AVI74" s="481"/>
      <c r="AVJ74" s="481"/>
      <c r="AVK74" s="481"/>
      <c r="AVL74" s="481"/>
      <c r="AVM74" s="480"/>
      <c r="AVN74" s="481"/>
      <c r="AVO74" s="481"/>
      <c r="AVP74" s="481"/>
      <c r="AVQ74" s="481"/>
      <c r="AVR74" s="481"/>
      <c r="AVS74" s="481"/>
      <c r="AVT74" s="481"/>
      <c r="AVU74" s="481"/>
      <c r="AVV74" s="481"/>
      <c r="AVW74" s="481"/>
      <c r="AVX74" s="481"/>
      <c r="AVY74" s="481"/>
      <c r="AVZ74" s="481"/>
      <c r="AWA74" s="481"/>
      <c r="AWB74" s="480"/>
      <c r="AWC74" s="481"/>
      <c r="AWD74" s="481"/>
      <c r="AWE74" s="481"/>
      <c r="AWF74" s="481"/>
      <c r="AWG74" s="481"/>
      <c r="AWH74" s="481"/>
      <c r="AWI74" s="481"/>
      <c r="AWJ74" s="481"/>
      <c r="AWK74" s="481"/>
      <c r="AWL74" s="481"/>
      <c r="AWM74" s="481"/>
      <c r="AWN74" s="481"/>
      <c r="AWO74" s="481"/>
      <c r="AWP74" s="481"/>
      <c r="AWQ74" s="480"/>
      <c r="AWR74" s="481"/>
      <c r="AWS74" s="481"/>
      <c r="AWT74" s="481"/>
      <c r="AWU74" s="481"/>
      <c r="AWV74" s="481"/>
      <c r="AWW74" s="481"/>
      <c r="AWX74" s="481"/>
      <c r="AWY74" s="481"/>
      <c r="AWZ74" s="481"/>
      <c r="AXA74" s="481"/>
      <c r="AXB74" s="481"/>
      <c r="AXC74" s="481"/>
      <c r="AXD74" s="481"/>
      <c r="AXE74" s="481"/>
      <c r="AXF74" s="480"/>
      <c r="AXG74" s="481"/>
      <c r="AXH74" s="481"/>
      <c r="AXI74" s="481"/>
      <c r="AXJ74" s="481"/>
      <c r="AXK74" s="481"/>
      <c r="AXL74" s="481"/>
      <c r="AXM74" s="481"/>
      <c r="AXN74" s="481"/>
      <c r="AXO74" s="481"/>
      <c r="AXP74" s="481"/>
      <c r="AXQ74" s="481"/>
      <c r="AXR74" s="481"/>
      <c r="AXS74" s="481"/>
      <c r="AXT74" s="481"/>
      <c r="AXU74" s="480"/>
      <c r="AXV74" s="481"/>
      <c r="AXW74" s="481"/>
      <c r="AXX74" s="481"/>
      <c r="AXY74" s="481"/>
      <c r="AXZ74" s="481"/>
      <c r="AYA74" s="481"/>
      <c r="AYB74" s="481"/>
      <c r="AYC74" s="481"/>
      <c r="AYD74" s="481"/>
      <c r="AYE74" s="481"/>
      <c r="AYF74" s="481"/>
      <c r="AYG74" s="481"/>
      <c r="AYH74" s="481"/>
      <c r="AYI74" s="481"/>
      <c r="AYJ74" s="480"/>
      <c r="AYK74" s="481"/>
      <c r="AYL74" s="481"/>
      <c r="AYM74" s="481"/>
      <c r="AYN74" s="481"/>
      <c r="AYO74" s="481"/>
      <c r="AYP74" s="481"/>
      <c r="AYQ74" s="481"/>
      <c r="AYR74" s="481"/>
      <c r="AYS74" s="481"/>
      <c r="AYT74" s="481"/>
      <c r="AYU74" s="481"/>
      <c r="AYV74" s="481"/>
      <c r="AYW74" s="481"/>
      <c r="AYX74" s="481"/>
      <c r="AYY74" s="480"/>
      <c r="AYZ74" s="481"/>
      <c r="AZA74" s="481"/>
      <c r="AZB74" s="481"/>
      <c r="AZC74" s="481"/>
      <c r="AZD74" s="481"/>
      <c r="AZE74" s="481"/>
      <c r="AZF74" s="481"/>
      <c r="AZG74" s="481"/>
      <c r="AZH74" s="481"/>
      <c r="AZI74" s="481"/>
      <c r="AZJ74" s="481"/>
      <c r="AZK74" s="481"/>
      <c r="AZL74" s="481"/>
      <c r="AZM74" s="481"/>
      <c r="AZN74" s="480"/>
      <c r="AZO74" s="481"/>
      <c r="AZP74" s="481"/>
      <c r="AZQ74" s="481"/>
      <c r="AZR74" s="481"/>
      <c r="AZS74" s="481"/>
      <c r="AZT74" s="481"/>
      <c r="AZU74" s="481"/>
      <c r="AZV74" s="481"/>
      <c r="AZW74" s="481"/>
      <c r="AZX74" s="481"/>
      <c r="AZY74" s="481"/>
      <c r="AZZ74" s="481"/>
      <c r="BAA74" s="481"/>
      <c r="BAB74" s="481"/>
      <c r="BAC74" s="480"/>
      <c r="BAD74" s="481"/>
      <c r="BAE74" s="481"/>
      <c r="BAF74" s="481"/>
      <c r="BAG74" s="481"/>
      <c r="BAH74" s="481"/>
      <c r="BAI74" s="481"/>
      <c r="BAJ74" s="481"/>
      <c r="BAK74" s="481"/>
      <c r="BAL74" s="481"/>
      <c r="BAM74" s="481"/>
      <c r="BAN74" s="481"/>
      <c r="BAO74" s="481"/>
      <c r="BAP74" s="481"/>
      <c r="BAQ74" s="481"/>
      <c r="BAR74" s="480"/>
      <c r="BAS74" s="481"/>
      <c r="BAT74" s="481"/>
      <c r="BAU74" s="481"/>
      <c r="BAV74" s="481"/>
      <c r="BAW74" s="481"/>
      <c r="BAX74" s="481"/>
      <c r="BAY74" s="481"/>
      <c r="BAZ74" s="481"/>
      <c r="BBA74" s="481"/>
      <c r="BBB74" s="481"/>
      <c r="BBC74" s="481"/>
      <c r="BBD74" s="481"/>
      <c r="BBE74" s="481"/>
      <c r="BBF74" s="481"/>
      <c r="BBG74" s="480"/>
      <c r="BBH74" s="481"/>
      <c r="BBI74" s="481"/>
      <c r="BBJ74" s="481"/>
      <c r="BBK74" s="481"/>
      <c r="BBL74" s="481"/>
      <c r="BBM74" s="481"/>
      <c r="BBN74" s="481"/>
      <c r="BBO74" s="481"/>
      <c r="BBP74" s="481"/>
      <c r="BBQ74" s="481"/>
      <c r="BBR74" s="481"/>
      <c r="BBS74" s="481"/>
      <c r="BBT74" s="481"/>
      <c r="BBU74" s="481"/>
      <c r="BBV74" s="480"/>
      <c r="BBW74" s="481"/>
      <c r="BBX74" s="481"/>
      <c r="BBY74" s="481"/>
      <c r="BBZ74" s="481"/>
      <c r="BCA74" s="481"/>
      <c r="BCB74" s="481"/>
      <c r="BCC74" s="481"/>
      <c r="BCD74" s="481"/>
      <c r="BCE74" s="481"/>
      <c r="BCF74" s="481"/>
      <c r="BCG74" s="481"/>
      <c r="BCH74" s="481"/>
      <c r="BCI74" s="481"/>
      <c r="BCJ74" s="481"/>
      <c r="BCK74" s="480"/>
      <c r="BCL74" s="481"/>
      <c r="BCM74" s="481"/>
      <c r="BCN74" s="481"/>
      <c r="BCO74" s="481"/>
      <c r="BCP74" s="481"/>
      <c r="BCQ74" s="481"/>
      <c r="BCR74" s="481"/>
      <c r="BCS74" s="481"/>
      <c r="BCT74" s="481"/>
      <c r="BCU74" s="481"/>
      <c r="BCV74" s="481"/>
      <c r="BCW74" s="481"/>
      <c r="BCX74" s="481"/>
      <c r="BCY74" s="481"/>
      <c r="BCZ74" s="480"/>
      <c r="BDA74" s="481"/>
      <c r="BDB74" s="481"/>
      <c r="BDC74" s="481"/>
      <c r="BDD74" s="481"/>
      <c r="BDE74" s="481"/>
      <c r="BDF74" s="481"/>
      <c r="BDG74" s="481"/>
      <c r="BDH74" s="481"/>
      <c r="BDI74" s="481"/>
      <c r="BDJ74" s="481"/>
      <c r="BDK74" s="481"/>
      <c r="BDL74" s="481"/>
      <c r="BDM74" s="481"/>
      <c r="BDN74" s="481"/>
      <c r="BDO74" s="480"/>
      <c r="BDP74" s="481"/>
      <c r="BDQ74" s="481"/>
      <c r="BDR74" s="481"/>
      <c r="BDS74" s="481"/>
      <c r="BDT74" s="481"/>
      <c r="BDU74" s="481"/>
      <c r="BDV74" s="481"/>
      <c r="BDW74" s="481"/>
      <c r="BDX74" s="481"/>
      <c r="BDY74" s="481"/>
      <c r="BDZ74" s="481"/>
      <c r="BEA74" s="481"/>
      <c r="BEB74" s="481"/>
      <c r="BEC74" s="481"/>
      <c r="BED74" s="480"/>
      <c r="BEE74" s="481"/>
      <c r="BEF74" s="481"/>
      <c r="BEG74" s="481"/>
      <c r="BEH74" s="481"/>
      <c r="BEI74" s="481"/>
      <c r="BEJ74" s="481"/>
      <c r="BEK74" s="481"/>
      <c r="BEL74" s="481"/>
      <c r="BEM74" s="481"/>
      <c r="BEN74" s="481"/>
      <c r="BEO74" s="481"/>
      <c r="BEP74" s="481"/>
      <c r="BEQ74" s="481"/>
      <c r="BER74" s="481"/>
      <c r="BES74" s="480"/>
      <c r="BET74" s="481"/>
      <c r="BEU74" s="481"/>
      <c r="BEV74" s="481"/>
      <c r="BEW74" s="481"/>
      <c r="BEX74" s="481"/>
      <c r="BEY74" s="481"/>
      <c r="BEZ74" s="481"/>
      <c r="BFA74" s="481"/>
      <c r="BFB74" s="481"/>
      <c r="BFC74" s="481"/>
      <c r="BFD74" s="481"/>
      <c r="BFE74" s="481"/>
      <c r="BFF74" s="481"/>
      <c r="BFG74" s="481"/>
      <c r="BFH74" s="480"/>
      <c r="BFI74" s="481"/>
      <c r="BFJ74" s="481"/>
      <c r="BFK74" s="481"/>
      <c r="BFL74" s="481"/>
      <c r="BFM74" s="481"/>
      <c r="BFN74" s="481"/>
      <c r="BFO74" s="481"/>
      <c r="BFP74" s="481"/>
      <c r="BFQ74" s="481"/>
      <c r="BFR74" s="481"/>
      <c r="BFS74" s="481"/>
      <c r="BFT74" s="481"/>
      <c r="BFU74" s="481"/>
      <c r="BFV74" s="481"/>
      <c r="BFW74" s="480"/>
      <c r="BFX74" s="481"/>
      <c r="BFY74" s="481"/>
      <c r="BFZ74" s="481"/>
      <c r="BGA74" s="481"/>
      <c r="BGB74" s="481"/>
      <c r="BGC74" s="481"/>
      <c r="BGD74" s="481"/>
      <c r="BGE74" s="481"/>
      <c r="BGF74" s="481"/>
      <c r="BGG74" s="481"/>
      <c r="BGH74" s="481"/>
      <c r="BGI74" s="481"/>
      <c r="BGJ74" s="481"/>
      <c r="BGK74" s="481"/>
      <c r="BGL74" s="480"/>
      <c r="BGM74" s="481"/>
      <c r="BGN74" s="481"/>
      <c r="BGO74" s="481"/>
      <c r="BGP74" s="481"/>
      <c r="BGQ74" s="481"/>
      <c r="BGR74" s="481"/>
      <c r="BGS74" s="481"/>
      <c r="BGT74" s="481"/>
      <c r="BGU74" s="481"/>
      <c r="BGV74" s="481"/>
      <c r="BGW74" s="481"/>
      <c r="BGX74" s="481"/>
      <c r="BGY74" s="481"/>
      <c r="BGZ74" s="481"/>
      <c r="BHA74" s="480"/>
      <c r="BHB74" s="481"/>
      <c r="BHC74" s="481"/>
      <c r="BHD74" s="481"/>
      <c r="BHE74" s="481"/>
      <c r="BHF74" s="481"/>
      <c r="BHG74" s="481"/>
      <c r="BHH74" s="481"/>
      <c r="BHI74" s="481"/>
      <c r="BHJ74" s="481"/>
      <c r="BHK74" s="481"/>
      <c r="BHL74" s="481"/>
      <c r="BHM74" s="481"/>
      <c r="BHN74" s="481"/>
      <c r="BHO74" s="481"/>
      <c r="BHP74" s="480"/>
      <c r="BHQ74" s="481"/>
      <c r="BHR74" s="481"/>
      <c r="BHS74" s="481"/>
      <c r="BHT74" s="481"/>
      <c r="BHU74" s="481"/>
      <c r="BHV74" s="481"/>
      <c r="BHW74" s="481"/>
      <c r="BHX74" s="481"/>
      <c r="BHY74" s="481"/>
      <c r="BHZ74" s="481"/>
      <c r="BIA74" s="481"/>
      <c r="BIB74" s="481"/>
      <c r="BIC74" s="481"/>
      <c r="BID74" s="481"/>
      <c r="BIE74" s="480"/>
      <c r="BIF74" s="481"/>
      <c r="BIG74" s="481"/>
      <c r="BIH74" s="481"/>
      <c r="BII74" s="481"/>
      <c r="BIJ74" s="481"/>
      <c r="BIK74" s="481"/>
      <c r="BIL74" s="481"/>
      <c r="BIM74" s="481"/>
      <c r="BIN74" s="481"/>
      <c r="BIO74" s="481"/>
      <c r="BIP74" s="481"/>
      <c r="BIQ74" s="481"/>
      <c r="BIR74" s="481"/>
      <c r="BIS74" s="481"/>
      <c r="BIT74" s="480"/>
      <c r="BIU74" s="481"/>
      <c r="BIV74" s="481"/>
      <c r="BIW74" s="481"/>
      <c r="BIX74" s="481"/>
      <c r="BIY74" s="481"/>
      <c r="BIZ74" s="481"/>
      <c r="BJA74" s="481"/>
      <c r="BJB74" s="481"/>
      <c r="BJC74" s="481"/>
      <c r="BJD74" s="481"/>
      <c r="BJE74" s="481"/>
      <c r="BJF74" s="481"/>
      <c r="BJG74" s="481"/>
      <c r="BJH74" s="481"/>
      <c r="BJI74" s="480"/>
      <c r="BJJ74" s="481"/>
      <c r="BJK74" s="481"/>
      <c r="BJL74" s="481"/>
      <c r="BJM74" s="481"/>
      <c r="BJN74" s="481"/>
      <c r="BJO74" s="481"/>
      <c r="BJP74" s="481"/>
      <c r="BJQ74" s="481"/>
      <c r="BJR74" s="481"/>
      <c r="BJS74" s="481"/>
      <c r="BJT74" s="481"/>
      <c r="BJU74" s="481"/>
      <c r="BJV74" s="481"/>
      <c r="BJW74" s="481"/>
      <c r="BJX74" s="480"/>
      <c r="BJY74" s="481"/>
      <c r="BJZ74" s="481"/>
      <c r="BKA74" s="481"/>
      <c r="BKB74" s="481"/>
      <c r="BKC74" s="481"/>
      <c r="BKD74" s="481"/>
      <c r="BKE74" s="481"/>
      <c r="BKF74" s="481"/>
      <c r="BKG74" s="481"/>
      <c r="BKH74" s="481"/>
      <c r="BKI74" s="481"/>
      <c r="BKJ74" s="481"/>
      <c r="BKK74" s="481"/>
      <c r="BKL74" s="481"/>
      <c r="BKM74" s="480"/>
      <c r="BKN74" s="481"/>
      <c r="BKO74" s="481"/>
      <c r="BKP74" s="481"/>
      <c r="BKQ74" s="481"/>
      <c r="BKR74" s="481"/>
      <c r="BKS74" s="481"/>
      <c r="BKT74" s="481"/>
      <c r="BKU74" s="481"/>
      <c r="BKV74" s="481"/>
      <c r="BKW74" s="481"/>
      <c r="BKX74" s="481"/>
      <c r="BKY74" s="481"/>
      <c r="BKZ74" s="481"/>
      <c r="BLA74" s="481"/>
      <c r="BLB74" s="480"/>
      <c r="BLC74" s="481"/>
      <c r="BLD74" s="481"/>
      <c r="BLE74" s="481"/>
      <c r="BLF74" s="481"/>
      <c r="BLG74" s="481"/>
      <c r="BLH74" s="481"/>
      <c r="BLI74" s="481"/>
      <c r="BLJ74" s="481"/>
      <c r="BLK74" s="481"/>
      <c r="BLL74" s="481"/>
      <c r="BLM74" s="481"/>
      <c r="BLN74" s="481"/>
      <c r="BLO74" s="481"/>
      <c r="BLP74" s="481"/>
      <c r="BLQ74" s="480"/>
      <c r="BLR74" s="481"/>
      <c r="BLS74" s="481"/>
      <c r="BLT74" s="481"/>
      <c r="BLU74" s="481"/>
      <c r="BLV74" s="481"/>
      <c r="BLW74" s="481"/>
      <c r="BLX74" s="481"/>
      <c r="BLY74" s="481"/>
      <c r="BLZ74" s="481"/>
      <c r="BMA74" s="481"/>
      <c r="BMB74" s="481"/>
      <c r="BMC74" s="481"/>
      <c r="BMD74" s="481"/>
      <c r="BME74" s="481"/>
      <c r="BMF74" s="480"/>
      <c r="BMG74" s="481"/>
      <c r="BMH74" s="481"/>
      <c r="BMI74" s="481"/>
      <c r="BMJ74" s="481"/>
      <c r="BMK74" s="481"/>
      <c r="BML74" s="481"/>
      <c r="BMM74" s="481"/>
      <c r="BMN74" s="481"/>
      <c r="BMO74" s="481"/>
      <c r="BMP74" s="481"/>
      <c r="BMQ74" s="481"/>
      <c r="BMR74" s="481"/>
      <c r="BMS74" s="481"/>
      <c r="BMT74" s="481"/>
      <c r="BMU74" s="480"/>
      <c r="BMV74" s="481"/>
      <c r="BMW74" s="481"/>
      <c r="BMX74" s="481"/>
      <c r="BMY74" s="481"/>
      <c r="BMZ74" s="481"/>
      <c r="BNA74" s="481"/>
      <c r="BNB74" s="481"/>
      <c r="BNC74" s="481"/>
      <c r="BND74" s="481"/>
      <c r="BNE74" s="481"/>
      <c r="BNF74" s="481"/>
      <c r="BNG74" s="481"/>
      <c r="BNH74" s="481"/>
      <c r="BNI74" s="481"/>
      <c r="BNJ74" s="480"/>
      <c r="BNK74" s="481"/>
      <c r="BNL74" s="481"/>
      <c r="BNM74" s="481"/>
      <c r="BNN74" s="481"/>
      <c r="BNO74" s="481"/>
      <c r="BNP74" s="481"/>
      <c r="BNQ74" s="481"/>
      <c r="BNR74" s="481"/>
      <c r="BNS74" s="481"/>
      <c r="BNT74" s="481"/>
      <c r="BNU74" s="481"/>
      <c r="BNV74" s="481"/>
      <c r="BNW74" s="481"/>
      <c r="BNX74" s="481"/>
      <c r="BNY74" s="480"/>
      <c r="BNZ74" s="481"/>
      <c r="BOA74" s="481"/>
      <c r="BOB74" s="481"/>
      <c r="BOC74" s="481"/>
      <c r="BOD74" s="481"/>
      <c r="BOE74" s="481"/>
      <c r="BOF74" s="481"/>
      <c r="BOG74" s="481"/>
      <c r="BOH74" s="481"/>
      <c r="BOI74" s="481"/>
      <c r="BOJ74" s="481"/>
      <c r="BOK74" s="481"/>
      <c r="BOL74" s="481"/>
      <c r="BOM74" s="481"/>
      <c r="BON74" s="480"/>
      <c r="BOO74" s="481"/>
      <c r="BOP74" s="481"/>
      <c r="BOQ74" s="481"/>
      <c r="BOR74" s="481"/>
      <c r="BOS74" s="481"/>
      <c r="BOT74" s="481"/>
      <c r="BOU74" s="481"/>
      <c r="BOV74" s="481"/>
      <c r="BOW74" s="481"/>
      <c r="BOX74" s="481"/>
      <c r="BOY74" s="481"/>
      <c r="BOZ74" s="481"/>
      <c r="BPA74" s="481"/>
      <c r="BPB74" s="481"/>
      <c r="BPC74" s="480"/>
      <c r="BPD74" s="481"/>
      <c r="BPE74" s="481"/>
      <c r="BPF74" s="481"/>
      <c r="BPG74" s="481"/>
      <c r="BPH74" s="481"/>
      <c r="BPI74" s="481"/>
      <c r="BPJ74" s="481"/>
      <c r="BPK74" s="481"/>
      <c r="BPL74" s="481"/>
      <c r="BPM74" s="481"/>
      <c r="BPN74" s="481"/>
      <c r="BPO74" s="481"/>
      <c r="BPP74" s="481"/>
      <c r="BPQ74" s="481"/>
      <c r="BPR74" s="480"/>
      <c r="BPS74" s="481"/>
      <c r="BPT74" s="481"/>
      <c r="BPU74" s="481"/>
      <c r="BPV74" s="481"/>
      <c r="BPW74" s="481"/>
      <c r="BPX74" s="481"/>
      <c r="BPY74" s="481"/>
      <c r="BPZ74" s="481"/>
      <c r="BQA74" s="481"/>
      <c r="BQB74" s="481"/>
      <c r="BQC74" s="481"/>
      <c r="BQD74" s="481"/>
      <c r="BQE74" s="481"/>
      <c r="BQF74" s="481"/>
      <c r="BQG74" s="480"/>
      <c r="BQH74" s="481"/>
      <c r="BQI74" s="481"/>
      <c r="BQJ74" s="481"/>
      <c r="BQK74" s="481"/>
      <c r="BQL74" s="481"/>
      <c r="BQM74" s="481"/>
      <c r="BQN74" s="481"/>
      <c r="BQO74" s="481"/>
      <c r="BQP74" s="481"/>
      <c r="BQQ74" s="481"/>
      <c r="BQR74" s="481"/>
      <c r="BQS74" s="481"/>
      <c r="BQT74" s="481"/>
      <c r="BQU74" s="481"/>
      <c r="BQV74" s="480"/>
      <c r="BQW74" s="481"/>
      <c r="BQX74" s="481"/>
      <c r="BQY74" s="481"/>
      <c r="BQZ74" s="481"/>
      <c r="BRA74" s="481"/>
      <c r="BRB74" s="481"/>
      <c r="BRC74" s="481"/>
      <c r="BRD74" s="481"/>
      <c r="BRE74" s="481"/>
      <c r="BRF74" s="481"/>
      <c r="BRG74" s="481"/>
      <c r="BRH74" s="481"/>
      <c r="BRI74" s="481"/>
      <c r="BRJ74" s="481"/>
      <c r="BRK74" s="480"/>
      <c r="BRL74" s="481"/>
      <c r="BRM74" s="481"/>
      <c r="BRN74" s="481"/>
      <c r="BRO74" s="481"/>
      <c r="BRP74" s="481"/>
      <c r="BRQ74" s="481"/>
      <c r="BRR74" s="481"/>
      <c r="BRS74" s="481"/>
      <c r="BRT74" s="481"/>
      <c r="BRU74" s="481"/>
      <c r="BRV74" s="481"/>
      <c r="BRW74" s="481"/>
      <c r="BRX74" s="481"/>
      <c r="BRY74" s="481"/>
      <c r="BRZ74" s="480"/>
      <c r="BSA74" s="481"/>
      <c r="BSB74" s="481"/>
      <c r="BSC74" s="481"/>
      <c r="BSD74" s="481"/>
      <c r="BSE74" s="481"/>
      <c r="BSF74" s="481"/>
      <c r="BSG74" s="481"/>
      <c r="BSH74" s="481"/>
      <c r="BSI74" s="481"/>
      <c r="BSJ74" s="481"/>
      <c r="BSK74" s="481"/>
      <c r="BSL74" s="481"/>
      <c r="BSM74" s="481"/>
      <c r="BSN74" s="481"/>
      <c r="BSO74" s="480"/>
      <c r="BSP74" s="481"/>
      <c r="BSQ74" s="481"/>
      <c r="BSR74" s="481"/>
      <c r="BSS74" s="481"/>
      <c r="BST74" s="481"/>
      <c r="BSU74" s="481"/>
      <c r="BSV74" s="481"/>
      <c r="BSW74" s="481"/>
      <c r="BSX74" s="481"/>
      <c r="BSY74" s="481"/>
      <c r="BSZ74" s="481"/>
      <c r="BTA74" s="481"/>
      <c r="BTB74" s="481"/>
      <c r="BTC74" s="481"/>
      <c r="BTD74" s="480"/>
      <c r="BTE74" s="481"/>
      <c r="BTF74" s="481"/>
      <c r="BTG74" s="481"/>
      <c r="BTH74" s="481"/>
      <c r="BTI74" s="481"/>
      <c r="BTJ74" s="481"/>
      <c r="BTK74" s="481"/>
      <c r="BTL74" s="481"/>
      <c r="BTM74" s="481"/>
      <c r="BTN74" s="481"/>
      <c r="BTO74" s="481"/>
      <c r="BTP74" s="481"/>
      <c r="BTQ74" s="481"/>
      <c r="BTR74" s="481"/>
      <c r="BTS74" s="480"/>
      <c r="BTT74" s="481"/>
      <c r="BTU74" s="481"/>
      <c r="BTV74" s="481"/>
      <c r="BTW74" s="481"/>
      <c r="BTX74" s="481"/>
      <c r="BTY74" s="481"/>
      <c r="BTZ74" s="481"/>
      <c r="BUA74" s="481"/>
      <c r="BUB74" s="481"/>
      <c r="BUC74" s="481"/>
      <c r="BUD74" s="481"/>
      <c r="BUE74" s="481"/>
      <c r="BUF74" s="481"/>
      <c r="BUG74" s="481"/>
      <c r="BUH74" s="480"/>
      <c r="BUI74" s="481"/>
      <c r="BUJ74" s="481"/>
      <c r="BUK74" s="481"/>
      <c r="BUL74" s="481"/>
      <c r="BUM74" s="481"/>
      <c r="BUN74" s="481"/>
      <c r="BUO74" s="481"/>
      <c r="BUP74" s="481"/>
      <c r="BUQ74" s="481"/>
      <c r="BUR74" s="481"/>
      <c r="BUS74" s="481"/>
      <c r="BUT74" s="481"/>
      <c r="BUU74" s="481"/>
      <c r="BUV74" s="481"/>
      <c r="BUW74" s="480"/>
      <c r="BUX74" s="481"/>
      <c r="BUY74" s="481"/>
      <c r="BUZ74" s="481"/>
      <c r="BVA74" s="481"/>
      <c r="BVB74" s="481"/>
      <c r="BVC74" s="481"/>
      <c r="BVD74" s="481"/>
      <c r="BVE74" s="481"/>
      <c r="BVF74" s="481"/>
      <c r="BVG74" s="481"/>
      <c r="BVH74" s="481"/>
      <c r="BVI74" s="481"/>
      <c r="BVJ74" s="481"/>
      <c r="BVK74" s="481"/>
      <c r="BVL74" s="480"/>
      <c r="BVM74" s="481"/>
      <c r="BVN74" s="481"/>
      <c r="BVO74" s="481"/>
      <c r="BVP74" s="481"/>
      <c r="BVQ74" s="481"/>
      <c r="BVR74" s="481"/>
      <c r="BVS74" s="481"/>
      <c r="BVT74" s="481"/>
      <c r="BVU74" s="481"/>
      <c r="BVV74" s="481"/>
      <c r="BVW74" s="481"/>
      <c r="BVX74" s="481"/>
      <c r="BVY74" s="481"/>
      <c r="BVZ74" s="481"/>
      <c r="BWA74" s="480"/>
      <c r="BWB74" s="481"/>
      <c r="BWC74" s="481"/>
      <c r="BWD74" s="481"/>
      <c r="BWE74" s="481"/>
      <c r="BWF74" s="481"/>
      <c r="BWG74" s="481"/>
      <c r="BWH74" s="481"/>
      <c r="BWI74" s="481"/>
      <c r="BWJ74" s="481"/>
      <c r="BWK74" s="481"/>
      <c r="BWL74" s="481"/>
      <c r="BWM74" s="481"/>
      <c r="BWN74" s="481"/>
      <c r="BWO74" s="481"/>
      <c r="BWP74" s="480"/>
      <c r="BWQ74" s="481"/>
      <c r="BWR74" s="481"/>
      <c r="BWS74" s="481"/>
      <c r="BWT74" s="481"/>
      <c r="BWU74" s="481"/>
      <c r="BWV74" s="481"/>
      <c r="BWW74" s="481"/>
      <c r="BWX74" s="481"/>
      <c r="BWY74" s="481"/>
      <c r="BWZ74" s="481"/>
      <c r="BXA74" s="481"/>
      <c r="BXB74" s="481"/>
      <c r="BXC74" s="481"/>
      <c r="BXD74" s="481"/>
      <c r="BXE74" s="480"/>
      <c r="BXF74" s="481"/>
      <c r="BXG74" s="481"/>
      <c r="BXH74" s="481"/>
      <c r="BXI74" s="481"/>
      <c r="BXJ74" s="481"/>
      <c r="BXK74" s="481"/>
      <c r="BXL74" s="481"/>
      <c r="BXM74" s="481"/>
      <c r="BXN74" s="481"/>
      <c r="BXO74" s="481"/>
      <c r="BXP74" s="481"/>
      <c r="BXQ74" s="481"/>
      <c r="BXR74" s="481"/>
      <c r="BXS74" s="481"/>
      <c r="BXT74" s="480"/>
      <c r="BXU74" s="481"/>
      <c r="BXV74" s="481"/>
      <c r="BXW74" s="481"/>
      <c r="BXX74" s="481"/>
      <c r="BXY74" s="481"/>
      <c r="BXZ74" s="481"/>
      <c r="BYA74" s="481"/>
      <c r="BYB74" s="481"/>
      <c r="BYC74" s="481"/>
      <c r="BYD74" s="481"/>
      <c r="BYE74" s="481"/>
      <c r="BYF74" s="481"/>
      <c r="BYG74" s="481"/>
      <c r="BYH74" s="481"/>
      <c r="BYI74" s="480"/>
      <c r="BYJ74" s="481"/>
      <c r="BYK74" s="481"/>
      <c r="BYL74" s="481"/>
      <c r="BYM74" s="481"/>
      <c r="BYN74" s="481"/>
      <c r="BYO74" s="481"/>
      <c r="BYP74" s="481"/>
      <c r="BYQ74" s="481"/>
      <c r="BYR74" s="481"/>
      <c r="BYS74" s="481"/>
      <c r="BYT74" s="481"/>
      <c r="BYU74" s="481"/>
      <c r="BYV74" s="481"/>
      <c r="BYW74" s="481"/>
      <c r="BYX74" s="480"/>
      <c r="BYY74" s="481"/>
      <c r="BYZ74" s="481"/>
      <c r="BZA74" s="481"/>
      <c r="BZB74" s="481"/>
      <c r="BZC74" s="481"/>
      <c r="BZD74" s="481"/>
      <c r="BZE74" s="481"/>
      <c r="BZF74" s="481"/>
      <c r="BZG74" s="481"/>
      <c r="BZH74" s="481"/>
      <c r="BZI74" s="481"/>
      <c r="BZJ74" s="481"/>
      <c r="BZK74" s="481"/>
      <c r="BZL74" s="481"/>
      <c r="BZM74" s="480"/>
      <c r="BZN74" s="481"/>
      <c r="BZO74" s="481"/>
      <c r="BZP74" s="481"/>
      <c r="BZQ74" s="481"/>
      <c r="BZR74" s="481"/>
      <c r="BZS74" s="481"/>
      <c r="BZT74" s="481"/>
      <c r="BZU74" s="481"/>
      <c r="BZV74" s="481"/>
      <c r="BZW74" s="481"/>
      <c r="BZX74" s="481"/>
      <c r="BZY74" s="481"/>
      <c r="BZZ74" s="481"/>
      <c r="CAA74" s="481"/>
      <c r="CAB74" s="480"/>
      <c r="CAC74" s="481"/>
      <c r="CAD74" s="481"/>
      <c r="CAE74" s="481"/>
      <c r="CAF74" s="481"/>
      <c r="CAG74" s="481"/>
      <c r="CAH74" s="481"/>
      <c r="CAI74" s="481"/>
      <c r="CAJ74" s="481"/>
      <c r="CAK74" s="481"/>
      <c r="CAL74" s="481"/>
      <c r="CAM74" s="481"/>
      <c r="CAN74" s="481"/>
      <c r="CAO74" s="481"/>
      <c r="CAP74" s="481"/>
      <c r="CAQ74" s="480"/>
      <c r="CAR74" s="481"/>
      <c r="CAS74" s="481"/>
      <c r="CAT74" s="481"/>
      <c r="CAU74" s="481"/>
      <c r="CAV74" s="481"/>
      <c r="CAW74" s="481"/>
      <c r="CAX74" s="481"/>
      <c r="CAY74" s="481"/>
      <c r="CAZ74" s="481"/>
      <c r="CBA74" s="481"/>
      <c r="CBB74" s="481"/>
      <c r="CBC74" s="481"/>
      <c r="CBD74" s="481"/>
      <c r="CBE74" s="481"/>
      <c r="CBF74" s="480"/>
      <c r="CBG74" s="481"/>
      <c r="CBH74" s="481"/>
      <c r="CBI74" s="481"/>
      <c r="CBJ74" s="481"/>
      <c r="CBK74" s="481"/>
      <c r="CBL74" s="481"/>
      <c r="CBM74" s="481"/>
      <c r="CBN74" s="481"/>
      <c r="CBO74" s="481"/>
      <c r="CBP74" s="481"/>
      <c r="CBQ74" s="481"/>
      <c r="CBR74" s="481"/>
      <c r="CBS74" s="481"/>
      <c r="CBT74" s="481"/>
      <c r="CBU74" s="480"/>
      <c r="CBV74" s="481"/>
      <c r="CBW74" s="481"/>
      <c r="CBX74" s="481"/>
      <c r="CBY74" s="481"/>
      <c r="CBZ74" s="481"/>
      <c r="CCA74" s="481"/>
      <c r="CCB74" s="481"/>
      <c r="CCC74" s="481"/>
      <c r="CCD74" s="481"/>
      <c r="CCE74" s="481"/>
      <c r="CCF74" s="481"/>
      <c r="CCG74" s="481"/>
      <c r="CCH74" s="481"/>
      <c r="CCI74" s="481"/>
      <c r="CCJ74" s="480"/>
      <c r="CCK74" s="481"/>
      <c r="CCL74" s="481"/>
      <c r="CCM74" s="481"/>
      <c r="CCN74" s="481"/>
      <c r="CCO74" s="481"/>
      <c r="CCP74" s="481"/>
      <c r="CCQ74" s="481"/>
      <c r="CCR74" s="481"/>
      <c r="CCS74" s="481"/>
      <c r="CCT74" s="481"/>
      <c r="CCU74" s="481"/>
      <c r="CCV74" s="481"/>
      <c r="CCW74" s="481"/>
      <c r="CCX74" s="481"/>
      <c r="CCY74" s="480"/>
      <c r="CCZ74" s="481"/>
      <c r="CDA74" s="481"/>
      <c r="CDB74" s="481"/>
      <c r="CDC74" s="481"/>
      <c r="CDD74" s="481"/>
      <c r="CDE74" s="481"/>
      <c r="CDF74" s="481"/>
      <c r="CDG74" s="481"/>
      <c r="CDH74" s="481"/>
      <c r="CDI74" s="481"/>
      <c r="CDJ74" s="481"/>
      <c r="CDK74" s="481"/>
      <c r="CDL74" s="481"/>
      <c r="CDM74" s="481"/>
      <c r="CDN74" s="480"/>
      <c r="CDO74" s="481"/>
      <c r="CDP74" s="481"/>
      <c r="CDQ74" s="481"/>
      <c r="CDR74" s="481"/>
      <c r="CDS74" s="481"/>
      <c r="CDT74" s="481"/>
      <c r="CDU74" s="481"/>
      <c r="CDV74" s="481"/>
      <c r="CDW74" s="481"/>
      <c r="CDX74" s="481"/>
      <c r="CDY74" s="481"/>
      <c r="CDZ74" s="481"/>
      <c r="CEA74" s="481"/>
      <c r="CEB74" s="481"/>
      <c r="CEC74" s="480"/>
      <c r="CED74" s="481"/>
      <c r="CEE74" s="481"/>
      <c r="CEF74" s="481"/>
      <c r="CEG74" s="481"/>
      <c r="CEH74" s="481"/>
      <c r="CEI74" s="481"/>
      <c r="CEJ74" s="481"/>
      <c r="CEK74" s="481"/>
      <c r="CEL74" s="481"/>
      <c r="CEM74" s="481"/>
      <c r="CEN74" s="481"/>
      <c r="CEO74" s="481"/>
      <c r="CEP74" s="481"/>
      <c r="CEQ74" s="481"/>
      <c r="CER74" s="480"/>
      <c r="CES74" s="481"/>
      <c r="CET74" s="481"/>
      <c r="CEU74" s="481"/>
      <c r="CEV74" s="481"/>
      <c r="CEW74" s="481"/>
      <c r="CEX74" s="481"/>
      <c r="CEY74" s="481"/>
      <c r="CEZ74" s="481"/>
      <c r="CFA74" s="481"/>
      <c r="CFB74" s="481"/>
      <c r="CFC74" s="481"/>
      <c r="CFD74" s="481"/>
      <c r="CFE74" s="481"/>
      <c r="CFF74" s="481"/>
      <c r="CFG74" s="480"/>
      <c r="CFH74" s="481"/>
      <c r="CFI74" s="481"/>
      <c r="CFJ74" s="481"/>
      <c r="CFK74" s="481"/>
      <c r="CFL74" s="481"/>
      <c r="CFM74" s="481"/>
      <c r="CFN74" s="481"/>
      <c r="CFO74" s="481"/>
      <c r="CFP74" s="481"/>
      <c r="CFQ74" s="481"/>
      <c r="CFR74" s="481"/>
      <c r="CFS74" s="481"/>
      <c r="CFT74" s="481"/>
      <c r="CFU74" s="481"/>
      <c r="CFV74" s="480"/>
      <c r="CFW74" s="481"/>
      <c r="CFX74" s="481"/>
      <c r="CFY74" s="481"/>
      <c r="CFZ74" s="481"/>
      <c r="CGA74" s="481"/>
      <c r="CGB74" s="481"/>
      <c r="CGC74" s="481"/>
      <c r="CGD74" s="481"/>
      <c r="CGE74" s="481"/>
      <c r="CGF74" s="481"/>
      <c r="CGG74" s="481"/>
      <c r="CGH74" s="481"/>
      <c r="CGI74" s="481"/>
      <c r="CGJ74" s="481"/>
      <c r="CGK74" s="480"/>
      <c r="CGL74" s="481"/>
      <c r="CGM74" s="481"/>
      <c r="CGN74" s="481"/>
      <c r="CGO74" s="481"/>
      <c r="CGP74" s="481"/>
      <c r="CGQ74" s="481"/>
      <c r="CGR74" s="481"/>
      <c r="CGS74" s="481"/>
      <c r="CGT74" s="481"/>
      <c r="CGU74" s="481"/>
      <c r="CGV74" s="481"/>
      <c r="CGW74" s="481"/>
      <c r="CGX74" s="481"/>
      <c r="CGY74" s="481"/>
      <c r="CGZ74" s="480"/>
      <c r="CHA74" s="481"/>
      <c r="CHB74" s="481"/>
      <c r="CHC74" s="481"/>
      <c r="CHD74" s="481"/>
      <c r="CHE74" s="481"/>
      <c r="CHF74" s="481"/>
      <c r="CHG74" s="481"/>
      <c r="CHH74" s="481"/>
      <c r="CHI74" s="481"/>
      <c r="CHJ74" s="481"/>
      <c r="CHK74" s="481"/>
      <c r="CHL74" s="481"/>
      <c r="CHM74" s="481"/>
      <c r="CHN74" s="481"/>
      <c r="CHO74" s="480"/>
      <c r="CHP74" s="481"/>
      <c r="CHQ74" s="481"/>
      <c r="CHR74" s="481"/>
      <c r="CHS74" s="481"/>
      <c r="CHT74" s="481"/>
      <c r="CHU74" s="481"/>
      <c r="CHV74" s="481"/>
      <c r="CHW74" s="481"/>
      <c r="CHX74" s="481"/>
      <c r="CHY74" s="481"/>
      <c r="CHZ74" s="481"/>
      <c r="CIA74" s="481"/>
      <c r="CIB74" s="481"/>
      <c r="CIC74" s="481"/>
      <c r="CID74" s="480"/>
      <c r="CIE74" s="481"/>
      <c r="CIF74" s="481"/>
      <c r="CIG74" s="481"/>
      <c r="CIH74" s="481"/>
      <c r="CII74" s="481"/>
      <c r="CIJ74" s="481"/>
      <c r="CIK74" s="481"/>
      <c r="CIL74" s="481"/>
      <c r="CIM74" s="481"/>
      <c r="CIN74" s="481"/>
      <c r="CIO74" s="481"/>
      <c r="CIP74" s="481"/>
      <c r="CIQ74" s="481"/>
      <c r="CIR74" s="481"/>
      <c r="CIS74" s="480"/>
      <c r="CIT74" s="481"/>
      <c r="CIU74" s="481"/>
      <c r="CIV74" s="481"/>
      <c r="CIW74" s="481"/>
      <c r="CIX74" s="481"/>
      <c r="CIY74" s="481"/>
      <c r="CIZ74" s="481"/>
      <c r="CJA74" s="481"/>
      <c r="CJB74" s="481"/>
      <c r="CJC74" s="481"/>
      <c r="CJD74" s="481"/>
      <c r="CJE74" s="481"/>
      <c r="CJF74" s="481"/>
      <c r="CJG74" s="481"/>
      <c r="CJH74" s="480"/>
      <c r="CJI74" s="481"/>
      <c r="CJJ74" s="481"/>
      <c r="CJK74" s="481"/>
      <c r="CJL74" s="481"/>
      <c r="CJM74" s="481"/>
      <c r="CJN74" s="481"/>
      <c r="CJO74" s="481"/>
      <c r="CJP74" s="481"/>
      <c r="CJQ74" s="481"/>
      <c r="CJR74" s="481"/>
      <c r="CJS74" s="481"/>
      <c r="CJT74" s="481"/>
      <c r="CJU74" s="481"/>
      <c r="CJV74" s="481"/>
      <c r="CJW74" s="480"/>
      <c r="CJX74" s="481"/>
      <c r="CJY74" s="481"/>
      <c r="CJZ74" s="481"/>
      <c r="CKA74" s="481"/>
      <c r="CKB74" s="481"/>
      <c r="CKC74" s="481"/>
      <c r="CKD74" s="481"/>
      <c r="CKE74" s="481"/>
      <c r="CKF74" s="481"/>
      <c r="CKG74" s="481"/>
      <c r="CKH74" s="481"/>
      <c r="CKI74" s="481"/>
      <c r="CKJ74" s="481"/>
      <c r="CKK74" s="481"/>
      <c r="CKL74" s="480"/>
      <c r="CKM74" s="481"/>
      <c r="CKN74" s="481"/>
      <c r="CKO74" s="481"/>
      <c r="CKP74" s="481"/>
      <c r="CKQ74" s="481"/>
      <c r="CKR74" s="481"/>
      <c r="CKS74" s="481"/>
      <c r="CKT74" s="481"/>
      <c r="CKU74" s="481"/>
      <c r="CKV74" s="481"/>
      <c r="CKW74" s="481"/>
      <c r="CKX74" s="481"/>
      <c r="CKY74" s="481"/>
      <c r="CKZ74" s="481"/>
      <c r="CLA74" s="480"/>
      <c r="CLB74" s="481"/>
      <c r="CLC74" s="481"/>
      <c r="CLD74" s="481"/>
      <c r="CLE74" s="481"/>
      <c r="CLF74" s="481"/>
      <c r="CLG74" s="481"/>
      <c r="CLH74" s="481"/>
      <c r="CLI74" s="481"/>
      <c r="CLJ74" s="481"/>
      <c r="CLK74" s="481"/>
      <c r="CLL74" s="481"/>
      <c r="CLM74" s="481"/>
      <c r="CLN74" s="481"/>
      <c r="CLO74" s="481"/>
      <c r="CLP74" s="480"/>
      <c r="CLQ74" s="481"/>
      <c r="CLR74" s="481"/>
      <c r="CLS74" s="481"/>
      <c r="CLT74" s="481"/>
      <c r="CLU74" s="481"/>
      <c r="CLV74" s="481"/>
      <c r="CLW74" s="481"/>
      <c r="CLX74" s="481"/>
      <c r="CLY74" s="481"/>
      <c r="CLZ74" s="481"/>
      <c r="CMA74" s="481"/>
      <c r="CMB74" s="481"/>
      <c r="CMC74" s="481"/>
      <c r="CMD74" s="481"/>
      <c r="CME74" s="480"/>
      <c r="CMF74" s="481"/>
      <c r="CMG74" s="481"/>
      <c r="CMH74" s="481"/>
      <c r="CMI74" s="481"/>
      <c r="CMJ74" s="481"/>
      <c r="CMK74" s="481"/>
      <c r="CML74" s="481"/>
      <c r="CMM74" s="481"/>
      <c r="CMN74" s="481"/>
      <c r="CMO74" s="481"/>
      <c r="CMP74" s="481"/>
      <c r="CMQ74" s="481"/>
      <c r="CMR74" s="481"/>
      <c r="CMS74" s="481"/>
      <c r="CMT74" s="480"/>
      <c r="CMU74" s="481"/>
      <c r="CMV74" s="481"/>
      <c r="CMW74" s="481"/>
      <c r="CMX74" s="481"/>
      <c r="CMY74" s="481"/>
      <c r="CMZ74" s="481"/>
      <c r="CNA74" s="481"/>
      <c r="CNB74" s="481"/>
      <c r="CNC74" s="481"/>
      <c r="CND74" s="481"/>
      <c r="CNE74" s="481"/>
      <c r="CNF74" s="481"/>
      <c r="CNG74" s="481"/>
      <c r="CNH74" s="481"/>
      <c r="CNI74" s="480"/>
      <c r="CNJ74" s="481"/>
      <c r="CNK74" s="481"/>
      <c r="CNL74" s="481"/>
      <c r="CNM74" s="481"/>
      <c r="CNN74" s="481"/>
      <c r="CNO74" s="481"/>
      <c r="CNP74" s="481"/>
      <c r="CNQ74" s="481"/>
      <c r="CNR74" s="481"/>
      <c r="CNS74" s="481"/>
      <c r="CNT74" s="481"/>
      <c r="CNU74" s="481"/>
      <c r="CNV74" s="481"/>
      <c r="CNW74" s="481"/>
      <c r="CNX74" s="480"/>
      <c r="CNY74" s="481"/>
      <c r="CNZ74" s="481"/>
      <c r="COA74" s="481"/>
      <c r="COB74" s="481"/>
      <c r="COC74" s="481"/>
      <c r="COD74" s="481"/>
      <c r="COE74" s="481"/>
      <c r="COF74" s="481"/>
      <c r="COG74" s="481"/>
      <c r="COH74" s="481"/>
      <c r="COI74" s="481"/>
      <c r="COJ74" s="481"/>
      <c r="COK74" s="481"/>
      <c r="COL74" s="481"/>
      <c r="COM74" s="480"/>
      <c r="CON74" s="481"/>
      <c r="COO74" s="481"/>
      <c r="COP74" s="481"/>
      <c r="COQ74" s="481"/>
      <c r="COR74" s="481"/>
      <c r="COS74" s="481"/>
      <c r="COT74" s="481"/>
      <c r="COU74" s="481"/>
      <c r="COV74" s="481"/>
      <c r="COW74" s="481"/>
      <c r="COX74" s="481"/>
      <c r="COY74" s="481"/>
      <c r="COZ74" s="481"/>
      <c r="CPA74" s="481"/>
      <c r="CPB74" s="480"/>
      <c r="CPC74" s="481"/>
      <c r="CPD74" s="481"/>
      <c r="CPE74" s="481"/>
      <c r="CPF74" s="481"/>
      <c r="CPG74" s="481"/>
      <c r="CPH74" s="481"/>
      <c r="CPI74" s="481"/>
      <c r="CPJ74" s="481"/>
      <c r="CPK74" s="481"/>
      <c r="CPL74" s="481"/>
      <c r="CPM74" s="481"/>
      <c r="CPN74" s="481"/>
      <c r="CPO74" s="481"/>
      <c r="CPP74" s="481"/>
      <c r="CPQ74" s="480"/>
      <c r="CPR74" s="481"/>
      <c r="CPS74" s="481"/>
      <c r="CPT74" s="481"/>
      <c r="CPU74" s="481"/>
      <c r="CPV74" s="481"/>
      <c r="CPW74" s="481"/>
      <c r="CPX74" s="481"/>
      <c r="CPY74" s="481"/>
      <c r="CPZ74" s="481"/>
      <c r="CQA74" s="481"/>
      <c r="CQB74" s="481"/>
      <c r="CQC74" s="481"/>
      <c r="CQD74" s="481"/>
      <c r="CQE74" s="481"/>
      <c r="CQF74" s="480"/>
      <c r="CQG74" s="481"/>
      <c r="CQH74" s="481"/>
      <c r="CQI74" s="481"/>
      <c r="CQJ74" s="481"/>
      <c r="CQK74" s="481"/>
      <c r="CQL74" s="481"/>
      <c r="CQM74" s="481"/>
      <c r="CQN74" s="481"/>
      <c r="CQO74" s="481"/>
      <c r="CQP74" s="481"/>
      <c r="CQQ74" s="481"/>
      <c r="CQR74" s="481"/>
      <c r="CQS74" s="481"/>
      <c r="CQT74" s="481"/>
      <c r="CQU74" s="480"/>
      <c r="CQV74" s="481"/>
      <c r="CQW74" s="481"/>
      <c r="CQX74" s="481"/>
      <c r="CQY74" s="481"/>
      <c r="CQZ74" s="481"/>
      <c r="CRA74" s="481"/>
      <c r="CRB74" s="481"/>
      <c r="CRC74" s="481"/>
      <c r="CRD74" s="481"/>
      <c r="CRE74" s="481"/>
      <c r="CRF74" s="481"/>
      <c r="CRG74" s="481"/>
      <c r="CRH74" s="481"/>
      <c r="CRI74" s="481"/>
      <c r="CRJ74" s="480"/>
      <c r="CRK74" s="481"/>
      <c r="CRL74" s="481"/>
      <c r="CRM74" s="481"/>
      <c r="CRN74" s="481"/>
      <c r="CRO74" s="481"/>
      <c r="CRP74" s="481"/>
      <c r="CRQ74" s="481"/>
      <c r="CRR74" s="481"/>
      <c r="CRS74" s="481"/>
      <c r="CRT74" s="481"/>
      <c r="CRU74" s="481"/>
      <c r="CRV74" s="481"/>
      <c r="CRW74" s="481"/>
      <c r="CRX74" s="481"/>
      <c r="CRY74" s="480"/>
      <c r="CRZ74" s="481"/>
      <c r="CSA74" s="481"/>
      <c r="CSB74" s="481"/>
      <c r="CSC74" s="481"/>
      <c r="CSD74" s="481"/>
      <c r="CSE74" s="481"/>
      <c r="CSF74" s="481"/>
      <c r="CSG74" s="481"/>
      <c r="CSH74" s="481"/>
      <c r="CSI74" s="481"/>
      <c r="CSJ74" s="481"/>
      <c r="CSK74" s="481"/>
      <c r="CSL74" s="481"/>
      <c r="CSM74" s="481"/>
      <c r="CSN74" s="480"/>
      <c r="CSO74" s="481"/>
      <c r="CSP74" s="481"/>
      <c r="CSQ74" s="481"/>
      <c r="CSR74" s="481"/>
      <c r="CSS74" s="481"/>
      <c r="CST74" s="481"/>
      <c r="CSU74" s="481"/>
      <c r="CSV74" s="481"/>
      <c r="CSW74" s="481"/>
      <c r="CSX74" s="481"/>
      <c r="CSY74" s="481"/>
      <c r="CSZ74" s="481"/>
      <c r="CTA74" s="481"/>
      <c r="CTB74" s="481"/>
      <c r="CTC74" s="480"/>
      <c r="CTD74" s="481"/>
      <c r="CTE74" s="481"/>
      <c r="CTF74" s="481"/>
      <c r="CTG74" s="481"/>
      <c r="CTH74" s="481"/>
      <c r="CTI74" s="481"/>
      <c r="CTJ74" s="481"/>
      <c r="CTK74" s="481"/>
      <c r="CTL74" s="481"/>
      <c r="CTM74" s="481"/>
      <c r="CTN74" s="481"/>
      <c r="CTO74" s="481"/>
      <c r="CTP74" s="481"/>
      <c r="CTQ74" s="481"/>
      <c r="CTR74" s="480"/>
      <c r="CTS74" s="481"/>
      <c r="CTT74" s="481"/>
      <c r="CTU74" s="481"/>
      <c r="CTV74" s="481"/>
      <c r="CTW74" s="481"/>
      <c r="CTX74" s="481"/>
      <c r="CTY74" s="481"/>
      <c r="CTZ74" s="481"/>
      <c r="CUA74" s="481"/>
      <c r="CUB74" s="481"/>
      <c r="CUC74" s="481"/>
      <c r="CUD74" s="481"/>
      <c r="CUE74" s="481"/>
      <c r="CUF74" s="481"/>
      <c r="CUG74" s="480"/>
      <c r="CUH74" s="481"/>
      <c r="CUI74" s="481"/>
      <c r="CUJ74" s="481"/>
      <c r="CUK74" s="481"/>
      <c r="CUL74" s="481"/>
      <c r="CUM74" s="481"/>
      <c r="CUN74" s="481"/>
      <c r="CUO74" s="481"/>
      <c r="CUP74" s="481"/>
      <c r="CUQ74" s="481"/>
      <c r="CUR74" s="481"/>
      <c r="CUS74" s="481"/>
      <c r="CUT74" s="481"/>
      <c r="CUU74" s="481"/>
      <c r="CUV74" s="480"/>
      <c r="CUW74" s="481"/>
      <c r="CUX74" s="481"/>
      <c r="CUY74" s="481"/>
      <c r="CUZ74" s="481"/>
      <c r="CVA74" s="481"/>
      <c r="CVB74" s="481"/>
      <c r="CVC74" s="481"/>
      <c r="CVD74" s="481"/>
      <c r="CVE74" s="481"/>
      <c r="CVF74" s="481"/>
      <c r="CVG74" s="481"/>
      <c r="CVH74" s="481"/>
      <c r="CVI74" s="481"/>
      <c r="CVJ74" s="481"/>
      <c r="CVK74" s="480"/>
      <c r="CVL74" s="481"/>
      <c r="CVM74" s="481"/>
      <c r="CVN74" s="481"/>
      <c r="CVO74" s="481"/>
      <c r="CVP74" s="481"/>
      <c r="CVQ74" s="481"/>
      <c r="CVR74" s="481"/>
      <c r="CVS74" s="481"/>
      <c r="CVT74" s="481"/>
      <c r="CVU74" s="481"/>
      <c r="CVV74" s="481"/>
      <c r="CVW74" s="481"/>
      <c r="CVX74" s="481"/>
      <c r="CVY74" s="481"/>
      <c r="CVZ74" s="480"/>
      <c r="CWA74" s="481"/>
      <c r="CWB74" s="481"/>
      <c r="CWC74" s="481"/>
      <c r="CWD74" s="481"/>
      <c r="CWE74" s="481"/>
      <c r="CWF74" s="481"/>
      <c r="CWG74" s="481"/>
      <c r="CWH74" s="481"/>
      <c r="CWI74" s="481"/>
      <c r="CWJ74" s="481"/>
      <c r="CWK74" s="481"/>
      <c r="CWL74" s="481"/>
      <c r="CWM74" s="481"/>
      <c r="CWN74" s="481"/>
      <c r="CWO74" s="480"/>
      <c r="CWP74" s="481"/>
      <c r="CWQ74" s="481"/>
      <c r="CWR74" s="481"/>
      <c r="CWS74" s="481"/>
      <c r="CWT74" s="481"/>
      <c r="CWU74" s="481"/>
      <c r="CWV74" s="481"/>
      <c r="CWW74" s="481"/>
      <c r="CWX74" s="481"/>
      <c r="CWY74" s="481"/>
      <c r="CWZ74" s="481"/>
      <c r="CXA74" s="481"/>
      <c r="CXB74" s="481"/>
      <c r="CXC74" s="481"/>
      <c r="CXD74" s="480"/>
      <c r="CXE74" s="481"/>
      <c r="CXF74" s="481"/>
      <c r="CXG74" s="481"/>
      <c r="CXH74" s="481"/>
      <c r="CXI74" s="481"/>
      <c r="CXJ74" s="481"/>
      <c r="CXK74" s="481"/>
      <c r="CXL74" s="481"/>
      <c r="CXM74" s="481"/>
      <c r="CXN74" s="481"/>
      <c r="CXO74" s="481"/>
      <c r="CXP74" s="481"/>
      <c r="CXQ74" s="481"/>
      <c r="CXR74" s="481"/>
      <c r="CXS74" s="480"/>
      <c r="CXT74" s="481"/>
      <c r="CXU74" s="481"/>
      <c r="CXV74" s="481"/>
      <c r="CXW74" s="481"/>
      <c r="CXX74" s="481"/>
      <c r="CXY74" s="481"/>
      <c r="CXZ74" s="481"/>
      <c r="CYA74" s="481"/>
      <c r="CYB74" s="481"/>
      <c r="CYC74" s="481"/>
      <c r="CYD74" s="481"/>
      <c r="CYE74" s="481"/>
      <c r="CYF74" s="481"/>
      <c r="CYG74" s="481"/>
      <c r="CYH74" s="480"/>
      <c r="CYI74" s="481"/>
      <c r="CYJ74" s="481"/>
      <c r="CYK74" s="481"/>
      <c r="CYL74" s="481"/>
      <c r="CYM74" s="481"/>
      <c r="CYN74" s="481"/>
      <c r="CYO74" s="481"/>
      <c r="CYP74" s="481"/>
      <c r="CYQ74" s="481"/>
      <c r="CYR74" s="481"/>
      <c r="CYS74" s="481"/>
      <c r="CYT74" s="481"/>
      <c r="CYU74" s="481"/>
      <c r="CYV74" s="481"/>
      <c r="CYW74" s="480"/>
      <c r="CYX74" s="481"/>
      <c r="CYY74" s="481"/>
      <c r="CYZ74" s="481"/>
      <c r="CZA74" s="481"/>
      <c r="CZB74" s="481"/>
      <c r="CZC74" s="481"/>
      <c r="CZD74" s="481"/>
      <c r="CZE74" s="481"/>
      <c r="CZF74" s="481"/>
      <c r="CZG74" s="481"/>
      <c r="CZH74" s="481"/>
      <c r="CZI74" s="481"/>
      <c r="CZJ74" s="481"/>
      <c r="CZK74" s="481"/>
      <c r="CZL74" s="480"/>
      <c r="CZM74" s="481"/>
      <c r="CZN74" s="481"/>
      <c r="CZO74" s="481"/>
      <c r="CZP74" s="481"/>
      <c r="CZQ74" s="481"/>
      <c r="CZR74" s="481"/>
      <c r="CZS74" s="481"/>
      <c r="CZT74" s="481"/>
      <c r="CZU74" s="481"/>
      <c r="CZV74" s="481"/>
      <c r="CZW74" s="481"/>
      <c r="CZX74" s="481"/>
      <c r="CZY74" s="481"/>
      <c r="CZZ74" s="481"/>
      <c r="DAA74" s="480"/>
      <c r="DAB74" s="481"/>
      <c r="DAC74" s="481"/>
      <c r="DAD74" s="481"/>
      <c r="DAE74" s="481"/>
      <c r="DAF74" s="481"/>
      <c r="DAG74" s="481"/>
      <c r="DAH74" s="481"/>
      <c r="DAI74" s="481"/>
      <c r="DAJ74" s="481"/>
      <c r="DAK74" s="481"/>
      <c r="DAL74" s="481"/>
      <c r="DAM74" s="481"/>
      <c r="DAN74" s="481"/>
      <c r="DAO74" s="481"/>
      <c r="DAP74" s="480"/>
      <c r="DAQ74" s="481"/>
      <c r="DAR74" s="481"/>
      <c r="DAS74" s="481"/>
      <c r="DAT74" s="481"/>
      <c r="DAU74" s="481"/>
      <c r="DAV74" s="481"/>
      <c r="DAW74" s="481"/>
      <c r="DAX74" s="481"/>
      <c r="DAY74" s="481"/>
      <c r="DAZ74" s="481"/>
      <c r="DBA74" s="481"/>
      <c r="DBB74" s="481"/>
      <c r="DBC74" s="481"/>
      <c r="DBD74" s="481"/>
      <c r="DBE74" s="480"/>
      <c r="DBF74" s="481"/>
      <c r="DBG74" s="481"/>
      <c r="DBH74" s="481"/>
      <c r="DBI74" s="481"/>
      <c r="DBJ74" s="481"/>
      <c r="DBK74" s="481"/>
      <c r="DBL74" s="481"/>
      <c r="DBM74" s="481"/>
      <c r="DBN74" s="481"/>
      <c r="DBO74" s="481"/>
      <c r="DBP74" s="481"/>
      <c r="DBQ74" s="481"/>
      <c r="DBR74" s="481"/>
      <c r="DBS74" s="481"/>
      <c r="DBT74" s="480"/>
      <c r="DBU74" s="481"/>
      <c r="DBV74" s="481"/>
      <c r="DBW74" s="481"/>
      <c r="DBX74" s="481"/>
      <c r="DBY74" s="481"/>
      <c r="DBZ74" s="481"/>
      <c r="DCA74" s="481"/>
      <c r="DCB74" s="481"/>
      <c r="DCC74" s="481"/>
      <c r="DCD74" s="481"/>
      <c r="DCE74" s="481"/>
      <c r="DCF74" s="481"/>
      <c r="DCG74" s="481"/>
      <c r="DCH74" s="481"/>
      <c r="DCI74" s="480"/>
      <c r="DCJ74" s="481"/>
      <c r="DCK74" s="481"/>
      <c r="DCL74" s="481"/>
      <c r="DCM74" s="481"/>
      <c r="DCN74" s="481"/>
      <c r="DCO74" s="481"/>
      <c r="DCP74" s="481"/>
      <c r="DCQ74" s="481"/>
      <c r="DCR74" s="481"/>
      <c r="DCS74" s="481"/>
      <c r="DCT74" s="481"/>
      <c r="DCU74" s="481"/>
      <c r="DCV74" s="481"/>
      <c r="DCW74" s="481"/>
      <c r="DCX74" s="480"/>
      <c r="DCY74" s="481"/>
      <c r="DCZ74" s="481"/>
      <c r="DDA74" s="481"/>
      <c r="DDB74" s="481"/>
      <c r="DDC74" s="481"/>
      <c r="DDD74" s="481"/>
      <c r="DDE74" s="481"/>
      <c r="DDF74" s="481"/>
      <c r="DDG74" s="481"/>
      <c r="DDH74" s="481"/>
      <c r="DDI74" s="481"/>
      <c r="DDJ74" s="481"/>
      <c r="DDK74" s="481"/>
      <c r="DDL74" s="481"/>
      <c r="DDM74" s="480"/>
      <c r="DDN74" s="481"/>
      <c r="DDO74" s="481"/>
      <c r="DDP74" s="481"/>
      <c r="DDQ74" s="481"/>
      <c r="DDR74" s="481"/>
      <c r="DDS74" s="481"/>
      <c r="DDT74" s="481"/>
      <c r="DDU74" s="481"/>
      <c r="DDV74" s="481"/>
      <c r="DDW74" s="481"/>
      <c r="DDX74" s="481"/>
      <c r="DDY74" s="481"/>
      <c r="DDZ74" s="481"/>
      <c r="DEA74" s="481"/>
      <c r="DEB74" s="480"/>
      <c r="DEC74" s="481"/>
      <c r="DED74" s="481"/>
      <c r="DEE74" s="481"/>
      <c r="DEF74" s="481"/>
      <c r="DEG74" s="481"/>
      <c r="DEH74" s="481"/>
      <c r="DEI74" s="481"/>
      <c r="DEJ74" s="481"/>
      <c r="DEK74" s="481"/>
      <c r="DEL74" s="481"/>
      <c r="DEM74" s="481"/>
      <c r="DEN74" s="481"/>
      <c r="DEO74" s="481"/>
      <c r="DEP74" s="481"/>
      <c r="DEQ74" s="480"/>
      <c r="DER74" s="481"/>
      <c r="DES74" s="481"/>
      <c r="DET74" s="481"/>
      <c r="DEU74" s="481"/>
      <c r="DEV74" s="481"/>
      <c r="DEW74" s="481"/>
      <c r="DEX74" s="481"/>
      <c r="DEY74" s="481"/>
      <c r="DEZ74" s="481"/>
      <c r="DFA74" s="481"/>
      <c r="DFB74" s="481"/>
      <c r="DFC74" s="481"/>
      <c r="DFD74" s="481"/>
      <c r="DFE74" s="481"/>
      <c r="DFF74" s="480"/>
      <c r="DFG74" s="481"/>
      <c r="DFH74" s="481"/>
      <c r="DFI74" s="481"/>
      <c r="DFJ74" s="481"/>
      <c r="DFK74" s="481"/>
      <c r="DFL74" s="481"/>
      <c r="DFM74" s="481"/>
      <c r="DFN74" s="481"/>
      <c r="DFO74" s="481"/>
      <c r="DFP74" s="481"/>
      <c r="DFQ74" s="481"/>
      <c r="DFR74" s="481"/>
      <c r="DFS74" s="481"/>
      <c r="DFT74" s="481"/>
      <c r="DFU74" s="480"/>
      <c r="DFV74" s="481"/>
      <c r="DFW74" s="481"/>
      <c r="DFX74" s="481"/>
      <c r="DFY74" s="481"/>
      <c r="DFZ74" s="481"/>
      <c r="DGA74" s="481"/>
      <c r="DGB74" s="481"/>
      <c r="DGC74" s="481"/>
      <c r="DGD74" s="481"/>
      <c r="DGE74" s="481"/>
      <c r="DGF74" s="481"/>
      <c r="DGG74" s="481"/>
      <c r="DGH74" s="481"/>
      <c r="DGI74" s="481"/>
      <c r="DGJ74" s="480"/>
      <c r="DGK74" s="481"/>
      <c r="DGL74" s="481"/>
      <c r="DGM74" s="481"/>
      <c r="DGN74" s="481"/>
      <c r="DGO74" s="481"/>
      <c r="DGP74" s="481"/>
      <c r="DGQ74" s="481"/>
      <c r="DGR74" s="481"/>
      <c r="DGS74" s="481"/>
      <c r="DGT74" s="481"/>
      <c r="DGU74" s="481"/>
      <c r="DGV74" s="481"/>
      <c r="DGW74" s="481"/>
      <c r="DGX74" s="481"/>
      <c r="DGY74" s="480"/>
      <c r="DGZ74" s="481"/>
      <c r="DHA74" s="481"/>
      <c r="DHB74" s="481"/>
      <c r="DHC74" s="481"/>
      <c r="DHD74" s="481"/>
      <c r="DHE74" s="481"/>
      <c r="DHF74" s="481"/>
      <c r="DHG74" s="481"/>
      <c r="DHH74" s="481"/>
      <c r="DHI74" s="481"/>
      <c r="DHJ74" s="481"/>
      <c r="DHK74" s="481"/>
      <c r="DHL74" s="481"/>
      <c r="DHM74" s="481"/>
      <c r="DHN74" s="480"/>
      <c r="DHO74" s="481"/>
      <c r="DHP74" s="481"/>
      <c r="DHQ74" s="481"/>
      <c r="DHR74" s="481"/>
      <c r="DHS74" s="481"/>
      <c r="DHT74" s="481"/>
      <c r="DHU74" s="481"/>
      <c r="DHV74" s="481"/>
      <c r="DHW74" s="481"/>
      <c r="DHX74" s="481"/>
      <c r="DHY74" s="481"/>
      <c r="DHZ74" s="481"/>
      <c r="DIA74" s="481"/>
      <c r="DIB74" s="481"/>
      <c r="DIC74" s="480"/>
      <c r="DID74" s="481"/>
      <c r="DIE74" s="481"/>
      <c r="DIF74" s="481"/>
      <c r="DIG74" s="481"/>
      <c r="DIH74" s="481"/>
      <c r="DII74" s="481"/>
      <c r="DIJ74" s="481"/>
      <c r="DIK74" s="481"/>
      <c r="DIL74" s="481"/>
      <c r="DIM74" s="481"/>
      <c r="DIN74" s="481"/>
      <c r="DIO74" s="481"/>
      <c r="DIP74" s="481"/>
      <c r="DIQ74" s="481"/>
      <c r="DIR74" s="480"/>
      <c r="DIS74" s="481"/>
      <c r="DIT74" s="481"/>
      <c r="DIU74" s="481"/>
      <c r="DIV74" s="481"/>
      <c r="DIW74" s="481"/>
      <c r="DIX74" s="481"/>
      <c r="DIY74" s="481"/>
      <c r="DIZ74" s="481"/>
      <c r="DJA74" s="481"/>
      <c r="DJB74" s="481"/>
      <c r="DJC74" s="481"/>
      <c r="DJD74" s="481"/>
      <c r="DJE74" s="481"/>
      <c r="DJF74" s="481"/>
      <c r="DJG74" s="480"/>
      <c r="DJH74" s="481"/>
      <c r="DJI74" s="481"/>
      <c r="DJJ74" s="481"/>
      <c r="DJK74" s="481"/>
      <c r="DJL74" s="481"/>
      <c r="DJM74" s="481"/>
      <c r="DJN74" s="481"/>
      <c r="DJO74" s="481"/>
      <c r="DJP74" s="481"/>
      <c r="DJQ74" s="481"/>
      <c r="DJR74" s="481"/>
      <c r="DJS74" s="481"/>
      <c r="DJT74" s="481"/>
      <c r="DJU74" s="481"/>
      <c r="DJV74" s="480"/>
      <c r="DJW74" s="481"/>
      <c r="DJX74" s="481"/>
      <c r="DJY74" s="481"/>
      <c r="DJZ74" s="481"/>
      <c r="DKA74" s="481"/>
      <c r="DKB74" s="481"/>
      <c r="DKC74" s="481"/>
      <c r="DKD74" s="481"/>
      <c r="DKE74" s="481"/>
      <c r="DKF74" s="481"/>
      <c r="DKG74" s="481"/>
      <c r="DKH74" s="481"/>
      <c r="DKI74" s="481"/>
      <c r="DKJ74" s="481"/>
      <c r="DKK74" s="480"/>
      <c r="DKL74" s="481"/>
      <c r="DKM74" s="481"/>
      <c r="DKN74" s="481"/>
      <c r="DKO74" s="481"/>
      <c r="DKP74" s="481"/>
      <c r="DKQ74" s="481"/>
      <c r="DKR74" s="481"/>
      <c r="DKS74" s="481"/>
      <c r="DKT74" s="481"/>
      <c r="DKU74" s="481"/>
      <c r="DKV74" s="481"/>
      <c r="DKW74" s="481"/>
      <c r="DKX74" s="481"/>
      <c r="DKY74" s="481"/>
      <c r="DKZ74" s="480"/>
      <c r="DLA74" s="481"/>
      <c r="DLB74" s="481"/>
      <c r="DLC74" s="481"/>
      <c r="DLD74" s="481"/>
      <c r="DLE74" s="481"/>
      <c r="DLF74" s="481"/>
      <c r="DLG74" s="481"/>
      <c r="DLH74" s="481"/>
      <c r="DLI74" s="481"/>
      <c r="DLJ74" s="481"/>
      <c r="DLK74" s="481"/>
      <c r="DLL74" s="481"/>
      <c r="DLM74" s="481"/>
      <c r="DLN74" s="481"/>
      <c r="DLO74" s="480"/>
      <c r="DLP74" s="481"/>
      <c r="DLQ74" s="481"/>
      <c r="DLR74" s="481"/>
      <c r="DLS74" s="481"/>
      <c r="DLT74" s="481"/>
      <c r="DLU74" s="481"/>
      <c r="DLV74" s="481"/>
      <c r="DLW74" s="481"/>
      <c r="DLX74" s="481"/>
      <c r="DLY74" s="481"/>
      <c r="DLZ74" s="481"/>
      <c r="DMA74" s="481"/>
      <c r="DMB74" s="481"/>
      <c r="DMC74" s="481"/>
      <c r="DMD74" s="480"/>
      <c r="DME74" s="481"/>
      <c r="DMF74" s="481"/>
      <c r="DMG74" s="481"/>
      <c r="DMH74" s="481"/>
      <c r="DMI74" s="481"/>
      <c r="DMJ74" s="481"/>
      <c r="DMK74" s="481"/>
      <c r="DML74" s="481"/>
      <c r="DMM74" s="481"/>
      <c r="DMN74" s="481"/>
      <c r="DMO74" s="481"/>
      <c r="DMP74" s="481"/>
      <c r="DMQ74" s="481"/>
      <c r="DMR74" s="481"/>
      <c r="DMS74" s="480"/>
      <c r="DMT74" s="481"/>
      <c r="DMU74" s="481"/>
      <c r="DMV74" s="481"/>
      <c r="DMW74" s="481"/>
      <c r="DMX74" s="481"/>
      <c r="DMY74" s="481"/>
      <c r="DMZ74" s="481"/>
      <c r="DNA74" s="481"/>
      <c r="DNB74" s="481"/>
      <c r="DNC74" s="481"/>
      <c r="DND74" s="481"/>
      <c r="DNE74" s="481"/>
      <c r="DNF74" s="481"/>
      <c r="DNG74" s="481"/>
      <c r="DNH74" s="480"/>
      <c r="DNI74" s="481"/>
      <c r="DNJ74" s="481"/>
      <c r="DNK74" s="481"/>
      <c r="DNL74" s="481"/>
      <c r="DNM74" s="481"/>
      <c r="DNN74" s="481"/>
      <c r="DNO74" s="481"/>
      <c r="DNP74" s="481"/>
      <c r="DNQ74" s="481"/>
      <c r="DNR74" s="481"/>
      <c r="DNS74" s="481"/>
      <c r="DNT74" s="481"/>
      <c r="DNU74" s="481"/>
      <c r="DNV74" s="481"/>
      <c r="DNW74" s="480"/>
      <c r="DNX74" s="481"/>
      <c r="DNY74" s="481"/>
      <c r="DNZ74" s="481"/>
      <c r="DOA74" s="481"/>
      <c r="DOB74" s="481"/>
      <c r="DOC74" s="481"/>
      <c r="DOD74" s="481"/>
      <c r="DOE74" s="481"/>
      <c r="DOF74" s="481"/>
      <c r="DOG74" s="481"/>
      <c r="DOH74" s="481"/>
      <c r="DOI74" s="481"/>
      <c r="DOJ74" s="481"/>
      <c r="DOK74" s="481"/>
      <c r="DOL74" s="480"/>
      <c r="DOM74" s="481"/>
      <c r="DON74" s="481"/>
      <c r="DOO74" s="481"/>
      <c r="DOP74" s="481"/>
      <c r="DOQ74" s="481"/>
      <c r="DOR74" s="481"/>
      <c r="DOS74" s="481"/>
      <c r="DOT74" s="481"/>
      <c r="DOU74" s="481"/>
      <c r="DOV74" s="481"/>
      <c r="DOW74" s="481"/>
      <c r="DOX74" s="481"/>
      <c r="DOY74" s="481"/>
      <c r="DOZ74" s="481"/>
      <c r="DPA74" s="480"/>
      <c r="DPB74" s="481"/>
      <c r="DPC74" s="481"/>
      <c r="DPD74" s="481"/>
      <c r="DPE74" s="481"/>
      <c r="DPF74" s="481"/>
      <c r="DPG74" s="481"/>
      <c r="DPH74" s="481"/>
      <c r="DPI74" s="481"/>
      <c r="DPJ74" s="481"/>
      <c r="DPK74" s="481"/>
      <c r="DPL74" s="481"/>
      <c r="DPM74" s="481"/>
      <c r="DPN74" s="481"/>
      <c r="DPO74" s="481"/>
      <c r="DPP74" s="480"/>
      <c r="DPQ74" s="481"/>
      <c r="DPR74" s="481"/>
      <c r="DPS74" s="481"/>
      <c r="DPT74" s="481"/>
      <c r="DPU74" s="481"/>
      <c r="DPV74" s="481"/>
      <c r="DPW74" s="481"/>
      <c r="DPX74" s="481"/>
      <c r="DPY74" s="481"/>
      <c r="DPZ74" s="481"/>
      <c r="DQA74" s="481"/>
      <c r="DQB74" s="481"/>
      <c r="DQC74" s="481"/>
      <c r="DQD74" s="481"/>
      <c r="DQE74" s="480"/>
      <c r="DQF74" s="481"/>
      <c r="DQG74" s="481"/>
      <c r="DQH74" s="481"/>
      <c r="DQI74" s="481"/>
      <c r="DQJ74" s="481"/>
      <c r="DQK74" s="481"/>
      <c r="DQL74" s="481"/>
      <c r="DQM74" s="481"/>
      <c r="DQN74" s="481"/>
      <c r="DQO74" s="481"/>
      <c r="DQP74" s="481"/>
      <c r="DQQ74" s="481"/>
      <c r="DQR74" s="481"/>
      <c r="DQS74" s="481"/>
      <c r="DQT74" s="480"/>
      <c r="DQU74" s="481"/>
      <c r="DQV74" s="481"/>
      <c r="DQW74" s="481"/>
      <c r="DQX74" s="481"/>
      <c r="DQY74" s="481"/>
      <c r="DQZ74" s="481"/>
      <c r="DRA74" s="481"/>
      <c r="DRB74" s="481"/>
      <c r="DRC74" s="481"/>
      <c r="DRD74" s="481"/>
      <c r="DRE74" s="481"/>
      <c r="DRF74" s="481"/>
      <c r="DRG74" s="481"/>
      <c r="DRH74" s="481"/>
      <c r="DRI74" s="480"/>
      <c r="DRJ74" s="481"/>
      <c r="DRK74" s="481"/>
      <c r="DRL74" s="481"/>
      <c r="DRM74" s="481"/>
      <c r="DRN74" s="481"/>
      <c r="DRO74" s="481"/>
      <c r="DRP74" s="481"/>
      <c r="DRQ74" s="481"/>
      <c r="DRR74" s="481"/>
      <c r="DRS74" s="481"/>
      <c r="DRT74" s="481"/>
      <c r="DRU74" s="481"/>
      <c r="DRV74" s="481"/>
      <c r="DRW74" s="481"/>
      <c r="DRX74" s="480"/>
      <c r="DRY74" s="481"/>
      <c r="DRZ74" s="481"/>
      <c r="DSA74" s="481"/>
      <c r="DSB74" s="481"/>
      <c r="DSC74" s="481"/>
      <c r="DSD74" s="481"/>
      <c r="DSE74" s="481"/>
      <c r="DSF74" s="481"/>
      <c r="DSG74" s="481"/>
      <c r="DSH74" s="481"/>
      <c r="DSI74" s="481"/>
      <c r="DSJ74" s="481"/>
      <c r="DSK74" s="481"/>
      <c r="DSL74" s="481"/>
      <c r="DSM74" s="480"/>
      <c r="DSN74" s="481"/>
      <c r="DSO74" s="481"/>
      <c r="DSP74" s="481"/>
      <c r="DSQ74" s="481"/>
      <c r="DSR74" s="481"/>
      <c r="DSS74" s="481"/>
      <c r="DST74" s="481"/>
      <c r="DSU74" s="481"/>
      <c r="DSV74" s="481"/>
      <c r="DSW74" s="481"/>
      <c r="DSX74" s="481"/>
      <c r="DSY74" s="481"/>
      <c r="DSZ74" s="481"/>
      <c r="DTA74" s="481"/>
      <c r="DTB74" s="480"/>
      <c r="DTC74" s="481"/>
      <c r="DTD74" s="481"/>
      <c r="DTE74" s="481"/>
      <c r="DTF74" s="481"/>
      <c r="DTG74" s="481"/>
      <c r="DTH74" s="481"/>
      <c r="DTI74" s="481"/>
      <c r="DTJ74" s="481"/>
      <c r="DTK74" s="481"/>
      <c r="DTL74" s="481"/>
      <c r="DTM74" s="481"/>
      <c r="DTN74" s="481"/>
      <c r="DTO74" s="481"/>
      <c r="DTP74" s="481"/>
      <c r="DTQ74" s="480"/>
      <c r="DTR74" s="481"/>
      <c r="DTS74" s="481"/>
      <c r="DTT74" s="481"/>
      <c r="DTU74" s="481"/>
      <c r="DTV74" s="481"/>
      <c r="DTW74" s="481"/>
      <c r="DTX74" s="481"/>
      <c r="DTY74" s="481"/>
      <c r="DTZ74" s="481"/>
      <c r="DUA74" s="481"/>
      <c r="DUB74" s="481"/>
      <c r="DUC74" s="481"/>
      <c r="DUD74" s="481"/>
      <c r="DUE74" s="481"/>
      <c r="DUF74" s="480"/>
      <c r="DUG74" s="481"/>
      <c r="DUH74" s="481"/>
      <c r="DUI74" s="481"/>
      <c r="DUJ74" s="481"/>
      <c r="DUK74" s="481"/>
      <c r="DUL74" s="481"/>
      <c r="DUM74" s="481"/>
      <c r="DUN74" s="481"/>
      <c r="DUO74" s="481"/>
      <c r="DUP74" s="481"/>
      <c r="DUQ74" s="481"/>
      <c r="DUR74" s="481"/>
      <c r="DUS74" s="481"/>
      <c r="DUT74" s="481"/>
      <c r="DUU74" s="480"/>
      <c r="DUV74" s="481"/>
      <c r="DUW74" s="481"/>
      <c r="DUX74" s="481"/>
      <c r="DUY74" s="481"/>
      <c r="DUZ74" s="481"/>
      <c r="DVA74" s="481"/>
      <c r="DVB74" s="481"/>
      <c r="DVC74" s="481"/>
      <c r="DVD74" s="481"/>
      <c r="DVE74" s="481"/>
      <c r="DVF74" s="481"/>
      <c r="DVG74" s="481"/>
      <c r="DVH74" s="481"/>
      <c r="DVI74" s="481"/>
      <c r="DVJ74" s="480"/>
      <c r="DVK74" s="481"/>
      <c r="DVL74" s="481"/>
      <c r="DVM74" s="481"/>
      <c r="DVN74" s="481"/>
      <c r="DVO74" s="481"/>
      <c r="DVP74" s="481"/>
      <c r="DVQ74" s="481"/>
      <c r="DVR74" s="481"/>
      <c r="DVS74" s="481"/>
      <c r="DVT74" s="481"/>
      <c r="DVU74" s="481"/>
      <c r="DVV74" s="481"/>
      <c r="DVW74" s="481"/>
      <c r="DVX74" s="481"/>
      <c r="DVY74" s="480"/>
      <c r="DVZ74" s="481"/>
      <c r="DWA74" s="481"/>
      <c r="DWB74" s="481"/>
      <c r="DWC74" s="481"/>
      <c r="DWD74" s="481"/>
      <c r="DWE74" s="481"/>
      <c r="DWF74" s="481"/>
      <c r="DWG74" s="481"/>
      <c r="DWH74" s="481"/>
      <c r="DWI74" s="481"/>
      <c r="DWJ74" s="481"/>
      <c r="DWK74" s="481"/>
      <c r="DWL74" s="481"/>
      <c r="DWM74" s="481"/>
      <c r="DWN74" s="480"/>
      <c r="DWO74" s="481"/>
      <c r="DWP74" s="481"/>
      <c r="DWQ74" s="481"/>
      <c r="DWR74" s="481"/>
      <c r="DWS74" s="481"/>
      <c r="DWT74" s="481"/>
      <c r="DWU74" s="481"/>
      <c r="DWV74" s="481"/>
      <c r="DWW74" s="481"/>
      <c r="DWX74" s="481"/>
      <c r="DWY74" s="481"/>
      <c r="DWZ74" s="481"/>
      <c r="DXA74" s="481"/>
      <c r="DXB74" s="481"/>
      <c r="DXC74" s="480"/>
      <c r="DXD74" s="481"/>
      <c r="DXE74" s="481"/>
      <c r="DXF74" s="481"/>
      <c r="DXG74" s="481"/>
      <c r="DXH74" s="481"/>
      <c r="DXI74" s="481"/>
      <c r="DXJ74" s="481"/>
      <c r="DXK74" s="481"/>
      <c r="DXL74" s="481"/>
      <c r="DXM74" s="481"/>
      <c r="DXN74" s="481"/>
      <c r="DXO74" s="481"/>
      <c r="DXP74" s="481"/>
      <c r="DXQ74" s="481"/>
      <c r="DXR74" s="480"/>
      <c r="DXS74" s="481"/>
      <c r="DXT74" s="481"/>
      <c r="DXU74" s="481"/>
      <c r="DXV74" s="481"/>
      <c r="DXW74" s="481"/>
      <c r="DXX74" s="481"/>
      <c r="DXY74" s="481"/>
      <c r="DXZ74" s="481"/>
      <c r="DYA74" s="481"/>
      <c r="DYB74" s="481"/>
      <c r="DYC74" s="481"/>
      <c r="DYD74" s="481"/>
      <c r="DYE74" s="481"/>
      <c r="DYF74" s="481"/>
      <c r="DYG74" s="480"/>
      <c r="DYH74" s="481"/>
      <c r="DYI74" s="481"/>
      <c r="DYJ74" s="481"/>
      <c r="DYK74" s="481"/>
      <c r="DYL74" s="481"/>
      <c r="DYM74" s="481"/>
      <c r="DYN74" s="481"/>
      <c r="DYO74" s="481"/>
      <c r="DYP74" s="481"/>
      <c r="DYQ74" s="481"/>
      <c r="DYR74" s="481"/>
      <c r="DYS74" s="481"/>
      <c r="DYT74" s="481"/>
      <c r="DYU74" s="481"/>
      <c r="DYV74" s="480"/>
      <c r="DYW74" s="481"/>
      <c r="DYX74" s="481"/>
      <c r="DYY74" s="481"/>
      <c r="DYZ74" s="481"/>
      <c r="DZA74" s="481"/>
      <c r="DZB74" s="481"/>
      <c r="DZC74" s="481"/>
      <c r="DZD74" s="481"/>
      <c r="DZE74" s="481"/>
      <c r="DZF74" s="481"/>
      <c r="DZG74" s="481"/>
      <c r="DZH74" s="481"/>
      <c r="DZI74" s="481"/>
      <c r="DZJ74" s="481"/>
      <c r="DZK74" s="480"/>
      <c r="DZL74" s="481"/>
      <c r="DZM74" s="481"/>
      <c r="DZN74" s="481"/>
      <c r="DZO74" s="481"/>
      <c r="DZP74" s="481"/>
      <c r="DZQ74" s="481"/>
      <c r="DZR74" s="481"/>
      <c r="DZS74" s="481"/>
      <c r="DZT74" s="481"/>
      <c r="DZU74" s="481"/>
      <c r="DZV74" s="481"/>
      <c r="DZW74" s="481"/>
      <c r="DZX74" s="481"/>
      <c r="DZY74" s="481"/>
      <c r="DZZ74" s="480"/>
      <c r="EAA74" s="481"/>
      <c r="EAB74" s="481"/>
      <c r="EAC74" s="481"/>
      <c r="EAD74" s="481"/>
      <c r="EAE74" s="481"/>
      <c r="EAF74" s="481"/>
      <c r="EAG74" s="481"/>
      <c r="EAH74" s="481"/>
      <c r="EAI74" s="481"/>
      <c r="EAJ74" s="481"/>
      <c r="EAK74" s="481"/>
      <c r="EAL74" s="481"/>
      <c r="EAM74" s="481"/>
      <c r="EAN74" s="481"/>
      <c r="EAO74" s="480"/>
      <c r="EAP74" s="481"/>
      <c r="EAQ74" s="481"/>
      <c r="EAR74" s="481"/>
      <c r="EAS74" s="481"/>
      <c r="EAT74" s="481"/>
      <c r="EAU74" s="481"/>
      <c r="EAV74" s="481"/>
      <c r="EAW74" s="481"/>
      <c r="EAX74" s="481"/>
      <c r="EAY74" s="481"/>
      <c r="EAZ74" s="481"/>
      <c r="EBA74" s="481"/>
      <c r="EBB74" s="481"/>
      <c r="EBC74" s="481"/>
      <c r="EBD74" s="480"/>
      <c r="EBE74" s="481"/>
      <c r="EBF74" s="481"/>
      <c r="EBG74" s="481"/>
      <c r="EBH74" s="481"/>
      <c r="EBI74" s="481"/>
      <c r="EBJ74" s="481"/>
      <c r="EBK74" s="481"/>
      <c r="EBL74" s="481"/>
      <c r="EBM74" s="481"/>
      <c r="EBN74" s="481"/>
      <c r="EBO74" s="481"/>
      <c r="EBP74" s="481"/>
      <c r="EBQ74" s="481"/>
      <c r="EBR74" s="481"/>
      <c r="EBS74" s="480"/>
      <c r="EBT74" s="481"/>
      <c r="EBU74" s="481"/>
      <c r="EBV74" s="481"/>
      <c r="EBW74" s="481"/>
      <c r="EBX74" s="481"/>
      <c r="EBY74" s="481"/>
      <c r="EBZ74" s="481"/>
      <c r="ECA74" s="481"/>
      <c r="ECB74" s="481"/>
      <c r="ECC74" s="481"/>
      <c r="ECD74" s="481"/>
      <c r="ECE74" s="481"/>
      <c r="ECF74" s="481"/>
      <c r="ECG74" s="481"/>
      <c r="ECH74" s="480"/>
      <c r="ECI74" s="481"/>
      <c r="ECJ74" s="481"/>
      <c r="ECK74" s="481"/>
      <c r="ECL74" s="481"/>
      <c r="ECM74" s="481"/>
      <c r="ECN74" s="481"/>
      <c r="ECO74" s="481"/>
      <c r="ECP74" s="481"/>
      <c r="ECQ74" s="481"/>
      <c r="ECR74" s="481"/>
      <c r="ECS74" s="481"/>
      <c r="ECT74" s="481"/>
      <c r="ECU74" s="481"/>
      <c r="ECV74" s="481"/>
      <c r="ECW74" s="480"/>
      <c r="ECX74" s="481"/>
      <c r="ECY74" s="481"/>
      <c r="ECZ74" s="481"/>
      <c r="EDA74" s="481"/>
      <c r="EDB74" s="481"/>
      <c r="EDC74" s="481"/>
      <c r="EDD74" s="481"/>
      <c r="EDE74" s="481"/>
      <c r="EDF74" s="481"/>
      <c r="EDG74" s="481"/>
      <c r="EDH74" s="481"/>
      <c r="EDI74" s="481"/>
      <c r="EDJ74" s="481"/>
      <c r="EDK74" s="481"/>
      <c r="EDL74" s="480"/>
      <c r="EDM74" s="481"/>
      <c r="EDN74" s="481"/>
      <c r="EDO74" s="481"/>
      <c r="EDP74" s="481"/>
      <c r="EDQ74" s="481"/>
      <c r="EDR74" s="481"/>
      <c r="EDS74" s="481"/>
      <c r="EDT74" s="481"/>
      <c r="EDU74" s="481"/>
      <c r="EDV74" s="481"/>
      <c r="EDW74" s="481"/>
      <c r="EDX74" s="481"/>
      <c r="EDY74" s="481"/>
      <c r="EDZ74" s="481"/>
      <c r="EEA74" s="480"/>
      <c r="EEB74" s="481"/>
      <c r="EEC74" s="481"/>
      <c r="EED74" s="481"/>
      <c r="EEE74" s="481"/>
      <c r="EEF74" s="481"/>
      <c r="EEG74" s="481"/>
      <c r="EEH74" s="481"/>
      <c r="EEI74" s="481"/>
      <c r="EEJ74" s="481"/>
      <c r="EEK74" s="481"/>
      <c r="EEL74" s="481"/>
      <c r="EEM74" s="481"/>
      <c r="EEN74" s="481"/>
      <c r="EEO74" s="481"/>
      <c r="EEP74" s="480"/>
      <c r="EEQ74" s="481"/>
      <c r="EER74" s="481"/>
      <c r="EES74" s="481"/>
      <c r="EET74" s="481"/>
      <c r="EEU74" s="481"/>
      <c r="EEV74" s="481"/>
      <c r="EEW74" s="481"/>
      <c r="EEX74" s="481"/>
      <c r="EEY74" s="481"/>
      <c r="EEZ74" s="481"/>
      <c r="EFA74" s="481"/>
      <c r="EFB74" s="481"/>
      <c r="EFC74" s="481"/>
      <c r="EFD74" s="481"/>
      <c r="EFE74" s="480"/>
      <c r="EFF74" s="481"/>
      <c r="EFG74" s="481"/>
      <c r="EFH74" s="481"/>
      <c r="EFI74" s="481"/>
      <c r="EFJ74" s="481"/>
      <c r="EFK74" s="481"/>
      <c r="EFL74" s="481"/>
      <c r="EFM74" s="481"/>
      <c r="EFN74" s="481"/>
      <c r="EFO74" s="481"/>
      <c r="EFP74" s="481"/>
      <c r="EFQ74" s="481"/>
      <c r="EFR74" s="481"/>
      <c r="EFS74" s="481"/>
      <c r="EFT74" s="480"/>
      <c r="EFU74" s="481"/>
      <c r="EFV74" s="481"/>
      <c r="EFW74" s="481"/>
      <c r="EFX74" s="481"/>
      <c r="EFY74" s="481"/>
      <c r="EFZ74" s="481"/>
      <c r="EGA74" s="481"/>
      <c r="EGB74" s="481"/>
      <c r="EGC74" s="481"/>
      <c r="EGD74" s="481"/>
      <c r="EGE74" s="481"/>
      <c r="EGF74" s="481"/>
      <c r="EGG74" s="481"/>
      <c r="EGH74" s="481"/>
      <c r="EGI74" s="480"/>
      <c r="EGJ74" s="481"/>
      <c r="EGK74" s="481"/>
      <c r="EGL74" s="481"/>
      <c r="EGM74" s="481"/>
      <c r="EGN74" s="481"/>
      <c r="EGO74" s="481"/>
      <c r="EGP74" s="481"/>
      <c r="EGQ74" s="481"/>
      <c r="EGR74" s="481"/>
      <c r="EGS74" s="481"/>
      <c r="EGT74" s="481"/>
      <c r="EGU74" s="481"/>
      <c r="EGV74" s="481"/>
      <c r="EGW74" s="481"/>
      <c r="EGX74" s="480"/>
      <c r="EGY74" s="481"/>
      <c r="EGZ74" s="481"/>
      <c r="EHA74" s="481"/>
      <c r="EHB74" s="481"/>
      <c r="EHC74" s="481"/>
      <c r="EHD74" s="481"/>
      <c r="EHE74" s="481"/>
      <c r="EHF74" s="481"/>
      <c r="EHG74" s="481"/>
      <c r="EHH74" s="481"/>
      <c r="EHI74" s="481"/>
      <c r="EHJ74" s="481"/>
      <c r="EHK74" s="481"/>
      <c r="EHL74" s="481"/>
      <c r="EHM74" s="480"/>
      <c r="EHN74" s="481"/>
      <c r="EHO74" s="481"/>
      <c r="EHP74" s="481"/>
      <c r="EHQ74" s="481"/>
      <c r="EHR74" s="481"/>
      <c r="EHS74" s="481"/>
      <c r="EHT74" s="481"/>
      <c r="EHU74" s="481"/>
      <c r="EHV74" s="481"/>
      <c r="EHW74" s="481"/>
      <c r="EHX74" s="481"/>
      <c r="EHY74" s="481"/>
      <c r="EHZ74" s="481"/>
      <c r="EIA74" s="481"/>
      <c r="EIB74" s="480"/>
      <c r="EIC74" s="481"/>
      <c r="EID74" s="481"/>
      <c r="EIE74" s="481"/>
      <c r="EIF74" s="481"/>
      <c r="EIG74" s="481"/>
      <c r="EIH74" s="481"/>
      <c r="EII74" s="481"/>
      <c r="EIJ74" s="481"/>
      <c r="EIK74" s="481"/>
      <c r="EIL74" s="481"/>
      <c r="EIM74" s="481"/>
      <c r="EIN74" s="481"/>
      <c r="EIO74" s="481"/>
      <c r="EIP74" s="481"/>
      <c r="EIQ74" s="480"/>
      <c r="EIR74" s="481"/>
      <c r="EIS74" s="481"/>
      <c r="EIT74" s="481"/>
      <c r="EIU74" s="481"/>
      <c r="EIV74" s="481"/>
      <c r="EIW74" s="481"/>
      <c r="EIX74" s="481"/>
      <c r="EIY74" s="481"/>
      <c r="EIZ74" s="481"/>
      <c r="EJA74" s="481"/>
      <c r="EJB74" s="481"/>
      <c r="EJC74" s="481"/>
      <c r="EJD74" s="481"/>
      <c r="EJE74" s="481"/>
      <c r="EJF74" s="480"/>
      <c r="EJG74" s="481"/>
      <c r="EJH74" s="481"/>
      <c r="EJI74" s="481"/>
      <c r="EJJ74" s="481"/>
      <c r="EJK74" s="481"/>
      <c r="EJL74" s="481"/>
      <c r="EJM74" s="481"/>
      <c r="EJN74" s="481"/>
      <c r="EJO74" s="481"/>
      <c r="EJP74" s="481"/>
      <c r="EJQ74" s="481"/>
      <c r="EJR74" s="481"/>
      <c r="EJS74" s="481"/>
      <c r="EJT74" s="481"/>
      <c r="EJU74" s="480"/>
      <c r="EJV74" s="481"/>
      <c r="EJW74" s="481"/>
      <c r="EJX74" s="481"/>
      <c r="EJY74" s="481"/>
      <c r="EJZ74" s="481"/>
      <c r="EKA74" s="481"/>
      <c r="EKB74" s="481"/>
      <c r="EKC74" s="481"/>
      <c r="EKD74" s="481"/>
      <c r="EKE74" s="481"/>
      <c r="EKF74" s="481"/>
      <c r="EKG74" s="481"/>
      <c r="EKH74" s="481"/>
      <c r="EKI74" s="481"/>
      <c r="EKJ74" s="480"/>
      <c r="EKK74" s="481"/>
      <c r="EKL74" s="481"/>
      <c r="EKM74" s="481"/>
      <c r="EKN74" s="481"/>
      <c r="EKO74" s="481"/>
      <c r="EKP74" s="481"/>
      <c r="EKQ74" s="481"/>
      <c r="EKR74" s="481"/>
      <c r="EKS74" s="481"/>
      <c r="EKT74" s="481"/>
      <c r="EKU74" s="481"/>
      <c r="EKV74" s="481"/>
      <c r="EKW74" s="481"/>
      <c r="EKX74" s="481"/>
      <c r="EKY74" s="480"/>
      <c r="EKZ74" s="481"/>
      <c r="ELA74" s="481"/>
      <c r="ELB74" s="481"/>
      <c r="ELC74" s="481"/>
      <c r="ELD74" s="481"/>
      <c r="ELE74" s="481"/>
      <c r="ELF74" s="481"/>
      <c r="ELG74" s="481"/>
      <c r="ELH74" s="481"/>
      <c r="ELI74" s="481"/>
      <c r="ELJ74" s="481"/>
      <c r="ELK74" s="481"/>
      <c r="ELL74" s="481"/>
      <c r="ELM74" s="481"/>
      <c r="ELN74" s="480"/>
      <c r="ELO74" s="481"/>
      <c r="ELP74" s="481"/>
      <c r="ELQ74" s="481"/>
      <c r="ELR74" s="481"/>
      <c r="ELS74" s="481"/>
      <c r="ELT74" s="481"/>
      <c r="ELU74" s="481"/>
      <c r="ELV74" s="481"/>
      <c r="ELW74" s="481"/>
      <c r="ELX74" s="481"/>
      <c r="ELY74" s="481"/>
      <c r="ELZ74" s="481"/>
      <c r="EMA74" s="481"/>
      <c r="EMB74" s="481"/>
      <c r="EMC74" s="480"/>
      <c r="EMD74" s="481"/>
      <c r="EME74" s="481"/>
      <c r="EMF74" s="481"/>
      <c r="EMG74" s="481"/>
      <c r="EMH74" s="481"/>
      <c r="EMI74" s="481"/>
      <c r="EMJ74" s="481"/>
      <c r="EMK74" s="481"/>
      <c r="EML74" s="481"/>
      <c r="EMM74" s="481"/>
      <c r="EMN74" s="481"/>
      <c r="EMO74" s="481"/>
      <c r="EMP74" s="481"/>
      <c r="EMQ74" s="481"/>
      <c r="EMR74" s="480"/>
      <c r="EMS74" s="481"/>
      <c r="EMT74" s="481"/>
      <c r="EMU74" s="481"/>
      <c r="EMV74" s="481"/>
      <c r="EMW74" s="481"/>
      <c r="EMX74" s="481"/>
      <c r="EMY74" s="481"/>
      <c r="EMZ74" s="481"/>
      <c r="ENA74" s="481"/>
      <c r="ENB74" s="481"/>
      <c r="ENC74" s="481"/>
      <c r="END74" s="481"/>
      <c r="ENE74" s="481"/>
      <c r="ENF74" s="481"/>
      <c r="ENG74" s="480"/>
      <c r="ENH74" s="481"/>
      <c r="ENI74" s="481"/>
      <c r="ENJ74" s="481"/>
      <c r="ENK74" s="481"/>
      <c r="ENL74" s="481"/>
      <c r="ENM74" s="481"/>
      <c r="ENN74" s="481"/>
      <c r="ENO74" s="481"/>
      <c r="ENP74" s="481"/>
      <c r="ENQ74" s="481"/>
      <c r="ENR74" s="481"/>
      <c r="ENS74" s="481"/>
      <c r="ENT74" s="481"/>
      <c r="ENU74" s="481"/>
      <c r="ENV74" s="480"/>
      <c r="ENW74" s="481"/>
      <c r="ENX74" s="481"/>
      <c r="ENY74" s="481"/>
      <c r="ENZ74" s="481"/>
      <c r="EOA74" s="481"/>
      <c r="EOB74" s="481"/>
      <c r="EOC74" s="481"/>
      <c r="EOD74" s="481"/>
      <c r="EOE74" s="481"/>
      <c r="EOF74" s="481"/>
      <c r="EOG74" s="481"/>
      <c r="EOH74" s="481"/>
      <c r="EOI74" s="481"/>
      <c r="EOJ74" s="481"/>
      <c r="EOK74" s="480"/>
      <c r="EOL74" s="481"/>
      <c r="EOM74" s="481"/>
      <c r="EON74" s="481"/>
      <c r="EOO74" s="481"/>
      <c r="EOP74" s="481"/>
      <c r="EOQ74" s="481"/>
      <c r="EOR74" s="481"/>
      <c r="EOS74" s="481"/>
      <c r="EOT74" s="481"/>
      <c r="EOU74" s="481"/>
      <c r="EOV74" s="481"/>
      <c r="EOW74" s="481"/>
      <c r="EOX74" s="481"/>
      <c r="EOY74" s="481"/>
      <c r="EOZ74" s="480"/>
      <c r="EPA74" s="481"/>
      <c r="EPB74" s="481"/>
      <c r="EPC74" s="481"/>
      <c r="EPD74" s="481"/>
      <c r="EPE74" s="481"/>
      <c r="EPF74" s="481"/>
      <c r="EPG74" s="481"/>
      <c r="EPH74" s="481"/>
      <c r="EPI74" s="481"/>
      <c r="EPJ74" s="481"/>
      <c r="EPK74" s="481"/>
      <c r="EPL74" s="481"/>
      <c r="EPM74" s="481"/>
      <c r="EPN74" s="481"/>
      <c r="EPO74" s="480"/>
      <c r="EPP74" s="481"/>
      <c r="EPQ74" s="481"/>
      <c r="EPR74" s="481"/>
      <c r="EPS74" s="481"/>
      <c r="EPT74" s="481"/>
      <c r="EPU74" s="481"/>
      <c r="EPV74" s="481"/>
      <c r="EPW74" s="481"/>
      <c r="EPX74" s="481"/>
      <c r="EPY74" s="481"/>
      <c r="EPZ74" s="481"/>
      <c r="EQA74" s="481"/>
      <c r="EQB74" s="481"/>
      <c r="EQC74" s="481"/>
      <c r="EQD74" s="480"/>
      <c r="EQE74" s="481"/>
      <c r="EQF74" s="481"/>
      <c r="EQG74" s="481"/>
      <c r="EQH74" s="481"/>
      <c r="EQI74" s="481"/>
      <c r="EQJ74" s="481"/>
      <c r="EQK74" s="481"/>
      <c r="EQL74" s="481"/>
      <c r="EQM74" s="481"/>
      <c r="EQN74" s="481"/>
      <c r="EQO74" s="481"/>
      <c r="EQP74" s="481"/>
      <c r="EQQ74" s="481"/>
      <c r="EQR74" s="481"/>
      <c r="EQS74" s="480"/>
      <c r="EQT74" s="481"/>
      <c r="EQU74" s="481"/>
      <c r="EQV74" s="481"/>
      <c r="EQW74" s="481"/>
      <c r="EQX74" s="481"/>
      <c r="EQY74" s="481"/>
      <c r="EQZ74" s="481"/>
      <c r="ERA74" s="481"/>
      <c r="ERB74" s="481"/>
      <c r="ERC74" s="481"/>
      <c r="ERD74" s="481"/>
      <c r="ERE74" s="481"/>
      <c r="ERF74" s="481"/>
      <c r="ERG74" s="481"/>
      <c r="ERH74" s="480"/>
      <c r="ERI74" s="481"/>
      <c r="ERJ74" s="481"/>
      <c r="ERK74" s="481"/>
      <c r="ERL74" s="481"/>
      <c r="ERM74" s="481"/>
      <c r="ERN74" s="481"/>
      <c r="ERO74" s="481"/>
      <c r="ERP74" s="481"/>
      <c r="ERQ74" s="481"/>
      <c r="ERR74" s="481"/>
      <c r="ERS74" s="481"/>
      <c r="ERT74" s="481"/>
      <c r="ERU74" s="481"/>
      <c r="ERV74" s="481"/>
      <c r="ERW74" s="480"/>
      <c r="ERX74" s="481"/>
      <c r="ERY74" s="481"/>
      <c r="ERZ74" s="481"/>
      <c r="ESA74" s="481"/>
      <c r="ESB74" s="481"/>
      <c r="ESC74" s="481"/>
      <c r="ESD74" s="481"/>
      <c r="ESE74" s="481"/>
      <c r="ESF74" s="481"/>
      <c r="ESG74" s="481"/>
      <c r="ESH74" s="481"/>
      <c r="ESI74" s="481"/>
      <c r="ESJ74" s="481"/>
      <c r="ESK74" s="481"/>
      <c r="ESL74" s="480"/>
      <c r="ESM74" s="481"/>
      <c r="ESN74" s="481"/>
      <c r="ESO74" s="481"/>
      <c r="ESP74" s="481"/>
      <c r="ESQ74" s="481"/>
      <c r="ESR74" s="481"/>
      <c r="ESS74" s="481"/>
      <c r="EST74" s="481"/>
      <c r="ESU74" s="481"/>
      <c r="ESV74" s="481"/>
      <c r="ESW74" s="481"/>
      <c r="ESX74" s="481"/>
      <c r="ESY74" s="481"/>
      <c r="ESZ74" s="481"/>
      <c r="ETA74" s="480"/>
      <c r="ETB74" s="481"/>
      <c r="ETC74" s="481"/>
      <c r="ETD74" s="481"/>
      <c r="ETE74" s="481"/>
      <c r="ETF74" s="481"/>
      <c r="ETG74" s="481"/>
      <c r="ETH74" s="481"/>
      <c r="ETI74" s="481"/>
      <c r="ETJ74" s="481"/>
      <c r="ETK74" s="481"/>
      <c r="ETL74" s="481"/>
      <c r="ETM74" s="481"/>
      <c r="ETN74" s="481"/>
      <c r="ETO74" s="481"/>
      <c r="ETP74" s="480"/>
      <c r="ETQ74" s="481"/>
      <c r="ETR74" s="481"/>
      <c r="ETS74" s="481"/>
      <c r="ETT74" s="481"/>
      <c r="ETU74" s="481"/>
      <c r="ETV74" s="481"/>
      <c r="ETW74" s="481"/>
      <c r="ETX74" s="481"/>
      <c r="ETY74" s="481"/>
      <c r="ETZ74" s="481"/>
      <c r="EUA74" s="481"/>
      <c r="EUB74" s="481"/>
      <c r="EUC74" s="481"/>
      <c r="EUD74" s="481"/>
      <c r="EUE74" s="480"/>
      <c r="EUF74" s="481"/>
      <c r="EUG74" s="481"/>
      <c r="EUH74" s="481"/>
      <c r="EUI74" s="481"/>
      <c r="EUJ74" s="481"/>
      <c r="EUK74" s="481"/>
      <c r="EUL74" s="481"/>
      <c r="EUM74" s="481"/>
      <c r="EUN74" s="481"/>
      <c r="EUO74" s="481"/>
      <c r="EUP74" s="481"/>
      <c r="EUQ74" s="481"/>
      <c r="EUR74" s="481"/>
      <c r="EUS74" s="481"/>
      <c r="EUT74" s="480"/>
      <c r="EUU74" s="481"/>
      <c r="EUV74" s="481"/>
      <c r="EUW74" s="481"/>
      <c r="EUX74" s="481"/>
      <c r="EUY74" s="481"/>
      <c r="EUZ74" s="481"/>
      <c r="EVA74" s="481"/>
      <c r="EVB74" s="481"/>
      <c r="EVC74" s="481"/>
      <c r="EVD74" s="481"/>
      <c r="EVE74" s="481"/>
      <c r="EVF74" s="481"/>
      <c r="EVG74" s="481"/>
      <c r="EVH74" s="481"/>
      <c r="EVI74" s="480"/>
      <c r="EVJ74" s="481"/>
      <c r="EVK74" s="481"/>
      <c r="EVL74" s="481"/>
      <c r="EVM74" s="481"/>
      <c r="EVN74" s="481"/>
      <c r="EVO74" s="481"/>
      <c r="EVP74" s="481"/>
      <c r="EVQ74" s="481"/>
      <c r="EVR74" s="481"/>
      <c r="EVS74" s="481"/>
      <c r="EVT74" s="481"/>
      <c r="EVU74" s="481"/>
      <c r="EVV74" s="481"/>
      <c r="EVW74" s="481"/>
      <c r="EVX74" s="480"/>
      <c r="EVY74" s="481"/>
      <c r="EVZ74" s="481"/>
      <c r="EWA74" s="481"/>
      <c r="EWB74" s="481"/>
      <c r="EWC74" s="481"/>
      <c r="EWD74" s="481"/>
      <c r="EWE74" s="481"/>
      <c r="EWF74" s="481"/>
      <c r="EWG74" s="481"/>
      <c r="EWH74" s="481"/>
      <c r="EWI74" s="481"/>
      <c r="EWJ74" s="481"/>
      <c r="EWK74" s="481"/>
      <c r="EWL74" s="481"/>
      <c r="EWM74" s="480"/>
      <c r="EWN74" s="481"/>
      <c r="EWO74" s="481"/>
      <c r="EWP74" s="481"/>
      <c r="EWQ74" s="481"/>
      <c r="EWR74" s="481"/>
      <c r="EWS74" s="481"/>
      <c r="EWT74" s="481"/>
      <c r="EWU74" s="481"/>
      <c r="EWV74" s="481"/>
      <c r="EWW74" s="481"/>
      <c r="EWX74" s="481"/>
      <c r="EWY74" s="481"/>
      <c r="EWZ74" s="481"/>
      <c r="EXA74" s="481"/>
      <c r="EXB74" s="480"/>
      <c r="EXC74" s="481"/>
      <c r="EXD74" s="481"/>
      <c r="EXE74" s="481"/>
      <c r="EXF74" s="481"/>
      <c r="EXG74" s="481"/>
      <c r="EXH74" s="481"/>
      <c r="EXI74" s="481"/>
      <c r="EXJ74" s="481"/>
      <c r="EXK74" s="481"/>
      <c r="EXL74" s="481"/>
      <c r="EXM74" s="481"/>
      <c r="EXN74" s="481"/>
      <c r="EXO74" s="481"/>
      <c r="EXP74" s="481"/>
      <c r="EXQ74" s="480"/>
      <c r="EXR74" s="481"/>
      <c r="EXS74" s="481"/>
      <c r="EXT74" s="481"/>
      <c r="EXU74" s="481"/>
      <c r="EXV74" s="481"/>
      <c r="EXW74" s="481"/>
      <c r="EXX74" s="481"/>
      <c r="EXY74" s="481"/>
      <c r="EXZ74" s="481"/>
      <c r="EYA74" s="481"/>
      <c r="EYB74" s="481"/>
      <c r="EYC74" s="481"/>
      <c r="EYD74" s="481"/>
      <c r="EYE74" s="481"/>
      <c r="EYF74" s="480"/>
      <c r="EYG74" s="481"/>
      <c r="EYH74" s="481"/>
      <c r="EYI74" s="481"/>
      <c r="EYJ74" s="481"/>
      <c r="EYK74" s="481"/>
      <c r="EYL74" s="481"/>
      <c r="EYM74" s="481"/>
      <c r="EYN74" s="481"/>
      <c r="EYO74" s="481"/>
      <c r="EYP74" s="481"/>
      <c r="EYQ74" s="481"/>
      <c r="EYR74" s="481"/>
      <c r="EYS74" s="481"/>
      <c r="EYT74" s="481"/>
      <c r="EYU74" s="480"/>
      <c r="EYV74" s="481"/>
      <c r="EYW74" s="481"/>
      <c r="EYX74" s="481"/>
      <c r="EYY74" s="481"/>
      <c r="EYZ74" s="481"/>
      <c r="EZA74" s="481"/>
      <c r="EZB74" s="481"/>
      <c r="EZC74" s="481"/>
      <c r="EZD74" s="481"/>
      <c r="EZE74" s="481"/>
      <c r="EZF74" s="481"/>
      <c r="EZG74" s="481"/>
      <c r="EZH74" s="481"/>
      <c r="EZI74" s="481"/>
      <c r="EZJ74" s="480"/>
      <c r="EZK74" s="481"/>
      <c r="EZL74" s="481"/>
      <c r="EZM74" s="481"/>
      <c r="EZN74" s="481"/>
      <c r="EZO74" s="481"/>
      <c r="EZP74" s="481"/>
      <c r="EZQ74" s="481"/>
      <c r="EZR74" s="481"/>
      <c r="EZS74" s="481"/>
      <c r="EZT74" s="481"/>
      <c r="EZU74" s="481"/>
      <c r="EZV74" s="481"/>
      <c r="EZW74" s="481"/>
      <c r="EZX74" s="481"/>
      <c r="EZY74" s="480"/>
      <c r="EZZ74" s="481"/>
      <c r="FAA74" s="481"/>
      <c r="FAB74" s="481"/>
      <c r="FAC74" s="481"/>
      <c r="FAD74" s="481"/>
      <c r="FAE74" s="481"/>
      <c r="FAF74" s="481"/>
      <c r="FAG74" s="481"/>
      <c r="FAH74" s="481"/>
      <c r="FAI74" s="481"/>
      <c r="FAJ74" s="481"/>
      <c r="FAK74" s="481"/>
      <c r="FAL74" s="481"/>
      <c r="FAM74" s="481"/>
      <c r="FAN74" s="480"/>
      <c r="FAO74" s="481"/>
      <c r="FAP74" s="481"/>
      <c r="FAQ74" s="481"/>
      <c r="FAR74" s="481"/>
      <c r="FAS74" s="481"/>
      <c r="FAT74" s="481"/>
      <c r="FAU74" s="481"/>
      <c r="FAV74" s="481"/>
      <c r="FAW74" s="481"/>
      <c r="FAX74" s="481"/>
      <c r="FAY74" s="481"/>
      <c r="FAZ74" s="481"/>
      <c r="FBA74" s="481"/>
      <c r="FBB74" s="481"/>
      <c r="FBC74" s="480"/>
      <c r="FBD74" s="481"/>
      <c r="FBE74" s="481"/>
      <c r="FBF74" s="481"/>
      <c r="FBG74" s="481"/>
      <c r="FBH74" s="481"/>
      <c r="FBI74" s="481"/>
      <c r="FBJ74" s="481"/>
      <c r="FBK74" s="481"/>
      <c r="FBL74" s="481"/>
      <c r="FBM74" s="481"/>
      <c r="FBN74" s="481"/>
      <c r="FBO74" s="481"/>
      <c r="FBP74" s="481"/>
      <c r="FBQ74" s="481"/>
      <c r="FBR74" s="480"/>
      <c r="FBS74" s="481"/>
      <c r="FBT74" s="481"/>
      <c r="FBU74" s="481"/>
      <c r="FBV74" s="481"/>
      <c r="FBW74" s="481"/>
      <c r="FBX74" s="481"/>
      <c r="FBY74" s="481"/>
      <c r="FBZ74" s="481"/>
      <c r="FCA74" s="481"/>
      <c r="FCB74" s="481"/>
      <c r="FCC74" s="481"/>
      <c r="FCD74" s="481"/>
      <c r="FCE74" s="481"/>
      <c r="FCF74" s="481"/>
      <c r="FCG74" s="480"/>
      <c r="FCH74" s="481"/>
      <c r="FCI74" s="481"/>
      <c r="FCJ74" s="481"/>
      <c r="FCK74" s="481"/>
      <c r="FCL74" s="481"/>
      <c r="FCM74" s="481"/>
      <c r="FCN74" s="481"/>
      <c r="FCO74" s="481"/>
      <c r="FCP74" s="481"/>
      <c r="FCQ74" s="481"/>
      <c r="FCR74" s="481"/>
      <c r="FCS74" s="481"/>
      <c r="FCT74" s="481"/>
      <c r="FCU74" s="481"/>
      <c r="FCV74" s="480"/>
      <c r="FCW74" s="481"/>
      <c r="FCX74" s="481"/>
      <c r="FCY74" s="481"/>
      <c r="FCZ74" s="481"/>
      <c r="FDA74" s="481"/>
      <c r="FDB74" s="481"/>
      <c r="FDC74" s="481"/>
      <c r="FDD74" s="481"/>
      <c r="FDE74" s="481"/>
      <c r="FDF74" s="481"/>
      <c r="FDG74" s="481"/>
      <c r="FDH74" s="481"/>
      <c r="FDI74" s="481"/>
      <c r="FDJ74" s="481"/>
      <c r="FDK74" s="480"/>
      <c r="FDL74" s="481"/>
      <c r="FDM74" s="481"/>
      <c r="FDN74" s="481"/>
      <c r="FDO74" s="481"/>
      <c r="FDP74" s="481"/>
      <c r="FDQ74" s="481"/>
      <c r="FDR74" s="481"/>
      <c r="FDS74" s="481"/>
      <c r="FDT74" s="481"/>
      <c r="FDU74" s="481"/>
      <c r="FDV74" s="481"/>
      <c r="FDW74" s="481"/>
      <c r="FDX74" s="481"/>
      <c r="FDY74" s="481"/>
      <c r="FDZ74" s="480"/>
      <c r="FEA74" s="481"/>
      <c r="FEB74" s="481"/>
      <c r="FEC74" s="481"/>
      <c r="FED74" s="481"/>
      <c r="FEE74" s="481"/>
      <c r="FEF74" s="481"/>
      <c r="FEG74" s="481"/>
      <c r="FEH74" s="481"/>
      <c r="FEI74" s="481"/>
      <c r="FEJ74" s="481"/>
      <c r="FEK74" s="481"/>
      <c r="FEL74" s="481"/>
      <c r="FEM74" s="481"/>
      <c r="FEN74" s="481"/>
      <c r="FEO74" s="480"/>
      <c r="FEP74" s="481"/>
      <c r="FEQ74" s="481"/>
      <c r="FER74" s="481"/>
      <c r="FES74" s="481"/>
      <c r="FET74" s="481"/>
      <c r="FEU74" s="481"/>
      <c r="FEV74" s="481"/>
      <c r="FEW74" s="481"/>
      <c r="FEX74" s="481"/>
      <c r="FEY74" s="481"/>
      <c r="FEZ74" s="481"/>
      <c r="FFA74" s="481"/>
      <c r="FFB74" s="481"/>
      <c r="FFC74" s="481"/>
      <c r="FFD74" s="480"/>
      <c r="FFE74" s="481"/>
      <c r="FFF74" s="481"/>
      <c r="FFG74" s="481"/>
      <c r="FFH74" s="481"/>
      <c r="FFI74" s="481"/>
      <c r="FFJ74" s="481"/>
      <c r="FFK74" s="481"/>
      <c r="FFL74" s="481"/>
      <c r="FFM74" s="481"/>
      <c r="FFN74" s="481"/>
      <c r="FFO74" s="481"/>
      <c r="FFP74" s="481"/>
      <c r="FFQ74" s="481"/>
      <c r="FFR74" s="481"/>
      <c r="FFS74" s="480"/>
      <c r="FFT74" s="481"/>
      <c r="FFU74" s="481"/>
      <c r="FFV74" s="481"/>
      <c r="FFW74" s="481"/>
      <c r="FFX74" s="481"/>
      <c r="FFY74" s="481"/>
      <c r="FFZ74" s="481"/>
      <c r="FGA74" s="481"/>
      <c r="FGB74" s="481"/>
      <c r="FGC74" s="481"/>
      <c r="FGD74" s="481"/>
      <c r="FGE74" s="481"/>
      <c r="FGF74" s="481"/>
      <c r="FGG74" s="481"/>
      <c r="FGH74" s="480"/>
      <c r="FGI74" s="481"/>
      <c r="FGJ74" s="481"/>
      <c r="FGK74" s="481"/>
      <c r="FGL74" s="481"/>
      <c r="FGM74" s="481"/>
      <c r="FGN74" s="481"/>
      <c r="FGO74" s="481"/>
      <c r="FGP74" s="481"/>
      <c r="FGQ74" s="481"/>
      <c r="FGR74" s="481"/>
      <c r="FGS74" s="481"/>
      <c r="FGT74" s="481"/>
      <c r="FGU74" s="481"/>
      <c r="FGV74" s="481"/>
      <c r="FGW74" s="480"/>
      <c r="FGX74" s="481"/>
      <c r="FGY74" s="481"/>
      <c r="FGZ74" s="481"/>
      <c r="FHA74" s="481"/>
      <c r="FHB74" s="481"/>
      <c r="FHC74" s="481"/>
      <c r="FHD74" s="481"/>
      <c r="FHE74" s="481"/>
      <c r="FHF74" s="481"/>
      <c r="FHG74" s="481"/>
      <c r="FHH74" s="481"/>
      <c r="FHI74" s="481"/>
      <c r="FHJ74" s="481"/>
      <c r="FHK74" s="481"/>
      <c r="FHL74" s="480"/>
      <c r="FHM74" s="481"/>
      <c r="FHN74" s="481"/>
      <c r="FHO74" s="481"/>
      <c r="FHP74" s="481"/>
      <c r="FHQ74" s="481"/>
      <c r="FHR74" s="481"/>
      <c r="FHS74" s="481"/>
      <c r="FHT74" s="481"/>
      <c r="FHU74" s="481"/>
      <c r="FHV74" s="481"/>
      <c r="FHW74" s="481"/>
      <c r="FHX74" s="481"/>
      <c r="FHY74" s="481"/>
      <c r="FHZ74" s="481"/>
      <c r="FIA74" s="480"/>
      <c r="FIB74" s="481"/>
      <c r="FIC74" s="481"/>
      <c r="FID74" s="481"/>
      <c r="FIE74" s="481"/>
      <c r="FIF74" s="481"/>
      <c r="FIG74" s="481"/>
      <c r="FIH74" s="481"/>
      <c r="FII74" s="481"/>
      <c r="FIJ74" s="481"/>
      <c r="FIK74" s="481"/>
      <c r="FIL74" s="481"/>
      <c r="FIM74" s="481"/>
      <c r="FIN74" s="481"/>
      <c r="FIO74" s="481"/>
      <c r="FIP74" s="480"/>
      <c r="FIQ74" s="481"/>
      <c r="FIR74" s="481"/>
      <c r="FIS74" s="481"/>
      <c r="FIT74" s="481"/>
      <c r="FIU74" s="481"/>
      <c r="FIV74" s="481"/>
      <c r="FIW74" s="481"/>
      <c r="FIX74" s="481"/>
      <c r="FIY74" s="481"/>
      <c r="FIZ74" s="481"/>
      <c r="FJA74" s="481"/>
      <c r="FJB74" s="481"/>
      <c r="FJC74" s="481"/>
      <c r="FJD74" s="481"/>
      <c r="FJE74" s="480"/>
      <c r="FJF74" s="481"/>
      <c r="FJG74" s="481"/>
      <c r="FJH74" s="481"/>
      <c r="FJI74" s="481"/>
      <c r="FJJ74" s="481"/>
      <c r="FJK74" s="481"/>
      <c r="FJL74" s="481"/>
      <c r="FJM74" s="481"/>
      <c r="FJN74" s="481"/>
      <c r="FJO74" s="481"/>
      <c r="FJP74" s="481"/>
      <c r="FJQ74" s="481"/>
      <c r="FJR74" s="481"/>
      <c r="FJS74" s="481"/>
      <c r="FJT74" s="480"/>
      <c r="FJU74" s="481"/>
      <c r="FJV74" s="481"/>
      <c r="FJW74" s="481"/>
      <c r="FJX74" s="481"/>
      <c r="FJY74" s="481"/>
      <c r="FJZ74" s="481"/>
      <c r="FKA74" s="481"/>
      <c r="FKB74" s="481"/>
      <c r="FKC74" s="481"/>
      <c r="FKD74" s="481"/>
      <c r="FKE74" s="481"/>
      <c r="FKF74" s="481"/>
      <c r="FKG74" s="481"/>
      <c r="FKH74" s="481"/>
      <c r="FKI74" s="480"/>
      <c r="FKJ74" s="481"/>
      <c r="FKK74" s="481"/>
      <c r="FKL74" s="481"/>
      <c r="FKM74" s="481"/>
      <c r="FKN74" s="481"/>
      <c r="FKO74" s="481"/>
      <c r="FKP74" s="481"/>
      <c r="FKQ74" s="481"/>
      <c r="FKR74" s="481"/>
      <c r="FKS74" s="481"/>
      <c r="FKT74" s="481"/>
      <c r="FKU74" s="481"/>
      <c r="FKV74" s="481"/>
      <c r="FKW74" s="481"/>
      <c r="FKX74" s="480"/>
      <c r="FKY74" s="481"/>
      <c r="FKZ74" s="481"/>
      <c r="FLA74" s="481"/>
      <c r="FLB74" s="481"/>
      <c r="FLC74" s="481"/>
      <c r="FLD74" s="481"/>
      <c r="FLE74" s="481"/>
      <c r="FLF74" s="481"/>
      <c r="FLG74" s="481"/>
      <c r="FLH74" s="481"/>
      <c r="FLI74" s="481"/>
      <c r="FLJ74" s="481"/>
      <c r="FLK74" s="481"/>
      <c r="FLL74" s="481"/>
      <c r="FLM74" s="480"/>
      <c r="FLN74" s="481"/>
      <c r="FLO74" s="481"/>
      <c r="FLP74" s="481"/>
      <c r="FLQ74" s="481"/>
      <c r="FLR74" s="481"/>
      <c r="FLS74" s="481"/>
      <c r="FLT74" s="481"/>
      <c r="FLU74" s="481"/>
      <c r="FLV74" s="481"/>
      <c r="FLW74" s="481"/>
      <c r="FLX74" s="481"/>
      <c r="FLY74" s="481"/>
      <c r="FLZ74" s="481"/>
      <c r="FMA74" s="481"/>
      <c r="FMB74" s="480"/>
      <c r="FMC74" s="481"/>
      <c r="FMD74" s="481"/>
      <c r="FME74" s="481"/>
      <c r="FMF74" s="481"/>
      <c r="FMG74" s="481"/>
      <c r="FMH74" s="481"/>
      <c r="FMI74" s="481"/>
      <c r="FMJ74" s="481"/>
      <c r="FMK74" s="481"/>
      <c r="FML74" s="481"/>
      <c r="FMM74" s="481"/>
      <c r="FMN74" s="481"/>
      <c r="FMO74" s="481"/>
      <c r="FMP74" s="481"/>
      <c r="FMQ74" s="480"/>
      <c r="FMR74" s="481"/>
      <c r="FMS74" s="481"/>
      <c r="FMT74" s="481"/>
      <c r="FMU74" s="481"/>
      <c r="FMV74" s="481"/>
      <c r="FMW74" s="481"/>
      <c r="FMX74" s="481"/>
      <c r="FMY74" s="481"/>
      <c r="FMZ74" s="481"/>
      <c r="FNA74" s="481"/>
      <c r="FNB74" s="481"/>
      <c r="FNC74" s="481"/>
      <c r="FND74" s="481"/>
      <c r="FNE74" s="481"/>
      <c r="FNF74" s="480"/>
      <c r="FNG74" s="481"/>
      <c r="FNH74" s="481"/>
      <c r="FNI74" s="481"/>
      <c r="FNJ74" s="481"/>
      <c r="FNK74" s="481"/>
      <c r="FNL74" s="481"/>
      <c r="FNM74" s="481"/>
      <c r="FNN74" s="481"/>
      <c r="FNO74" s="481"/>
      <c r="FNP74" s="481"/>
      <c r="FNQ74" s="481"/>
      <c r="FNR74" s="481"/>
      <c r="FNS74" s="481"/>
      <c r="FNT74" s="481"/>
      <c r="FNU74" s="480"/>
      <c r="FNV74" s="481"/>
      <c r="FNW74" s="481"/>
      <c r="FNX74" s="481"/>
      <c r="FNY74" s="481"/>
      <c r="FNZ74" s="481"/>
      <c r="FOA74" s="481"/>
      <c r="FOB74" s="481"/>
      <c r="FOC74" s="481"/>
      <c r="FOD74" s="481"/>
      <c r="FOE74" s="481"/>
      <c r="FOF74" s="481"/>
      <c r="FOG74" s="481"/>
      <c r="FOH74" s="481"/>
      <c r="FOI74" s="481"/>
      <c r="FOJ74" s="480"/>
      <c r="FOK74" s="481"/>
      <c r="FOL74" s="481"/>
      <c r="FOM74" s="481"/>
      <c r="FON74" s="481"/>
      <c r="FOO74" s="481"/>
      <c r="FOP74" s="481"/>
      <c r="FOQ74" s="481"/>
      <c r="FOR74" s="481"/>
      <c r="FOS74" s="481"/>
      <c r="FOT74" s="481"/>
      <c r="FOU74" s="481"/>
      <c r="FOV74" s="481"/>
      <c r="FOW74" s="481"/>
      <c r="FOX74" s="481"/>
      <c r="FOY74" s="480"/>
      <c r="FOZ74" s="481"/>
      <c r="FPA74" s="481"/>
      <c r="FPB74" s="481"/>
      <c r="FPC74" s="481"/>
      <c r="FPD74" s="481"/>
      <c r="FPE74" s="481"/>
      <c r="FPF74" s="481"/>
      <c r="FPG74" s="481"/>
      <c r="FPH74" s="481"/>
      <c r="FPI74" s="481"/>
      <c r="FPJ74" s="481"/>
      <c r="FPK74" s="481"/>
      <c r="FPL74" s="481"/>
      <c r="FPM74" s="481"/>
      <c r="FPN74" s="480"/>
      <c r="FPO74" s="481"/>
      <c r="FPP74" s="481"/>
      <c r="FPQ74" s="481"/>
      <c r="FPR74" s="481"/>
      <c r="FPS74" s="481"/>
      <c r="FPT74" s="481"/>
      <c r="FPU74" s="481"/>
      <c r="FPV74" s="481"/>
      <c r="FPW74" s="481"/>
      <c r="FPX74" s="481"/>
      <c r="FPY74" s="481"/>
      <c r="FPZ74" s="481"/>
      <c r="FQA74" s="481"/>
      <c r="FQB74" s="481"/>
      <c r="FQC74" s="480"/>
      <c r="FQD74" s="481"/>
      <c r="FQE74" s="481"/>
      <c r="FQF74" s="481"/>
      <c r="FQG74" s="481"/>
      <c r="FQH74" s="481"/>
      <c r="FQI74" s="481"/>
      <c r="FQJ74" s="481"/>
      <c r="FQK74" s="481"/>
      <c r="FQL74" s="481"/>
      <c r="FQM74" s="481"/>
      <c r="FQN74" s="481"/>
      <c r="FQO74" s="481"/>
      <c r="FQP74" s="481"/>
      <c r="FQQ74" s="481"/>
      <c r="FQR74" s="480"/>
      <c r="FQS74" s="481"/>
      <c r="FQT74" s="481"/>
      <c r="FQU74" s="481"/>
      <c r="FQV74" s="481"/>
      <c r="FQW74" s="481"/>
      <c r="FQX74" s="481"/>
      <c r="FQY74" s="481"/>
      <c r="FQZ74" s="481"/>
      <c r="FRA74" s="481"/>
      <c r="FRB74" s="481"/>
      <c r="FRC74" s="481"/>
      <c r="FRD74" s="481"/>
      <c r="FRE74" s="481"/>
      <c r="FRF74" s="481"/>
      <c r="FRG74" s="480"/>
      <c r="FRH74" s="481"/>
      <c r="FRI74" s="481"/>
      <c r="FRJ74" s="481"/>
      <c r="FRK74" s="481"/>
      <c r="FRL74" s="481"/>
      <c r="FRM74" s="481"/>
      <c r="FRN74" s="481"/>
      <c r="FRO74" s="481"/>
      <c r="FRP74" s="481"/>
      <c r="FRQ74" s="481"/>
      <c r="FRR74" s="481"/>
      <c r="FRS74" s="481"/>
      <c r="FRT74" s="481"/>
      <c r="FRU74" s="481"/>
      <c r="FRV74" s="480"/>
      <c r="FRW74" s="481"/>
      <c r="FRX74" s="481"/>
      <c r="FRY74" s="481"/>
      <c r="FRZ74" s="481"/>
      <c r="FSA74" s="481"/>
      <c r="FSB74" s="481"/>
      <c r="FSC74" s="481"/>
      <c r="FSD74" s="481"/>
      <c r="FSE74" s="481"/>
      <c r="FSF74" s="481"/>
      <c r="FSG74" s="481"/>
      <c r="FSH74" s="481"/>
      <c r="FSI74" s="481"/>
      <c r="FSJ74" s="481"/>
      <c r="FSK74" s="480"/>
      <c r="FSL74" s="481"/>
      <c r="FSM74" s="481"/>
      <c r="FSN74" s="481"/>
      <c r="FSO74" s="481"/>
      <c r="FSP74" s="481"/>
      <c r="FSQ74" s="481"/>
      <c r="FSR74" s="481"/>
      <c r="FSS74" s="481"/>
      <c r="FST74" s="481"/>
      <c r="FSU74" s="481"/>
      <c r="FSV74" s="481"/>
      <c r="FSW74" s="481"/>
      <c r="FSX74" s="481"/>
      <c r="FSY74" s="481"/>
      <c r="FSZ74" s="480"/>
      <c r="FTA74" s="481"/>
      <c r="FTB74" s="481"/>
      <c r="FTC74" s="481"/>
      <c r="FTD74" s="481"/>
      <c r="FTE74" s="481"/>
      <c r="FTF74" s="481"/>
      <c r="FTG74" s="481"/>
      <c r="FTH74" s="481"/>
      <c r="FTI74" s="481"/>
      <c r="FTJ74" s="481"/>
      <c r="FTK74" s="481"/>
      <c r="FTL74" s="481"/>
      <c r="FTM74" s="481"/>
      <c r="FTN74" s="481"/>
      <c r="FTO74" s="480"/>
      <c r="FTP74" s="481"/>
      <c r="FTQ74" s="481"/>
      <c r="FTR74" s="481"/>
      <c r="FTS74" s="481"/>
      <c r="FTT74" s="481"/>
      <c r="FTU74" s="481"/>
      <c r="FTV74" s="481"/>
      <c r="FTW74" s="481"/>
      <c r="FTX74" s="481"/>
      <c r="FTY74" s="481"/>
      <c r="FTZ74" s="481"/>
      <c r="FUA74" s="481"/>
      <c r="FUB74" s="481"/>
      <c r="FUC74" s="481"/>
      <c r="FUD74" s="480"/>
      <c r="FUE74" s="481"/>
      <c r="FUF74" s="481"/>
      <c r="FUG74" s="481"/>
      <c r="FUH74" s="481"/>
      <c r="FUI74" s="481"/>
      <c r="FUJ74" s="481"/>
      <c r="FUK74" s="481"/>
      <c r="FUL74" s="481"/>
      <c r="FUM74" s="481"/>
      <c r="FUN74" s="481"/>
      <c r="FUO74" s="481"/>
      <c r="FUP74" s="481"/>
      <c r="FUQ74" s="481"/>
      <c r="FUR74" s="481"/>
      <c r="FUS74" s="480"/>
      <c r="FUT74" s="481"/>
      <c r="FUU74" s="481"/>
      <c r="FUV74" s="481"/>
      <c r="FUW74" s="481"/>
      <c r="FUX74" s="481"/>
      <c r="FUY74" s="481"/>
      <c r="FUZ74" s="481"/>
      <c r="FVA74" s="481"/>
      <c r="FVB74" s="481"/>
      <c r="FVC74" s="481"/>
      <c r="FVD74" s="481"/>
      <c r="FVE74" s="481"/>
      <c r="FVF74" s="481"/>
      <c r="FVG74" s="481"/>
      <c r="FVH74" s="480"/>
      <c r="FVI74" s="481"/>
      <c r="FVJ74" s="481"/>
      <c r="FVK74" s="481"/>
      <c r="FVL74" s="481"/>
      <c r="FVM74" s="481"/>
      <c r="FVN74" s="481"/>
      <c r="FVO74" s="481"/>
      <c r="FVP74" s="481"/>
      <c r="FVQ74" s="481"/>
      <c r="FVR74" s="481"/>
      <c r="FVS74" s="481"/>
      <c r="FVT74" s="481"/>
      <c r="FVU74" s="481"/>
      <c r="FVV74" s="481"/>
      <c r="FVW74" s="480"/>
      <c r="FVX74" s="481"/>
      <c r="FVY74" s="481"/>
      <c r="FVZ74" s="481"/>
      <c r="FWA74" s="481"/>
      <c r="FWB74" s="481"/>
      <c r="FWC74" s="481"/>
      <c r="FWD74" s="481"/>
      <c r="FWE74" s="481"/>
      <c r="FWF74" s="481"/>
      <c r="FWG74" s="481"/>
      <c r="FWH74" s="481"/>
      <c r="FWI74" s="481"/>
      <c r="FWJ74" s="481"/>
      <c r="FWK74" s="481"/>
      <c r="FWL74" s="480"/>
      <c r="FWM74" s="481"/>
      <c r="FWN74" s="481"/>
      <c r="FWO74" s="481"/>
      <c r="FWP74" s="481"/>
      <c r="FWQ74" s="481"/>
      <c r="FWR74" s="481"/>
      <c r="FWS74" s="481"/>
      <c r="FWT74" s="481"/>
      <c r="FWU74" s="481"/>
      <c r="FWV74" s="481"/>
      <c r="FWW74" s="481"/>
      <c r="FWX74" s="481"/>
      <c r="FWY74" s="481"/>
      <c r="FWZ74" s="481"/>
      <c r="FXA74" s="480"/>
      <c r="FXB74" s="481"/>
      <c r="FXC74" s="481"/>
      <c r="FXD74" s="481"/>
      <c r="FXE74" s="481"/>
      <c r="FXF74" s="481"/>
      <c r="FXG74" s="481"/>
      <c r="FXH74" s="481"/>
      <c r="FXI74" s="481"/>
      <c r="FXJ74" s="481"/>
      <c r="FXK74" s="481"/>
      <c r="FXL74" s="481"/>
      <c r="FXM74" s="481"/>
      <c r="FXN74" s="481"/>
      <c r="FXO74" s="481"/>
      <c r="FXP74" s="480"/>
      <c r="FXQ74" s="481"/>
      <c r="FXR74" s="481"/>
      <c r="FXS74" s="481"/>
      <c r="FXT74" s="481"/>
      <c r="FXU74" s="481"/>
      <c r="FXV74" s="481"/>
      <c r="FXW74" s="481"/>
      <c r="FXX74" s="481"/>
      <c r="FXY74" s="481"/>
      <c r="FXZ74" s="481"/>
      <c r="FYA74" s="481"/>
      <c r="FYB74" s="481"/>
      <c r="FYC74" s="481"/>
      <c r="FYD74" s="481"/>
      <c r="FYE74" s="480"/>
      <c r="FYF74" s="481"/>
      <c r="FYG74" s="481"/>
      <c r="FYH74" s="481"/>
      <c r="FYI74" s="481"/>
      <c r="FYJ74" s="481"/>
      <c r="FYK74" s="481"/>
      <c r="FYL74" s="481"/>
      <c r="FYM74" s="481"/>
      <c r="FYN74" s="481"/>
      <c r="FYO74" s="481"/>
      <c r="FYP74" s="481"/>
      <c r="FYQ74" s="481"/>
      <c r="FYR74" s="481"/>
      <c r="FYS74" s="481"/>
      <c r="FYT74" s="480"/>
      <c r="FYU74" s="481"/>
      <c r="FYV74" s="481"/>
      <c r="FYW74" s="481"/>
      <c r="FYX74" s="481"/>
      <c r="FYY74" s="481"/>
      <c r="FYZ74" s="481"/>
      <c r="FZA74" s="481"/>
      <c r="FZB74" s="481"/>
      <c r="FZC74" s="481"/>
      <c r="FZD74" s="481"/>
      <c r="FZE74" s="481"/>
      <c r="FZF74" s="481"/>
      <c r="FZG74" s="481"/>
      <c r="FZH74" s="481"/>
      <c r="FZI74" s="480"/>
      <c r="FZJ74" s="481"/>
      <c r="FZK74" s="481"/>
      <c r="FZL74" s="481"/>
      <c r="FZM74" s="481"/>
      <c r="FZN74" s="481"/>
      <c r="FZO74" s="481"/>
      <c r="FZP74" s="481"/>
      <c r="FZQ74" s="481"/>
      <c r="FZR74" s="481"/>
      <c r="FZS74" s="481"/>
      <c r="FZT74" s="481"/>
      <c r="FZU74" s="481"/>
      <c r="FZV74" s="481"/>
      <c r="FZW74" s="481"/>
      <c r="FZX74" s="480"/>
      <c r="FZY74" s="481"/>
      <c r="FZZ74" s="481"/>
      <c r="GAA74" s="481"/>
      <c r="GAB74" s="481"/>
      <c r="GAC74" s="481"/>
      <c r="GAD74" s="481"/>
      <c r="GAE74" s="481"/>
      <c r="GAF74" s="481"/>
      <c r="GAG74" s="481"/>
      <c r="GAH74" s="481"/>
      <c r="GAI74" s="481"/>
      <c r="GAJ74" s="481"/>
      <c r="GAK74" s="481"/>
      <c r="GAL74" s="481"/>
      <c r="GAM74" s="480"/>
      <c r="GAN74" s="481"/>
      <c r="GAO74" s="481"/>
      <c r="GAP74" s="481"/>
      <c r="GAQ74" s="481"/>
      <c r="GAR74" s="481"/>
      <c r="GAS74" s="481"/>
      <c r="GAT74" s="481"/>
      <c r="GAU74" s="481"/>
      <c r="GAV74" s="481"/>
      <c r="GAW74" s="481"/>
      <c r="GAX74" s="481"/>
      <c r="GAY74" s="481"/>
      <c r="GAZ74" s="481"/>
      <c r="GBA74" s="481"/>
      <c r="GBB74" s="480"/>
      <c r="GBC74" s="481"/>
      <c r="GBD74" s="481"/>
      <c r="GBE74" s="481"/>
      <c r="GBF74" s="481"/>
      <c r="GBG74" s="481"/>
      <c r="GBH74" s="481"/>
      <c r="GBI74" s="481"/>
      <c r="GBJ74" s="481"/>
      <c r="GBK74" s="481"/>
      <c r="GBL74" s="481"/>
      <c r="GBM74" s="481"/>
      <c r="GBN74" s="481"/>
      <c r="GBO74" s="481"/>
      <c r="GBP74" s="481"/>
      <c r="GBQ74" s="480"/>
      <c r="GBR74" s="481"/>
      <c r="GBS74" s="481"/>
      <c r="GBT74" s="481"/>
      <c r="GBU74" s="481"/>
      <c r="GBV74" s="481"/>
      <c r="GBW74" s="481"/>
      <c r="GBX74" s="481"/>
      <c r="GBY74" s="481"/>
      <c r="GBZ74" s="481"/>
      <c r="GCA74" s="481"/>
      <c r="GCB74" s="481"/>
      <c r="GCC74" s="481"/>
      <c r="GCD74" s="481"/>
      <c r="GCE74" s="481"/>
      <c r="GCF74" s="480"/>
      <c r="GCG74" s="481"/>
      <c r="GCH74" s="481"/>
      <c r="GCI74" s="481"/>
      <c r="GCJ74" s="481"/>
      <c r="GCK74" s="481"/>
      <c r="GCL74" s="481"/>
      <c r="GCM74" s="481"/>
      <c r="GCN74" s="481"/>
      <c r="GCO74" s="481"/>
      <c r="GCP74" s="481"/>
      <c r="GCQ74" s="481"/>
      <c r="GCR74" s="481"/>
      <c r="GCS74" s="481"/>
      <c r="GCT74" s="481"/>
      <c r="GCU74" s="480"/>
      <c r="GCV74" s="481"/>
      <c r="GCW74" s="481"/>
      <c r="GCX74" s="481"/>
      <c r="GCY74" s="481"/>
      <c r="GCZ74" s="481"/>
      <c r="GDA74" s="481"/>
      <c r="GDB74" s="481"/>
      <c r="GDC74" s="481"/>
      <c r="GDD74" s="481"/>
      <c r="GDE74" s="481"/>
      <c r="GDF74" s="481"/>
      <c r="GDG74" s="481"/>
      <c r="GDH74" s="481"/>
      <c r="GDI74" s="481"/>
      <c r="GDJ74" s="480"/>
      <c r="GDK74" s="481"/>
      <c r="GDL74" s="481"/>
      <c r="GDM74" s="481"/>
      <c r="GDN74" s="481"/>
      <c r="GDO74" s="481"/>
      <c r="GDP74" s="481"/>
      <c r="GDQ74" s="481"/>
      <c r="GDR74" s="481"/>
      <c r="GDS74" s="481"/>
      <c r="GDT74" s="481"/>
      <c r="GDU74" s="481"/>
      <c r="GDV74" s="481"/>
      <c r="GDW74" s="481"/>
      <c r="GDX74" s="481"/>
      <c r="GDY74" s="480"/>
      <c r="GDZ74" s="481"/>
      <c r="GEA74" s="481"/>
      <c r="GEB74" s="481"/>
      <c r="GEC74" s="481"/>
      <c r="GED74" s="481"/>
      <c r="GEE74" s="481"/>
      <c r="GEF74" s="481"/>
      <c r="GEG74" s="481"/>
      <c r="GEH74" s="481"/>
      <c r="GEI74" s="481"/>
      <c r="GEJ74" s="481"/>
      <c r="GEK74" s="481"/>
      <c r="GEL74" s="481"/>
      <c r="GEM74" s="481"/>
      <c r="GEN74" s="480"/>
      <c r="GEO74" s="481"/>
      <c r="GEP74" s="481"/>
      <c r="GEQ74" s="481"/>
      <c r="GER74" s="481"/>
      <c r="GES74" s="481"/>
      <c r="GET74" s="481"/>
      <c r="GEU74" s="481"/>
      <c r="GEV74" s="481"/>
      <c r="GEW74" s="481"/>
      <c r="GEX74" s="481"/>
      <c r="GEY74" s="481"/>
      <c r="GEZ74" s="481"/>
      <c r="GFA74" s="481"/>
      <c r="GFB74" s="481"/>
      <c r="GFC74" s="480"/>
      <c r="GFD74" s="481"/>
      <c r="GFE74" s="481"/>
      <c r="GFF74" s="481"/>
      <c r="GFG74" s="481"/>
      <c r="GFH74" s="481"/>
      <c r="GFI74" s="481"/>
      <c r="GFJ74" s="481"/>
      <c r="GFK74" s="481"/>
      <c r="GFL74" s="481"/>
      <c r="GFM74" s="481"/>
      <c r="GFN74" s="481"/>
      <c r="GFO74" s="481"/>
      <c r="GFP74" s="481"/>
      <c r="GFQ74" s="481"/>
      <c r="GFR74" s="480"/>
      <c r="GFS74" s="481"/>
      <c r="GFT74" s="481"/>
      <c r="GFU74" s="481"/>
      <c r="GFV74" s="481"/>
      <c r="GFW74" s="481"/>
      <c r="GFX74" s="481"/>
      <c r="GFY74" s="481"/>
      <c r="GFZ74" s="481"/>
      <c r="GGA74" s="481"/>
      <c r="GGB74" s="481"/>
      <c r="GGC74" s="481"/>
      <c r="GGD74" s="481"/>
      <c r="GGE74" s="481"/>
      <c r="GGF74" s="481"/>
      <c r="GGG74" s="480"/>
      <c r="GGH74" s="481"/>
      <c r="GGI74" s="481"/>
      <c r="GGJ74" s="481"/>
      <c r="GGK74" s="481"/>
      <c r="GGL74" s="481"/>
      <c r="GGM74" s="481"/>
      <c r="GGN74" s="481"/>
      <c r="GGO74" s="481"/>
      <c r="GGP74" s="481"/>
      <c r="GGQ74" s="481"/>
      <c r="GGR74" s="481"/>
      <c r="GGS74" s="481"/>
      <c r="GGT74" s="481"/>
      <c r="GGU74" s="481"/>
      <c r="GGV74" s="480"/>
      <c r="GGW74" s="481"/>
      <c r="GGX74" s="481"/>
      <c r="GGY74" s="481"/>
      <c r="GGZ74" s="481"/>
      <c r="GHA74" s="481"/>
      <c r="GHB74" s="481"/>
      <c r="GHC74" s="481"/>
      <c r="GHD74" s="481"/>
      <c r="GHE74" s="481"/>
      <c r="GHF74" s="481"/>
      <c r="GHG74" s="481"/>
      <c r="GHH74" s="481"/>
      <c r="GHI74" s="481"/>
      <c r="GHJ74" s="481"/>
      <c r="GHK74" s="480"/>
      <c r="GHL74" s="481"/>
      <c r="GHM74" s="481"/>
      <c r="GHN74" s="481"/>
      <c r="GHO74" s="481"/>
      <c r="GHP74" s="481"/>
      <c r="GHQ74" s="481"/>
      <c r="GHR74" s="481"/>
      <c r="GHS74" s="481"/>
      <c r="GHT74" s="481"/>
      <c r="GHU74" s="481"/>
      <c r="GHV74" s="481"/>
      <c r="GHW74" s="481"/>
      <c r="GHX74" s="481"/>
      <c r="GHY74" s="481"/>
      <c r="GHZ74" s="480"/>
      <c r="GIA74" s="481"/>
      <c r="GIB74" s="481"/>
      <c r="GIC74" s="481"/>
      <c r="GID74" s="481"/>
      <c r="GIE74" s="481"/>
      <c r="GIF74" s="481"/>
      <c r="GIG74" s="481"/>
      <c r="GIH74" s="481"/>
      <c r="GII74" s="481"/>
      <c r="GIJ74" s="481"/>
      <c r="GIK74" s="481"/>
      <c r="GIL74" s="481"/>
      <c r="GIM74" s="481"/>
      <c r="GIN74" s="481"/>
      <c r="GIO74" s="480"/>
      <c r="GIP74" s="481"/>
      <c r="GIQ74" s="481"/>
      <c r="GIR74" s="481"/>
      <c r="GIS74" s="481"/>
      <c r="GIT74" s="481"/>
      <c r="GIU74" s="481"/>
      <c r="GIV74" s="481"/>
      <c r="GIW74" s="481"/>
      <c r="GIX74" s="481"/>
      <c r="GIY74" s="481"/>
      <c r="GIZ74" s="481"/>
      <c r="GJA74" s="481"/>
      <c r="GJB74" s="481"/>
      <c r="GJC74" s="481"/>
      <c r="GJD74" s="480"/>
      <c r="GJE74" s="481"/>
      <c r="GJF74" s="481"/>
      <c r="GJG74" s="481"/>
      <c r="GJH74" s="481"/>
      <c r="GJI74" s="481"/>
      <c r="GJJ74" s="481"/>
      <c r="GJK74" s="481"/>
      <c r="GJL74" s="481"/>
      <c r="GJM74" s="481"/>
      <c r="GJN74" s="481"/>
      <c r="GJO74" s="481"/>
      <c r="GJP74" s="481"/>
      <c r="GJQ74" s="481"/>
      <c r="GJR74" s="481"/>
      <c r="GJS74" s="480"/>
      <c r="GJT74" s="481"/>
      <c r="GJU74" s="481"/>
      <c r="GJV74" s="481"/>
      <c r="GJW74" s="481"/>
      <c r="GJX74" s="481"/>
      <c r="GJY74" s="481"/>
      <c r="GJZ74" s="481"/>
      <c r="GKA74" s="481"/>
      <c r="GKB74" s="481"/>
      <c r="GKC74" s="481"/>
      <c r="GKD74" s="481"/>
      <c r="GKE74" s="481"/>
      <c r="GKF74" s="481"/>
      <c r="GKG74" s="481"/>
      <c r="GKH74" s="480"/>
      <c r="GKI74" s="481"/>
      <c r="GKJ74" s="481"/>
      <c r="GKK74" s="481"/>
      <c r="GKL74" s="481"/>
      <c r="GKM74" s="481"/>
      <c r="GKN74" s="481"/>
      <c r="GKO74" s="481"/>
      <c r="GKP74" s="481"/>
      <c r="GKQ74" s="481"/>
      <c r="GKR74" s="481"/>
      <c r="GKS74" s="481"/>
      <c r="GKT74" s="481"/>
      <c r="GKU74" s="481"/>
      <c r="GKV74" s="481"/>
      <c r="GKW74" s="480"/>
      <c r="GKX74" s="481"/>
      <c r="GKY74" s="481"/>
      <c r="GKZ74" s="481"/>
      <c r="GLA74" s="481"/>
      <c r="GLB74" s="481"/>
      <c r="GLC74" s="481"/>
      <c r="GLD74" s="481"/>
      <c r="GLE74" s="481"/>
      <c r="GLF74" s="481"/>
      <c r="GLG74" s="481"/>
      <c r="GLH74" s="481"/>
      <c r="GLI74" s="481"/>
      <c r="GLJ74" s="481"/>
      <c r="GLK74" s="481"/>
      <c r="GLL74" s="480"/>
      <c r="GLM74" s="481"/>
      <c r="GLN74" s="481"/>
      <c r="GLO74" s="481"/>
      <c r="GLP74" s="481"/>
      <c r="GLQ74" s="481"/>
      <c r="GLR74" s="481"/>
      <c r="GLS74" s="481"/>
      <c r="GLT74" s="481"/>
      <c r="GLU74" s="481"/>
      <c r="GLV74" s="481"/>
      <c r="GLW74" s="481"/>
      <c r="GLX74" s="481"/>
      <c r="GLY74" s="481"/>
      <c r="GLZ74" s="481"/>
      <c r="GMA74" s="480"/>
      <c r="GMB74" s="481"/>
      <c r="GMC74" s="481"/>
      <c r="GMD74" s="481"/>
      <c r="GME74" s="481"/>
      <c r="GMF74" s="481"/>
      <c r="GMG74" s="481"/>
      <c r="GMH74" s="481"/>
      <c r="GMI74" s="481"/>
      <c r="GMJ74" s="481"/>
      <c r="GMK74" s="481"/>
      <c r="GML74" s="481"/>
      <c r="GMM74" s="481"/>
      <c r="GMN74" s="481"/>
      <c r="GMO74" s="481"/>
      <c r="GMP74" s="480"/>
      <c r="GMQ74" s="481"/>
      <c r="GMR74" s="481"/>
      <c r="GMS74" s="481"/>
      <c r="GMT74" s="481"/>
      <c r="GMU74" s="481"/>
      <c r="GMV74" s="481"/>
      <c r="GMW74" s="481"/>
      <c r="GMX74" s="481"/>
      <c r="GMY74" s="481"/>
      <c r="GMZ74" s="481"/>
      <c r="GNA74" s="481"/>
      <c r="GNB74" s="481"/>
      <c r="GNC74" s="481"/>
      <c r="GND74" s="481"/>
      <c r="GNE74" s="480"/>
      <c r="GNF74" s="481"/>
      <c r="GNG74" s="481"/>
      <c r="GNH74" s="481"/>
      <c r="GNI74" s="481"/>
      <c r="GNJ74" s="481"/>
      <c r="GNK74" s="481"/>
      <c r="GNL74" s="481"/>
      <c r="GNM74" s="481"/>
      <c r="GNN74" s="481"/>
      <c r="GNO74" s="481"/>
      <c r="GNP74" s="481"/>
      <c r="GNQ74" s="481"/>
      <c r="GNR74" s="481"/>
      <c r="GNS74" s="481"/>
      <c r="GNT74" s="480"/>
      <c r="GNU74" s="481"/>
      <c r="GNV74" s="481"/>
      <c r="GNW74" s="481"/>
      <c r="GNX74" s="481"/>
      <c r="GNY74" s="481"/>
      <c r="GNZ74" s="481"/>
      <c r="GOA74" s="481"/>
      <c r="GOB74" s="481"/>
      <c r="GOC74" s="481"/>
      <c r="GOD74" s="481"/>
      <c r="GOE74" s="481"/>
      <c r="GOF74" s="481"/>
      <c r="GOG74" s="481"/>
      <c r="GOH74" s="481"/>
      <c r="GOI74" s="480"/>
      <c r="GOJ74" s="481"/>
      <c r="GOK74" s="481"/>
      <c r="GOL74" s="481"/>
      <c r="GOM74" s="481"/>
      <c r="GON74" s="481"/>
      <c r="GOO74" s="481"/>
      <c r="GOP74" s="481"/>
      <c r="GOQ74" s="481"/>
      <c r="GOR74" s="481"/>
      <c r="GOS74" s="481"/>
      <c r="GOT74" s="481"/>
      <c r="GOU74" s="481"/>
      <c r="GOV74" s="481"/>
      <c r="GOW74" s="481"/>
      <c r="GOX74" s="480"/>
      <c r="GOY74" s="481"/>
      <c r="GOZ74" s="481"/>
      <c r="GPA74" s="481"/>
      <c r="GPB74" s="481"/>
      <c r="GPC74" s="481"/>
      <c r="GPD74" s="481"/>
      <c r="GPE74" s="481"/>
      <c r="GPF74" s="481"/>
      <c r="GPG74" s="481"/>
      <c r="GPH74" s="481"/>
      <c r="GPI74" s="481"/>
      <c r="GPJ74" s="481"/>
      <c r="GPK74" s="481"/>
      <c r="GPL74" s="481"/>
      <c r="GPM74" s="480"/>
      <c r="GPN74" s="481"/>
      <c r="GPO74" s="481"/>
      <c r="GPP74" s="481"/>
      <c r="GPQ74" s="481"/>
      <c r="GPR74" s="481"/>
      <c r="GPS74" s="481"/>
      <c r="GPT74" s="481"/>
      <c r="GPU74" s="481"/>
      <c r="GPV74" s="481"/>
      <c r="GPW74" s="481"/>
      <c r="GPX74" s="481"/>
      <c r="GPY74" s="481"/>
      <c r="GPZ74" s="481"/>
      <c r="GQA74" s="481"/>
      <c r="GQB74" s="480"/>
      <c r="GQC74" s="481"/>
      <c r="GQD74" s="481"/>
      <c r="GQE74" s="481"/>
      <c r="GQF74" s="481"/>
      <c r="GQG74" s="481"/>
      <c r="GQH74" s="481"/>
      <c r="GQI74" s="481"/>
      <c r="GQJ74" s="481"/>
      <c r="GQK74" s="481"/>
      <c r="GQL74" s="481"/>
      <c r="GQM74" s="481"/>
      <c r="GQN74" s="481"/>
      <c r="GQO74" s="481"/>
      <c r="GQP74" s="481"/>
      <c r="GQQ74" s="480"/>
      <c r="GQR74" s="481"/>
      <c r="GQS74" s="481"/>
      <c r="GQT74" s="481"/>
      <c r="GQU74" s="481"/>
      <c r="GQV74" s="481"/>
      <c r="GQW74" s="481"/>
      <c r="GQX74" s="481"/>
      <c r="GQY74" s="481"/>
      <c r="GQZ74" s="481"/>
      <c r="GRA74" s="481"/>
      <c r="GRB74" s="481"/>
      <c r="GRC74" s="481"/>
      <c r="GRD74" s="481"/>
      <c r="GRE74" s="481"/>
      <c r="GRF74" s="480"/>
      <c r="GRG74" s="481"/>
      <c r="GRH74" s="481"/>
      <c r="GRI74" s="481"/>
      <c r="GRJ74" s="481"/>
      <c r="GRK74" s="481"/>
      <c r="GRL74" s="481"/>
      <c r="GRM74" s="481"/>
      <c r="GRN74" s="481"/>
      <c r="GRO74" s="481"/>
      <c r="GRP74" s="481"/>
      <c r="GRQ74" s="481"/>
      <c r="GRR74" s="481"/>
      <c r="GRS74" s="481"/>
      <c r="GRT74" s="481"/>
      <c r="GRU74" s="480"/>
      <c r="GRV74" s="481"/>
      <c r="GRW74" s="481"/>
      <c r="GRX74" s="481"/>
      <c r="GRY74" s="481"/>
      <c r="GRZ74" s="481"/>
      <c r="GSA74" s="481"/>
      <c r="GSB74" s="481"/>
      <c r="GSC74" s="481"/>
      <c r="GSD74" s="481"/>
      <c r="GSE74" s="481"/>
      <c r="GSF74" s="481"/>
      <c r="GSG74" s="481"/>
      <c r="GSH74" s="481"/>
      <c r="GSI74" s="481"/>
      <c r="GSJ74" s="480"/>
      <c r="GSK74" s="481"/>
      <c r="GSL74" s="481"/>
      <c r="GSM74" s="481"/>
      <c r="GSN74" s="481"/>
      <c r="GSO74" s="481"/>
      <c r="GSP74" s="481"/>
      <c r="GSQ74" s="481"/>
      <c r="GSR74" s="481"/>
      <c r="GSS74" s="481"/>
      <c r="GST74" s="481"/>
      <c r="GSU74" s="481"/>
      <c r="GSV74" s="481"/>
      <c r="GSW74" s="481"/>
      <c r="GSX74" s="481"/>
      <c r="GSY74" s="480"/>
      <c r="GSZ74" s="481"/>
      <c r="GTA74" s="481"/>
      <c r="GTB74" s="481"/>
      <c r="GTC74" s="481"/>
      <c r="GTD74" s="481"/>
      <c r="GTE74" s="481"/>
      <c r="GTF74" s="481"/>
      <c r="GTG74" s="481"/>
      <c r="GTH74" s="481"/>
      <c r="GTI74" s="481"/>
      <c r="GTJ74" s="481"/>
      <c r="GTK74" s="481"/>
      <c r="GTL74" s="481"/>
      <c r="GTM74" s="481"/>
      <c r="GTN74" s="480"/>
      <c r="GTO74" s="481"/>
      <c r="GTP74" s="481"/>
      <c r="GTQ74" s="481"/>
      <c r="GTR74" s="481"/>
      <c r="GTS74" s="481"/>
      <c r="GTT74" s="481"/>
      <c r="GTU74" s="481"/>
      <c r="GTV74" s="481"/>
      <c r="GTW74" s="481"/>
      <c r="GTX74" s="481"/>
      <c r="GTY74" s="481"/>
      <c r="GTZ74" s="481"/>
      <c r="GUA74" s="481"/>
      <c r="GUB74" s="481"/>
      <c r="GUC74" s="480"/>
      <c r="GUD74" s="481"/>
      <c r="GUE74" s="481"/>
      <c r="GUF74" s="481"/>
      <c r="GUG74" s="481"/>
      <c r="GUH74" s="481"/>
      <c r="GUI74" s="481"/>
      <c r="GUJ74" s="481"/>
      <c r="GUK74" s="481"/>
      <c r="GUL74" s="481"/>
      <c r="GUM74" s="481"/>
      <c r="GUN74" s="481"/>
      <c r="GUO74" s="481"/>
      <c r="GUP74" s="481"/>
      <c r="GUQ74" s="481"/>
      <c r="GUR74" s="480"/>
      <c r="GUS74" s="481"/>
      <c r="GUT74" s="481"/>
      <c r="GUU74" s="481"/>
      <c r="GUV74" s="481"/>
      <c r="GUW74" s="481"/>
      <c r="GUX74" s="481"/>
      <c r="GUY74" s="481"/>
      <c r="GUZ74" s="481"/>
      <c r="GVA74" s="481"/>
      <c r="GVB74" s="481"/>
      <c r="GVC74" s="481"/>
      <c r="GVD74" s="481"/>
      <c r="GVE74" s="481"/>
      <c r="GVF74" s="481"/>
      <c r="GVG74" s="480"/>
      <c r="GVH74" s="481"/>
      <c r="GVI74" s="481"/>
      <c r="GVJ74" s="481"/>
      <c r="GVK74" s="481"/>
      <c r="GVL74" s="481"/>
      <c r="GVM74" s="481"/>
      <c r="GVN74" s="481"/>
      <c r="GVO74" s="481"/>
      <c r="GVP74" s="481"/>
      <c r="GVQ74" s="481"/>
      <c r="GVR74" s="481"/>
      <c r="GVS74" s="481"/>
      <c r="GVT74" s="481"/>
      <c r="GVU74" s="481"/>
      <c r="GVV74" s="480"/>
      <c r="GVW74" s="481"/>
      <c r="GVX74" s="481"/>
      <c r="GVY74" s="481"/>
      <c r="GVZ74" s="481"/>
      <c r="GWA74" s="481"/>
      <c r="GWB74" s="481"/>
      <c r="GWC74" s="481"/>
      <c r="GWD74" s="481"/>
      <c r="GWE74" s="481"/>
      <c r="GWF74" s="481"/>
      <c r="GWG74" s="481"/>
      <c r="GWH74" s="481"/>
      <c r="GWI74" s="481"/>
      <c r="GWJ74" s="481"/>
      <c r="GWK74" s="480"/>
      <c r="GWL74" s="481"/>
      <c r="GWM74" s="481"/>
      <c r="GWN74" s="481"/>
      <c r="GWO74" s="481"/>
      <c r="GWP74" s="481"/>
      <c r="GWQ74" s="481"/>
      <c r="GWR74" s="481"/>
      <c r="GWS74" s="481"/>
      <c r="GWT74" s="481"/>
      <c r="GWU74" s="481"/>
      <c r="GWV74" s="481"/>
      <c r="GWW74" s="481"/>
      <c r="GWX74" s="481"/>
      <c r="GWY74" s="481"/>
      <c r="GWZ74" s="480"/>
      <c r="GXA74" s="481"/>
      <c r="GXB74" s="481"/>
      <c r="GXC74" s="481"/>
      <c r="GXD74" s="481"/>
      <c r="GXE74" s="481"/>
      <c r="GXF74" s="481"/>
      <c r="GXG74" s="481"/>
      <c r="GXH74" s="481"/>
      <c r="GXI74" s="481"/>
      <c r="GXJ74" s="481"/>
      <c r="GXK74" s="481"/>
      <c r="GXL74" s="481"/>
      <c r="GXM74" s="481"/>
      <c r="GXN74" s="481"/>
      <c r="GXO74" s="480"/>
      <c r="GXP74" s="481"/>
      <c r="GXQ74" s="481"/>
      <c r="GXR74" s="481"/>
      <c r="GXS74" s="481"/>
      <c r="GXT74" s="481"/>
      <c r="GXU74" s="481"/>
      <c r="GXV74" s="481"/>
      <c r="GXW74" s="481"/>
      <c r="GXX74" s="481"/>
      <c r="GXY74" s="481"/>
      <c r="GXZ74" s="481"/>
      <c r="GYA74" s="481"/>
      <c r="GYB74" s="481"/>
      <c r="GYC74" s="481"/>
      <c r="GYD74" s="480"/>
      <c r="GYE74" s="481"/>
      <c r="GYF74" s="481"/>
      <c r="GYG74" s="481"/>
      <c r="GYH74" s="481"/>
      <c r="GYI74" s="481"/>
      <c r="GYJ74" s="481"/>
      <c r="GYK74" s="481"/>
      <c r="GYL74" s="481"/>
      <c r="GYM74" s="481"/>
      <c r="GYN74" s="481"/>
      <c r="GYO74" s="481"/>
      <c r="GYP74" s="481"/>
      <c r="GYQ74" s="481"/>
      <c r="GYR74" s="481"/>
      <c r="GYS74" s="480"/>
      <c r="GYT74" s="481"/>
      <c r="GYU74" s="481"/>
      <c r="GYV74" s="481"/>
      <c r="GYW74" s="481"/>
      <c r="GYX74" s="481"/>
      <c r="GYY74" s="481"/>
      <c r="GYZ74" s="481"/>
      <c r="GZA74" s="481"/>
      <c r="GZB74" s="481"/>
      <c r="GZC74" s="481"/>
      <c r="GZD74" s="481"/>
      <c r="GZE74" s="481"/>
      <c r="GZF74" s="481"/>
      <c r="GZG74" s="481"/>
      <c r="GZH74" s="480"/>
      <c r="GZI74" s="481"/>
      <c r="GZJ74" s="481"/>
      <c r="GZK74" s="481"/>
      <c r="GZL74" s="481"/>
      <c r="GZM74" s="481"/>
      <c r="GZN74" s="481"/>
      <c r="GZO74" s="481"/>
      <c r="GZP74" s="481"/>
      <c r="GZQ74" s="481"/>
      <c r="GZR74" s="481"/>
      <c r="GZS74" s="481"/>
      <c r="GZT74" s="481"/>
      <c r="GZU74" s="481"/>
      <c r="GZV74" s="481"/>
      <c r="GZW74" s="480"/>
      <c r="GZX74" s="481"/>
      <c r="GZY74" s="481"/>
      <c r="GZZ74" s="481"/>
      <c r="HAA74" s="481"/>
      <c r="HAB74" s="481"/>
      <c r="HAC74" s="481"/>
      <c r="HAD74" s="481"/>
      <c r="HAE74" s="481"/>
      <c r="HAF74" s="481"/>
      <c r="HAG74" s="481"/>
      <c r="HAH74" s="481"/>
      <c r="HAI74" s="481"/>
      <c r="HAJ74" s="481"/>
      <c r="HAK74" s="481"/>
      <c r="HAL74" s="480"/>
      <c r="HAM74" s="481"/>
      <c r="HAN74" s="481"/>
      <c r="HAO74" s="481"/>
      <c r="HAP74" s="481"/>
      <c r="HAQ74" s="481"/>
      <c r="HAR74" s="481"/>
      <c r="HAS74" s="481"/>
      <c r="HAT74" s="481"/>
      <c r="HAU74" s="481"/>
      <c r="HAV74" s="481"/>
      <c r="HAW74" s="481"/>
      <c r="HAX74" s="481"/>
      <c r="HAY74" s="481"/>
      <c r="HAZ74" s="481"/>
      <c r="HBA74" s="480"/>
      <c r="HBB74" s="481"/>
      <c r="HBC74" s="481"/>
      <c r="HBD74" s="481"/>
      <c r="HBE74" s="481"/>
      <c r="HBF74" s="481"/>
      <c r="HBG74" s="481"/>
      <c r="HBH74" s="481"/>
      <c r="HBI74" s="481"/>
      <c r="HBJ74" s="481"/>
      <c r="HBK74" s="481"/>
      <c r="HBL74" s="481"/>
      <c r="HBM74" s="481"/>
      <c r="HBN74" s="481"/>
      <c r="HBO74" s="481"/>
      <c r="HBP74" s="480"/>
      <c r="HBQ74" s="481"/>
      <c r="HBR74" s="481"/>
      <c r="HBS74" s="481"/>
      <c r="HBT74" s="481"/>
      <c r="HBU74" s="481"/>
      <c r="HBV74" s="481"/>
      <c r="HBW74" s="481"/>
      <c r="HBX74" s="481"/>
      <c r="HBY74" s="481"/>
      <c r="HBZ74" s="481"/>
      <c r="HCA74" s="481"/>
      <c r="HCB74" s="481"/>
      <c r="HCC74" s="481"/>
      <c r="HCD74" s="481"/>
      <c r="HCE74" s="480"/>
      <c r="HCF74" s="481"/>
      <c r="HCG74" s="481"/>
      <c r="HCH74" s="481"/>
      <c r="HCI74" s="481"/>
      <c r="HCJ74" s="481"/>
      <c r="HCK74" s="481"/>
      <c r="HCL74" s="481"/>
      <c r="HCM74" s="481"/>
      <c r="HCN74" s="481"/>
      <c r="HCO74" s="481"/>
      <c r="HCP74" s="481"/>
      <c r="HCQ74" s="481"/>
      <c r="HCR74" s="481"/>
      <c r="HCS74" s="481"/>
      <c r="HCT74" s="480"/>
      <c r="HCU74" s="481"/>
      <c r="HCV74" s="481"/>
      <c r="HCW74" s="481"/>
      <c r="HCX74" s="481"/>
      <c r="HCY74" s="481"/>
      <c r="HCZ74" s="481"/>
      <c r="HDA74" s="481"/>
      <c r="HDB74" s="481"/>
      <c r="HDC74" s="481"/>
      <c r="HDD74" s="481"/>
      <c r="HDE74" s="481"/>
      <c r="HDF74" s="481"/>
      <c r="HDG74" s="481"/>
      <c r="HDH74" s="481"/>
      <c r="HDI74" s="480"/>
      <c r="HDJ74" s="481"/>
      <c r="HDK74" s="481"/>
      <c r="HDL74" s="481"/>
      <c r="HDM74" s="481"/>
      <c r="HDN74" s="481"/>
      <c r="HDO74" s="481"/>
      <c r="HDP74" s="481"/>
      <c r="HDQ74" s="481"/>
      <c r="HDR74" s="481"/>
      <c r="HDS74" s="481"/>
      <c r="HDT74" s="481"/>
      <c r="HDU74" s="481"/>
      <c r="HDV74" s="481"/>
      <c r="HDW74" s="481"/>
      <c r="HDX74" s="480"/>
      <c r="HDY74" s="481"/>
      <c r="HDZ74" s="481"/>
      <c r="HEA74" s="481"/>
      <c r="HEB74" s="481"/>
      <c r="HEC74" s="481"/>
      <c r="HED74" s="481"/>
      <c r="HEE74" s="481"/>
      <c r="HEF74" s="481"/>
      <c r="HEG74" s="481"/>
      <c r="HEH74" s="481"/>
      <c r="HEI74" s="481"/>
      <c r="HEJ74" s="481"/>
      <c r="HEK74" s="481"/>
      <c r="HEL74" s="481"/>
      <c r="HEM74" s="480"/>
      <c r="HEN74" s="481"/>
      <c r="HEO74" s="481"/>
      <c r="HEP74" s="481"/>
      <c r="HEQ74" s="481"/>
      <c r="HER74" s="481"/>
      <c r="HES74" s="481"/>
      <c r="HET74" s="481"/>
      <c r="HEU74" s="481"/>
      <c r="HEV74" s="481"/>
      <c r="HEW74" s="481"/>
      <c r="HEX74" s="481"/>
      <c r="HEY74" s="481"/>
      <c r="HEZ74" s="481"/>
      <c r="HFA74" s="481"/>
      <c r="HFB74" s="480"/>
      <c r="HFC74" s="481"/>
      <c r="HFD74" s="481"/>
      <c r="HFE74" s="481"/>
      <c r="HFF74" s="481"/>
      <c r="HFG74" s="481"/>
      <c r="HFH74" s="481"/>
      <c r="HFI74" s="481"/>
      <c r="HFJ74" s="481"/>
      <c r="HFK74" s="481"/>
      <c r="HFL74" s="481"/>
      <c r="HFM74" s="481"/>
      <c r="HFN74" s="481"/>
      <c r="HFO74" s="481"/>
      <c r="HFP74" s="481"/>
      <c r="HFQ74" s="480"/>
      <c r="HFR74" s="481"/>
      <c r="HFS74" s="481"/>
      <c r="HFT74" s="481"/>
      <c r="HFU74" s="481"/>
      <c r="HFV74" s="481"/>
      <c r="HFW74" s="481"/>
      <c r="HFX74" s="481"/>
      <c r="HFY74" s="481"/>
      <c r="HFZ74" s="481"/>
      <c r="HGA74" s="481"/>
      <c r="HGB74" s="481"/>
      <c r="HGC74" s="481"/>
      <c r="HGD74" s="481"/>
      <c r="HGE74" s="481"/>
      <c r="HGF74" s="480"/>
      <c r="HGG74" s="481"/>
      <c r="HGH74" s="481"/>
      <c r="HGI74" s="481"/>
      <c r="HGJ74" s="481"/>
      <c r="HGK74" s="481"/>
      <c r="HGL74" s="481"/>
      <c r="HGM74" s="481"/>
      <c r="HGN74" s="481"/>
      <c r="HGO74" s="481"/>
      <c r="HGP74" s="481"/>
      <c r="HGQ74" s="481"/>
      <c r="HGR74" s="481"/>
      <c r="HGS74" s="481"/>
      <c r="HGT74" s="481"/>
      <c r="HGU74" s="480"/>
      <c r="HGV74" s="481"/>
      <c r="HGW74" s="481"/>
      <c r="HGX74" s="481"/>
      <c r="HGY74" s="481"/>
      <c r="HGZ74" s="481"/>
      <c r="HHA74" s="481"/>
      <c r="HHB74" s="481"/>
      <c r="HHC74" s="481"/>
      <c r="HHD74" s="481"/>
      <c r="HHE74" s="481"/>
      <c r="HHF74" s="481"/>
      <c r="HHG74" s="481"/>
      <c r="HHH74" s="481"/>
      <c r="HHI74" s="481"/>
      <c r="HHJ74" s="480"/>
      <c r="HHK74" s="481"/>
      <c r="HHL74" s="481"/>
      <c r="HHM74" s="481"/>
      <c r="HHN74" s="481"/>
      <c r="HHO74" s="481"/>
      <c r="HHP74" s="481"/>
      <c r="HHQ74" s="481"/>
      <c r="HHR74" s="481"/>
      <c r="HHS74" s="481"/>
      <c r="HHT74" s="481"/>
      <c r="HHU74" s="481"/>
      <c r="HHV74" s="481"/>
      <c r="HHW74" s="481"/>
      <c r="HHX74" s="481"/>
      <c r="HHY74" s="480"/>
      <c r="HHZ74" s="481"/>
      <c r="HIA74" s="481"/>
      <c r="HIB74" s="481"/>
      <c r="HIC74" s="481"/>
      <c r="HID74" s="481"/>
      <c r="HIE74" s="481"/>
      <c r="HIF74" s="481"/>
      <c r="HIG74" s="481"/>
      <c r="HIH74" s="481"/>
      <c r="HII74" s="481"/>
      <c r="HIJ74" s="481"/>
      <c r="HIK74" s="481"/>
      <c r="HIL74" s="481"/>
      <c r="HIM74" s="481"/>
      <c r="HIN74" s="480"/>
      <c r="HIO74" s="481"/>
      <c r="HIP74" s="481"/>
      <c r="HIQ74" s="481"/>
      <c r="HIR74" s="481"/>
      <c r="HIS74" s="481"/>
      <c r="HIT74" s="481"/>
      <c r="HIU74" s="481"/>
      <c r="HIV74" s="481"/>
      <c r="HIW74" s="481"/>
      <c r="HIX74" s="481"/>
      <c r="HIY74" s="481"/>
      <c r="HIZ74" s="481"/>
      <c r="HJA74" s="481"/>
      <c r="HJB74" s="481"/>
      <c r="HJC74" s="480"/>
      <c r="HJD74" s="481"/>
      <c r="HJE74" s="481"/>
      <c r="HJF74" s="481"/>
      <c r="HJG74" s="481"/>
      <c r="HJH74" s="481"/>
      <c r="HJI74" s="481"/>
      <c r="HJJ74" s="481"/>
      <c r="HJK74" s="481"/>
      <c r="HJL74" s="481"/>
      <c r="HJM74" s="481"/>
      <c r="HJN74" s="481"/>
      <c r="HJO74" s="481"/>
      <c r="HJP74" s="481"/>
      <c r="HJQ74" s="481"/>
      <c r="HJR74" s="480"/>
      <c r="HJS74" s="481"/>
      <c r="HJT74" s="481"/>
      <c r="HJU74" s="481"/>
      <c r="HJV74" s="481"/>
      <c r="HJW74" s="481"/>
      <c r="HJX74" s="481"/>
      <c r="HJY74" s="481"/>
      <c r="HJZ74" s="481"/>
      <c r="HKA74" s="481"/>
      <c r="HKB74" s="481"/>
      <c r="HKC74" s="481"/>
      <c r="HKD74" s="481"/>
      <c r="HKE74" s="481"/>
      <c r="HKF74" s="481"/>
      <c r="HKG74" s="480"/>
      <c r="HKH74" s="481"/>
      <c r="HKI74" s="481"/>
      <c r="HKJ74" s="481"/>
      <c r="HKK74" s="481"/>
      <c r="HKL74" s="481"/>
      <c r="HKM74" s="481"/>
      <c r="HKN74" s="481"/>
      <c r="HKO74" s="481"/>
      <c r="HKP74" s="481"/>
      <c r="HKQ74" s="481"/>
      <c r="HKR74" s="481"/>
      <c r="HKS74" s="481"/>
      <c r="HKT74" s="481"/>
      <c r="HKU74" s="481"/>
      <c r="HKV74" s="480"/>
      <c r="HKW74" s="481"/>
      <c r="HKX74" s="481"/>
      <c r="HKY74" s="481"/>
      <c r="HKZ74" s="481"/>
      <c r="HLA74" s="481"/>
      <c r="HLB74" s="481"/>
      <c r="HLC74" s="481"/>
      <c r="HLD74" s="481"/>
      <c r="HLE74" s="481"/>
      <c r="HLF74" s="481"/>
      <c r="HLG74" s="481"/>
      <c r="HLH74" s="481"/>
      <c r="HLI74" s="481"/>
      <c r="HLJ74" s="481"/>
      <c r="HLK74" s="480"/>
      <c r="HLL74" s="481"/>
      <c r="HLM74" s="481"/>
      <c r="HLN74" s="481"/>
      <c r="HLO74" s="481"/>
      <c r="HLP74" s="481"/>
      <c r="HLQ74" s="481"/>
      <c r="HLR74" s="481"/>
      <c r="HLS74" s="481"/>
      <c r="HLT74" s="481"/>
      <c r="HLU74" s="481"/>
      <c r="HLV74" s="481"/>
      <c r="HLW74" s="481"/>
      <c r="HLX74" s="481"/>
      <c r="HLY74" s="481"/>
      <c r="HLZ74" s="480"/>
      <c r="HMA74" s="481"/>
      <c r="HMB74" s="481"/>
      <c r="HMC74" s="481"/>
      <c r="HMD74" s="481"/>
      <c r="HME74" s="481"/>
      <c r="HMF74" s="481"/>
      <c r="HMG74" s="481"/>
      <c r="HMH74" s="481"/>
      <c r="HMI74" s="481"/>
      <c r="HMJ74" s="481"/>
      <c r="HMK74" s="481"/>
      <c r="HML74" s="481"/>
      <c r="HMM74" s="481"/>
      <c r="HMN74" s="481"/>
      <c r="HMO74" s="480"/>
      <c r="HMP74" s="481"/>
      <c r="HMQ74" s="481"/>
      <c r="HMR74" s="481"/>
      <c r="HMS74" s="481"/>
      <c r="HMT74" s="481"/>
      <c r="HMU74" s="481"/>
      <c r="HMV74" s="481"/>
      <c r="HMW74" s="481"/>
      <c r="HMX74" s="481"/>
      <c r="HMY74" s="481"/>
      <c r="HMZ74" s="481"/>
      <c r="HNA74" s="481"/>
      <c r="HNB74" s="481"/>
      <c r="HNC74" s="481"/>
      <c r="HND74" s="480"/>
      <c r="HNE74" s="481"/>
      <c r="HNF74" s="481"/>
      <c r="HNG74" s="481"/>
      <c r="HNH74" s="481"/>
      <c r="HNI74" s="481"/>
      <c r="HNJ74" s="481"/>
      <c r="HNK74" s="481"/>
      <c r="HNL74" s="481"/>
      <c r="HNM74" s="481"/>
      <c r="HNN74" s="481"/>
      <c r="HNO74" s="481"/>
      <c r="HNP74" s="481"/>
      <c r="HNQ74" s="481"/>
      <c r="HNR74" s="481"/>
      <c r="HNS74" s="480"/>
      <c r="HNT74" s="481"/>
      <c r="HNU74" s="481"/>
      <c r="HNV74" s="481"/>
      <c r="HNW74" s="481"/>
      <c r="HNX74" s="481"/>
      <c r="HNY74" s="481"/>
      <c r="HNZ74" s="481"/>
      <c r="HOA74" s="481"/>
      <c r="HOB74" s="481"/>
      <c r="HOC74" s="481"/>
      <c r="HOD74" s="481"/>
      <c r="HOE74" s="481"/>
      <c r="HOF74" s="481"/>
      <c r="HOG74" s="481"/>
      <c r="HOH74" s="480"/>
      <c r="HOI74" s="481"/>
      <c r="HOJ74" s="481"/>
      <c r="HOK74" s="481"/>
      <c r="HOL74" s="481"/>
      <c r="HOM74" s="481"/>
      <c r="HON74" s="481"/>
      <c r="HOO74" s="481"/>
      <c r="HOP74" s="481"/>
      <c r="HOQ74" s="481"/>
      <c r="HOR74" s="481"/>
      <c r="HOS74" s="481"/>
      <c r="HOT74" s="481"/>
      <c r="HOU74" s="481"/>
      <c r="HOV74" s="481"/>
      <c r="HOW74" s="480"/>
      <c r="HOX74" s="481"/>
      <c r="HOY74" s="481"/>
      <c r="HOZ74" s="481"/>
      <c r="HPA74" s="481"/>
      <c r="HPB74" s="481"/>
      <c r="HPC74" s="481"/>
      <c r="HPD74" s="481"/>
      <c r="HPE74" s="481"/>
      <c r="HPF74" s="481"/>
      <c r="HPG74" s="481"/>
      <c r="HPH74" s="481"/>
      <c r="HPI74" s="481"/>
      <c r="HPJ74" s="481"/>
      <c r="HPK74" s="481"/>
      <c r="HPL74" s="480"/>
      <c r="HPM74" s="481"/>
      <c r="HPN74" s="481"/>
      <c r="HPO74" s="481"/>
      <c r="HPP74" s="481"/>
      <c r="HPQ74" s="481"/>
      <c r="HPR74" s="481"/>
      <c r="HPS74" s="481"/>
      <c r="HPT74" s="481"/>
      <c r="HPU74" s="481"/>
      <c r="HPV74" s="481"/>
      <c r="HPW74" s="481"/>
      <c r="HPX74" s="481"/>
      <c r="HPY74" s="481"/>
      <c r="HPZ74" s="481"/>
      <c r="HQA74" s="480"/>
      <c r="HQB74" s="481"/>
      <c r="HQC74" s="481"/>
      <c r="HQD74" s="481"/>
      <c r="HQE74" s="481"/>
      <c r="HQF74" s="481"/>
      <c r="HQG74" s="481"/>
      <c r="HQH74" s="481"/>
      <c r="HQI74" s="481"/>
      <c r="HQJ74" s="481"/>
      <c r="HQK74" s="481"/>
      <c r="HQL74" s="481"/>
      <c r="HQM74" s="481"/>
      <c r="HQN74" s="481"/>
      <c r="HQO74" s="481"/>
      <c r="HQP74" s="480"/>
      <c r="HQQ74" s="481"/>
      <c r="HQR74" s="481"/>
      <c r="HQS74" s="481"/>
      <c r="HQT74" s="481"/>
      <c r="HQU74" s="481"/>
      <c r="HQV74" s="481"/>
      <c r="HQW74" s="481"/>
      <c r="HQX74" s="481"/>
      <c r="HQY74" s="481"/>
      <c r="HQZ74" s="481"/>
      <c r="HRA74" s="481"/>
      <c r="HRB74" s="481"/>
      <c r="HRC74" s="481"/>
      <c r="HRD74" s="481"/>
      <c r="HRE74" s="480"/>
      <c r="HRF74" s="481"/>
      <c r="HRG74" s="481"/>
      <c r="HRH74" s="481"/>
      <c r="HRI74" s="481"/>
      <c r="HRJ74" s="481"/>
      <c r="HRK74" s="481"/>
      <c r="HRL74" s="481"/>
      <c r="HRM74" s="481"/>
      <c r="HRN74" s="481"/>
      <c r="HRO74" s="481"/>
      <c r="HRP74" s="481"/>
      <c r="HRQ74" s="481"/>
      <c r="HRR74" s="481"/>
      <c r="HRS74" s="481"/>
      <c r="HRT74" s="480"/>
      <c r="HRU74" s="481"/>
      <c r="HRV74" s="481"/>
      <c r="HRW74" s="481"/>
      <c r="HRX74" s="481"/>
      <c r="HRY74" s="481"/>
      <c r="HRZ74" s="481"/>
      <c r="HSA74" s="481"/>
      <c r="HSB74" s="481"/>
      <c r="HSC74" s="481"/>
      <c r="HSD74" s="481"/>
      <c r="HSE74" s="481"/>
      <c r="HSF74" s="481"/>
      <c r="HSG74" s="481"/>
      <c r="HSH74" s="481"/>
      <c r="HSI74" s="480"/>
      <c r="HSJ74" s="481"/>
      <c r="HSK74" s="481"/>
      <c r="HSL74" s="481"/>
      <c r="HSM74" s="481"/>
      <c r="HSN74" s="481"/>
      <c r="HSO74" s="481"/>
      <c r="HSP74" s="481"/>
      <c r="HSQ74" s="481"/>
      <c r="HSR74" s="481"/>
      <c r="HSS74" s="481"/>
      <c r="HST74" s="481"/>
      <c r="HSU74" s="481"/>
      <c r="HSV74" s="481"/>
      <c r="HSW74" s="481"/>
      <c r="HSX74" s="480"/>
      <c r="HSY74" s="481"/>
      <c r="HSZ74" s="481"/>
      <c r="HTA74" s="481"/>
      <c r="HTB74" s="481"/>
      <c r="HTC74" s="481"/>
      <c r="HTD74" s="481"/>
      <c r="HTE74" s="481"/>
      <c r="HTF74" s="481"/>
      <c r="HTG74" s="481"/>
      <c r="HTH74" s="481"/>
      <c r="HTI74" s="481"/>
      <c r="HTJ74" s="481"/>
      <c r="HTK74" s="481"/>
      <c r="HTL74" s="481"/>
      <c r="HTM74" s="480"/>
      <c r="HTN74" s="481"/>
      <c r="HTO74" s="481"/>
      <c r="HTP74" s="481"/>
      <c r="HTQ74" s="481"/>
      <c r="HTR74" s="481"/>
      <c r="HTS74" s="481"/>
      <c r="HTT74" s="481"/>
      <c r="HTU74" s="481"/>
      <c r="HTV74" s="481"/>
      <c r="HTW74" s="481"/>
      <c r="HTX74" s="481"/>
      <c r="HTY74" s="481"/>
      <c r="HTZ74" s="481"/>
      <c r="HUA74" s="481"/>
      <c r="HUB74" s="480"/>
      <c r="HUC74" s="481"/>
      <c r="HUD74" s="481"/>
      <c r="HUE74" s="481"/>
      <c r="HUF74" s="481"/>
      <c r="HUG74" s="481"/>
      <c r="HUH74" s="481"/>
      <c r="HUI74" s="481"/>
      <c r="HUJ74" s="481"/>
      <c r="HUK74" s="481"/>
      <c r="HUL74" s="481"/>
      <c r="HUM74" s="481"/>
      <c r="HUN74" s="481"/>
      <c r="HUO74" s="481"/>
      <c r="HUP74" s="481"/>
      <c r="HUQ74" s="480"/>
      <c r="HUR74" s="481"/>
      <c r="HUS74" s="481"/>
      <c r="HUT74" s="481"/>
      <c r="HUU74" s="481"/>
      <c r="HUV74" s="481"/>
      <c r="HUW74" s="481"/>
      <c r="HUX74" s="481"/>
      <c r="HUY74" s="481"/>
      <c r="HUZ74" s="481"/>
      <c r="HVA74" s="481"/>
      <c r="HVB74" s="481"/>
      <c r="HVC74" s="481"/>
      <c r="HVD74" s="481"/>
      <c r="HVE74" s="481"/>
      <c r="HVF74" s="480"/>
      <c r="HVG74" s="481"/>
      <c r="HVH74" s="481"/>
      <c r="HVI74" s="481"/>
      <c r="HVJ74" s="481"/>
      <c r="HVK74" s="481"/>
      <c r="HVL74" s="481"/>
      <c r="HVM74" s="481"/>
      <c r="HVN74" s="481"/>
      <c r="HVO74" s="481"/>
      <c r="HVP74" s="481"/>
      <c r="HVQ74" s="481"/>
      <c r="HVR74" s="481"/>
      <c r="HVS74" s="481"/>
      <c r="HVT74" s="481"/>
      <c r="HVU74" s="480"/>
      <c r="HVV74" s="481"/>
      <c r="HVW74" s="481"/>
      <c r="HVX74" s="481"/>
      <c r="HVY74" s="481"/>
      <c r="HVZ74" s="481"/>
      <c r="HWA74" s="481"/>
      <c r="HWB74" s="481"/>
      <c r="HWC74" s="481"/>
      <c r="HWD74" s="481"/>
      <c r="HWE74" s="481"/>
      <c r="HWF74" s="481"/>
      <c r="HWG74" s="481"/>
      <c r="HWH74" s="481"/>
      <c r="HWI74" s="481"/>
      <c r="HWJ74" s="480"/>
      <c r="HWK74" s="481"/>
      <c r="HWL74" s="481"/>
      <c r="HWM74" s="481"/>
      <c r="HWN74" s="481"/>
      <c r="HWO74" s="481"/>
      <c r="HWP74" s="481"/>
      <c r="HWQ74" s="481"/>
      <c r="HWR74" s="481"/>
      <c r="HWS74" s="481"/>
      <c r="HWT74" s="481"/>
      <c r="HWU74" s="481"/>
      <c r="HWV74" s="481"/>
      <c r="HWW74" s="481"/>
      <c r="HWX74" s="481"/>
      <c r="HWY74" s="480"/>
      <c r="HWZ74" s="481"/>
      <c r="HXA74" s="481"/>
      <c r="HXB74" s="481"/>
      <c r="HXC74" s="481"/>
      <c r="HXD74" s="481"/>
      <c r="HXE74" s="481"/>
      <c r="HXF74" s="481"/>
      <c r="HXG74" s="481"/>
      <c r="HXH74" s="481"/>
      <c r="HXI74" s="481"/>
      <c r="HXJ74" s="481"/>
      <c r="HXK74" s="481"/>
      <c r="HXL74" s="481"/>
      <c r="HXM74" s="481"/>
      <c r="HXN74" s="480"/>
      <c r="HXO74" s="481"/>
      <c r="HXP74" s="481"/>
      <c r="HXQ74" s="481"/>
      <c r="HXR74" s="481"/>
      <c r="HXS74" s="481"/>
      <c r="HXT74" s="481"/>
      <c r="HXU74" s="481"/>
      <c r="HXV74" s="481"/>
      <c r="HXW74" s="481"/>
      <c r="HXX74" s="481"/>
      <c r="HXY74" s="481"/>
      <c r="HXZ74" s="481"/>
      <c r="HYA74" s="481"/>
      <c r="HYB74" s="481"/>
      <c r="HYC74" s="480"/>
      <c r="HYD74" s="481"/>
      <c r="HYE74" s="481"/>
      <c r="HYF74" s="481"/>
      <c r="HYG74" s="481"/>
      <c r="HYH74" s="481"/>
      <c r="HYI74" s="481"/>
      <c r="HYJ74" s="481"/>
      <c r="HYK74" s="481"/>
      <c r="HYL74" s="481"/>
      <c r="HYM74" s="481"/>
      <c r="HYN74" s="481"/>
      <c r="HYO74" s="481"/>
      <c r="HYP74" s="481"/>
      <c r="HYQ74" s="481"/>
      <c r="HYR74" s="480"/>
      <c r="HYS74" s="481"/>
      <c r="HYT74" s="481"/>
      <c r="HYU74" s="481"/>
      <c r="HYV74" s="481"/>
      <c r="HYW74" s="481"/>
      <c r="HYX74" s="481"/>
      <c r="HYY74" s="481"/>
      <c r="HYZ74" s="481"/>
      <c r="HZA74" s="481"/>
      <c r="HZB74" s="481"/>
      <c r="HZC74" s="481"/>
      <c r="HZD74" s="481"/>
      <c r="HZE74" s="481"/>
      <c r="HZF74" s="481"/>
      <c r="HZG74" s="480"/>
      <c r="HZH74" s="481"/>
      <c r="HZI74" s="481"/>
      <c r="HZJ74" s="481"/>
      <c r="HZK74" s="481"/>
      <c r="HZL74" s="481"/>
      <c r="HZM74" s="481"/>
      <c r="HZN74" s="481"/>
      <c r="HZO74" s="481"/>
      <c r="HZP74" s="481"/>
      <c r="HZQ74" s="481"/>
      <c r="HZR74" s="481"/>
      <c r="HZS74" s="481"/>
      <c r="HZT74" s="481"/>
      <c r="HZU74" s="481"/>
      <c r="HZV74" s="480"/>
      <c r="HZW74" s="481"/>
      <c r="HZX74" s="481"/>
      <c r="HZY74" s="481"/>
      <c r="HZZ74" s="481"/>
      <c r="IAA74" s="481"/>
      <c r="IAB74" s="481"/>
      <c r="IAC74" s="481"/>
      <c r="IAD74" s="481"/>
      <c r="IAE74" s="481"/>
      <c r="IAF74" s="481"/>
      <c r="IAG74" s="481"/>
      <c r="IAH74" s="481"/>
      <c r="IAI74" s="481"/>
      <c r="IAJ74" s="481"/>
      <c r="IAK74" s="480"/>
      <c r="IAL74" s="481"/>
      <c r="IAM74" s="481"/>
      <c r="IAN74" s="481"/>
      <c r="IAO74" s="481"/>
      <c r="IAP74" s="481"/>
      <c r="IAQ74" s="481"/>
      <c r="IAR74" s="481"/>
      <c r="IAS74" s="481"/>
      <c r="IAT74" s="481"/>
      <c r="IAU74" s="481"/>
      <c r="IAV74" s="481"/>
      <c r="IAW74" s="481"/>
      <c r="IAX74" s="481"/>
      <c r="IAY74" s="481"/>
      <c r="IAZ74" s="480"/>
      <c r="IBA74" s="481"/>
      <c r="IBB74" s="481"/>
      <c r="IBC74" s="481"/>
      <c r="IBD74" s="481"/>
      <c r="IBE74" s="481"/>
      <c r="IBF74" s="481"/>
      <c r="IBG74" s="481"/>
      <c r="IBH74" s="481"/>
      <c r="IBI74" s="481"/>
      <c r="IBJ74" s="481"/>
      <c r="IBK74" s="481"/>
      <c r="IBL74" s="481"/>
      <c r="IBM74" s="481"/>
      <c r="IBN74" s="481"/>
      <c r="IBO74" s="480"/>
      <c r="IBP74" s="481"/>
      <c r="IBQ74" s="481"/>
      <c r="IBR74" s="481"/>
      <c r="IBS74" s="481"/>
      <c r="IBT74" s="481"/>
      <c r="IBU74" s="481"/>
      <c r="IBV74" s="481"/>
      <c r="IBW74" s="481"/>
      <c r="IBX74" s="481"/>
      <c r="IBY74" s="481"/>
      <c r="IBZ74" s="481"/>
      <c r="ICA74" s="481"/>
      <c r="ICB74" s="481"/>
      <c r="ICC74" s="481"/>
      <c r="ICD74" s="480"/>
      <c r="ICE74" s="481"/>
      <c r="ICF74" s="481"/>
      <c r="ICG74" s="481"/>
      <c r="ICH74" s="481"/>
      <c r="ICI74" s="481"/>
      <c r="ICJ74" s="481"/>
      <c r="ICK74" s="481"/>
      <c r="ICL74" s="481"/>
      <c r="ICM74" s="481"/>
      <c r="ICN74" s="481"/>
      <c r="ICO74" s="481"/>
      <c r="ICP74" s="481"/>
      <c r="ICQ74" s="481"/>
      <c r="ICR74" s="481"/>
      <c r="ICS74" s="480"/>
      <c r="ICT74" s="481"/>
      <c r="ICU74" s="481"/>
      <c r="ICV74" s="481"/>
      <c r="ICW74" s="481"/>
      <c r="ICX74" s="481"/>
      <c r="ICY74" s="481"/>
      <c r="ICZ74" s="481"/>
      <c r="IDA74" s="481"/>
      <c r="IDB74" s="481"/>
      <c r="IDC74" s="481"/>
      <c r="IDD74" s="481"/>
      <c r="IDE74" s="481"/>
      <c r="IDF74" s="481"/>
      <c r="IDG74" s="481"/>
      <c r="IDH74" s="480"/>
      <c r="IDI74" s="481"/>
      <c r="IDJ74" s="481"/>
      <c r="IDK74" s="481"/>
      <c r="IDL74" s="481"/>
      <c r="IDM74" s="481"/>
      <c r="IDN74" s="481"/>
      <c r="IDO74" s="481"/>
      <c r="IDP74" s="481"/>
      <c r="IDQ74" s="481"/>
      <c r="IDR74" s="481"/>
      <c r="IDS74" s="481"/>
      <c r="IDT74" s="481"/>
      <c r="IDU74" s="481"/>
      <c r="IDV74" s="481"/>
      <c r="IDW74" s="480"/>
      <c r="IDX74" s="481"/>
      <c r="IDY74" s="481"/>
      <c r="IDZ74" s="481"/>
      <c r="IEA74" s="481"/>
      <c r="IEB74" s="481"/>
      <c r="IEC74" s="481"/>
      <c r="IED74" s="481"/>
      <c r="IEE74" s="481"/>
      <c r="IEF74" s="481"/>
      <c r="IEG74" s="481"/>
      <c r="IEH74" s="481"/>
      <c r="IEI74" s="481"/>
      <c r="IEJ74" s="481"/>
      <c r="IEK74" s="481"/>
      <c r="IEL74" s="480"/>
      <c r="IEM74" s="481"/>
      <c r="IEN74" s="481"/>
      <c r="IEO74" s="481"/>
      <c r="IEP74" s="481"/>
      <c r="IEQ74" s="481"/>
      <c r="IER74" s="481"/>
      <c r="IES74" s="481"/>
      <c r="IET74" s="481"/>
      <c r="IEU74" s="481"/>
      <c r="IEV74" s="481"/>
      <c r="IEW74" s="481"/>
      <c r="IEX74" s="481"/>
      <c r="IEY74" s="481"/>
      <c r="IEZ74" s="481"/>
      <c r="IFA74" s="480"/>
      <c r="IFB74" s="481"/>
      <c r="IFC74" s="481"/>
      <c r="IFD74" s="481"/>
      <c r="IFE74" s="481"/>
      <c r="IFF74" s="481"/>
      <c r="IFG74" s="481"/>
      <c r="IFH74" s="481"/>
      <c r="IFI74" s="481"/>
      <c r="IFJ74" s="481"/>
      <c r="IFK74" s="481"/>
      <c r="IFL74" s="481"/>
      <c r="IFM74" s="481"/>
      <c r="IFN74" s="481"/>
      <c r="IFO74" s="481"/>
      <c r="IFP74" s="480"/>
      <c r="IFQ74" s="481"/>
      <c r="IFR74" s="481"/>
      <c r="IFS74" s="481"/>
      <c r="IFT74" s="481"/>
      <c r="IFU74" s="481"/>
      <c r="IFV74" s="481"/>
      <c r="IFW74" s="481"/>
      <c r="IFX74" s="481"/>
      <c r="IFY74" s="481"/>
      <c r="IFZ74" s="481"/>
      <c r="IGA74" s="481"/>
      <c r="IGB74" s="481"/>
      <c r="IGC74" s="481"/>
      <c r="IGD74" s="481"/>
      <c r="IGE74" s="480"/>
      <c r="IGF74" s="481"/>
      <c r="IGG74" s="481"/>
      <c r="IGH74" s="481"/>
      <c r="IGI74" s="481"/>
      <c r="IGJ74" s="481"/>
      <c r="IGK74" s="481"/>
      <c r="IGL74" s="481"/>
      <c r="IGM74" s="481"/>
      <c r="IGN74" s="481"/>
      <c r="IGO74" s="481"/>
      <c r="IGP74" s="481"/>
      <c r="IGQ74" s="481"/>
      <c r="IGR74" s="481"/>
      <c r="IGS74" s="481"/>
      <c r="IGT74" s="480"/>
      <c r="IGU74" s="481"/>
      <c r="IGV74" s="481"/>
      <c r="IGW74" s="481"/>
      <c r="IGX74" s="481"/>
      <c r="IGY74" s="481"/>
      <c r="IGZ74" s="481"/>
      <c r="IHA74" s="481"/>
      <c r="IHB74" s="481"/>
      <c r="IHC74" s="481"/>
      <c r="IHD74" s="481"/>
      <c r="IHE74" s="481"/>
      <c r="IHF74" s="481"/>
      <c r="IHG74" s="481"/>
      <c r="IHH74" s="481"/>
      <c r="IHI74" s="480"/>
      <c r="IHJ74" s="481"/>
      <c r="IHK74" s="481"/>
      <c r="IHL74" s="481"/>
      <c r="IHM74" s="481"/>
      <c r="IHN74" s="481"/>
      <c r="IHO74" s="481"/>
      <c r="IHP74" s="481"/>
      <c r="IHQ74" s="481"/>
      <c r="IHR74" s="481"/>
      <c r="IHS74" s="481"/>
      <c r="IHT74" s="481"/>
      <c r="IHU74" s="481"/>
      <c r="IHV74" s="481"/>
      <c r="IHW74" s="481"/>
      <c r="IHX74" s="480"/>
      <c r="IHY74" s="481"/>
      <c r="IHZ74" s="481"/>
      <c r="IIA74" s="481"/>
      <c r="IIB74" s="481"/>
      <c r="IIC74" s="481"/>
      <c r="IID74" s="481"/>
      <c r="IIE74" s="481"/>
      <c r="IIF74" s="481"/>
      <c r="IIG74" s="481"/>
      <c r="IIH74" s="481"/>
      <c r="III74" s="481"/>
      <c r="IIJ74" s="481"/>
      <c r="IIK74" s="481"/>
      <c r="IIL74" s="481"/>
      <c r="IIM74" s="480"/>
      <c r="IIN74" s="481"/>
      <c r="IIO74" s="481"/>
      <c r="IIP74" s="481"/>
      <c r="IIQ74" s="481"/>
      <c r="IIR74" s="481"/>
      <c r="IIS74" s="481"/>
      <c r="IIT74" s="481"/>
      <c r="IIU74" s="481"/>
      <c r="IIV74" s="481"/>
      <c r="IIW74" s="481"/>
      <c r="IIX74" s="481"/>
      <c r="IIY74" s="481"/>
      <c r="IIZ74" s="481"/>
      <c r="IJA74" s="481"/>
      <c r="IJB74" s="480"/>
      <c r="IJC74" s="481"/>
      <c r="IJD74" s="481"/>
      <c r="IJE74" s="481"/>
      <c r="IJF74" s="481"/>
      <c r="IJG74" s="481"/>
      <c r="IJH74" s="481"/>
      <c r="IJI74" s="481"/>
      <c r="IJJ74" s="481"/>
      <c r="IJK74" s="481"/>
      <c r="IJL74" s="481"/>
      <c r="IJM74" s="481"/>
      <c r="IJN74" s="481"/>
      <c r="IJO74" s="481"/>
      <c r="IJP74" s="481"/>
      <c r="IJQ74" s="480"/>
      <c r="IJR74" s="481"/>
      <c r="IJS74" s="481"/>
      <c r="IJT74" s="481"/>
      <c r="IJU74" s="481"/>
      <c r="IJV74" s="481"/>
      <c r="IJW74" s="481"/>
      <c r="IJX74" s="481"/>
      <c r="IJY74" s="481"/>
      <c r="IJZ74" s="481"/>
      <c r="IKA74" s="481"/>
      <c r="IKB74" s="481"/>
      <c r="IKC74" s="481"/>
      <c r="IKD74" s="481"/>
      <c r="IKE74" s="481"/>
      <c r="IKF74" s="480"/>
      <c r="IKG74" s="481"/>
      <c r="IKH74" s="481"/>
      <c r="IKI74" s="481"/>
      <c r="IKJ74" s="481"/>
      <c r="IKK74" s="481"/>
      <c r="IKL74" s="481"/>
      <c r="IKM74" s="481"/>
      <c r="IKN74" s="481"/>
      <c r="IKO74" s="481"/>
      <c r="IKP74" s="481"/>
      <c r="IKQ74" s="481"/>
      <c r="IKR74" s="481"/>
      <c r="IKS74" s="481"/>
      <c r="IKT74" s="481"/>
      <c r="IKU74" s="480"/>
      <c r="IKV74" s="481"/>
      <c r="IKW74" s="481"/>
      <c r="IKX74" s="481"/>
      <c r="IKY74" s="481"/>
      <c r="IKZ74" s="481"/>
      <c r="ILA74" s="481"/>
      <c r="ILB74" s="481"/>
      <c r="ILC74" s="481"/>
      <c r="ILD74" s="481"/>
      <c r="ILE74" s="481"/>
      <c r="ILF74" s="481"/>
      <c r="ILG74" s="481"/>
      <c r="ILH74" s="481"/>
      <c r="ILI74" s="481"/>
      <c r="ILJ74" s="480"/>
      <c r="ILK74" s="481"/>
      <c r="ILL74" s="481"/>
      <c r="ILM74" s="481"/>
      <c r="ILN74" s="481"/>
      <c r="ILO74" s="481"/>
      <c r="ILP74" s="481"/>
      <c r="ILQ74" s="481"/>
      <c r="ILR74" s="481"/>
      <c r="ILS74" s="481"/>
      <c r="ILT74" s="481"/>
      <c r="ILU74" s="481"/>
      <c r="ILV74" s="481"/>
      <c r="ILW74" s="481"/>
      <c r="ILX74" s="481"/>
      <c r="ILY74" s="480"/>
      <c r="ILZ74" s="481"/>
      <c r="IMA74" s="481"/>
      <c r="IMB74" s="481"/>
      <c r="IMC74" s="481"/>
      <c r="IMD74" s="481"/>
      <c r="IME74" s="481"/>
      <c r="IMF74" s="481"/>
      <c r="IMG74" s="481"/>
      <c r="IMH74" s="481"/>
      <c r="IMI74" s="481"/>
      <c r="IMJ74" s="481"/>
      <c r="IMK74" s="481"/>
      <c r="IML74" s="481"/>
      <c r="IMM74" s="481"/>
      <c r="IMN74" s="480"/>
      <c r="IMO74" s="481"/>
      <c r="IMP74" s="481"/>
      <c r="IMQ74" s="481"/>
      <c r="IMR74" s="481"/>
      <c r="IMS74" s="481"/>
      <c r="IMT74" s="481"/>
      <c r="IMU74" s="481"/>
      <c r="IMV74" s="481"/>
      <c r="IMW74" s="481"/>
      <c r="IMX74" s="481"/>
      <c r="IMY74" s="481"/>
      <c r="IMZ74" s="481"/>
      <c r="INA74" s="481"/>
      <c r="INB74" s="481"/>
      <c r="INC74" s="480"/>
      <c r="IND74" s="481"/>
      <c r="INE74" s="481"/>
      <c r="INF74" s="481"/>
      <c r="ING74" s="481"/>
      <c r="INH74" s="481"/>
      <c r="INI74" s="481"/>
      <c r="INJ74" s="481"/>
      <c r="INK74" s="481"/>
      <c r="INL74" s="481"/>
      <c r="INM74" s="481"/>
      <c r="INN74" s="481"/>
      <c r="INO74" s="481"/>
      <c r="INP74" s="481"/>
      <c r="INQ74" s="481"/>
      <c r="INR74" s="480"/>
      <c r="INS74" s="481"/>
      <c r="INT74" s="481"/>
      <c r="INU74" s="481"/>
      <c r="INV74" s="481"/>
      <c r="INW74" s="481"/>
      <c r="INX74" s="481"/>
      <c r="INY74" s="481"/>
      <c r="INZ74" s="481"/>
      <c r="IOA74" s="481"/>
      <c r="IOB74" s="481"/>
      <c r="IOC74" s="481"/>
      <c r="IOD74" s="481"/>
      <c r="IOE74" s="481"/>
      <c r="IOF74" s="481"/>
      <c r="IOG74" s="480"/>
      <c r="IOH74" s="481"/>
      <c r="IOI74" s="481"/>
      <c r="IOJ74" s="481"/>
      <c r="IOK74" s="481"/>
      <c r="IOL74" s="481"/>
      <c r="IOM74" s="481"/>
      <c r="ION74" s="481"/>
      <c r="IOO74" s="481"/>
      <c r="IOP74" s="481"/>
      <c r="IOQ74" s="481"/>
      <c r="IOR74" s="481"/>
      <c r="IOS74" s="481"/>
      <c r="IOT74" s="481"/>
      <c r="IOU74" s="481"/>
      <c r="IOV74" s="480"/>
      <c r="IOW74" s="481"/>
      <c r="IOX74" s="481"/>
      <c r="IOY74" s="481"/>
      <c r="IOZ74" s="481"/>
      <c r="IPA74" s="481"/>
      <c r="IPB74" s="481"/>
      <c r="IPC74" s="481"/>
      <c r="IPD74" s="481"/>
      <c r="IPE74" s="481"/>
      <c r="IPF74" s="481"/>
      <c r="IPG74" s="481"/>
      <c r="IPH74" s="481"/>
      <c r="IPI74" s="481"/>
      <c r="IPJ74" s="481"/>
      <c r="IPK74" s="480"/>
      <c r="IPL74" s="481"/>
      <c r="IPM74" s="481"/>
      <c r="IPN74" s="481"/>
      <c r="IPO74" s="481"/>
      <c r="IPP74" s="481"/>
      <c r="IPQ74" s="481"/>
      <c r="IPR74" s="481"/>
      <c r="IPS74" s="481"/>
      <c r="IPT74" s="481"/>
      <c r="IPU74" s="481"/>
      <c r="IPV74" s="481"/>
      <c r="IPW74" s="481"/>
      <c r="IPX74" s="481"/>
      <c r="IPY74" s="481"/>
      <c r="IPZ74" s="480"/>
      <c r="IQA74" s="481"/>
      <c r="IQB74" s="481"/>
      <c r="IQC74" s="481"/>
      <c r="IQD74" s="481"/>
      <c r="IQE74" s="481"/>
      <c r="IQF74" s="481"/>
      <c r="IQG74" s="481"/>
      <c r="IQH74" s="481"/>
      <c r="IQI74" s="481"/>
      <c r="IQJ74" s="481"/>
      <c r="IQK74" s="481"/>
      <c r="IQL74" s="481"/>
      <c r="IQM74" s="481"/>
      <c r="IQN74" s="481"/>
      <c r="IQO74" s="480"/>
      <c r="IQP74" s="481"/>
      <c r="IQQ74" s="481"/>
      <c r="IQR74" s="481"/>
      <c r="IQS74" s="481"/>
      <c r="IQT74" s="481"/>
      <c r="IQU74" s="481"/>
      <c r="IQV74" s="481"/>
      <c r="IQW74" s="481"/>
      <c r="IQX74" s="481"/>
      <c r="IQY74" s="481"/>
      <c r="IQZ74" s="481"/>
      <c r="IRA74" s="481"/>
      <c r="IRB74" s="481"/>
      <c r="IRC74" s="481"/>
      <c r="IRD74" s="480"/>
      <c r="IRE74" s="481"/>
      <c r="IRF74" s="481"/>
      <c r="IRG74" s="481"/>
      <c r="IRH74" s="481"/>
      <c r="IRI74" s="481"/>
      <c r="IRJ74" s="481"/>
      <c r="IRK74" s="481"/>
      <c r="IRL74" s="481"/>
      <c r="IRM74" s="481"/>
      <c r="IRN74" s="481"/>
      <c r="IRO74" s="481"/>
      <c r="IRP74" s="481"/>
      <c r="IRQ74" s="481"/>
      <c r="IRR74" s="481"/>
      <c r="IRS74" s="480"/>
      <c r="IRT74" s="481"/>
      <c r="IRU74" s="481"/>
      <c r="IRV74" s="481"/>
      <c r="IRW74" s="481"/>
      <c r="IRX74" s="481"/>
      <c r="IRY74" s="481"/>
      <c r="IRZ74" s="481"/>
      <c r="ISA74" s="481"/>
      <c r="ISB74" s="481"/>
      <c r="ISC74" s="481"/>
      <c r="ISD74" s="481"/>
      <c r="ISE74" s="481"/>
      <c r="ISF74" s="481"/>
      <c r="ISG74" s="481"/>
      <c r="ISH74" s="480"/>
      <c r="ISI74" s="481"/>
      <c r="ISJ74" s="481"/>
      <c r="ISK74" s="481"/>
      <c r="ISL74" s="481"/>
      <c r="ISM74" s="481"/>
      <c r="ISN74" s="481"/>
      <c r="ISO74" s="481"/>
      <c r="ISP74" s="481"/>
      <c r="ISQ74" s="481"/>
      <c r="ISR74" s="481"/>
      <c r="ISS74" s="481"/>
      <c r="IST74" s="481"/>
      <c r="ISU74" s="481"/>
      <c r="ISV74" s="481"/>
      <c r="ISW74" s="480"/>
      <c r="ISX74" s="481"/>
      <c r="ISY74" s="481"/>
      <c r="ISZ74" s="481"/>
      <c r="ITA74" s="481"/>
      <c r="ITB74" s="481"/>
      <c r="ITC74" s="481"/>
      <c r="ITD74" s="481"/>
      <c r="ITE74" s="481"/>
      <c r="ITF74" s="481"/>
      <c r="ITG74" s="481"/>
      <c r="ITH74" s="481"/>
      <c r="ITI74" s="481"/>
      <c r="ITJ74" s="481"/>
      <c r="ITK74" s="481"/>
      <c r="ITL74" s="480"/>
      <c r="ITM74" s="481"/>
      <c r="ITN74" s="481"/>
      <c r="ITO74" s="481"/>
      <c r="ITP74" s="481"/>
      <c r="ITQ74" s="481"/>
      <c r="ITR74" s="481"/>
      <c r="ITS74" s="481"/>
      <c r="ITT74" s="481"/>
      <c r="ITU74" s="481"/>
      <c r="ITV74" s="481"/>
      <c r="ITW74" s="481"/>
      <c r="ITX74" s="481"/>
      <c r="ITY74" s="481"/>
      <c r="ITZ74" s="481"/>
      <c r="IUA74" s="480"/>
      <c r="IUB74" s="481"/>
      <c r="IUC74" s="481"/>
      <c r="IUD74" s="481"/>
      <c r="IUE74" s="481"/>
      <c r="IUF74" s="481"/>
      <c r="IUG74" s="481"/>
      <c r="IUH74" s="481"/>
      <c r="IUI74" s="481"/>
      <c r="IUJ74" s="481"/>
      <c r="IUK74" s="481"/>
      <c r="IUL74" s="481"/>
      <c r="IUM74" s="481"/>
      <c r="IUN74" s="481"/>
      <c r="IUO74" s="481"/>
      <c r="IUP74" s="480"/>
      <c r="IUQ74" s="481"/>
      <c r="IUR74" s="481"/>
      <c r="IUS74" s="481"/>
      <c r="IUT74" s="481"/>
      <c r="IUU74" s="481"/>
      <c r="IUV74" s="481"/>
      <c r="IUW74" s="481"/>
      <c r="IUX74" s="481"/>
      <c r="IUY74" s="481"/>
      <c r="IUZ74" s="481"/>
      <c r="IVA74" s="481"/>
      <c r="IVB74" s="481"/>
      <c r="IVC74" s="481"/>
      <c r="IVD74" s="481"/>
      <c r="IVE74" s="480"/>
      <c r="IVF74" s="481"/>
      <c r="IVG74" s="481"/>
      <c r="IVH74" s="481"/>
      <c r="IVI74" s="481"/>
      <c r="IVJ74" s="481"/>
      <c r="IVK74" s="481"/>
      <c r="IVL74" s="481"/>
      <c r="IVM74" s="481"/>
      <c r="IVN74" s="481"/>
      <c r="IVO74" s="481"/>
      <c r="IVP74" s="481"/>
      <c r="IVQ74" s="481"/>
      <c r="IVR74" s="481"/>
      <c r="IVS74" s="481"/>
      <c r="IVT74" s="480"/>
      <c r="IVU74" s="481"/>
      <c r="IVV74" s="481"/>
      <c r="IVW74" s="481"/>
      <c r="IVX74" s="481"/>
      <c r="IVY74" s="481"/>
      <c r="IVZ74" s="481"/>
      <c r="IWA74" s="481"/>
      <c r="IWB74" s="481"/>
      <c r="IWC74" s="481"/>
      <c r="IWD74" s="481"/>
      <c r="IWE74" s="481"/>
      <c r="IWF74" s="481"/>
      <c r="IWG74" s="481"/>
      <c r="IWH74" s="481"/>
      <c r="IWI74" s="480"/>
      <c r="IWJ74" s="481"/>
      <c r="IWK74" s="481"/>
      <c r="IWL74" s="481"/>
      <c r="IWM74" s="481"/>
      <c r="IWN74" s="481"/>
      <c r="IWO74" s="481"/>
      <c r="IWP74" s="481"/>
      <c r="IWQ74" s="481"/>
      <c r="IWR74" s="481"/>
      <c r="IWS74" s="481"/>
      <c r="IWT74" s="481"/>
      <c r="IWU74" s="481"/>
      <c r="IWV74" s="481"/>
      <c r="IWW74" s="481"/>
      <c r="IWX74" s="480"/>
      <c r="IWY74" s="481"/>
      <c r="IWZ74" s="481"/>
      <c r="IXA74" s="481"/>
      <c r="IXB74" s="481"/>
      <c r="IXC74" s="481"/>
      <c r="IXD74" s="481"/>
      <c r="IXE74" s="481"/>
      <c r="IXF74" s="481"/>
      <c r="IXG74" s="481"/>
      <c r="IXH74" s="481"/>
      <c r="IXI74" s="481"/>
      <c r="IXJ74" s="481"/>
      <c r="IXK74" s="481"/>
      <c r="IXL74" s="481"/>
      <c r="IXM74" s="480"/>
      <c r="IXN74" s="481"/>
      <c r="IXO74" s="481"/>
      <c r="IXP74" s="481"/>
      <c r="IXQ74" s="481"/>
      <c r="IXR74" s="481"/>
      <c r="IXS74" s="481"/>
      <c r="IXT74" s="481"/>
      <c r="IXU74" s="481"/>
      <c r="IXV74" s="481"/>
      <c r="IXW74" s="481"/>
      <c r="IXX74" s="481"/>
      <c r="IXY74" s="481"/>
      <c r="IXZ74" s="481"/>
      <c r="IYA74" s="481"/>
      <c r="IYB74" s="480"/>
      <c r="IYC74" s="481"/>
      <c r="IYD74" s="481"/>
      <c r="IYE74" s="481"/>
      <c r="IYF74" s="481"/>
      <c r="IYG74" s="481"/>
      <c r="IYH74" s="481"/>
      <c r="IYI74" s="481"/>
      <c r="IYJ74" s="481"/>
      <c r="IYK74" s="481"/>
      <c r="IYL74" s="481"/>
      <c r="IYM74" s="481"/>
      <c r="IYN74" s="481"/>
      <c r="IYO74" s="481"/>
      <c r="IYP74" s="481"/>
      <c r="IYQ74" s="480"/>
      <c r="IYR74" s="481"/>
      <c r="IYS74" s="481"/>
      <c r="IYT74" s="481"/>
      <c r="IYU74" s="481"/>
      <c r="IYV74" s="481"/>
      <c r="IYW74" s="481"/>
      <c r="IYX74" s="481"/>
      <c r="IYY74" s="481"/>
      <c r="IYZ74" s="481"/>
      <c r="IZA74" s="481"/>
      <c r="IZB74" s="481"/>
      <c r="IZC74" s="481"/>
      <c r="IZD74" s="481"/>
      <c r="IZE74" s="481"/>
      <c r="IZF74" s="480"/>
      <c r="IZG74" s="481"/>
      <c r="IZH74" s="481"/>
      <c r="IZI74" s="481"/>
      <c r="IZJ74" s="481"/>
      <c r="IZK74" s="481"/>
      <c r="IZL74" s="481"/>
      <c r="IZM74" s="481"/>
      <c r="IZN74" s="481"/>
      <c r="IZO74" s="481"/>
      <c r="IZP74" s="481"/>
      <c r="IZQ74" s="481"/>
      <c r="IZR74" s="481"/>
      <c r="IZS74" s="481"/>
      <c r="IZT74" s="481"/>
      <c r="IZU74" s="480"/>
      <c r="IZV74" s="481"/>
      <c r="IZW74" s="481"/>
      <c r="IZX74" s="481"/>
      <c r="IZY74" s="481"/>
      <c r="IZZ74" s="481"/>
      <c r="JAA74" s="481"/>
      <c r="JAB74" s="481"/>
      <c r="JAC74" s="481"/>
      <c r="JAD74" s="481"/>
      <c r="JAE74" s="481"/>
      <c r="JAF74" s="481"/>
      <c r="JAG74" s="481"/>
      <c r="JAH74" s="481"/>
      <c r="JAI74" s="481"/>
      <c r="JAJ74" s="480"/>
      <c r="JAK74" s="481"/>
      <c r="JAL74" s="481"/>
      <c r="JAM74" s="481"/>
      <c r="JAN74" s="481"/>
      <c r="JAO74" s="481"/>
      <c r="JAP74" s="481"/>
      <c r="JAQ74" s="481"/>
      <c r="JAR74" s="481"/>
      <c r="JAS74" s="481"/>
      <c r="JAT74" s="481"/>
      <c r="JAU74" s="481"/>
      <c r="JAV74" s="481"/>
      <c r="JAW74" s="481"/>
      <c r="JAX74" s="481"/>
      <c r="JAY74" s="480"/>
      <c r="JAZ74" s="481"/>
      <c r="JBA74" s="481"/>
      <c r="JBB74" s="481"/>
      <c r="JBC74" s="481"/>
      <c r="JBD74" s="481"/>
      <c r="JBE74" s="481"/>
      <c r="JBF74" s="481"/>
      <c r="JBG74" s="481"/>
      <c r="JBH74" s="481"/>
      <c r="JBI74" s="481"/>
      <c r="JBJ74" s="481"/>
      <c r="JBK74" s="481"/>
      <c r="JBL74" s="481"/>
      <c r="JBM74" s="481"/>
      <c r="JBN74" s="480"/>
      <c r="JBO74" s="481"/>
      <c r="JBP74" s="481"/>
      <c r="JBQ74" s="481"/>
      <c r="JBR74" s="481"/>
      <c r="JBS74" s="481"/>
      <c r="JBT74" s="481"/>
      <c r="JBU74" s="481"/>
      <c r="JBV74" s="481"/>
      <c r="JBW74" s="481"/>
      <c r="JBX74" s="481"/>
      <c r="JBY74" s="481"/>
      <c r="JBZ74" s="481"/>
      <c r="JCA74" s="481"/>
      <c r="JCB74" s="481"/>
      <c r="JCC74" s="480"/>
      <c r="JCD74" s="481"/>
      <c r="JCE74" s="481"/>
      <c r="JCF74" s="481"/>
      <c r="JCG74" s="481"/>
      <c r="JCH74" s="481"/>
      <c r="JCI74" s="481"/>
      <c r="JCJ74" s="481"/>
      <c r="JCK74" s="481"/>
      <c r="JCL74" s="481"/>
      <c r="JCM74" s="481"/>
      <c r="JCN74" s="481"/>
      <c r="JCO74" s="481"/>
      <c r="JCP74" s="481"/>
      <c r="JCQ74" s="481"/>
      <c r="JCR74" s="480"/>
      <c r="JCS74" s="481"/>
      <c r="JCT74" s="481"/>
      <c r="JCU74" s="481"/>
      <c r="JCV74" s="481"/>
      <c r="JCW74" s="481"/>
      <c r="JCX74" s="481"/>
      <c r="JCY74" s="481"/>
      <c r="JCZ74" s="481"/>
      <c r="JDA74" s="481"/>
      <c r="JDB74" s="481"/>
      <c r="JDC74" s="481"/>
      <c r="JDD74" s="481"/>
      <c r="JDE74" s="481"/>
      <c r="JDF74" s="481"/>
      <c r="JDG74" s="480"/>
      <c r="JDH74" s="481"/>
      <c r="JDI74" s="481"/>
      <c r="JDJ74" s="481"/>
      <c r="JDK74" s="481"/>
      <c r="JDL74" s="481"/>
      <c r="JDM74" s="481"/>
      <c r="JDN74" s="481"/>
      <c r="JDO74" s="481"/>
      <c r="JDP74" s="481"/>
      <c r="JDQ74" s="481"/>
      <c r="JDR74" s="481"/>
      <c r="JDS74" s="481"/>
      <c r="JDT74" s="481"/>
      <c r="JDU74" s="481"/>
      <c r="JDV74" s="480"/>
      <c r="JDW74" s="481"/>
      <c r="JDX74" s="481"/>
      <c r="JDY74" s="481"/>
      <c r="JDZ74" s="481"/>
      <c r="JEA74" s="481"/>
      <c r="JEB74" s="481"/>
      <c r="JEC74" s="481"/>
      <c r="JED74" s="481"/>
      <c r="JEE74" s="481"/>
      <c r="JEF74" s="481"/>
      <c r="JEG74" s="481"/>
      <c r="JEH74" s="481"/>
      <c r="JEI74" s="481"/>
      <c r="JEJ74" s="481"/>
      <c r="JEK74" s="480"/>
      <c r="JEL74" s="481"/>
      <c r="JEM74" s="481"/>
      <c r="JEN74" s="481"/>
      <c r="JEO74" s="481"/>
      <c r="JEP74" s="481"/>
      <c r="JEQ74" s="481"/>
      <c r="JER74" s="481"/>
      <c r="JES74" s="481"/>
      <c r="JET74" s="481"/>
      <c r="JEU74" s="481"/>
      <c r="JEV74" s="481"/>
      <c r="JEW74" s="481"/>
      <c r="JEX74" s="481"/>
      <c r="JEY74" s="481"/>
      <c r="JEZ74" s="480"/>
      <c r="JFA74" s="481"/>
      <c r="JFB74" s="481"/>
      <c r="JFC74" s="481"/>
      <c r="JFD74" s="481"/>
      <c r="JFE74" s="481"/>
      <c r="JFF74" s="481"/>
      <c r="JFG74" s="481"/>
      <c r="JFH74" s="481"/>
      <c r="JFI74" s="481"/>
      <c r="JFJ74" s="481"/>
      <c r="JFK74" s="481"/>
      <c r="JFL74" s="481"/>
      <c r="JFM74" s="481"/>
      <c r="JFN74" s="481"/>
      <c r="JFO74" s="480"/>
      <c r="JFP74" s="481"/>
      <c r="JFQ74" s="481"/>
      <c r="JFR74" s="481"/>
      <c r="JFS74" s="481"/>
      <c r="JFT74" s="481"/>
      <c r="JFU74" s="481"/>
      <c r="JFV74" s="481"/>
      <c r="JFW74" s="481"/>
      <c r="JFX74" s="481"/>
      <c r="JFY74" s="481"/>
      <c r="JFZ74" s="481"/>
      <c r="JGA74" s="481"/>
      <c r="JGB74" s="481"/>
      <c r="JGC74" s="481"/>
      <c r="JGD74" s="480"/>
      <c r="JGE74" s="481"/>
      <c r="JGF74" s="481"/>
      <c r="JGG74" s="481"/>
      <c r="JGH74" s="481"/>
      <c r="JGI74" s="481"/>
      <c r="JGJ74" s="481"/>
      <c r="JGK74" s="481"/>
      <c r="JGL74" s="481"/>
      <c r="JGM74" s="481"/>
      <c r="JGN74" s="481"/>
      <c r="JGO74" s="481"/>
      <c r="JGP74" s="481"/>
      <c r="JGQ74" s="481"/>
      <c r="JGR74" s="481"/>
      <c r="JGS74" s="480"/>
      <c r="JGT74" s="481"/>
      <c r="JGU74" s="481"/>
      <c r="JGV74" s="481"/>
      <c r="JGW74" s="481"/>
      <c r="JGX74" s="481"/>
      <c r="JGY74" s="481"/>
      <c r="JGZ74" s="481"/>
      <c r="JHA74" s="481"/>
      <c r="JHB74" s="481"/>
      <c r="JHC74" s="481"/>
      <c r="JHD74" s="481"/>
      <c r="JHE74" s="481"/>
      <c r="JHF74" s="481"/>
      <c r="JHG74" s="481"/>
      <c r="JHH74" s="480"/>
      <c r="JHI74" s="481"/>
      <c r="JHJ74" s="481"/>
      <c r="JHK74" s="481"/>
      <c r="JHL74" s="481"/>
      <c r="JHM74" s="481"/>
      <c r="JHN74" s="481"/>
      <c r="JHO74" s="481"/>
      <c r="JHP74" s="481"/>
      <c r="JHQ74" s="481"/>
      <c r="JHR74" s="481"/>
      <c r="JHS74" s="481"/>
      <c r="JHT74" s="481"/>
      <c r="JHU74" s="481"/>
      <c r="JHV74" s="481"/>
      <c r="JHW74" s="480"/>
      <c r="JHX74" s="481"/>
      <c r="JHY74" s="481"/>
      <c r="JHZ74" s="481"/>
      <c r="JIA74" s="481"/>
      <c r="JIB74" s="481"/>
      <c r="JIC74" s="481"/>
      <c r="JID74" s="481"/>
      <c r="JIE74" s="481"/>
      <c r="JIF74" s="481"/>
      <c r="JIG74" s="481"/>
      <c r="JIH74" s="481"/>
      <c r="JII74" s="481"/>
      <c r="JIJ74" s="481"/>
      <c r="JIK74" s="481"/>
      <c r="JIL74" s="480"/>
      <c r="JIM74" s="481"/>
      <c r="JIN74" s="481"/>
      <c r="JIO74" s="481"/>
      <c r="JIP74" s="481"/>
      <c r="JIQ74" s="481"/>
      <c r="JIR74" s="481"/>
      <c r="JIS74" s="481"/>
      <c r="JIT74" s="481"/>
      <c r="JIU74" s="481"/>
      <c r="JIV74" s="481"/>
      <c r="JIW74" s="481"/>
      <c r="JIX74" s="481"/>
      <c r="JIY74" s="481"/>
      <c r="JIZ74" s="481"/>
      <c r="JJA74" s="480"/>
      <c r="JJB74" s="481"/>
      <c r="JJC74" s="481"/>
      <c r="JJD74" s="481"/>
      <c r="JJE74" s="481"/>
      <c r="JJF74" s="481"/>
      <c r="JJG74" s="481"/>
      <c r="JJH74" s="481"/>
      <c r="JJI74" s="481"/>
      <c r="JJJ74" s="481"/>
      <c r="JJK74" s="481"/>
      <c r="JJL74" s="481"/>
      <c r="JJM74" s="481"/>
      <c r="JJN74" s="481"/>
      <c r="JJO74" s="481"/>
      <c r="JJP74" s="480"/>
      <c r="JJQ74" s="481"/>
      <c r="JJR74" s="481"/>
      <c r="JJS74" s="481"/>
      <c r="JJT74" s="481"/>
      <c r="JJU74" s="481"/>
      <c r="JJV74" s="481"/>
      <c r="JJW74" s="481"/>
      <c r="JJX74" s="481"/>
      <c r="JJY74" s="481"/>
      <c r="JJZ74" s="481"/>
      <c r="JKA74" s="481"/>
      <c r="JKB74" s="481"/>
      <c r="JKC74" s="481"/>
      <c r="JKD74" s="481"/>
      <c r="JKE74" s="480"/>
      <c r="JKF74" s="481"/>
      <c r="JKG74" s="481"/>
      <c r="JKH74" s="481"/>
      <c r="JKI74" s="481"/>
      <c r="JKJ74" s="481"/>
      <c r="JKK74" s="481"/>
      <c r="JKL74" s="481"/>
      <c r="JKM74" s="481"/>
      <c r="JKN74" s="481"/>
      <c r="JKO74" s="481"/>
      <c r="JKP74" s="481"/>
      <c r="JKQ74" s="481"/>
      <c r="JKR74" s="481"/>
      <c r="JKS74" s="481"/>
      <c r="JKT74" s="480"/>
      <c r="JKU74" s="481"/>
      <c r="JKV74" s="481"/>
      <c r="JKW74" s="481"/>
      <c r="JKX74" s="481"/>
      <c r="JKY74" s="481"/>
      <c r="JKZ74" s="481"/>
      <c r="JLA74" s="481"/>
      <c r="JLB74" s="481"/>
      <c r="JLC74" s="481"/>
      <c r="JLD74" s="481"/>
      <c r="JLE74" s="481"/>
      <c r="JLF74" s="481"/>
      <c r="JLG74" s="481"/>
      <c r="JLH74" s="481"/>
      <c r="JLI74" s="480"/>
      <c r="JLJ74" s="481"/>
      <c r="JLK74" s="481"/>
      <c r="JLL74" s="481"/>
      <c r="JLM74" s="481"/>
      <c r="JLN74" s="481"/>
      <c r="JLO74" s="481"/>
      <c r="JLP74" s="481"/>
      <c r="JLQ74" s="481"/>
      <c r="JLR74" s="481"/>
      <c r="JLS74" s="481"/>
      <c r="JLT74" s="481"/>
      <c r="JLU74" s="481"/>
      <c r="JLV74" s="481"/>
      <c r="JLW74" s="481"/>
      <c r="JLX74" s="480"/>
      <c r="JLY74" s="481"/>
      <c r="JLZ74" s="481"/>
      <c r="JMA74" s="481"/>
      <c r="JMB74" s="481"/>
      <c r="JMC74" s="481"/>
      <c r="JMD74" s="481"/>
      <c r="JME74" s="481"/>
      <c r="JMF74" s="481"/>
      <c r="JMG74" s="481"/>
      <c r="JMH74" s="481"/>
      <c r="JMI74" s="481"/>
      <c r="JMJ74" s="481"/>
      <c r="JMK74" s="481"/>
      <c r="JML74" s="481"/>
      <c r="JMM74" s="480"/>
      <c r="JMN74" s="481"/>
      <c r="JMO74" s="481"/>
      <c r="JMP74" s="481"/>
      <c r="JMQ74" s="481"/>
      <c r="JMR74" s="481"/>
      <c r="JMS74" s="481"/>
      <c r="JMT74" s="481"/>
      <c r="JMU74" s="481"/>
      <c r="JMV74" s="481"/>
      <c r="JMW74" s="481"/>
      <c r="JMX74" s="481"/>
      <c r="JMY74" s="481"/>
      <c r="JMZ74" s="481"/>
      <c r="JNA74" s="481"/>
      <c r="JNB74" s="480"/>
      <c r="JNC74" s="481"/>
      <c r="JND74" s="481"/>
      <c r="JNE74" s="481"/>
      <c r="JNF74" s="481"/>
      <c r="JNG74" s="481"/>
      <c r="JNH74" s="481"/>
      <c r="JNI74" s="481"/>
      <c r="JNJ74" s="481"/>
      <c r="JNK74" s="481"/>
      <c r="JNL74" s="481"/>
      <c r="JNM74" s="481"/>
      <c r="JNN74" s="481"/>
      <c r="JNO74" s="481"/>
      <c r="JNP74" s="481"/>
      <c r="JNQ74" s="480"/>
      <c r="JNR74" s="481"/>
      <c r="JNS74" s="481"/>
      <c r="JNT74" s="481"/>
      <c r="JNU74" s="481"/>
      <c r="JNV74" s="481"/>
      <c r="JNW74" s="481"/>
      <c r="JNX74" s="481"/>
      <c r="JNY74" s="481"/>
      <c r="JNZ74" s="481"/>
      <c r="JOA74" s="481"/>
      <c r="JOB74" s="481"/>
      <c r="JOC74" s="481"/>
      <c r="JOD74" s="481"/>
      <c r="JOE74" s="481"/>
      <c r="JOF74" s="480"/>
      <c r="JOG74" s="481"/>
      <c r="JOH74" s="481"/>
      <c r="JOI74" s="481"/>
      <c r="JOJ74" s="481"/>
      <c r="JOK74" s="481"/>
      <c r="JOL74" s="481"/>
      <c r="JOM74" s="481"/>
      <c r="JON74" s="481"/>
      <c r="JOO74" s="481"/>
      <c r="JOP74" s="481"/>
      <c r="JOQ74" s="481"/>
      <c r="JOR74" s="481"/>
      <c r="JOS74" s="481"/>
      <c r="JOT74" s="481"/>
      <c r="JOU74" s="480"/>
      <c r="JOV74" s="481"/>
      <c r="JOW74" s="481"/>
      <c r="JOX74" s="481"/>
      <c r="JOY74" s="481"/>
      <c r="JOZ74" s="481"/>
      <c r="JPA74" s="481"/>
      <c r="JPB74" s="481"/>
      <c r="JPC74" s="481"/>
      <c r="JPD74" s="481"/>
      <c r="JPE74" s="481"/>
      <c r="JPF74" s="481"/>
      <c r="JPG74" s="481"/>
      <c r="JPH74" s="481"/>
      <c r="JPI74" s="481"/>
      <c r="JPJ74" s="480"/>
      <c r="JPK74" s="481"/>
      <c r="JPL74" s="481"/>
      <c r="JPM74" s="481"/>
      <c r="JPN74" s="481"/>
      <c r="JPO74" s="481"/>
      <c r="JPP74" s="481"/>
      <c r="JPQ74" s="481"/>
      <c r="JPR74" s="481"/>
      <c r="JPS74" s="481"/>
      <c r="JPT74" s="481"/>
      <c r="JPU74" s="481"/>
      <c r="JPV74" s="481"/>
      <c r="JPW74" s="481"/>
      <c r="JPX74" s="481"/>
      <c r="JPY74" s="480"/>
      <c r="JPZ74" s="481"/>
      <c r="JQA74" s="481"/>
      <c r="JQB74" s="481"/>
      <c r="JQC74" s="481"/>
      <c r="JQD74" s="481"/>
      <c r="JQE74" s="481"/>
      <c r="JQF74" s="481"/>
      <c r="JQG74" s="481"/>
      <c r="JQH74" s="481"/>
      <c r="JQI74" s="481"/>
      <c r="JQJ74" s="481"/>
      <c r="JQK74" s="481"/>
      <c r="JQL74" s="481"/>
      <c r="JQM74" s="481"/>
      <c r="JQN74" s="480"/>
      <c r="JQO74" s="481"/>
      <c r="JQP74" s="481"/>
      <c r="JQQ74" s="481"/>
      <c r="JQR74" s="481"/>
      <c r="JQS74" s="481"/>
      <c r="JQT74" s="481"/>
      <c r="JQU74" s="481"/>
      <c r="JQV74" s="481"/>
      <c r="JQW74" s="481"/>
      <c r="JQX74" s="481"/>
      <c r="JQY74" s="481"/>
      <c r="JQZ74" s="481"/>
      <c r="JRA74" s="481"/>
      <c r="JRB74" s="481"/>
      <c r="JRC74" s="480"/>
      <c r="JRD74" s="481"/>
      <c r="JRE74" s="481"/>
      <c r="JRF74" s="481"/>
      <c r="JRG74" s="481"/>
      <c r="JRH74" s="481"/>
      <c r="JRI74" s="481"/>
      <c r="JRJ74" s="481"/>
      <c r="JRK74" s="481"/>
      <c r="JRL74" s="481"/>
      <c r="JRM74" s="481"/>
      <c r="JRN74" s="481"/>
      <c r="JRO74" s="481"/>
      <c r="JRP74" s="481"/>
      <c r="JRQ74" s="481"/>
      <c r="JRR74" s="480"/>
      <c r="JRS74" s="481"/>
      <c r="JRT74" s="481"/>
      <c r="JRU74" s="481"/>
      <c r="JRV74" s="481"/>
      <c r="JRW74" s="481"/>
      <c r="JRX74" s="481"/>
      <c r="JRY74" s="481"/>
      <c r="JRZ74" s="481"/>
      <c r="JSA74" s="481"/>
      <c r="JSB74" s="481"/>
      <c r="JSC74" s="481"/>
      <c r="JSD74" s="481"/>
      <c r="JSE74" s="481"/>
      <c r="JSF74" s="481"/>
      <c r="JSG74" s="480"/>
      <c r="JSH74" s="481"/>
      <c r="JSI74" s="481"/>
      <c r="JSJ74" s="481"/>
      <c r="JSK74" s="481"/>
      <c r="JSL74" s="481"/>
      <c r="JSM74" s="481"/>
      <c r="JSN74" s="481"/>
      <c r="JSO74" s="481"/>
      <c r="JSP74" s="481"/>
      <c r="JSQ74" s="481"/>
      <c r="JSR74" s="481"/>
      <c r="JSS74" s="481"/>
      <c r="JST74" s="481"/>
      <c r="JSU74" s="481"/>
      <c r="JSV74" s="480"/>
      <c r="JSW74" s="481"/>
      <c r="JSX74" s="481"/>
      <c r="JSY74" s="481"/>
      <c r="JSZ74" s="481"/>
      <c r="JTA74" s="481"/>
      <c r="JTB74" s="481"/>
      <c r="JTC74" s="481"/>
      <c r="JTD74" s="481"/>
      <c r="JTE74" s="481"/>
      <c r="JTF74" s="481"/>
      <c r="JTG74" s="481"/>
      <c r="JTH74" s="481"/>
      <c r="JTI74" s="481"/>
      <c r="JTJ74" s="481"/>
      <c r="JTK74" s="480"/>
      <c r="JTL74" s="481"/>
      <c r="JTM74" s="481"/>
      <c r="JTN74" s="481"/>
      <c r="JTO74" s="481"/>
      <c r="JTP74" s="481"/>
      <c r="JTQ74" s="481"/>
      <c r="JTR74" s="481"/>
      <c r="JTS74" s="481"/>
      <c r="JTT74" s="481"/>
      <c r="JTU74" s="481"/>
      <c r="JTV74" s="481"/>
      <c r="JTW74" s="481"/>
      <c r="JTX74" s="481"/>
      <c r="JTY74" s="481"/>
      <c r="JTZ74" s="480"/>
      <c r="JUA74" s="481"/>
      <c r="JUB74" s="481"/>
      <c r="JUC74" s="481"/>
      <c r="JUD74" s="481"/>
      <c r="JUE74" s="481"/>
      <c r="JUF74" s="481"/>
      <c r="JUG74" s="481"/>
      <c r="JUH74" s="481"/>
      <c r="JUI74" s="481"/>
      <c r="JUJ74" s="481"/>
      <c r="JUK74" s="481"/>
      <c r="JUL74" s="481"/>
      <c r="JUM74" s="481"/>
      <c r="JUN74" s="481"/>
      <c r="JUO74" s="480"/>
      <c r="JUP74" s="481"/>
      <c r="JUQ74" s="481"/>
      <c r="JUR74" s="481"/>
      <c r="JUS74" s="481"/>
      <c r="JUT74" s="481"/>
      <c r="JUU74" s="481"/>
      <c r="JUV74" s="481"/>
      <c r="JUW74" s="481"/>
      <c r="JUX74" s="481"/>
      <c r="JUY74" s="481"/>
      <c r="JUZ74" s="481"/>
      <c r="JVA74" s="481"/>
      <c r="JVB74" s="481"/>
      <c r="JVC74" s="481"/>
      <c r="JVD74" s="480"/>
      <c r="JVE74" s="481"/>
      <c r="JVF74" s="481"/>
      <c r="JVG74" s="481"/>
      <c r="JVH74" s="481"/>
      <c r="JVI74" s="481"/>
      <c r="JVJ74" s="481"/>
      <c r="JVK74" s="481"/>
      <c r="JVL74" s="481"/>
      <c r="JVM74" s="481"/>
      <c r="JVN74" s="481"/>
      <c r="JVO74" s="481"/>
      <c r="JVP74" s="481"/>
      <c r="JVQ74" s="481"/>
      <c r="JVR74" s="481"/>
      <c r="JVS74" s="480"/>
      <c r="JVT74" s="481"/>
      <c r="JVU74" s="481"/>
      <c r="JVV74" s="481"/>
      <c r="JVW74" s="481"/>
      <c r="JVX74" s="481"/>
      <c r="JVY74" s="481"/>
      <c r="JVZ74" s="481"/>
      <c r="JWA74" s="481"/>
      <c r="JWB74" s="481"/>
      <c r="JWC74" s="481"/>
      <c r="JWD74" s="481"/>
      <c r="JWE74" s="481"/>
      <c r="JWF74" s="481"/>
      <c r="JWG74" s="481"/>
      <c r="JWH74" s="480"/>
      <c r="JWI74" s="481"/>
      <c r="JWJ74" s="481"/>
      <c r="JWK74" s="481"/>
      <c r="JWL74" s="481"/>
      <c r="JWM74" s="481"/>
      <c r="JWN74" s="481"/>
      <c r="JWO74" s="481"/>
      <c r="JWP74" s="481"/>
      <c r="JWQ74" s="481"/>
      <c r="JWR74" s="481"/>
      <c r="JWS74" s="481"/>
      <c r="JWT74" s="481"/>
      <c r="JWU74" s="481"/>
      <c r="JWV74" s="481"/>
      <c r="JWW74" s="480"/>
      <c r="JWX74" s="481"/>
      <c r="JWY74" s="481"/>
      <c r="JWZ74" s="481"/>
      <c r="JXA74" s="481"/>
      <c r="JXB74" s="481"/>
      <c r="JXC74" s="481"/>
      <c r="JXD74" s="481"/>
      <c r="JXE74" s="481"/>
      <c r="JXF74" s="481"/>
      <c r="JXG74" s="481"/>
      <c r="JXH74" s="481"/>
      <c r="JXI74" s="481"/>
      <c r="JXJ74" s="481"/>
      <c r="JXK74" s="481"/>
      <c r="JXL74" s="480"/>
      <c r="JXM74" s="481"/>
      <c r="JXN74" s="481"/>
      <c r="JXO74" s="481"/>
      <c r="JXP74" s="481"/>
      <c r="JXQ74" s="481"/>
      <c r="JXR74" s="481"/>
      <c r="JXS74" s="481"/>
      <c r="JXT74" s="481"/>
      <c r="JXU74" s="481"/>
      <c r="JXV74" s="481"/>
      <c r="JXW74" s="481"/>
      <c r="JXX74" s="481"/>
      <c r="JXY74" s="481"/>
      <c r="JXZ74" s="481"/>
      <c r="JYA74" s="480"/>
      <c r="JYB74" s="481"/>
      <c r="JYC74" s="481"/>
      <c r="JYD74" s="481"/>
      <c r="JYE74" s="481"/>
      <c r="JYF74" s="481"/>
      <c r="JYG74" s="481"/>
      <c r="JYH74" s="481"/>
      <c r="JYI74" s="481"/>
      <c r="JYJ74" s="481"/>
      <c r="JYK74" s="481"/>
      <c r="JYL74" s="481"/>
      <c r="JYM74" s="481"/>
      <c r="JYN74" s="481"/>
      <c r="JYO74" s="481"/>
      <c r="JYP74" s="480"/>
      <c r="JYQ74" s="481"/>
      <c r="JYR74" s="481"/>
      <c r="JYS74" s="481"/>
      <c r="JYT74" s="481"/>
      <c r="JYU74" s="481"/>
      <c r="JYV74" s="481"/>
      <c r="JYW74" s="481"/>
      <c r="JYX74" s="481"/>
      <c r="JYY74" s="481"/>
      <c r="JYZ74" s="481"/>
      <c r="JZA74" s="481"/>
      <c r="JZB74" s="481"/>
      <c r="JZC74" s="481"/>
      <c r="JZD74" s="481"/>
      <c r="JZE74" s="480"/>
      <c r="JZF74" s="481"/>
      <c r="JZG74" s="481"/>
      <c r="JZH74" s="481"/>
      <c r="JZI74" s="481"/>
      <c r="JZJ74" s="481"/>
      <c r="JZK74" s="481"/>
      <c r="JZL74" s="481"/>
      <c r="JZM74" s="481"/>
      <c r="JZN74" s="481"/>
      <c r="JZO74" s="481"/>
      <c r="JZP74" s="481"/>
      <c r="JZQ74" s="481"/>
      <c r="JZR74" s="481"/>
      <c r="JZS74" s="481"/>
      <c r="JZT74" s="480"/>
      <c r="JZU74" s="481"/>
      <c r="JZV74" s="481"/>
      <c r="JZW74" s="481"/>
      <c r="JZX74" s="481"/>
      <c r="JZY74" s="481"/>
      <c r="JZZ74" s="481"/>
      <c r="KAA74" s="481"/>
      <c r="KAB74" s="481"/>
      <c r="KAC74" s="481"/>
      <c r="KAD74" s="481"/>
      <c r="KAE74" s="481"/>
      <c r="KAF74" s="481"/>
      <c r="KAG74" s="481"/>
      <c r="KAH74" s="481"/>
      <c r="KAI74" s="480"/>
      <c r="KAJ74" s="481"/>
      <c r="KAK74" s="481"/>
      <c r="KAL74" s="481"/>
      <c r="KAM74" s="481"/>
      <c r="KAN74" s="481"/>
      <c r="KAO74" s="481"/>
      <c r="KAP74" s="481"/>
      <c r="KAQ74" s="481"/>
      <c r="KAR74" s="481"/>
      <c r="KAS74" s="481"/>
      <c r="KAT74" s="481"/>
      <c r="KAU74" s="481"/>
      <c r="KAV74" s="481"/>
      <c r="KAW74" s="481"/>
      <c r="KAX74" s="480"/>
      <c r="KAY74" s="481"/>
      <c r="KAZ74" s="481"/>
      <c r="KBA74" s="481"/>
      <c r="KBB74" s="481"/>
      <c r="KBC74" s="481"/>
      <c r="KBD74" s="481"/>
      <c r="KBE74" s="481"/>
      <c r="KBF74" s="481"/>
      <c r="KBG74" s="481"/>
      <c r="KBH74" s="481"/>
      <c r="KBI74" s="481"/>
      <c r="KBJ74" s="481"/>
      <c r="KBK74" s="481"/>
      <c r="KBL74" s="481"/>
      <c r="KBM74" s="480"/>
      <c r="KBN74" s="481"/>
      <c r="KBO74" s="481"/>
      <c r="KBP74" s="481"/>
      <c r="KBQ74" s="481"/>
      <c r="KBR74" s="481"/>
      <c r="KBS74" s="481"/>
      <c r="KBT74" s="481"/>
      <c r="KBU74" s="481"/>
      <c r="KBV74" s="481"/>
      <c r="KBW74" s="481"/>
      <c r="KBX74" s="481"/>
      <c r="KBY74" s="481"/>
      <c r="KBZ74" s="481"/>
      <c r="KCA74" s="481"/>
      <c r="KCB74" s="480"/>
      <c r="KCC74" s="481"/>
      <c r="KCD74" s="481"/>
      <c r="KCE74" s="481"/>
      <c r="KCF74" s="481"/>
      <c r="KCG74" s="481"/>
      <c r="KCH74" s="481"/>
      <c r="KCI74" s="481"/>
      <c r="KCJ74" s="481"/>
      <c r="KCK74" s="481"/>
      <c r="KCL74" s="481"/>
      <c r="KCM74" s="481"/>
      <c r="KCN74" s="481"/>
      <c r="KCO74" s="481"/>
      <c r="KCP74" s="481"/>
      <c r="KCQ74" s="480"/>
      <c r="KCR74" s="481"/>
      <c r="KCS74" s="481"/>
      <c r="KCT74" s="481"/>
      <c r="KCU74" s="481"/>
      <c r="KCV74" s="481"/>
      <c r="KCW74" s="481"/>
      <c r="KCX74" s="481"/>
      <c r="KCY74" s="481"/>
      <c r="KCZ74" s="481"/>
      <c r="KDA74" s="481"/>
      <c r="KDB74" s="481"/>
      <c r="KDC74" s="481"/>
      <c r="KDD74" s="481"/>
      <c r="KDE74" s="481"/>
      <c r="KDF74" s="480"/>
      <c r="KDG74" s="481"/>
      <c r="KDH74" s="481"/>
      <c r="KDI74" s="481"/>
      <c r="KDJ74" s="481"/>
      <c r="KDK74" s="481"/>
      <c r="KDL74" s="481"/>
      <c r="KDM74" s="481"/>
      <c r="KDN74" s="481"/>
      <c r="KDO74" s="481"/>
      <c r="KDP74" s="481"/>
      <c r="KDQ74" s="481"/>
      <c r="KDR74" s="481"/>
      <c r="KDS74" s="481"/>
      <c r="KDT74" s="481"/>
      <c r="KDU74" s="480"/>
      <c r="KDV74" s="481"/>
      <c r="KDW74" s="481"/>
      <c r="KDX74" s="481"/>
      <c r="KDY74" s="481"/>
      <c r="KDZ74" s="481"/>
      <c r="KEA74" s="481"/>
      <c r="KEB74" s="481"/>
      <c r="KEC74" s="481"/>
      <c r="KED74" s="481"/>
      <c r="KEE74" s="481"/>
      <c r="KEF74" s="481"/>
      <c r="KEG74" s="481"/>
      <c r="KEH74" s="481"/>
      <c r="KEI74" s="481"/>
      <c r="KEJ74" s="480"/>
      <c r="KEK74" s="481"/>
      <c r="KEL74" s="481"/>
      <c r="KEM74" s="481"/>
      <c r="KEN74" s="481"/>
      <c r="KEO74" s="481"/>
      <c r="KEP74" s="481"/>
      <c r="KEQ74" s="481"/>
      <c r="KER74" s="481"/>
      <c r="KES74" s="481"/>
      <c r="KET74" s="481"/>
      <c r="KEU74" s="481"/>
      <c r="KEV74" s="481"/>
      <c r="KEW74" s="481"/>
      <c r="KEX74" s="481"/>
      <c r="KEY74" s="480"/>
      <c r="KEZ74" s="481"/>
      <c r="KFA74" s="481"/>
      <c r="KFB74" s="481"/>
      <c r="KFC74" s="481"/>
      <c r="KFD74" s="481"/>
      <c r="KFE74" s="481"/>
      <c r="KFF74" s="481"/>
      <c r="KFG74" s="481"/>
      <c r="KFH74" s="481"/>
      <c r="KFI74" s="481"/>
      <c r="KFJ74" s="481"/>
      <c r="KFK74" s="481"/>
      <c r="KFL74" s="481"/>
      <c r="KFM74" s="481"/>
      <c r="KFN74" s="480"/>
      <c r="KFO74" s="481"/>
      <c r="KFP74" s="481"/>
      <c r="KFQ74" s="481"/>
      <c r="KFR74" s="481"/>
      <c r="KFS74" s="481"/>
      <c r="KFT74" s="481"/>
      <c r="KFU74" s="481"/>
      <c r="KFV74" s="481"/>
      <c r="KFW74" s="481"/>
      <c r="KFX74" s="481"/>
      <c r="KFY74" s="481"/>
      <c r="KFZ74" s="481"/>
      <c r="KGA74" s="481"/>
      <c r="KGB74" s="481"/>
      <c r="KGC74" s="480"/>
      <c r="KGD74" s="481"/>
      <c r="KGE74" s="481"/>
      <c r="KGF74" s="481"/>
      <c r="KGG74" s="481"/>
      <c r="KGH74" s="481"/>
      <c r="KGI74" s="481"/>
      <c r="KGJ74" s="481"/>
      <c r="KGK74" s="481"/>
      <c r="KGL74" s="481"/>
      <c r="KGM74" s="481"/>
      <c r="KGN74" s="481"/>
      <c r="KGO74" s="481"/>
      <c r="KGP74" s="481"/>
      <c r="KGQ74" s="481"/>
      <c r="KGR74" s="480"/>
      <c r="KGS74" s="481"/>
      <c r="KGT74" s="481"/>
      <c r="KGU74" s="481"/>
      <c r="KGV74" s="481"/>
      <c r="KGW74" s="481"/>
      <c r="KGX74" s="481"/>
      <c r="KGY74" s="481"/>
      <c r="KGZ74" s="481"/>
      <c r="KHA74" s="481"/>
      <c r="KHB74" s="481"/>
      <c r="KHC74" s="481"/>
      <c r="KHD74" s="481"/>
      <c r="KHE74" s="481"/>
      <c r="KHF74" s="481"/>
      <c r="KHG74" s="480"/>
      <c r="KHH74" s="481"/>
      <c r="KHI74" s="481"/>
      <c r="KHJ74" s="481"/>
      <c r="KHK74" s="481"/>
      <c r="KHL74" s="481"/>
      <c r="KHM74" s="481"/>
      <c r="KHN74" s="481"/>
      <c r="KHO74" s="481"/>
      <c r="KHP74" s="481"/>
      <c r="KHQ74" s="481"/>
      <c r="KHR74" s="481"/>
      <c r="KHS74" s="481"/>
      <c r="KHT74" s="481"/>
      <c r="KHU74" s="481"/>
      <c r="KHV74" s="480"/>
      <c r="KHW74" s="481"/>
      <c r="KHX74" s="481"/>
      <c r="KHY74" s="481"/>
      <c r="KHZ74" s="481"/>
      <c r="KIA74" s="481"/>
      <c r="KIB74" s="481"/>
      <c r="KIC74" s="481"/>
      <c r="KID74" s="481"/>
      <c r="KIE74" s="481"/>
      <c r="KIF74" s="481"/>
      <c r="KIG74" s="481"/>
      <c r="KIH74" s="481"/>
      <c r="KII74" s="481"/>
      <c r="KIJ74" s="481"/>
      <c r="KIK74" s="480"/>
      <c r="KIL74" s="481"/>
      <c r="KIM74" s="481"/>
      <c r="KIN74" s="481"/>
      <c r="KIO74" s="481"/>
      <c r="KIP74" s="481"/>
      <c r="KIQ74" s="481"/>
      <c r="KIR74" s="481"/>
      <c r="KIS74" s="481"/>
      <c r="KIT74" s="481"/>
      <c r="KIU74" s="481"/>
      <c r="KIV74" s="481"/>
      <c r="KIW74" s="481"/>
      <c r="KIX74" s="481"/>
      <c r="KIY74" s="481"/>
      <c r="KIZ74" s="480"/>
      <c r="KJA74" s="481"/>
      <c r="KJB74" s="481"/>
      <c r="KJC74" s="481"/>
      <c r="KJD74" s="481"/>
      <c r="KJE74" s="481"/>
      <c r="KJF74" s="481"/>
      <c r="KJG74" s="481"/>
      <c r="KJH74" s="481"/>
      <c r="KJI74" s="481"/>
      <c r="KJJ74" s="481"/>
      <c r="KJK74" s="481"/>
      <c r="KJL74" s="481"/>
      <c r="KJM74" s="481"/>
      <c r="KJN74" s="481"/>
      <c r="KJO74" s="480"/>
      <c r="KJP74" s="481"/>
      <c r="KJQ74" s="481"/>
      <c r="KJR74" s="481"/>
      <c r="KJS74" s="481"/>
      <c r="KJT74" s="481"/>
      <c r="KJU74" s="481"/>
      <c r="KJV74" s="481"/>
      <c r="KJW74" s="481"/>
      <c r="KJX74" s="481"/>
      <c r="KJY74" s="481"/>
      <c r="KJZ74" s="481"/>
      <c r="KKA74" s="481"/>
      <c r="KKB74" s="481"/>
      <c r="KKC74" s="481"/>
      <c r="KKD74" s="480"/>
      <c r="KKE74" s="481"/>
      <c r="KKF74" s="481"/>
      <c r="KKG74" s="481"/>
      <c r="KKH74" s="481"/>
      <c r="KKI74" s="481"/>
      <c r="KKJ74" s="481"/>
      <c r="KKK74" s="481"/>
      <c r="KKL74" s="481"/>
      <c r="KKM74" s="481"/>
      <c r="KKN74" s="481"/>
      <c r="KKO74" s="481"/>
      <c r="KKP74" s="481"/>
      <c r="KKQ74" s="481"/>
      <c r="KKR74" s="481"/>
      <c r="KKS74" s="480"/>
      <c r="KKT74" s="481"/>
      <c r="KKU74" s="481"/>
      <c r="KKV74" s="481"/>
      <c r="KKW74" s="481"/>
      <c r="KKX74" s="481"/>
      <c r="KKY74" s="481"/>
      <c r="KKZ74" s="481"/>
      <c r="KLA74" s="481"/>
      <c r="KLB74" s="481"/>
      <c r="KLC74" s="481"/>
      <c r="KLD74" s="481"/>
      <c r="KLE74" s="481"/>
      <c r="KLF74" s="481"/>
      <c r="KLG74" s="481"/>
      <c r="KLH74" s="480"/>
      <c r="KLI74" s="481"/>
      <c r="KLJ74" s="481"/>
      <c r="KLK74" s="481"/>
      <c r="KLL74" s="481"/>
      <c r="KLM74" s="481"/>
      <c r="KLN74" s="481"/>
      <c r="KLO74" s="481"/>
      <c r="KLP74" s="481"/>
      <c r="KLQ74" s="481"/>
      <c r="KLR74" s="481"/>
      <c r="KLS74" s="481"/>
      <c r="KLT74" s="481"/>
      <c r="KLU74" s="481"/>
      <c r="KLV74" s="481"/>
      <c r="KLW74" s="480"/>
      <c r="KLX74" s="481"/>
      <c r="KLY74" s="481"/>
      <c r="KLZ74" s="481"/>
      <c r="KMA74" s="481"/>
      <c r="KMB74" s="481"/>
      <c r="KMC74" s="481"/>
      <c r="KMD74" s="481"/>
      <c r="KME74" s="481"/>
      <c r="KMF74" s="481"/>
      <c r="KMG74" s="481"/>
      <c r="KMH74" s="481"/>
      <c r="KMI74" s="481"/>
      <c r="KMJ74" s="481"/>
      <c r="KMK74" s="481"/>
      <c r="KML74" s="480"/>
      <c r="KMM74" s="481"/>
      <c r="KMN74" s="481"/>
      <c r="KMO74" s="481"/>
      <c r="KMP74" s="481"/>
      <c r="KMQ74" s="481"/>
      <c r="KMR74" s="481"/>
      <c r="KMS74" s="481"/>
      <c r="KMT74" s="481"/>
      <c r="KMU74" s="481"/>
      <c r="KMV74" s="481"/>
      <c r="KMW74" s="481"/>
      <c r="KMX74" s="481"/>
      <c r="KMY74" s="481"/>
      <c r="KMZ74" s="481"/>
      <c r="KNA74" s="480"/>
      <c r="KNB74" s="481"/>
      <c r="KNC74" s="481"/>
      <c r="KND74" s="481"/>
      <c r="KNE74" s="481"/>
      <c r="KNF74" s="481"/>
      <c r="KNG74" s="481"/>
      <c r="KNH74" s="481"/>
      <c r="KNI74" s="481"/>
      <c r="KNJ74" s="481"/>
      <c r="KNK74" s="481"/>
      <c r="KNL74" s="481"/>
      <c r="KNM74" s="481"/>
      <c r="KNN74" s="481"/>
      <c r="KNO74" s="481"/>
      <c r="KNP74" s="480"/>
      <c r="KNQ74" s="481"/>
      <c r="KNR74" s="481"/>
      <c r="KNS74" s="481"/>
      <c r="KNT74" s="481"/>
      <c r="KNU74" s="481"/>
      <c r="KNV74" s="481"/>
      <c r="KNW74" s="481"/>
      <c r="KNX74" s="481"/>
      <c r="KNY74" s="481"/>
      <c r="KNZ74" s="481"/>
      <c r="KOA74" s="481"/>
      <c r="KOB74" s="481"/>
      <c r="KOC74" s="481"/>
      <c r="KOD74" s="481"/>
      <c r="KOE74" s="480"/>
      <c r="KOF74" s="481"/>
      <c r="KOG74" s="481"/>
      <c r="KOH74" s="481"/>
      <c r="KOI74" s="481"/>
      <c r="KOJ74" s="481"/>
      <c r="KOK74" s="481"/>
      <c r="KOL74" s="481"/>
      <c r="KOM74" s="481"/>
      <c r="KON74" s="481"/>
      <c r="KOO74" s="481"/>
      <c r="KOP74" s="481"/>
      <c r="KOQ74" s="481"/>
      <c r="KOR74" s="481"/>
      <c r="KOS74" s="481"/>
      <c r="KOT74" s="480"/>
      <c r="KOU74" s="481"/>
      <c r="KOV74" s="481"/>
      <c r="KOW74" s="481"/>
      <c r="KOX74" s="481"/>
      <c r="KOY74" s="481"/>
      <c r="KOZ74" s="481"/>
      <c r="KPA74" s="481"/>
      <c r="KPB74" s="481"/>
      <c r="KPC74" s="481"/>
      <c r="KPD74" s="481"/>
      <c r="KPE74" s="481"/>
      <c r="KPF74" s="481"/>
      <c r="KPG74" s="481"/>
      <c r="KPH74" s="481"/>
      <c r="KPI74" s="480"/>
      <c r="KPJ74" s="481"/>
      <c r="KPK74" s="481"/>
      <c r="KPL74" s="481"/>
      <c r="KPM74" s="481"/>
      <c r="KPN74" s="481"/>
      <c r="KPO74" s="481"/>
      <c r="KPP74" s="481"/>
      <c r="KPQ74" s="481"/>
      <c r="KPR74" s="481"/>
      <c r="KPS74" s="481"/>
      <c r="KPT74" s="481"/>
      <c r="KPU74" s="481"/>
      <c r="KPV74" s="481"/>
      <c r="KPW74" s="481"/>
      <c r="KPX74" s="480"/>
      <c r="KPY74" s="481"/>
      <c r="KPZ74" s="481"/>
      <c r="KQA74" s="481"/>
      <c r="KQB74" s="481"/>
      <c r="KQC74" s="481"/>
      <c r="KQD74" s="481"/>
      <c r="KQE74" s="481"/>
      <c r="KQF74" s="481"/>
      <c r="KQG74" s="481"/>
      <c r="KQH74" s="481"/>
      <c r="KQI74" s="481"/>
      <c r="KQJ74" s="481"/>
      <c r="KQK74" s="481"/>
      <c r="KQL74" s="481"/>
      <c r="KQM74" s="480"/>
      <c r="KQN74" s="481"/>
      <c r="KQO74" s="481"/>
      <c r="KQP74" s="481"/>
      <c r="KQQ74" s="481"/>
      <c r="KQR74" s="481"/>
      <c r="KQS74" s="481"/>
      <c r="KQT74" s="481"/>
      <c r="KQU74" s="481"/>
      <c r="KQV74" s="481"/>
      <c r="KQW74" s="481"/>
      <c r="KQX74" s="481"/>
      <c r="KQY74" s="481"/>
      <c r="KQZ74" s="481"/>
      <c r="KRA74" s="481"/>
      <c r="KRB74" s="480"/>
      <c r="KRC74" s="481"/>
      <c r="KRD74" s="481"/>
      <c r="KRE74" s="481"/>
      <c r="KRF74" s="481"/>
      <c r="KRG74" s="481"/>
      <c r="KRH74" s="481"/>
      <c r="KRI74" s="481"/>
      <c r="KRJ74" s="481"/>
      <c r="KRK74" s="481"/>
      <c r="KRL74" s="481"/>
      <c r="KRM74" s="481"/>
      <c r="KRN74" s="481"/>
      <c r="KRO74" s="481"/>
      <c r="KRP74" s="481"/>
      <c r="KRQ74" s="480"/>
      <c r="KRR74" s="481"/>
      <c r="KRS74" s="481"/>
      <c r="KRT74" s="481"/>
      <c r="KRU74" s="481"/>
      <c r="KRV74" s="481"/>
      <c r="KRW74" s="481"/>
      <c r="KRX74" s="481"/>
      <c r="KRY74" s="481"/>
      <c r="KRZ74" s="481"/>
      <c r="KSA74" s="481"/>
      <c r="KSB74" s="481"/>
      <c r="KSC74" s="481"/>
      <c r="KSD74" s="481"/>
      <c r="KSE74" s="481"/>
      <c r="KSF74" s="480"/>
      <c r="KSG74" s="481"/>
      <c r="KSH74" s="481"/>
      <c r="KSI74" s="481"/>
      <c r="KSJ74" s="481"/>
      <c r="KSK74" s="481"/>
      <c r="KSL74" s="481"/>
      <c r="KSM74" s="481"/>
      <c r="KSN74" s="481"/>
      <c r="KSO74" s="481"/>
      <c r="KSP74" s="481"/>
      <c r="KSQ74" s="481"/>
      <c r="KSR74" s="481"/>
      <c r="KSS74" s="481"/>
      <c r="KST74" s="481"/>
      <c r="KSU74" s="480"/>
      <c r="KSV74" s="481"/>
      <c r="KSW74" s="481"/>
      <c r="KSX74" s="481"/>
      <c r="KSY74" s="481"/>
      <c r="KSZ74" s="481"/>
      <c r="KTA74" s="481"/>
      <c r="KTB74" s="481"/>
      <c r="KTC74" s="481"/>
      <c r="KTD74" s="481"/>
      <c r="KTE74" s="481"/>
      <c r="KTF74" s="481"/>
      <c r="KTG74" s="481"/>
      <c r="KTH74" s="481"/>
      <c r="KTI74" s="481"/>
      <c r="KTJ74" s="480"/>
      <c r="KTK74" s="481"/>
      <c r="KTL74" s="481"/>
      <c r="KTM74" s="481"/>
      <c r="KTN74" s="481"/>
      <c r="KTO74" s="481"/>
      <c r="KTP74" s="481"/>
      <c r="KTQ74" s="481"/>
      <c r="KTR74" s="481"/>
      <c r="KTS74" s="481"/>
      <c r="KTT74" s="481"/>
      <c r="KTU74" s="481"/>
      <c r="KTV74" s="481"/>
      <c r="KTW74" s="481"/>
      <c r="KTX74" s="481"/>
      <c r="KTY74" s="480"/>
      <c r="KTZ74" s="481"/>
      <c r="KUA74" s="481"/>
      <c r="KUB74" s="481"/>
      <c r="KUC74" s="481"/>
      <c r="KUD74" s="481"/>
      <c r="KUE74" s="481"/>
      <c r="KUF74" s="481"/>
      <c r="KUG74" s="481"/>
      <c r="KUH74" s="481"/>
      <c r="KUI74" s="481"/>
      <c r="KUJ74" s="481"/>
      <c r="KUK74" s="481"/>
      <c r="KUL74" s="481"/>
      <c r="KUM74" s="481"/>
      <c r="KUN74" s="480"/>
      <c r="KUO74" s="481"/>
      <c r="KUP74" s="481"/>
      <c r="KUQ74" s="481"/>
      <c r="KUR74" s="481"/>
      <c r="KUS74" s="481"/>
      <c r="KUT74" s="481"/>
      <c r="KUU74" s="481"/>
      <c r="KUV74" s="481"/>
      <c r="KUW74" s="481"/>
      <c r="KUX74" s="481"/>
      <c r="KUY74" s="481"/>
      <c r="KUZ74" s="481"/>
      <c r="KVA74" s="481"/>
      <c r="KVB74" s="481"/>
      <c r="KVC74" s="480"/>
      <c r="KVD74" s="481"/>
      <c r="KVE74" s="481"/>
      <c r="KVF74" s="481"/>
      <c r="KVG74" s="481"/>
      <c r="KVH74" s="481"/>
      <c r="KVI74" s="481"/>
      <c r="KVJ74" s="481"/>
      <c r="KVK74" s="481"/>
      <c r="KVL74" s="481"/>
      <c r="KVM74" s="481"/>
      <c r="KVN74" s="481"/>
      <c r="KVO74" s="481"/>
      <c r="KVP74" s="481"/>
      <c r="KVQ74" s="481"/>
      <c r="KVR74" s="480"/>
      <c r="KVS74" s="481"/>
      <c r="KVT74" s="481"/>
      <c r="KVU74" s="481"/>
      <c r="KVV74" s="481"/>
      <c r="KVW74" s="481"/>
      <c r="KVX74" s="481"/>
      <c r="KVY74" s="481"/>
      <c r="KVZ74" s="481"/>
      <c r="KWA74" s="481"/>
      <c r="KWB74" s="481"/>
      <c r="KWC74" s="481"/>
      <c r="KWD74" s="481"/>
      <c r="KWE74" s="481"/>
      <c r="KWF74" s="481"/>
      <c r="KWG74" s="480"/>
      <c r="KWH74" s="481"/>
      <c r="KWI74" s="481"/>
      <c r="KWJ74" s="481"/>
      <c r="KWK74" s="481"/>
      <c r="KWL74" s="481"/>
      <c r="KWM74" s="481"/>
      <c r="KWN74" s="481"/>
      <c r="KWO74" s="481"/>
      <c r="KWP74" s="481"/>
      <c r="KWQ74" s="481"/>
      <c r="KWR74" s="481"/>
      <c r="KWS74" s="481"/>
      <c r="KWT74" s="481"/>
      <c r="KWU74" s="481"/>
      <c r="KWV74" s="480"/>
      <c r="KWW74" s="481"/>
      <c r="KWX74" s="481"/>
      <c r="KWY74" s="481"/>
      <c r="KWZ74" s="481"/>
      <c r="KXA74" s="481"/>
      <c r="KXB74" s="481"/>
      <c r="KXC74" s="481"/>
      <c r="KXD74" s="481"/>
      <c r="KXE74" s="481"/>
      <c r="KXF74" s="481"/>
      <c r="KXG74" s="481"/>
      <c r="KXH74" s="481"/>
      <c r="KXI74" s="481"/>
      <c r="KXJ74" s="481"/>
      <c r="KXK74" s="480"/>
      <c r="KXL74" s="481"/>
      <c r="KXM74" s="481"/>
      <c r="KXN74" s="481"/>
      <c r="KXO74" s="481"/>
      <c r="KXP74" s="481"/>
      <c r="KXQ74" s="481"/>
      <c r="KXR74" s="481"/>
      <c r="KXS74" s="481"/>
      <c r="KXT74" s="481"/>
      <c r="KXU74" s="481"/>
      <c r="KXV74" s="481"/>
      <c r="KXW74" s="481"/>
      <c r="KXX74" s="481"/>
      <c r="KXY74" s="481"/>
      <c r="KXZ74" s="480"/>
      <c r="KYA74" s="481"/>
      <c r="KYB74" s="481"/>
      <c r="KYC74" s="481"/>
      <c r="KYD74" s="481"/>
      <c r="KYE74" s="481"/>
      <c r="KYF74" s="481"/>
      <c r="KYG74" s="481"/>
      <c r="KYH74" s="481"/>
      <c r="KYI74" s="481"/>
      <c r="KYJ74" s="481"/>
      <c r="KYK74" s="481"/>
      <c r="KYL74" s="481"/>
      <c r="KYM74" s="481"/>
      <c r="KYN74" s="481"/>
      <c r="KYO74" s="480"/>
      <c r="KYP74" s="481"/>
      <c r="KYQ74" s="481"/>
      <c r="KYR74" s="481"/>
      <c r="KYS74" s="481"/>
      <c r="KYT74" s="481"/>
      <c r="KYU74" s="481"/>
      <c r="KYV74" s="481"/>
      <c r="KYW74" s="481"/>
      <c r="KYX74" s="481"/>
      <c r="KYY74" s="481"/>
      <c r="KYZ74" s="481"/>
      <c r="KZA74" s="481"/>
      <c r="KZB74" s="481"/>
      <c r="KZC74" s="481"/>
      <c r="KZD74" s="480"/>
      <c r="KZE74" s="481"/>
      <c r="KZF74" s="481"/>
      <c r="KZG74" s="481"/>
      <c r="KZH74" s="481"/>
      <c r="KZI74" s="481"/>
      <c r="KZJ74" s="481"/>
      <c r="KZK74" s="481"/>
      <c r="KZL74" s="481"/>
      <c r="KZM74" s="481"/>
      <c r="KZN74" s="481"/>
      <c r="KZO74" s="481"/>
      <c r="KZP74" s="481"/>
      <c r="KZQ74" s="481"/>
      <c r="KZR74" s="481"/>
      <c r="KZS74" s="480"/>
      <c r="KZT74" s="481"/>
      <c r="KZU74" s="481"/>
      <c r="KZV74" s="481"/>
      <c r="KZW74" s="481"/>
      <c r="KZX74" s="481"/>
      <c r="KZY74" s="481"/>
      <c r="KZZ74" s="481"/>
      <c r="LAA74" s="481"/>
      <c r="LAB74" s="481"/>
      <c r="LAC74" s="481"/>
      <c r="LAD74" s="481"/>
      <c r="LAE74" s="481"/>
      <c r="LAF74" s="481"/>
      <c r="LAG74" s="481"/>
      <c r="LAH74" s="480"/>
      <c r="LAI74" s="481"/>
      <c r="LAJ74" s="481"/>
      <c r="LAK74" s="481"/>
      <c r="LAL74" s="481"/>
      <c r="LAM74" s="481"/>
      <c r="LAN74" s="481"/>
      <c r="LAO74" s="481"/>
      <c r="LAP74" s="481"/>
      <c r="LAQ74" s="481"/>
      <c r="LAR74" s="481"/>
      <c r="LAS74" s="481"/>
      <c r="LAT74" s="481"/>
      <c r="LAU74" s="481"/>
      <c r="LAV74" s="481"/>
      <c r="LAW74" s="480"/>
      <c r="LAX74" s="481"/>
      <c r="LAY74" s="481"/>
      <c r="LAZ74" s="481"/>
      <c r="LBA74" s="481"/>
      <c r="LBB74" s="481"/>
      <c r="LBC74" s="481"/>
      <c r="LBD74" s="481"/>
      <c r="LBE74" s="481"/>
      <c r="LBF74" s="481"/>
      <c r="LBG74" s="481"/>
      <c r="LBH74" s="481"/>
      <c r="LBI74" s="481"/>
      <c r="LBJ74" s="481"/>
      <c r="LBK74" s="481"/>
      <c r="LBL74" s="480"/>
      <c r="LBM74" s="481"/>
      <c r="LBN74" s="481"/>
      <c r="LBO74" s="481"/>
      <c r="LBP74" s="481"/>
      <c r="LBQ74" s="481"/>
      <c r="LBR74" s="481"/>
      <c r="LBS74" s="481"/>
      <c r="LBT74" s="481"/>
      <c r="LBU74" s="481"/>
      <c r="LBV74" s="481"/>
      <c r="LBW74" s="481"/>
      <c r="LBX74" s="481"/>
      <c r="LBY74" s="481"/>
      <c r="LBZ74" s="481"/>
      <c r="LCA74" s="480"/>
      <c r="LCB74" s="481"/>
      <c r="LCC74" s="481"/>
      <c r="LCD74" s="481"/>
      <c r="LCE74" s="481"/>
      <c r="LCF74" s="481"/>
      <c r="LCG74" s="481"/>
      <c r="LCH74" s="481"/>
      <c r="LCI74" s="481"/>
      <c r="LCJ74" s="481"/>
      <c r="LCK74" s="481"/>
      <c r="LCL74" s="481"/>
      <c r="LCM74" s="481"/>
      <c r="LCN74" s="481"/>
      <c r="LCO74" s="481"/>
      <c r="LCP74" s="480"/>
      <c r="LCQ74" s="481"/>
      <c r="LCR74" s="481"/>
      <c r="LCS74" s="481"/>
      <c r="LCT74" s="481"/>
      <c r="LCU74" s="481"/>
      <c r="LCV74" s="481"/>
      <c r="LCW74" s="481"/>
      <c r="LCX74" s="481"/>
      <c r="LCY74" s="481"/>
      <c r="LCZ74" s="481"/>
      <c r="LDA74" s="481"/>
      <c r="LDB74" s="481"/>
      <c r="LDC74" s="481"/>
      <c r="LDD74" s="481"/>
      <c r="LDE74" s="480"/>
      <c r="LDF74" s="481"/>
      <c r="LDG74" s="481"/>
      <c r="LDH74" s="481"/>
      <c r="LDI74" s="481"/>
      <c r="LDJ74" s="481"/>
      <c r="LDK74" s="481"/>
      <c r="LDL74" s="481"/>
      <c r="LDM74" s="481"/>
      <c r="LDN74" s="481"/>
      <c r="LDO74" s="481"/>
      <c r="LDP74" s="481"/>
      <c r="LDQ74" s="481"/>
      <c r="LDR74" s="481"/>
      <c r="LDS74" s="481"/>
      <c r="LDT74" s="480"/>
      <c r="LDU74" s="481"/>
      <c r="LDV74" s="481"/>
      <c r="LDW74" s="481"/>
      <c r="LDX74" s="481"/>
      <c r="LDY74" s="481"/>
      <c r="LDZ74" s="481"/>
      <c r="LEA74" s="481"/>
      <c r="LEB74" s="481"/>
      <c r="LEC74" s="481"/>
      <c r="LED74" s="481"/>
      <c r="LEE74" s="481"/>
      <c r="LEF74" s="481"/>
      <c r="LEG74" s="481"/>
      <c r="LEH74" s="481"/>
      <c r="LEI74" s="480"/>
      <c r="LEJ74" s="481"/>
      <c r="LEK74" s="481"/>
      <c r="LEL74" s="481"/>
      <c r="LEM74" s="481"/>
      <c r="LEN74" s="481"/>
      <c r="LEO74" s="481"/>
      <c r="LEP74" s="481"/>
      <c r="LEQ74" s="481"/>
      <c r="LER74" s="481"/>
      <c r="LES74" s="481"/>
      <c r="LET74" s="481"/>
      <c r="LEU74" s="481"/>
      <c r="LEV74" s="481"/>
      <c r="LEW74" s="481"/>
      <c r="LEX74" s="480"/>
      <c r="LEY74" s="481"/>
      <c r="LEZ74" s="481"/>
      <c r="LFA74" s="481"/>
      <c r="LFB74" s="481"/>
      <c r="LFC74" s="481"/>
      <c r="LFD74" s="481"/>
      <c r="LFE74" s="481"/>
      <c r="LFF74" s="481"/>
      <c r="LFG74" s="481"/>
      <c r="LFH74" s="481"/>
      <c r="LFI74" s="481"/>
      <c r="LFJ74" s="481"/>
      <c r="LFK74" s="481"/>
      <c r="LFL74" s="481"/>
      <c r="LFM74" s="480"/>
      <c r="LFN74" s="481"/>
      <c r="LFO74" s="481"/>
      <c r="LFP74" s="481"/>
      <c r="LFQ74" s="481"/>
      <c r="LFR74" s="481"/>
      <c r="LFS74" s="481"/>
      <c r="LFT74" s="481"/>
      <c r="LFU74" s="481"/>
      <c r="LFV74" s="481"/>
      <c r="LFW74" s="481"/>
      <c r="LFX74" s="481"/>
      <c r="LFY74" s="481"/>
      <c r="LFZ74" s="481"/>
      <c r="LGA74" s="481"/>
      <c r="LGB74" s="480"/>
      <c r="LGC74" s="481"/>
      <c r="LGD74" s="481"/>
      <c r="LGE74" s="481"/>
      <c r="LGF74" s="481"/>
      <c r="LGG74" s="481"/>
      <c r="LGH74" s="481"/>
      <c r="LGI74" s="481"/>
      <c r="LGJ74" s="481"/>
      <c r="LGK74" s="481"/>
      <c r="LGL74" s="481"/>
      <c r="LGM74" s="481"/>
      <c r="LGN74" s="481"/>
      <c r="LGO74" s="481"/>
      <c r="LGP74" s="481"/>
      <c r="LGQ74" s="480"/>
      <c r="LGR74" s="481"/>
      <c r="LGS74" s="481"/>
      <c r="LGT74" s="481"/>
      <c r="LGU74" s="481"/>
      <c r="LGV74" s="481"/>
      <c r="LGW74" s="481"/>
      <c r="LGX74" s="481"/>
      <c r="LGY74" s="481"/>
      <c r="LGZ74" s="481"/>
      <c r="LHA74" s="481"/>
      <c r="LHB74" s="481"/>
      <c r="LHC74" s="481"/>
      <c r="LHD74" s="481"/>
      <c r="LHE74" s="481"/>
      <c r="LHF74" s="480"/>
      <c r="LHG74" s="481"/>
      <c r="LHH74" s="481"/>
      <c r="LHI74" s="481"/>
      <c r="LHJ74" s="481"/>
      <c r="LHK74" s="481"/>
      <c r="LHL74" s="481"/>
      <c r="LHM74" s="481"/>
      <c r="LHN74" s="481"/>
      <c r="LHO74" s="481"/>
      <c r="LHP74" s="481"/>
      <c r="LHQ74" s="481"/>
      <c r="LHR74" s="481"/>
      <c r="LHS74" s="481"/>
      <c r="LHT74" s="481"/>
      <c r="LHU74" s="480"/>
      <c r="LHV74" s="481"/>
      <c r="LHW74" s="481"/>
      <c r="LHX74" s="481"/>
      <c r="LHY74" s="481"/>
      <c r="LHZ74" s="481"/>
      <c r="LIA74" s="481"/>
      <c r="LIB74" s="481"/>
      <c r="LIC74" s="481"/>
      <c r="LID74" s="481"/>
      <c r="LIE74" s="481"/>
      <c r="LIF74" s="481"/>
      <c r="LIG74" s="481"/>
      <c r="LIH74" s="481"/>
      <c r="LII74" s="481"/>
      <c r="LIJ74" s="480"/>
      <c r="LIK74" s="481"/>
      <c r="LIL74" s="481"/>
      <c r="LIM74" s="481"/>
      <c r="LIN74" s="481"/>
      <c r="LIO74" s="481"/>
      <c r="LIP74" s="481"/>
      <c r="LIQ74" s="481"/>
      <c r="LIR74" s="481"/>
      <c r="LIS74" s="481"/>
      <c r="LIT74" s="481"/>
      <c r="LIU74" s="481"/>
      <c r="LIV74" s="481"/>
      <c r="LIW74" s="481"/>
      <c r="LIX74" s="481"/>
      <c r="LIY74" s="480"/>
      <c r="LIZ74" s="481"/>
      <c r="LJA74" s="481"/>
      <c r="LJB74" s="481"/>
      <c r="LJC74" s="481"/>
      <c r="LJD74" s="481"/>
      <c r="LJE74" s="481"/>
      <c r="LJF74" s="481"/>
      <c r="LJG74" s="481"/>
      <c r="LJH74" s="481"/>
      <c r="LJI74" s="481"/>
      <c r="LJJ74" s="481"/>
      <c r="LJK74" s="481"/>
      <c r="LJL74" s="481"/>
      <c r="LJM74" s="481"/>
      <c r="LJN74" s="480"/>
      <c r="LJO74" s="481"/>
      <c r="LJP74" s="481"/>
      <c r="LJQ74" s="481"/>
      <c r="LJR74" s="481"/>
      <c r="LJS74" s="481"/>
      <c r="LJT74" s="481"/>
      <c r="LJU74" s="481"/>
      <c r="LJV74" s="481"/>
      <c r="LJW74" s="481"/>
      <c r="LJX74" s="481"/>
      <c r="LJY74" s="481"/>
      <c r="LJZ74" s="481"/>
      <c r="LKA74" s="481"/>
      <c r="LKB74" s="481"/>
      <c r="LKC74" s="480"/>
      <c r="LKD74" s="481"/>
      <c r="LKE74" s="481"/>
      <c r="LKF74" s="481"/>
      <c r="LKG74" s="481"/>
      <c r="LKH74" s="481"/>
      <c r="LKI74" s="481"/>
      <c r="LKJ74" s="481"/>
      <c r="LKK74" s="481"/>
      <c r="LKL74" s="481"/>
      <c r="LKM74" s="481"/>
      <c r="LKN74" s="481"/>
      <c r="LKO74" s="481"/>
      <c r="LKP74" s="481"/>
      <c r="LKQ74" s="481"/>
      <c r="LKR74" s="480"/>
      <c r="LKS74" s="481"/>
      <c r="LKT74" s="481"/>
      <c r="LKU74" s="481"/>
      <c r="LKV74" s="481"/>
      <c r="LKW74" s="481"/>
      <c r="LKX74" s="481"/>
      <c r="LKY74" s="481"/>
      <c r="LKZ74" s="481"/>
      <c r="LLA74" s="481"/>
      <c r="LLB74" s="481"/>
      <c r="LLC74" s="481"/>
      <c r="LLD74" s="481"/>
      <c r="LLE74" s="481"/>
      <c r="LLF74" s="481"/>
      <c r="LLG74" s="480"/>
      <c r="LLH74" s="481"/>
      <c r="LLI74" s="481"/>
      <c r="LLJ74" s="481"/>
      <c r="LLK74" s="481"/>
      <c r="LLL74" s="481"/>
      <c r="LLM74" s="481"/>
      <c r="LLN74" s="481"/>
      <c r="LLO74" s="481"/>
      <c r="LLP74" s="481"/>
      <c r="LLQ74" s="481"/>
      <c r="LLR74" s="481"/>
      <c r="LLS74" s="481"/>
      <c r="LLT74" s="481"/>
      <c r="LLU74" s="481"/>
      <c r="LLV74" s="480"/>
      <c r="LLW74" s="481"/>
      <c r="LLX74" s="481"/>
      <c r="LLY74" s="481"/>
      <c r="LLZ74" s="481"/>
      <c r="LMA74" s="481"/>
      <c r="LMB74" s="481"/>
      <c r="LMC74" s="481"/>
      <c r="LMD74" s="481"/>
      <c r="LME74" s="481"/>
      <c r="LMF74" s="481"/>
      <c r="LMG74" s="481"/>
      <c r="LMH74" s="481"/>
      <c r="LMI74" s="481"/>
      <c r="LMJ74" s="481"/>
      <c r="LMK74" s="480"/>
      <c r="LML74" s="481"/>
      <c r="LMM74" s="481"/>
      <c r="LMN74" s="481"/>
      <c r="LMO74" s="481"/>
      <c r="LMP74" s="481"/>
      <c r="LMQ74" s="481"/>
      <c r="LMR74" s="481"/>
      <c r="LMS74" s="481"/>
      <c r="LMT74" s="481"/>
      <c r="LMU74" s="481"/>
      <c r="LMV74" s="481"/>
      <c r="LMW74" s="481"/>
      <c r="LMX74" s="481"/>
      <c r="LMY74" s="481"/>
      <c r="LMZ74" s="480"/>
      <c r="LNA74" s="481"/>
      <c r="LNB74" s="481"/>
      <c r="LNC74" s="481"/>
      <c r="LND74" s="481"/>
      <c r="LNE74" s="481"/>
      <c r="LNF74" s="481"/>
      <c r="LNG74" s="481"/>
      <c r="LNH74" s="481"/>
      <c r="LNI74" s="481"/>
      <c r="LNJ74" s="481"/>
      <c r="LNK74" s="481"/>
      <c r="LNL74" s="481"/>
      <c r="LNM74" s="481"/>
      <c r="LNN74" s="481"/>
      <c r="LNO74" s="480"/>
      <c r="LNP74" s="481"/>
      <c r="LNQ74" s="481"/>
      <c r="LNR74" s="481"/>
      <c r="LNS74" s="481"/>
      <c r="LNT74" s="481"/>
      <c r="LNU74" s="481"/>
      <c r="LNV74" s="481"/>
      <c r="LNW74" s="481"/>
      <c r="LNX74" s="481"/>
      <c r="LNY74" s="481"/>
      <c r="LNZ74" s="481"/>
      <c r="LOA74" s="481"/>
      <c r="LOB74" s="481"/>
      <c r="LOC74" s="481"/>
      <c r="LOD74" s="480"/>
      <c r="LOE74" s="481"/>
      <c r="LOF74" s="481"/>
      <c r="LOG74" s="481"/>
      <c r="LOH74" s="481"/>
      <c r="LOI74" s="481"/>
      <c r="LOJ74" s="481"/>
      <c r="LOK74" s="481"/>
      <c r="LOL74" s="481"/>
      <c r="LOM74" s="481"/>
      <c r="LON74" s="481"/>
      <c r="LOO74" s="481"/>
      <c r="LOP74" s="481"/>
      <c r="LOQ74" s="481"/>
      <c r="LOR74" s="481"/>
      <c r="LOS74" s="480"/>
      <c r="LOT74" s="481"/>
      <c r="LOU74" s="481"/>
      <c r="LOV74" s="481"/>
      <c r="LOW74" s="481"/>
      <c r="LOX74" s="481"/>
      <c r="LOY74" s="481"/>
      <c r="LOZ74" s="481"/>
      <c r="LPA74" s="481"/>
      <c r="LPB74" s="481"/>
      <c r="LPC74" s="481"/>
      <c r="LPD74" s="481"/>
      <c r="LPE74" s="481"/>
      <c r="LPF74" s="481"/>
      <c r="LPG74" s="481"/>
      <c r="LPH74" s="480"/>
      <c r="LPI74" s="481"/>
      <c r="LPJ74" s="481"/>
      <c r="LPK74" s="481"/>
      <c r="LPL74" s="481"/>
      <c r="LPM74" s="481"/>
      <c r="LPN74" s="481"/>
      <c r="LPO74" s="481"/>
      <c r="LPP74" s="481"/>
      <c r="LPQ74" s="481"/>
      <c r="LPR74" s="481"/>
      <c r="LPS74" s="481"/>
      <c r="LPT74" s="481"/>
      <c r="LPU74" s="481"/>
      <c r="LPV74" s="481"/>
      <c r="LPW74" s="480"/>
      <c r="LPX74" s="481"/>
      <c r="LPY74" s="481"/>
      <c r="LPZ74" s="481"/>
      <c r="LQA74" s="481"/>
      <c r="LQB74" s="481"/>
      <c r="LQC74" s="481"/>
      <c r="LQD74" s="481"/>
      <c r="LQE74" s="481"/>
      <c r="LQF74" s="481"/>
      <c r="LQG74" s="481"/>
      <c r="LQH74" s="481"/>
      <c r="LQI74" s="481"/>
      <c r="LQJ74" s="481"/>
      <c r="LQK74" s="481"/>
      <c r="LQL74" s="480"/>
      <c r="LQM74" s="481"/>
      <c r="LQN74" s="481"/>
      <c r="LQO74" s="481"/>
      <c r="LQP74" s="481"/>
      <c r="LQQ74" s="481"/>
      <c r="LQR74" s="481"/>
      <c r="LQS74" s="481"/>
      <c r="LQT74" s="481"/>
      <c r="LQU74" s="481"/>
      <c r="LQV74" s="481"/>
      <c r="LQW74" s="481"/>
      <c r="LQX74" s="481"/>
      <c r="LQY74" s="481"/>
      <c r="LQZ74" s="481"/>
      <c r="LRA74" s="480"/>
      <c r="LRB74" s="481"/>
      <c r="LRC74" s="481"/>
      <c r="LRD74" s="481"/>
      <c r="LRE74" s="481"/>
      <c r="LRF74" s="481"/>
      <c r="LRG74" s="481"/>
      <c r="LRH74" s="481"/>
      <c r="LRI74" s="481"/>
      <c r="LRJ74" s="481"/>
      <c r="LRK74" s="481"/>
      <c r="LRL74" s="481"/>
      <c r="LRM74" s="481"/>
      <c r="LRN74" s="481"/>
      <c r="LRO74" s="481"/>
      <c r="LRP74" s="480"/>
      <c r="LRQ74" s="481"/>
      <c r="LRR74" s="481"/>
      <c r="LRS74" s="481"/>
      <c r="LRT74" s="481"/>
      <c r="LRU74" s="481"/>
      <c r="LRV74" s="481"/>
      <c r="LRW74" s="481"/>
      <c r="LRX74" s="481"/>
      <c r="LRY74" s="481"/>
      <c r="LRZ74" s="481"/>
      <c r="LSA74" s="481"/>
      <c r="LSB74" s="481"/>
      <c r="LSC74" s="481"/>
      <c r="LSD74" s="481"/>
      <c r="LSE74" s="480"/>
      <c r="LSF74" s="481"/>
      <c r="LSG74" s="481"/>
      <c r="LSH74" s="481"/>
      <c r="LSI74" s="481"/>
      <c r="LSJ74" s="481"/>
      <c r="LSK74" s="481"/>
      <c r="LSL74" s="481"/>
      <c r="LSM74" s="481"/>
      <c r="LSN74" s="481"/>
      <c r="LSO74" s="481"/>
      <c r="LSP74" s="481"/>
      <c r="LSQ74" s="481"/>
      <c r="LSR74" s="481"/>
      <c r="LSS74" s="481"/>
      <c r="LST74" s="480"/>
      <c r="LSU74" s="481"/>
      <c r="LSV74" s="481"/>
      <c r="LSW74" s="481"/>
      <c r="LSX74" s="481"/>
      <c r="LSY74" s="481"/>
      <c r="LSZ74" s="481"/>
      <c r="LTA74" s="481"/>
      <c r="LTB74" s="481"/>
      <c r="LTC74" s="481"/>
      <c r="LTD74" s="481"/>
      <c r="LTE74" s="481"/>
      <c r="LTF74" s="481"/>
      <c r="LTG74" s="481"/>
      <c r="LTH74" s="481"/>
      <c r="LTI74" s="480"/>
      <c r="LTJ74" s="481"/>
      <c r="LTK74" s="481"/>
      <c r="LTL74" s="481"/>
      <c r="LTM74" s="481"/>
      <c r="LTN74" s="481"/>
      <c r="LTO74" s="481"/>
      <c r="LTP74" s="481"/>
      <c r="LTQ74" s="481"/>
      <c r="LTR74" s="481"/>
      <c r="LTS74" s="481"/>
      <c r="LTT74" s="481"/>
      <c r="LTU74" s="481"/>
      <c r="LTV74" s="481"/>
      <c r="LTW74" s="481"/>
      <c r="LTX74" s="480"/>
      <c r="LTY74" s="481"/>
      <c r="LTZ74" s="481"/>
      <c r="LUA74" s="481"/>
      <c r="LUB74" s="481"/>
      <c r="LUC74" s="481"/>
      <c r="LUD74" s="481"/>
      <c r="LUE74" s="481"/>
      <c r="LUF74" s="481"/>
      <c r="LUG74" s="481"/>
      <c r="LUH74" s="481"/>
      <c r="LUI74" s="481"/>
      <c r="LUJ74" s="481"/>
      <c r="LUK74" s="481"/>
      <c r="LUL74" s="481"/>
      <c r="LUM74" s="480"/>
      <c r="LUN74" s="481"/>
      <c r="LUO74" s="481"/>
      <c r="LUP74" s="481"/>
      <c r="LUQ74" s="481"/>
      <c r="LUR74" s="481"/>
      <c r="LUS74" s="481"/>
      <c r="LUT74" s="481"/>
      <c r="LUU74" s="481"/>
      <c r="LUV74" s="481"/>
      <c r="LUW74" s="481"/>
      <c r="LUX74" s="481"/>
      <c r="LUY74" s="481"/>
      <c r="LUZ74" s="481"/>
      <c r="LVA74" s="481"/>
      <c r="LVB74" s="480"/>
      <c r="LVC74" s="481"/>
      <c r="LVD74" s="481"/>
      <c r="LVE74" s="481"/>
      <c r="LVF74" s="481"/>
      <c r="LVG74" s="481"/>
      <c r="LVH74" s="481"/>
      <c r="LVI74" s="481"/>
      <c r="LVJ74" s="481"/>
      <c r="LVK74" s="481"/>
      <c r="LVL74" s="481"/>
      <c r="LVM74" s="481"/>
      <c r="LVN74" s="481"/>
      <c r="LVO74" s="481"/>
      <c r="LVP74" s="481"/>
      <c r="LVQ74" s="480"/>
      <c r="LVR74" s="481"/>
      <c r="LVS74" s="481"/>
      <c r="LVT74" s="481"/>
      <c r="LVU74" s="481"/>
      <c r="LVV74" s="481"/>
      <c r="LVW74" s="481"/>
      <c r="LVX74" s="481"/>
      <c r="LVY74" s="481"/>
      <c r="LVZ74" s="481"/>
      <c r="LWA74" s="481"/>
      <c r="LWB74" s="481"/>
      <c r="LWC74" s="481"/>
      <c r="LWD74" s="481"/>
      <c r="LWE74" s="481"/>
      <c r="LWF74" s="480"/>
      <c r="LWG74" s="481"/>
      <c r="LWH74" s="481"/>
      <c r="LWI74" s="481"/>
      <c r="LWJ74" s="481"/>
      <c r="LWK74" s="481"/>
      <c r="LWL74" s="481"/>
      <c r="LWM74" s="481"/>
      <c r="LWN74" s="481"/>
      <c r="LWO74" s="481"/>
      <c r="LWP74" s="481"/>
      <c r="LWQ74" s="481"/>
      <c r="LWR74" s="481"/>
      <c r="LWS74" s="481"/>
      <c r="LWT74" s="481"/>
      <c r="LWU74" s="480"/>
      <c r="LWV74" s="481"/>
      <c r="LWW74" s="481"/>
      <c r="LWX74" s="481"/>
      <c r="LWY74" s="481"/>
      <c r="LWZ74" s="481"/>
      <c r="LXA74" s="481"/>
      <c r="LXB74" s="481"/>
      <c r="LXC74" s="481"/>
      <c r="LXD74" s="481"/>
      <c r="LXE74" s="481"/>
      <c r="LXF74" s="481"/>
      <c r="LXG74" s="481"/>
      <c r="LXH74" s="481"/>
      <c r="LXI74" s="481"/>
      <c r="LXJ74" s="480"/>
      <c r="LXK74" s="481"/>
      <c r="LXL74" s="481"/>
      <c r="LXM74" s="481"/>
      <c r="LXN74" s="481"/>
      <c r="LXO74" s="481"/>
      <c r="LXP74" s="481"/>
      <c r="LXQ74" s="481"/>
      <c r="LXR74" s="481"/>
      <c r="LXS74" s="481"/>
      <c r="LXT74" s="481"/>
      <c r="LXU74" s="481"/>
      <c r="LXV74" s="481"/>
      <c r="LXW74" s="481"/>
      <c r="LXX74" s="481"/>
      <c r="LXY74" s="480"/>
      <c r="LXZ74" s="481"/>
      <c r="LYA74" s="481"/>
      <c r="LYB74" s="481"/>
      <c r="LYC74" s="481"/>
      <c r="LYD74" s="481"/>
      <c r="LYE74" s="481"/>
      <c r="LYF74" s="481"/>
      <c r="LYG74" s="481"/>
      <c r="LYH74" s="481"/>
      <c r="LYI74" s="481"/>
      <c r="LYJ74" s="481"/>
      <c r="LYK74" s="481"/>
      <c r="LYL74" s="481"/>
      <c r="LYM74" s="481"/>
      <c r="LYN74" s="480"/>
      <c r="LYO74" s="481"/>
      <c r="LYP74" s="481"/>
      <c r="LYQ74" s="481"/>
      <c r="LYR74" s="481"/>
      <c r="LYS74" s="481"/>
      <c r="LYT74" s="481"/>
      <c r="LYU74" s="481"/>
      <c r="LYV74" s="481"/>
      <c r="LYW74" s="481"/>
      <c r="LYX74" s="481"/>
      <c r="LYY74" s="481"/>
      <c r="LYZ74" s="481"/>
      <c r="LZA74" s="481"/>
      <c r="LZB74" s="481"/>
      <c r="LZC74" s="480"/>
      <c r="LZD74" s="481"/>
      <c r="LZE74" s="481"/>
      <c r="LZF74" s="481"/>
      <c r="LZG74" s="481"/>
      <c r="LZH74" s="481"/>
      <c r="LZI74" s="481"/>
      <c r="LZJ74" s="481"/>
      <c r="LZK74" s="481"/>
      <c r="LZL74" s="481"/>
      <c r="LZM74" s="481"/>
      <c r="LZN74" s="481"/>
      <c r="LZO74" s="481"/>
      <c r="LZP74" s="481"/>
      <c r="LZQ74" s="481"/>
      <c r="LZR74" s="480"/>
      <c r="LZS74" s="481"/>
      <c r="LZT74" s="481"/>
      <c r="LZU74" s="481"/>
      <c r="LZV74" s="481"/>
      <c r="LZW74" s="481"/>
      <c r="LZX74" s="481"/>
      <c r="LZY74" s="481"/>
      <c r="LZZ74" s="481"/>
      <c r="MAA74" s="481"/>
      <c r="MAB74" s="481"/>
      <c r="MAC74" s="481"/>
      <c r="MAD74" s="481"/>
      <c r="MAE74" s="481"/>
      <c r="MAF74" s="481"/>
      <c r="MAG74" s="480"/>
      <c r="MAH74" s="481"/>
      <c r="MAI74" s="481"/>
      <c r="MAJ74" s="481"/>
      <c r="MAK74" s="481"/>
      <c r="MAL74" s="481"/>
      <c r="MAM74" s="481"/>
      <c r="MAN74" s="481"/>
      <c r="MAO74" s="481"/>
      <c r="MAP74" s="481"/>
      <c r="MAQ74" s="481"/>
      <c r="MAR74" s="481"/>
      <c r="MAS74" s="481"/>
      <c r="MAT74" s="481"/>
      <c r="MAU74" s="481"/>
      <c r="MAV74" s="480"/>
      <c r="MAW74" s="481"/>
      <c r="MAX74" s="481"/>
      <c r="MAY74" s="481"/>
      <c r="MAZ74" s="481"/>
      <c r="MBA74" s="481"/>
      <c r="MBB74" s="481"/>
      <c r="MBC74" s="481"/>
      <c r="MBD74" s="481"/>
      <c r="MBE74" s="481"/>
      <c r="MBF74" s="481"/>
      <c r="MBG74" s="481"/>
      <c r="MBH74" s="481"/>
      <c r="MBI74" s="481"/>
      <c r="MBJ74" s="481"/>
      <c r="MBK74" s="480"/>
      <c r="MBL74" s="481"/>
      <c r="MBM74" s="481"/>
      <c r="MBN74" s="481"/>
      <c r="MBO74" s="481"/>
      <c r="MBP74" s="481"/>
      <c r="MBQ74" s="481"/>
      <c r="MBR74" s="481"/>
      <c r="MBS74" s="481"/>
      <c r="MBT74" s="481"/>
      <c r="MBU74" s="481"/>
      <c r="MBV74" s="481"/>
      <c r="MBW74" s="481"/>
      <c r="MBX74" s="481"/>
      <c r="MBY74" s="481"/>
      <c r="MBZ74" s="480"/>
      <c r="MCA74" s="481"/>
      <c r="MCB74" s="481"/>
      <c r="MCC74" s="481"/>
      <c r="MCD74" s="481"/>
      <c r="MCE74" s="481"/>
      <c r="MCF74" s="481"/>
      <c r="MCG74" s="481"/>
      <c r="MCH74" s="481"/>
      <c r="MCI74" s="481"/>
      <c r="MCJ74" s="481"/>
      <c r="MCK74" s="481"/>
      <c r="MCL74" s="481"/>
      <c r="MCM74" s="481"/>
      <c r="MCN74" s="481"/>
      <c r="MCO74" s="480"/>
      <c r="MCP74" s="481"/>
      <c r="MCQ74" s="481"/>
      <c r="MCR74" s="481"/>
      <c r="MCS74" s="481"/>
      <c r="MCT74" s="481"/>
      <c r="MCU74" s="481"/>
      <c r="MCV74" s="481"/>
      <c r="MCW74" s="481"/>
      <c r="MCX74" s="481"/>
      <c r="MCY74" s="481"/>
      <c r="MCZ74" s="481"/>
      <c r="MDA74" s="481"/>
      <c r="MDB74" s="481"/>
      <c r="MDC74" s="481"/>
      <c r="MDD74" s="480"/>
      <c r="MDE74" s="481"/>
      <c r="MDF74" s="481"/>
      <c r="MDG74" s="481"/>
      <c r="MDH74" s="481"/>
      <c r="MDI74" s="481"/>
      <c r="MDJ74" s="481"/>
      <c r="MDK74" s="481"/>
      <c r="MDL74" s="481"/>
      <c r="MDM74" s="481"/>
      <c r="MDN74" s="481"/>
      <c r="MDO74" s="481"/>
      <c r="MDP74" s="481"/>
      <c r="MDQ74" s="481"/>
      <c r="MDR74" s="481"/>
      <c r="MDS74" s="480"/>
      <c r="MDT74" s="481"/>
      <c r="MDU74" s="481"/>
      <c r="MDV74" s="481"/>
      <c r="MDW74" s="481"/>
      <c r="MDX74" s="481"/>
      <c r="MDY74" s="481"/>
      <c r="MDZ74" s="481"/>
      <c r="MEA74" s="481"/>
      <c r="MEB74" s="481"/>
      <c r="MEC74" s="481"/>
      <c r="MED74" s="481"/>
      <c r="MEE74" s="481"/>
      <c r="MEF74" s="481"/>
      <c r="MEG74" s="481"/>
      <c r="MEH74" s="480"/>
      <c r="MEI74" s="481"/>
      <c r="MEJ74" s="481"/>
      <c r="MEK74" s="481"/>
      <c r="MEL74" s="481"/>
      <c r="MEM74" s="481"/>
      <c r="MEN74" s="481"/>
      <c r="MEO74" s="481"/>
      <c r="MEP74" s="481"/>
      <c r="MEQ74" s="481"/>
      <c r="MER74" s="481"/>
      <c r="MES74" s="481"/>
      <c r="MET74" s="481"/>
      <c r="MEU74" s="481"/>
      <c r="MEV74" s="481"/>
      <c r="MEW74" s="480"/>
      <c r="MEX74" s="481"/>
      <c r="MEY74" s="481"/>
      <c r="MEZ74" s="481"/>
      <c r="MFA74" s="481"/>
      <c r="MFB74" s="481"/>
      <c r="MFC74" s="481"/>
      <c r="MFD74" s="481"/>
      <c r="MFE74" s="481"/>
      <c r="MFF74" s="481"/>
      <c r="MFG74" s="481"/>
      <c r="MFH74" s="481"/>
      <c r="MFI74" s="481"/>
      <c r="MFJ74" s="481"/>
      <c r="MFK74" s="481"/>
      <c r="MFL74" s="480"/>
      <c r="MFM74" s="481"/>
      <c r="MFN74" s="481"/>
      <c r="MFO74" s="481"/>
      <c r="MFP74" s="481"/>
      <c r="MFQ74" s="481"/>
      <c r="MFR74" s="481"/>
      <c r="MFS74" s="481"/>
      <c r="MFT74" s="481"/>
      <c r="MFU74" s="481"/>
      <c r="MFV74" s="481"/>
      <c r="MFW74" s="481"/>
      <c r="MFX74" s="481"/>
      <c r="MFY74" s="481"/>
      <c r="MFZ74" s="481"/>
      <c r="MGA74" s="480"/>
      <c r="MGB74" s="481"/>
      <c r="MGC74" s="481"/>
      <c r="MGD74" s="481"/>
      <c r="MGE74" s="481"/>
      <c r="MGF74" s="481"/>
      <c r="MGG74" s="481"/>
      <c r="MGH74" s="481"/>
      <c r="MGI74" s="481"/>
      <c r="MGJ74" s="481"/>
      <c r="MGK74" s="481"/>
      <c r="MGL74" s="481"/>
      <c r="MGM74" s="481"/>
      <c r="MGN74" s="481"/>
      <c r="MGO74" s="481"/>
      <c r="MGP74" s="480"/>
      <c r="MGQ74" s="481"/>
      <c r="MGR74" s="481"/>
      <c r="MGS74" s="481"/>
      <c r="MGT74" s="481"/>
      <c r="MGU74" s="481"/>
      <c r="MGV74" s="481"/>
      <c r="MGW74" s="481"/>
      <c r="MGX74" s="481"/>
      <c r="MGY74" s="481"/>
      <c r="MGZ74" s="481"/>
      <c r="MHA74" s="481"/>
      <c r="MHB74" s="481"/>
      <c r="MHC74" s="481"/>
      <c r="MHD74" s="481"/>
      <c r="MHE74" s="480"/>
      <c r="MHF74" s="481"/>
      <c r="MHG74" s="481"/>
      <c r="MHH74" s="481"/>
      <c r="MHI74" s="481"/>
      <c r="MHJ74" s="481"/>
      <c r="MHK74" s="481"/>
      <c r="MHL74" s="481"/>
      <c r="MHM74" s="481"/>
      <c r="MHN74" s="481"/>
      <c r="MHO74" s="481"/>
      <c r="MHP74" s="481"/>
      <c r="MHQ74" s="481"/>
      <c r="MHR74" s="481"/>
      <c r="MHS74" s="481"/>
      <c r="MHT74" s="480"/>
      <c r="MHU74" s="481"/>
      <c r="MHV74" s="481"/>
      <c r="MHW74" s="481"/>
      <c r="MHX74" s="481"/>
      <c r="MHY74" s="481"/>
      <c r="MHZ74" s="481"/>
      <c r="MIA74" s="481"/>
      <c r="MIB74" s="481"/>
      <c r="MIC74" s="481"/>
      <c r="MID74" s="481"/>
      <c r="MIE74" s="481"/>
      <c r="MIF74" s="481"/>
      <c r="MIG74" s="481"/>
      <c r="MIH74" s="481"/>
      <c r="MII74" s="480"/>
      <c r="MIJ74" s="481"/>
      <c r="MIK74" s="481"/>
      <c r="MIL74" s="481"/>
      <c r="MIM74" s="481"/>
      <c r="MIN74" s="481"/>
      <c r="MIO74" s="481"/>
      <c r="MIP74" s="481"/>
      <c r="MIQ74" s="481"/>
      <c r="MIR74" s="481"/>
      <c r="MIS74" s="481"/>
      <c r="MIT74" s="481"/>
      <c r="MIU74" s="481"/>
      <c r="MIV74" s="481"/>
      <c r="MIW74" s="481"/>
      <c r="MIX74" s="480"/>
      <c r="MIY74" s="481"/>
      <c r="MIZ74" s="481"/>
      <c r="MJA74" s="481"/>
      <c r="MJB74" s="481"/>
      <c r="MJC74" s="481"/>
      <c r="MJD74" s="481"/>
      <c r="MJE74" s="481"/>
      <c r="MJF74" s="481"/>
      <c r="MJG74" s="481"/>
      <c r="MJH74" s="481"/>
      <c r="MJI74" s="481"/>
      <c r="MJJ74" s="481"/>
      <c r="MJK74" s="481"/>
      <c r="MJL74" s="481"/>
      <c r="MJM74" s="480"/>
      <c r="MJN74" s="481"/>
      <c r="MJO74" s="481"/>
      <c r="MJP74" s="481"/>
      <c r="MJQ74" s="481"/>
      <c r="MJR74" s="481"/>
      <c r="MJS74" s="481"/>
      <c r="MJT74" s="481"/>
      <c r="MJU74" s="481"/>
      <c r="MJV74" s="481"/>
      <c r="MJW74" s="481"/>
      <c r="MJX74" s="481"/>
      <c r="MJY74" s="481"/>
      <c r="MJZ74" s="481"/>
      <c r="MKA74" s="481"/>
      <c r="MKB74" s="480"/>
      <c r="MKC74" s="481"/>
      <c r="MKD74" s="481"/>
      <c r="MKE74" s="481"/>
      <c r="MKF74" s="481"/>
      <c r="MKG74" s="481"/>
      <c r="MKH74" s="481"/>
      <c r="MKI74" s="481"/>
      <c r="MKJ74" s="481"/>
      <c r="MKK74" s="481"/>
      <c r="MKL74" s="481"/>
      <c r="MKM74" s="481"/>
      <c r="MKN74" s="481"/>
      <c r="MKO74" s="481"/>
      <c r="MKP74" s="481"/>
      <c r="MKQ74" s="480"/>
      <c r="MKR74" s="481"/>
      <c r="MKS74" s="481"/>
      <c r="MKT74" s="481"/>
      <c r="MKU74" s="481"/>
      <c r="MKV74" s="481"/>
      <c r="MKW74" s="481"/>
      <c r="MKX74" s="481"/>
      <c r="MKY74" s="481"/>
      <c r="MKZ74" s="481"/>
      <c r="MLA74" s="481"/>
      <c r="MLB74" s="481"/>
      <c r="MLC74" s="481"/>
      <c r="MLD74" s="481"/>
      <c r="MLE74" s="481"/>
      <c r="MLF74" s="480"/>
      <c r="MLG74" s="481"/>
      <c r="MLH74" s="481"/>
      <c r="MLI74" s="481"/>
      <c r="MLJ74" s="481"/>
      <c r="MLK74" s="481"/>
      <c r="MLL74" s="481"/>
      <c r="MLM74" s="481"/>
      <c r="MLN74" s="481"/>
      <c r="MLO74" s="481"/>
      <c r="MLP74" s="481"/>
      <c r="MLQ74" s="481"/>
      <c r="MLR74" s="481"/>
      <c r="MLS74" s="481"/>
      <c r="MLT74" s="481"/>
      <c r="MLU74" s="480"/>
      <c r="MLV74" s="481"/>
      <c r="MLW74" s="481"/>
      <c r="MLX74" s="481"/>
      <c r="MLY74" s="481"/>
      <c r="MLZ74" s="481"/>
      <c r="MMA74" s="481"/>
      <c r="MMB74" s="481"/>
      <c r="MMC74" s="481"/>
      <c r="MMD74" s="481"/>
      <c r="MME74" s="481"/>
      <c r="MMF74" s="481"/>
      <c r="MMG74" s="481"/>
      <c r="MMH74" s="481"/>
      <c r="MMI74" s="481"/>
      <c r="MMJ74" s="480"/>
      <c r="MMK74" s="481"/>
      <c r="MML74" s="481"/>
      <c r="MMM74" s="481"/>
      <c r="MMN74" s="481"/>
      <c r="MMO74" s="481"/>
      <c r="MMP74" s="481"/>
      <c r="MMQ74" s="481"/>
      <c r="MMR74" s="481"/>
      <c r="MMS74" s="481"/>
      <c r="MMT74" s="481"/>
      <c r="MMU74" s="481"/>
      <c r="MMV74" s="481"/>
      <c r="MMW74" s="481"/>
      <c r="MMX74" s="481"/>
      <c r="MMY74" s="480"/>
      <c r="MMZ74" s="481"/>
      <c r="MNA74" s="481"/>
      <c r="MNB74" s="481"/>
      <c r="MNC74" s="481"/>
      <c r="MND74" s="481"/>
      <c r="MNE74" s="481"/>
      <c r="MNF74" s="481"/>
      <c r="MNG74" s="481"/>
      <c r="MNH74" s="481"/>
      <c r="MNI74" s="481"/>
      <c r="MNJ74" s="481"/>
      <c r="MNK74" s="481"/>
      <c r="MNL74" s="481"/>
      <c r="MNM74" s="481"/>
      <c r="MNN74" s="480"/>
      <c r="MNO74" s="481"/>
      <c r="MNP74" s="481"/>
      <c r="MNQ74" s="481"/>
      <c r="MNR74" s="481"/>
      <c r="MNS74" s="481"/>
      <c r="MNT74" s="481"/>
      <c r="MNU74" s="481"/>
      <c r="MNV74" s="481"/>
      <c r="MNW74" s="481"/>
      <c r="MNX74" s="481"/>
      <c r="MNY74" s="481"/>
      <c r="MNZ74" s="481"/>
      <c r="MOA74" s="481"/>
      <c r="MOB74" s="481"/>
      <c r="MOC74" s="480"/>
      <c r="MOD74" s="481"/>
      <c r="MOE74" s="481"/>
      <c r="MOF74" s="481"/>
      <c r="MOG74" s="481"/>
      <c r="MOH74" s="481"/>
      <c r="MOI74" s="481"/>
      <c r="MOJ74" s="481"/>
      <c r="MOK74" s="481"/>
      <c r="MOL74" s="481"/>
      <c r="MOM74" s="481"/>
      <c r="MON74" s="481"/>
      <c r="MOO74" s="481"/>
      <c r="MOP74" s="481"/>
      <c r="MOQ74" s="481"/>
      <c r="MOR74" s="480"/>
      <c r="MOS74" s="481"/>
      <c r="MOT74" s="481"/>
      <c r="MOU74" s="481"/>
      <c r="MOV74" s="481"/>
      <c r="MOW74" s="481"/>
      <c r="MOX74" s="481"/>
      <c r="MOY74" s="481"/>
      <c r="MOZ74" s="481"/>
      <c r="MPA74" s="481"/>
      <c r="MPB74" s="481"/>
      <c r="MPC74" s="481"/>
      <c r="MPD74" s="481"/>
      <c r="MPE74" s="481"/>
      <c r="MPF74" s="481"/>
      <c r="MPG74" s="480"/>
      <c r="MPH74" s="481"/>
      <c r="MPI74" s="481"/>
      <c r="MPJ74" s="481"/>
      <c r="MPK74" s="481"/>
      <c r="MPL74" s="481"/>
      <c r="MPM74" s="481"/>
      <c r="MPN74" s="481"/>
      <c r="MPO74" s="481"/>
      <c r="MPP74" s="481"/>
      <c r="MPQ74" s="481"/>
      <c r="MPR74" s="481"/>
      <c r="MPS74" s="481"/>
      <c r="MPT74" s="481"/>
      <c r="MPU74" s="481"/>
      <c r="MPV74" s="480"/>
      <c r="MPW74" s="481"/>
      <c r="MPX74" s="481"/>
      <c r="MPY74" s="481"/>
      <c r="MPZ74" s="481"/>
      <c r="MQA74" s="481"/>
      <c r="MQB74" s="481"/>
      <c r="MQC74" s="481"/>
      <c r="MQD74" s="481"/>
      <c r="MQE74" s="481"/>
      <c r="MQF74" s="481"/>
      <c r="MQG74" s="481"/>
      <c r="MQH74" s="481"/>
      <c r="MQI74" s="481"/>
      <c r="MQJ74" s="481"/>
      <c r="MQK74" s="480"/>
      <c r="MQL74" s="481"/>
      <c r="MQM74" s="481"/>
      <c r="MQN74" s="481"/>
      <c r="MQO74" s="481"/>
      <c r="MQP74" s="481"/>
      <c r="MQQ74" s="481"/>
      <c r="MQR74" s="481"/>
      <c r="MQS74" s="481"/>
      <c r="MQT74" s="481"/>
      <c r="MQU74" s="481"/>
      <c r="MQV74" s="481"/>
      <c r="MQW74" s="481"/>
      <c r="MQX74" s="481"/>
      <c r="MQY74" s="481"/>
      <c r="MQZ74" s="480"/>
      <c r="MRA74" s="481"/>
      <c r="MRB74" s="481"/>
      <c r="MRC74" s="481"/>
      <c r="MRD74" s="481"/>
      <c r="MRE74" s="481"/>
      <c r="MRF74" s="481"/>
      <c r="MRG74" s="481"/>
      <c r="MRH74" s="481"/>
      <c r="MRI74" s="481"/>
      <c r="MRJ74" s="481"/>
      <c r="MRK74" s="481"/>
      <c r="MRL74" s="481"/>
      <c r="MRM74" s="481"/>
      <c r="MRN74" s="481"/>
      <c r="MRO74" s="480"/>
      <c r="MRP74" s="481"/>
      <c r="MRQ74" s="481"/>
      <c r="MRR74" s="481"/>
      <c r="MRS74" s="481"/>
      <c r="MRT74" s="481"/>
      <c r="MRU74" s="481"/>
      <c r="MRV74" s="481"/>
      <c r="MRW74" s="481"/>
      <c r="MRX74" s="481"/>
      <c r="MRY74" s="481"/>
      <c r="MRZ74" s="481"/>
      <c r="MSA74" s="481"/>
      <c r="MSB74" s="481"/>
      <c r="MSC74" s="481"/>
      <c r="MSD74" s="480"/>
      <c r="MSE74" s="481"/>
      <c r="MSF74" s="481"/>
      <c r="MSG74" s="481"/>
      <c r="MSH74" s="481"/>
      <c r="MSI74" s="481"/>
      <c r="MSJ74" s="481"/>
      <c r="MSK74" s="481"/>
      <c r="MSL74" s="481"/>
      <c r="MSM74" s="481"/>
      <c r="MSN74" s="481"/>
      <c r="MSO74" s="481"/>
      <c r="MSP74" s="481"/>
      <c r="MSQ74" s="481"/>
      <c r="MSR74" s="481"/>
      <c r="MSS74" s="480"/>
      <c r="MST74" s="481"/>
      <c r="MSU74" s="481"/>
      <c r="MSV74" s="481"/>
      <c r="MSW74" s="481"/>
      <c r="MSX74" s="481"/>
      <c r="MSY74" s="481"/>
      <c r="MSZ74" s="481"/>
      <c r="MTA74" s="481"/>
      <c r="MTB74" s="481"/>
      <c r="MTC74" s="481"/>
      <c r="MTD74" s="481"/>
      <c r="MTE74" s="481"/>
      <c r="MTF74" s="481"/>
      <c r="MTG74" s="481"/>
      <c r="MTH74" s="480"/>
      <c r="MTI74" s="481"/>
      <c r="MTJ74" s="481"/>
      <c r="MTK74" s="481"/>
      <c r="MTL74" s="481"/>
      <c r="MTM74" s="481"/>
      <c r="MTN74" s="481"/>
      <c r="MTO74" s="481"/>
      <c r="MTP74" s="481"/>
      <c r="MTQ74" s="481"/>
      <c r="MTR74" s="481"/>
      <c r="MTS74" s="481"/>
      <c r="MTT74" s="481"/>
      <c r="MTU74" s="481"/>
      <c r="MTV74" s="481"/>
      <c r="MTW74" s="480"/>
      <c r="MTX74" s="481"/>
      <c r="MTY74" s="481"/>
      <c r="MTZ74" s="481"/>
      <c r="MUA74" s="481"/>
      <c r="MUB74" s="481"/>
      <c r="MUC74" s="481"/>
      <c r="MUD74" s="481"/>
      <c r="MUE74" s="481"/>
      <c r="MUF74" s="481"/>
      <c r="MUG74" s="481"/>
      <c r="MUH74" s="481"/>
      <c r="MUI74" s="481"/>
      <c r="MUJ74" s="481"/>
      <c r="MUK74" s="481"/>
      <c r="MUL74" s="480"/>
      <c r="MUM74" s="481"/>
      <c r="MUN74" s="481"/>
      <c r="MUO74" s="481"/>
      <c r="MUP74" s="481"/>
      <c r="MUQ74" s="481"/>
      <c r="MUR74" s="481"/>
      <c r="MUS74" s="481"/>
      <c r="MUT74" s="481"/>
      <c r="MUU74" s="481"/>
      <c r="MUV74" s="481"/>
      <c r="MUW74" s="481"/>
      <c r="MUX74" s="481"/>
      <c r="MUY74" s="481"/>
      <c r="MUZ74" s="481"/>
      <c r="MVA74" s="480"/>
      <c r="MVB74" s="481"/>
      <c r="MVC74" s="481"/>
      <c r="MVD74" s="481"/>
      <c r="MVE74" s="481"/>
      <c r="MVF74" s="481"/>
      <c r="MVG74" s="481"/>
      <c r="MVH74" s="481"/>
      <c r="MVI74" s="481"/>
      <c r="MVJ74" s="481"/>
      <c r="MVK74" s="481"/>
      <c r="MVL74" s="481"/>
      <c r="MVM74" s="481"/>
      <c r="MVN74" s="481"/>
      <c r="MVO74" s="481"/>
      <c r="MVP74" s="480"/>
      <c r="MVQ74" s="481"/>
      <c r="MVR74" s="481"/>
      <c r="MVS74" s="481"/>
      <c r="MVT74" s="481"/>
      <c r="MVU74" s="481"/>
      <c r="MVV74" s="481"/>
      <c r="MVW74" s="481"/>
      <c r="MVX74" s="481"/>
      <c r="MVY74" s="481"/>
      <c r="MVZ74" s="481"/>
      <c r="MWA74" s="481"/>
      <c r="MWB74" s="481"/>
      <c r="MWC74" s="481"/>
      <c r="MWD74" s="481"/>
      <c r="MWE74" s="480"/>
      <c r="MWF74" s="481"/>
      <c r="MWG74" s="481"/>
      <c r="MWH74" s="481"/>
      <c r="MWI74" s="481"/>
      <c r="MWJ74" s="481"/>
      <c r="MWK74" s="481"/>
      <c r="MWL74" s="481"/>
      <c r="MWM74" s="481"/>
      <c r="MWN74" s="481"/>
      <c r="MWO74" s="481"/>
      <c r="MWP74" s="481"/>
      <c r="MWQ74" s="481"/>
      <c r="MWR74" s="481"/>
      <c r="MWS74" s="481"/>
      <c r="MWT74" s="480"/>
      <c r="MWU74" s="481"/>
      <c r="MWV74" s="481"/>
      <c r="MWW74" s="481"/>
      <c r="MWX74" s="481"/>
      <c r="MWY74" s="481"/>
      <c r="MWZ74" s="481"/>
      <c r="MXA74" s="481"/>
      <c r="MXB74" s="481"/>
      <c r="MXC74" s="481"/>
      <c r="MXD74" s="481"/>
      <c r="MXE74" s="481"/>
      <c r="MXF74" s="481"/>
      <c r="MXG74" s="481"/>
      <c r="MXH74" s="481"/>
      <c r="MXI74" s="480"/>
      <c r="MXJ74" s="481"/>
      <c r="MXK74" s="481"/>
      <c r="MXL74" s="481"/>
      <c r="MXM74" s="481"/>
      <c r="MXN74" s="481"/>
      <c r="MXO74" s="481"/>
      <c r="MXP74" s="481"/>
      <c r="MXQ74" s="481"/>
      <c r="MXR74" s="481"/>
      <c r="MXS74" s="481"/>
      <c r="MXT74" s="481"/>
      <c r="MXU74" s="481"/>
      <c r="MXV74" s="481"/>
      <c r="MXW74" s="481"/>
      <c r="MXX74" s="480"/>
      <c r="MXY74" s="481"/>
      <c r="MXZ74" s="481"/>
      <c r="MYA74" s="481"/>
      <c r="MYB74" s="481"/>
      <c r="MYC74" s="481"/>
      <c r="MYD74" s="481"/>
      <c r="MYE74" s="481"/>
      <c r="MYF74" s="481"/>
      <c r="MYG74" s="481"/>
      <c r="MYH74" s="481"/>
      <c r="MYI74" s="481"/>
      <c r="MYJ74" s="481"/>
      <c r="MYK74" s="481"/>
      <c r="MYL74" s="481"/>
      <c r="MYM74" s="480"/>
      <c r="MYN74" s="481"/>
      <c r="MYO74" s="481"/>
      <c r="MYP74" s="481"/>
      <c r="MYQ74" s="481"/>
      <c r="MYR74" s="481"/>
      <c r="MYS74" s="481"/>
      <c r="MYT74" s="481"/>
      <c r="MYU74" s="481"/>
      <c r="MYV74" s="481"/>
      <c r="MYW74" s="481"/>
      <c r="MYX74" s="481"/>
      <c r="MYY74" s="481"/>
      <c r="MYZ74" s="481"/>
      <c r="MZA74" s="481"/>
      <c r="MZB74" s="480"/>
      <c r="MZC74" s="481"/>
      <c r="MZD74" s="481"/>
      <c r="MZE74" s="481"/>
      <c r="MZF74" s="481"/>
      <c r="MZG74" s="481"/>
      <c r="MZH74" s="481"/>
      <c r="MZI74" s="481"/>
      <c r="MZJ74" s="481"/>
      <c r="MZK74" s="481"/>
      <c r="MZL74" s="481"/>
      <c r="MZM74" s="481"/>
      <c r="MZN74" s="481"/>
      <c r="MZO74" s="481"/>
      <c r="MZP74" s="481"/>
      <c r="MZQ74" s="480"/>
      <c r="MZR74" s="481"/>
      <c r="MZS74" s="481"/>
      <c r="MZT74" s="481"/>
      <c r="MZU74" s="481"/>
      <c r="MZV74" s="481"/>
      <c r="MZW74" s="481"/>
      <c r="MZX74" s="481"/>
      <c r="MZY74" s="481"/>
      <c r="MZZ74" s="481"/>
      <c r="NAA74" s="481"/>
      <c r="NAB74" s="481"/>
      <c r="NAC74" s="481"/>
      <c r="NAD74" s="481"/>
      <c r="NAE74" s="481"/>
      <c r="NAF74" s="480"/>
      <c r="NAG74" s="481"/>
      <c r="NAH74" s="481"/>
      <c r="NAI74" s="481"/>
      <c r="NAJ74" s="481"/>
      <c r="NAK74" s="481"/>
      <c r="NAL74" s="481"/>
      <c r="NAM74" s="481"/>
      <c r="NAN74" s="481"/>
      <c r="NAO74" s="481"/>
      <c r="NAP74" s="481"/>
      <c r="NAQ74" s="481"/>
      <c r="NAR74" s="481"/>
      <c r="NAS74" s="481"/>
      <c r="NAT74" s="481"/>
      <c r="NAU74" s="480"/>
      <c r="NAV74" s="481"/>
      <c r="NAW74" s="481"/>
      <c r="NAX74" s="481"/>
      <c r="NAY74" s="481"/>
      <c r="NAZ74" s="481"/>
      <c r="NBA74" s="481"/>
      <c r="NBB74" s="481"/>
      <c r="NBC74" s="481"/>
      <c r="NBD74" s="481"/>
      <c r="NBE74" s="481"/>
      <c r="NBF74" s="481"/>
      <c r="NBG74" s="481"/>
      <c r="NBH74" s="481"/>
      <c r="NBI74" s="481"/>
      <c r="NBJ74" s="480"/>
      <c r="NBK74" s="481"/>
      <c r="NBL74" s="481"/>
      <c r="NBM74" s="481"/>
      <c r="NBN74" s="481"/>
      <c r="NBO74" s="481"/>
      <c r="NBP74" s="481"/>
      <c r="NBQ74" s="481"/>
      <c r="NBR74" s="481"/>
      <c r="NBS74" s="481"/>
      <c r="NBT74" s="481"/>
      <c r="NBU74" s="481"/>
      <c r="NBV74" s="481"/>
      <c r="NBW74" s="481"/>
      <c r="NBX74" s="481"/>
      <c r="NBY74" s="480"/>
      <c r="NBZ74" s="481"/>
      <c r="NCA74" s="481"/>
      <c r="NCB74" s="481"/>
      <c r="NCC74" s="481"/>
      <c r="NCD74" s="481"/>
      <c r="NCE74" s="481"/>
      <c r="NCF74" s="481"/>
      <c r="NCG74" s="481"/>
      <c r="NCH74" s="481"/>
      <c r="NCI74" s="481"/>
      <c r="NCJ74" s="481"/>
      <c r="NCK74" s="481"/>
      <c r="NCL74" s="481"/>
      <c r="NCM74" s="481"/>
      <c r="NCN74" s="480"/>
      <c r="NCO74" s="481"/>
      <c r="NCP74" s="481"/>
      <c r="NCQ74" s="481"/>
      <c r="NCR74" s="481"/>
      <c r="NCS74" s="481"/>
      <c r="NCT74" s="481"/>
      <c r="NCU74" s="481"/>
      <c r="NCV74" s="481"/>
      <c r="NCW74" s="481"/>
      <c r="NCX74" s="481"/>
      <c r="NCY74" s="481"/>
      <c r="NCZ74" s="481"/>
      <c r="NDA74" s="481"/>
      <c r="NDB74" s="481"/>
      <c r="NDC74" s="480"/>
      <c r="NDD74" s="481"/>
      <c r="NDE74" s="481"/>
      <c r="NDF74" s="481"/>
      <c r="NDG74" s="481"/>
      <c r="NDH74" s="481"/>
      <c r="NDI74" s="481"/>
      <c r="NDJ74" s="481"/>
      <c r="NDK74" s="481"/>
      <c r="NDL74" s="481"/>
      <c r="NDM74" s="481"/>
      <c r="NDN74" s="481"/>
      <c r="NDO74" s="481"/>
      <c r="NDP74" s="481"/>
      <c r="NDQ74" s="481"/>
      <c r="NDR74" s="480"/>
      <c r="NDS74" s="481"/>
      <c r="NDT74" s="481"/>
      <c r="NDU74" s="481"/>
      <c r="NDV74" s="481"/>
      <c r="NDW74" s="481"/>
      <c r="NDX74" s="481"/>
      <c r="NDY74" s="481"/>
      <c r="NDZ74" s="481"/>
      <c r="NEA74" s="481"/>
      <c r="NEB74" s="481"/>
      <c r="NEC74" s="481"/>
      <c r="NED74" s="481"/>
      <c r="NEE74" s="481"/>
      <c r="NEF74" s="481"/>
      <c r="NEG74" s="480"/>
      <c r="NEH74" s="481"/>
      <c r="NEI74" s="481"/>
      <c r="NEJ74" s="481"/>
      <c r="NEK74" s="481"/>
      <c r="NEL74" s="481"/>
      <c r="NEM74" s="481"/>
      <c r="NEN74" s="481"/>
      <c r="NEO74" s="481"/>
      <c r="NEP74" s="481"/>
      <c r="NEQ74" s="481"/>
      <c r="NER74" s="481"/>
      <c r="NES74" s="481"/>
      <c r="NET74" s="481"/>
      <c r="NEU74" s="481"/>
      <c r="NEV74" s="480"/>
      <c r="NEW74" s="481"/>
      <c r="NEX74" s="481"/>
      <c r="NEY74" s="481"/>
      <c r="NEZ74" s="481"/>
      <c r="NFA74" s="481"/>
      <c r="NFB74" s="481"/>
      <c r="NFC74" s="481"/>
      <c r="NFD74" s="481"/>
      <c r="NFE74" s="481"/>
      <c r="NFF74" s="481"/>
      <c r="NFG74" s="481"/>
      <c r="NFH74" s="481"/>
      <c r="NFI74" s="481"/>
      <c r="NFJ74" s="481"/>
      <c r="NFK74" s="480"/>
      <c r="NFL74" s="481"/>
      <c r="NFM74" s="481"/>
      <c r="NFN74" s="481"/>
      <c r="NFO74" s="481"/>
      <c r="NFP74" s="481"/>
      <c r="NFQ74" s="481"/>
      <c r="NFR74" s="481"/>
      <c r="NFS74" s="481"/>
      <c r="NFT74" s="481"/>
      <c r="NFU74" s="481"/>
      <c r="NFV74" s="481"/>
      <c r="NFW74" s="481"/>
      <c r="NFX74" s="481"/>
      <c r="NFY74" s="481"/>
      <c r="NFZ74" s="480"/>
      <c r="NGA74" s="481"/>
      <c r="NGB74" s="481"/>
      <c r="NGC74" s="481"/>
      <c r="NGD74" s="481"/>
      <c r="NGE74" s="481"/>
      <c r="NGF74" s="481"/>
      <c r="NGG74" s="481"/>
      <c r="NGH74" s="481"/>
      <c r="NGI74" s="481"/>
      <c r="NGJ74" s="481"/>
      <c r="NGK74" s="481"/>
      <c r="NGL74" s="481"/>
      <c r="NGM74" s="481"/>
      <c r="NGN74" s="481"/>
      <c r="NGO74" s="480"/>
      <c r="NGP74" s="481"/>
      <c r="NGQ74" s="481"/>
      <c r="NGR74" s="481"/>
      <c r="NGS74" s="481"/>
      <c r="NGT74" s="481"/>
      <c r="NGU74" s="481"/>
      <c r="NGV74" s="481"/>
      <c r="NGW74" s="481"/>
      <c r="NGX74" s="481"/>
      <c r="NGY74" s="481"/>
      <c r="NGZ74" s="481"/>
      <c r="NHA74" s="481"/>
      <c r="NHB74" s="481"/>
      <c r="NHC74" s="481"/>
      <c r="NHD74" s="480"/>
      <c r="NHE74" s="481"/>
      <c r="NHF74" s="481"/>
      <c r="NHG74" s="481"/>
      <c r="NHH74" s="481"/>
      <c r="NHI74" s="481"/>
      <c r="NHJ74" s="481"/>
      <c r="NHK74" s="481"/>
      <c r="NHL74" s="481"/>
      <c r="NHM74" s="481"/>
      <c r="NHN74" s="481"/>
      <c r="NHO74" s="481"/>
      <c r="NHP74" s="481"/>
      <c r="NHQ74" s="481"/>
      <c r="NHR74" s="481"/>
      <c r="NHS74" s="480"/>
      <c r="NHT74" s="481"/>
      <c r="NHU74" s="481"/>
      <c r="NHV74" s="481"/>
      <c r="NHW74" s="481"/>
      <c r="NHX74" s="481"/>
      <c r="NHY74" s="481"/>
      <c r="NHZ74" s="481"/>
      <c r="NIA74" s="481"/>
      <c r="NIB74" s="481"/>
      <c r="NIC74" s="481"/>
      <c r="NID74" s="481"/>
      <c r="NIE74" s="481"/>
      <c r="NIF74" s="481"/>
      <c r="NIG74" s="481"/>
      <c r="NIH74" s="480"/>
      <c r="NII74" s="481"/>
      <c r="NIJ74" s="481"/>
      <c r="NIK74" s="481"/>
      <c r="NIL74" s="481"/>
      <c r="NIM74" s="481"/>
      <c r="NIN74" s="481"/>
      <c r="NIO74" s="481"/>
      <c r="NIP74" s="481"/>
      <c r="NIQ74" s="481"/>
      <c r="NIR74" s="481"/>
      <c r="NIS74" s="481"/>
      <c r="NIT74" s="481"/>
      <c r="NIU74" s="481"/>
      <c r="NIV74" s="481"/>
      <c r="NIW74" s="480"/>
      <c r="NIX74" s="481"/>
      <c r="NIY74" s="481"/>
      <c r="NIZ74" s="481"/>
      <c r="NJA74" s="481"/>
      <c r="NJB74" s="481"/>
      <c r="NJC74" s="481"/>
      <c r="NJD74" s="481"/>
      <c r="NJE74" s="481"/>
      <c r="NJF74" s="481"/>
      <c r="NJG74" s="481"/>
      <c r="NJH74" s="481"/>
      <c r="NJI74" s="481"/>
      <c r="NJJ74" s="481"/>
      <c r="NJK74" s="481"/>
      <c r="NJL74" s="480"/>
      <c r="NJM74" s="481"/>
      <c r="NJN74" s="481"/>
      <c r="NJO74" s="481"/>
      <c r="NJP74" s="481"/>
      <c r="NJQ74" s="481"/>
      <c r="NJR74" s="481"/>
      <c r="NJS74" s="481"/>
      <c r="NJT74" s="481"/>
      <c r="NJU74" s="481"/>
      <c r="NJV74" s="481"/>
      <c r="NJW74" s="481"/>
      <c r="NJX74" s="481"/>
      <c r="NJY74" s="481"/>
      <c r="NJZ74" s="481"/>
      <c r="NKA74" s="480"/>
      <c r="NKB74" s="481"/>
      <c r="NKC74" s="481"/>
      <c r="NKD74" s="481"/>
      <c r="NKE74" s="481"/>
      <c r="NKF74" s="481"/>
      <c r="NKG74" s="481"/>
      <c r="NKH74" s="481"/>
      <c r="NKI74" s="481"/>
      <c r="NKJ74" s="481"/>
      <c r="NKK74" s="481"/>
      <c r="NKL74" s="481"/>
      <c r="NKM74" s="481"/>
      <c r="NKN74" s="481"/>
      <c r="NKO74" s="481"/>
      <c r="NKP74" s="480"/>
      <c r="NKQ74" s="481"/>
      <c r="NKR74" s="481"/>
      <c r="NKS74" s="481"/>
      <c r="NKT74" s="481"/>
      <c r="NKU74" s="481"/>
      <c r="NKV74" s="481"/>
      <c r="NKW74" s="481"/>
      <c r="NKX74" s="481"/>
      <c r="NKY74" s="481"/>
      <c r="NKZ74" s="481"/>
      <c r="NLA74" s="481"/>
      <c r="NLB74" s="481"/>
      <c r="NLC74" s="481"/>
      <c r="NLD74" s="481"/>
      <c r="NLE74" s="480"/>
      <c r="NLF74" s="481"/>
      <c r="NLG74" s="481"/>
      <c r="NLH74" s="481"/>
      <c r="NLI74" s="481"/>
      <c r="NLJ74" s="481"/>
      <c r="NLK74" s="481"/>
      <c r="NLL74" s="481"/>
      <c r="NLM74" s="481"/>
      <c r="NLN74" s="481"/>
      <c r="NLO74" s="481"/>
      <c r="NLP74" s="481"/>
      <c r="NLQ74" s="481"/>
      <c r="NLR74" s="481"/>
      <c r="NLS74" s="481"/>
      <c r="NLT74" s="480"/>
      <c r="NLU74" s="481"/>
      <c r="NLV74" s="481"/>
      <c r="NLW74" s="481"/>
      <c r="NLX74" s="481"/>
      <c r="NLY74" s="481"/>
      <c r="NLZ74" s="481"/>
      <c r="NMA74" s="481"/>
      <c r="NMB74" s="481"/>
      <c r="NMC74" s="481"/>
      <c r="NMD74" s="481"/>
      <c r="NME74" s="481"/>
      <c r="NMF74" s="481"/>
      <c r="NMG74" s="481"/>
      <c r="NMH74" s="481"/>
      <c r="NMI74" s="480"/>
      <c r="NMJ74" s="481"/>
      <c r="NMK74" s="481"/>
      <c r="NML74" s="481"/>
      <c r="NMM74" s="481"/>
      <c r="NMN74" s="481"/>
      <c r="NMO74" s="481"/>
      <c r="NMP74" s="481"/>
      <c r="NMQ74" s="481"/>
      <c r="NMR74" s="481"/>
      <c r="NMS74" s="481"/>
      <c r="NMT74" s="481"/>
      <c r="NMU74" s="481"/>
      <c r="NMV74" s="481"/>
      <c r="NMW74" s="481"/>
      <c r="NMX74" s="480"/>
      <c r="NMY74" s="481"/>
      <c r="NMZ74" s="481"/>
      <c r="NNA74" s="481"/>
      <c r="NNB74" s="481"/>
      <c r="NNC74" s="481"/>
      <c r="NND74" s="481"/>
      <c r="NNE74" s="481"/>
      <c r="NNF74" s="481"/>
      <c r="NNG74" s="481"/>
      <c r="NNH74" s="481"/>
      <c r="NNI74" s="481"/>
      <c r="NNJ74" s="481"/>
      <c r="NNK74" s="481"/>
      <c r="NNL74" s="481"/>
      <c r="NNM74" s="480"/>
      <c r="NNN74" s="481"/>
      <c r="NNO74" s="481"/>
      <c r="NNP74" s="481"/>
      <c r="NNQ74" s="481"/>
      <c r="NNR74" s="481"/>
      <c r="NNS74" s="481"/>
      <c r="NNT74" s="481"/>
      <c r="NNU74" s="481"/>
      <c r="NNV74" s="481"/>
      <c r="NNW74" s="481"/>
      <c r="NNX74" s="481"/>
      <c r="NNY74" s="481"/>
      <c r="NNZ74" s="481"/>
      <c r="NOA74" s="481"/>
      <c r="NOB74" s="480"/>
      <c r="NOC74" s="481"/>
      <c r="NOD74" s="481"/>
      <c r="NOE74" s="481"/>
      <c r="NOF74" s="481"/>
      <c r="NOG74" s="481"/>
      <c r="NOH74" s="481"/>
      <c r="NOI74" s="481"/>
      <c r="NOJ74" s="481"/>
      <c r="NOK74" s="481"/>
      <c r="NOL74" s="481"/>
      <c r="NOM74" s="481"/>
      <c r="NON74" s="481"/>
      <c r="NOO74" s="481"/>
      <c r="NOP74" s="481"/>
      <c r="NOQ74" s="480"/>
      <c r="NOR74" s="481"/>
      <c r="NOS74" s="481"/>
      <c r="NOT74" s="481"/>
      <c r="NOU74" s="481"/>
      <c r="NOV74" s="481"/>
      <c r="NOW74" s="481"/>
      <c r="NOX74" s="481"/>
      <c r="NOY74" s="481"/>
      <c r="NOZ74" s="481"/>
      <c r="NPA74" s="481"/>
      <c r="NPB74" s="481"/>
      <c r="NPC74" s="481"/>
      <c r="NPD74" s="481"/>
      <c r="NPE74" s="481"/>
      <c r="NPF74" s="480"/>
      <c r="NPG74" s="481"/>
      <c r="NPH74" s="481"/>
      <c r="NPI74" s="481"/>
      <c r="NPJ74" s="481"/>
      <c r="NPK74" s="481"/>
      <c r="NPL74" s="481"/>
      <c r="NPM74" s="481"/>
      <c r="NPN74" s="481"/>
      <c r="NPO74" s="481"/>
      <c r="NPP74" s="481"/>
      <c r="NPQ74" s="481"/>
      <c r="NPR74" s="481"/>
      <c r="NPS74" s="481"/>
      <c r="NPT74" s="481"/>
      <c r="NPU74" s="480"/>
      <c r="NPV74" s="481"/>
      <c r="NPW74" s="481"/>
      <c r="NPX74" s="481"/>
      <c r="NPY74" s="481"/>
      <c r="NPZ74" s="481"/>
      <c r="NQA74" s="481"/>
      <c r="NQB74" s="481"/>
      <c r="NQC74" s="481"/>
      <c r="NQD74" s="481"/>
      <c r="NQE74" s="481"/>
      <c r="NQF74" s="481"/>
      <c r="NQG74" s="481"/>
      <c r="NQH74" s="481"/>
      <c r="NQI74" s="481"/>
      <c r="NQJ74" s="480"/>
      <c r="NQK74" s="481"/>
      <c r="NQL74" s="481"/>
      <c r="NQM74" s="481"/>
      <c r="NQN74" s="481"/>
      <c r="NQO74" s="481"/>
      <c r="NQP74" s="481"/>
      <c r="NQQ74" s="481"/>
      <c r="NQR74" s="481"/>
      <c r="NQS74" s="481"/>
      <c r="NQT74" s="481"/>
      <c r="NQU74" s="481"/>
      <c r="NQV74" s="481"/>
      <c r="NQW74" s="481"/>
      <c r="NQX74" s="481"/>
      <c r="NQY74" s="480"/>
      <c r="NQZ74" s="481"/>
      <c r="NRA74" s="481"/>
      <c r="NRB74" s="481"/>
      <c r="NRC74" s="481"/>
      <c r="NRD74" s="481"/>
      <c r="NRE74" s="481"/>
      <c r="NRF74" s="481"/>
      <c r="NRG74" s="481"/>
      <c r="NRH74" s="481"/>
      <c r="NRI74" s="481"/>
      <c r="NRJ74" s="481"/>
      <c r="NRK74" s="481"/>
      <c r="NRL74" s="481"/>
      <c r="NRM74" s="481"/>
      <c r="NRN74" s="480"/>
      <c r="NRO74" s="481"/>
      <c r="NRP74" s="481"/>
      <c r="NRQ74" s="481"/>
      <c r="NRR74" s="481"/>
      <c r="NRS74" s="481"/>
      <c r="NRT74" s="481"/>
      <c r="NRU74" s="481"/>
      <c r="NRV74" s="481"/>
      <c r="NRW74" s="481"/>
      <c r="NRX74" s="481"/>
      <c r="NRY74" s="481"/>
      <c r="NRZ74" s="481"/>
      <c r="NSA74" s="481"/>
      <c r="NSB74" s="481"/>
      <c r="NSC74" s="480"/>
      <c r="NSD74" s="481"/>
      <c r="NSE74" s="481"/>
      <c r="NSF74" s="481"/>
      <c r="NSG74" s="481"/>
      <c r="NSH74" s="481"/>
      <c r="NSI74" s="481"/>
      <c r="NSJ74" s="481"/>
      <c r="NSK74" s="481"/>
      <c r="NSL74" s="481"/>
      <c r="NSM74" s="481"/>
      <c r="NSN74" s="481"/>
      <c r="NSO74" s="481"/>
      <c r="NSP74" s="481"/>
      <c r="NSQ74" s="481"/>
      <c r="NSR74" s="480"/>
      <c r="NSS74" s="481"/>
      <c r="NST74" s="481"/>
      <c r="NSU74" s="481"/>
      <c r="NSV74" s="481"/>
      <c r="NSW74" s="481"/>
      <c r="NSX74" s="481"/>
      <c r="NSY74" s="481"/>
      <c r="NSZ74" s="481"/>
      <c r="NTA74" s="481"/>
      <c r="NTB74" s="481"/>
      <c r="NTC74" s="481"/>
      <c r="NTD74" s="481"/>
      <c r="NTE74" s="481"/>
      <c r="NTF74" s="481"/>
      <c r="NTG74" s="480"/>
      <c r="NTH74" s="481"/>
      <c r="NTI74" s="481"/>
      <c r="NTJ74" s="481"/>
      <c r="NTK74" s="481"/>
      <c r="NTL74" s="481"/>
      <c r="NTM74" s="481"/>
      <c r="NTN74" s="481"/>
      <c r="NTO74" s="481"/>
      <c r="NTP74" s="481"/>
      <c r="NTQ74" s="481"/>
      <c r="NTR74" s="481"/>
      <c r="NTS74" s="481"/>
      <c r="NTT74" s="481"/>
      <c r="NTU74" s="481"/>
      <c r="NTV74" s="480"/>
      <c r="NTW74" s="481"/>
      <c r="NTX74" s="481"/>
      <c r="NTY74" s="481"/>
      <c r="NTZ74" s="481"/>
      <c r="NUA74" s="481"/>
      <c r="NUB74" s="481"/>
      <c r="NUC74" s="481"/>
      <c r="NUD74" s="481"/>
      <c r="NUE74" s="481"/>
      <c r="NUF74" s="481"/>
      <c r="NUG74" s="481"/>
      <c r="NUH74" s="481"/>
      <c r="NUI74" s="481"/>
      <c r="NUJ74" s="481"/>
      <c r="NUK74" s="480"/>
      <c r="NUL74" s="481"/>
      <c r="NUM74" s="481"/>
      <c r="NUN74" s="481"/>
      <c r="NUO74" s="481"/>
      <c r="NUP74" s="481"/>
      <c r="NUQ74" s="481"/>
      <c r="NUR74" s="481"/>
      <c r="NUS74" s="481"/>
      <c r="NUT74" s="481"/>
      <c r="NUU74" s="481"/>
      <c r="NUV74" s="481"/>
      <c r="NUW74" s="481"/>
      <c r="NUX74" s="481"/>
      <c r="NUY74" s="481"/>
      <c r="NUZ74" s="480"/>
      <c r="NVA74" s="481"/>
      <c r="NVB74" s="481"/>
      <c r="NVC74" s="481"/>
      <c r="NVD74" s="481"/>
      <c r="NVE74" s="481"/>
      <c r="NVF74" s="481"/>
      <c r="NVG74" s="481"/>
      <c r="NVH74" s="481"/>
      <c r="NVI74" s="481"/>
      <c r="NVJ74" s="481"/>
      <c r="NVK74" s="481"/>
      <c r="NVL74" s="481"/>
      <c r="NVM74" s="481"/>
      <c r="NVN74" s="481"/>
      <c r="NVO74" s="480"/>
      <c r="NVP74" s="481"/>
      <c r="NVQ74" s="481"/>
      <c r="NVR74" s="481"/>
      <c r="NVS74" s="481"/>
      <c r="NVT74" s="481"/>
      <c r="NVU74" s="481"/>
      <c r="NVV74" s="481"/>
      <c r="NVW74" s="481"/>
      <c r="NVX74" s="481"/>
      <c r="NVY74" s="481"/>
      <c r="NVZ74" s="481"/>
      <c r="NWA74" s="481"/>
      <c r="NWB74" s="481"/>
      <c r="NWC74" s="481"/>
      <c r="NWD74" s="480"/>
      <c r="NWE74" s="481"/>
      <c r="NWF74" s="481"/>
      <c r="NWG74" s="481"/>
      <c r="NWH74" s="481"/>
      <c r="NWI74" s="481"/>
      <c r="NWJ74" s="481"/>
      <c r="NWK74" s="481"/>
      <c r="NWL74" s="481"/>
      <c r="NWM74" s="481"/>
      <c r="NWN74" s="481"/>
      <c r="NWO74" s="481"/>
      <c r="NWP74" s="481"/>
      <c r="NWQ74" s="481"/>
      <c r="NWR74" s="481"/>
      <c r="NWS74" s="480"/>
      <c r="NWT74" s="481"/>
      <c r="NWU74" s="481"/>
      <c r="NWV74" s="481"/>
      <c r="NWW74" s="481"/>
      <c r="NWX74" s="481"/>
      <c r="NWY74" s="481"/>
      <c r="NWZ74" s="481"/>
      <c r="NXA74" s="481"/>
      <c r="NXB74" s="481"/>
      <c r="NXC74" s="481"/>
      <c r="NXD74" s="481"/>
      <c r="NXE74" s="481"/>
      <c r="NXF74" s="481"/>
      <c r="NXG74" s="481"/>
      <c r="NXH74" s="480"/>
      <c r="NXI74" s="481"/>
      <c r="NXJ74" s="481"/>
      <c r="NXK74" s="481"/>
      <c r="NXL74" s="481"/>
      <c r="NXM74" s="481"/>
      <c r="NXN74" s="481"/>
      <c r="NXO74" s="481"/>
      <c r="NXP74" s="481"/>
      <c r="NXQ74" s="481"/>
      <c r="NXR74" s="481"/>
      <c r="NXS74" s="481"/>
      <c r="NXT74" s="481"/>
      <c r="NXU74" s="481"/>
      <c r="NXV74" s="481"/>
      <c r="NXW74" s="480"/>
      <c r="NXX74" s="481"/>
      <c r="NXY74" s="481"/>
      <c r="NXZ74" s="481"/>
      <c r="NYA74" s="481"/>
      <c r="NYB74" s="481"/>
      <c r="NYC74" s="481"/>
      <c r="NYD74" s="481"/>
      <c r="NYE74" s="481"/>
      <c r="NYF74" s="481"/>
      <c r="NYG74" s="481"/>
      <c r="NYH74" s="481"/>
      <c r="NYI74" s="481"/>
      <c r="NYJ74" s="481"/>
      <c r="NYK74" s="481"/>
      <c r="NYL74" s="480"/>
      <c r="NYM74" s="481"/>
      <c r="NYN74" s="481"/>
      <c r="NYO74" s="481"/>
      <c r="NYP74" s="481"/>
      <c r="NYQ74" s="481"/>
      <c r="NYR74" s="481"/>
      <c r="NYS74" s="481"/>
      <c r="NYT74" s="481"/>
      <c r="NYU74" s="481"/>
      <c r="NYV74" s="481"/>
      <c r="NYW74" s="481"/>
      <c r="NYX74" s="481"/>
      <c r="NYY74" s="481"/>
      <c r="NYZ74" s="481"/>
      <c r="NZA74" s="480"/>
      <c r="NZB74" s="481"/>
      <c r="NZC74" s="481"/>
      <c r="NZD74" s="481"/>
      <c r="NZE74" s="481"/>
      <c r="NZF74" s="481"/>
      <c r="NZG74" s="481"/>
      <c r="NZH74" s="481"/>
      <c r="NZI74" s="481"/>
      <c r="NZJ74" s="481"/>
      <c r="NZK74" s="481"/>
      <c r="NZL74" s="481"/>
      <c r="NZM74" s="481"/>
      <c r="NZN74" s="481"/>
      <c r="NZO74" s="481"/>
      <c r="NZP74" s="480"/>
      <c r="NZQ74" s="481"/>
      <c r="NZR74" s="481"/>
      <c r="NZS74" s="481"/>
      <c r="NZT74" s="481"/>
      <c r="NZU74" s="481"/>
      <c r="NZV74" s="481"/>
      <c r="NZW74" s="481"/>
      <c r="NZX74" s="481"/>
      <c r="NZY74" s="481"/>
      <c r="NZZ74" s="481"/>
      <c r="OAA74" s="481"/>
      <c r="OAB74" s="481"/>
      <c r="OAC74" s="481"/>
      <c r="OAD74" s="481"/>
      <c r="OAE74" s="480"/>
      <c r="OAF74" s="481"/>
      <c r="OAG74" s="481"/>
      <c r="OAH74" s="481"/>
      <c r="OAI74" s="481"/>
      <c r="OAJ74" s="481"/>
      <c r="OAK74" s="481"/>
      <c r="OAL74" s="481"/>
      <c r="OAM74" s="481"/>
      <c r="OAN74" s="481"/>
      <c r="OAO74" s="481"/>
      <c r="OAP74" s="481"/>
      <c r="OAQ74" s="481"/>
      <c r="OAR74" s="481"/>
      <c r="OAS74" s="481"/>
      <c r="OAT74" s="480"/>
      <c r="OAU74" s="481"/>
      <c r="OAV74" s="481"/>
      <c r="OAW74" s="481"/>
      <c r="OAX74" s="481"/>
      <c r="OAY74" s="481"/>
      <c r="OAZ74" s="481"/>
      <c r="OBA74" s="481"/>
      <c r="OBB74" s="481"/>
      <c r="OBC74" s="481"/>
      <c r="OBD74" s="481"/>
      <c r="OBE74" s="481"/>
      <c r="OBF74" s="481"/>
      <c r="OBG74" s="481"/>
      <c r="OBH74" s="481"/>
      <c r="OBI74" s="480"/>
      <c r="OBJ74" s="481"/>
      <c r="OBK74" s="481"/>
      <c r="OBL74" s="481"/>
      <c r="OBM74" s="481"/>
      <c r="OBN74" s="481"/>
      <c r="OBO74" s="481"/>
      <c r="OBP74" s="481"/>
      <c r="OBQ74" s="481"/>
      <c r="OBR74" s="481"/>
      <c r="OBS74" s="481"/>
      <c r="OBT74" s="481"/>
      <c r="OBU74" s="481"/>
      <c r="OBV74" s="481"/>
      <c r="OBW74" s="481"/>
      <c r="OBX74" s="480"/>
      <c r="OBY74" s="481"/>
      <c r="OBZ74" s="481"/>
      <c r="OCA74" s="481"/>
      <c r="OCB74" s="481"/>
      <c r="OCC74" s="481"/>
      <c r="OCD74" s="481"/>
      <c r="OCE74" s="481"/>
      <c r="OCF74" s="481"/>
      <c r="OCG74" s="481"/>
      <c r="OCH74" s="481"/>
      <c r="OCI74" s="481"/>
      <c r="OCJ74" s="481"/>
      <c r="OCK74" s="481"/>
      <c r="OCL74" s="481"/>
      <c r="OCM74" s="480"/>
      <c r="OCN74" s="481"/>
      <c r="OCO74" s="481"/>
      <c r="OCP74" s="481"/>
      <c r="OCQ74" s="481"/>
      <c r="OCR74" s="481"/>
      <c r="OCS74" s="481"/>
      <c r="OCT74" s="481"/>
      <c r="OCU74" s="481"/>
      <c r="OCV74" s="481"/>
      <c r="OCW74" s="481"/>
      <c r="OCX74" s="481"/>
      <c r="OCY74" s="481"/>
      <c r="OCZ74" s="481"/>
      <c r="ODA74" s="481"/>
      <c r="ODB74" s="480"/>
      <c r="ODC74" s="481"/>
      <c r="ODD74" s="481"/>
      <c r="ODE74" s="481"/>
      <c r="ODF74" s="481"/>
      <c r="ODG74" s="481"/>
      <c r="ODH74" s="481"/>
      <c r="ODI74" s="481"/>
      <c r="ODJ74" s="481"/>
      <c r="ODK74" s="481"/>
      <c r="ODL74" s="481"/>
      <c r="ODM74" s="481"/>
      <c r="ODN74" s="481"/>
      <c r="ODO74" s="481"/>
      <c r="ODP74" s="481"/>
      <c r="ODQ74" s="480"/>
      <c r="ODR74" s="481"/>
      <c r="ODS74" s="481"/>
      <c r="ODT74" s="481"/>
      <c r="ODU74" s="481"/>
      <c r="ODV74" s="481"/>
      <c r="ODW74" s="481"/>
      <c r="ODX74" s="481"/>
      <c r="ODY74" s="481"/>
      <c r="ODZ74" s="481"/>
      <c r="OEA74" s="481"/>
      <c r="OEB74" s="481"/>
      <c r="OEC74" s="481"/>
      <c r="OED74" s="481"/>
      <c r="OEE74" s="481"/>
      <c r="OEF74" s="480"/>
      <c r="OEG74" s="481"/>
      <c r="OEH74" s="481"/>
      <c r="OEI74" s="481"/>
      <c r="OEJ74" s="481"/>
      <c r="OEK74" s="481"/>
      <c r="OEL74" s="481"/>
      <c r="OEM74" s="481"/>
      <c r="OEN74" s="481"/>
      <c r="OEO74" s="481"/>
      <c r="OEP74" s="481"/>
      <c r="OEQ74" s="481"/>
      <c r="OER74" s="481"/>
      <c r="OES74" s="481"/>
      <c r="OET74" s="481"/>
      <c r="OEU74" s="480"/>
      <c r="OEV74" s="481"/>
      <c r="OEW74" s="481"/>
      <c r="OEX74" s="481"/>
      <c r="OEY74" s="481"/>
      <c r="OEZ74" s="481"/>
      <c r="OFA74" s="481"/>
      <c r="OFB74" s="481"/>
      <c r="OFC74" s="481"/>
      <c r="OFD74" s="481"/>
      <c r="OFE74" s="481"/>
      <c r="OFF74" s="481"/>
      <c r="OFG74" s="481"/>
      <c r="OFH74" s="481"/>
      <c r="OFI74" s="481"/>
      <c r="OFJ74" s="480"/>
      <c r="OFK74" s="481"/>
      <c r="OFL74" s="481"/>
      <c r="OFM74" s="481"/>
      <c r="OFN74" s="481"/>
      <c r="OFO74" s="481"/>
      <c r="OFP74" s="481"/>
      <c r="OFQ74" s="481"/>
      <c r="OFR74" s="481"/>
      <c r="OFS74" s="481"/>
      <c r="OFT74" s="481"/>
      <c r="OFU74" s="481"/>
      <c r="OFV74" s="481"/>
      <c r="OFW74" s="481"/>
      <c r="OFX74" s="481"/>
      <c r="OFY74" s="480"/>
      <c r="OFZ74" s="481"/>
      <c r="OGA74" s="481"/>
      <c r="OGB74" s="481"/>
      <c r="OGC74" s="481"/>
      <c r="OGD74" s="481"/>
      <c r="OGE74" s="481"/>
      <c r="OGF74" s="481"/>
      <c r="OGG74" s="481"/>
      <c r="OGH74" s="481"/>
      <c r="OGI74" s="481"/>
      <c r="OGJ74" s="481"/>
      <c r="OGK74" s="481"/>
      <c r="OGL74" s="481"/>
      <c r="OGM74" s="481"/>
      <c r="OGN74" s="480"/>
      <c r="OGO74" s="481"/>
      <c r="OGP74" s="481"/>
      <c r="OGQ74" s="481"/>
      <c r="OGR74" s="481"/>
      <c r="OGS74" s="481"/>
      <c r="OGT74" s="481"/>
      <c r="OGU74" s="481"/>
      <c r="OGV74" s="481"/>
      <c r="OGW74" s="481"/>
      <c r="OGX74" s="481"/>
      <c r="OGY74" s="481"/>
      <c r="OGZ74" s="481"/>
      <c r="OHA74" s="481"/>
      <c r="OHB74" s="481"/>
      <c r="OHC74" s="480"/>
      <c r="OHD74" s="481"/>
      <c r="OHE74" s="481"/>
      <c r="OHF74" s="481"/>
      <c r="OHG74" s="481"/>
      <c r="OHH74" s="481"/>
      <c r="OHI74" s="481"/>
      <c r="OHJ74" s="481"/>
      <c r="OHK74" s="481"/>
      <c r="OHL74" s="481"/>
      <c r="OHM74" s="481"/>
      <c r="OHN74" s="481"/>
      <c r="OHO74" s="481"/>
      <c r="OHP74" s="481"/>
      <c r="OHQ74" s="481"/>
      <c r="OHR74" s="480"/>
      <c r="OHS74" s="481"/>
      <c r="OHT74" s="481"/>
      <c r="OHU74" s="481"/>
      <c r="OHV74" s="481"/>
      <c r="OHW74" s="481"/>
      <c r="OHX74" s="481"/>
      <c r="OHY74" s="481"/>
      <c r="OHZ74" s="481"/>
      <c r="OIA74" s="481"/>
      <c r="OIB74" s="481"/>
      <c r="OIC74" s="481"/>
      <c r="OID74" s="481"/>
      <c r="OIE74" s="481"/>
      <c r="OIF74" s="481"/>
      <c r="OIG74" s="480"/>
      <c r="OIH74" s="481"/>
      <c r="OII74" s="481"/>
      <c r="OIJ74" s="481"/>
      <c r="OIK74" s="481"/>
      <c r="OIL74" s="481"/>
      <c r="OIM74" s="481"/>
      <c r="OIN74" s="481"/>
      <c r="OIO74" s="481"/>
      <c r="OIP74" s="481"/>
      <c r="OIQ74" s="481"/>
      <c r="OIR74" s="481"/>
      <c r="OIS74" s="481"/>
      <c r="OIT74" s="481"/>
      <c r="OIU74" s="481"/>
      <c r="OIV74" s="480"/>
      <c r="OIW74" s="481"/>
      <c r="OIX74" s="481"/>
      <c r="OIY74" s="481"/>
      <c r="OIZ74" s="481"/>
      <c r="OJA74" s="481"/>
      <c r="OJB74" s="481"/>
      <c r="OJC74" s="481"/>
      <c r="OJD74" s="481"/>
      <c r="OJE74" s="481"/>
      <c r="OJF74" s="481"/>
      <c r="OJG74" s="481"/>
      <c r="OJH74" s="481"/>
      <c r="OJI74" s="481"/>
      <c r="OJJ74" s="481"/>
      <c r="OJK74" s="480"/>
      <c r="OJL74" s="481"/>
      <c r="OJM74" s="481"/>
      <c r="OJN74" s="481"/>
      <c r="OJO74" s="481"/>
      <c r="OJP74" s="481"/>
      <c r="OJQ74" s="481"/>
      <c r="OJR74" s="481"/>
      <c r="OJS74" s="481"/>
      <c r="OJT74" s="481"/>
      <c r="OJU74" s="481"/>
      <c r="OJV74" s="481"/>
      <c r="OJW74" s="481"/>
      <c r="OJX74" s="481"/>
      <c r="OJY74" s="481"/>
      <c r="OJZ74" s="480"/>
      <c r="OKA74" s="481"/>
      <c r="OKB74" s="481"/>
      <c r="OKC74" s="481"/>
      <c r="OKD74" s="481"/>
      <c r="OKE74" s="481"/>
      <c r="OKF74" s="481"/>
      <c r="OKG74" s="481"/>
      <c r="OKH74" s="481"/>
      <c r="OKI74" s="481"/>
      <c r="OKJ74" s="481"/>
      <c r="OKK74" s="481"/>
      <c r="OKL74" s="481"/>
      <c r="OKM74" s="481"/>
      <c r="OKN74" s="481"/>
      <c r="OKO74" s="480"/>
      <c r="OKP74" s="481"/>
      <c r="OKQ74" s="481"/>
      <c r="OKR74" s="481"/>
      <c r="OKS74" s="481"/>
      <c r="OKT74" s="481"/>
      <c r="OKU74" s="481"/>
      <c r="OKV74" s="481"/>
      <c r="OKW74" s="481"/>
      <c r="OKX74" s="481"/>
      <c r="OKY74" s="481"/>
      <c r="OKZ74" s="481"/>
      <c r="OLA74" s="481"/>
      <c r="OLB74" s="481"/>
      <c r="OLC74" s="481"/>
      <c r="OLD74" s="480"/>
      <c r="OLE74" s="481"/>
      <c r="OLF74" s="481"/>
      <c r="OLG74" s="481"/>
      <c r="OLH74" s="481"/>
      <c r="OLI74" s="481"/>
      <c r="OLJ74" s="481"/>
      <c r="OLK74" s="481"/>
      <c r="OLL74" s="481"/>
      <c r="OLM74" s="481"/>
      <c r="OLN74" s="481"/>
      <c r="OLO74" s="481"/>
      <c r="OLP74" s="481"/>
      <c r="OLQ74" s="481"/>
      <c r="OLR74" s="481"/>
      <c r="OLS74" s="480"/>
      <c r="OLT74" s="481"/>
      <c r="OLU74" s="481"/>
      <c r="OLV74" s="481"/>
      <c r="OLW74" s="481"/>
      <c r="OLX74" s="481"/>
      <c r="OLY74" s="481"/>
      <c r="OLZ74" s="481"/>
      <c r="OMA74" s="481"/>
      <c r="OMB74" s="481"/>
      <c r="OMC74" s="481"/>
      <c r="OMD74" s="481"/>
      <c r="OME74" s="481"/>
      <c r="OMF74" s="481"/>
      <c r="OMG74" s="481"/>
      <c r="OMH74" s="480"/>
      <c r="OMI74" s="481"/>
      <c r="OMJ74" s="481"/>
      <c r="OMK74" s="481"/>
      <c r="OML74" s="481"/>
      <c r="OMM74" s="481"/>
      <c r="OMN74" s="481"/>
      <c r="OMO74" s="481"/>
      <c r="OMP74" s="481"/>
      <c r="OMQ74" s="481"/>
      <c r="OMR74" s="481"/>
      <c r="OMS74" s="481"/>
      <c r="OMT74" s="481"/>
      <c r="OMU74" s="481"/>
      <c r="OMV74" s="481"/>
      <c r="OMW74" s="480"/>
      <c r="OMX74" s="481"/>
      <c r="OMY74" s="481"/>
      <c r="OMZ74" s="481"/>
      <c r="ONA74" s="481"/>
      <c r="ONB74" s="481"/>
      <c r="ONC74" s="481"/>
      <c r="OND74" s="481"/>
      <c r="ONE74" s="481"/>
      <c r="ONF74" s="481"/>
      <c r="ONG74" s="481"/>
      <c r="ONH74" s="481"/>
      <c r="ONI74" s="481"/>
      <c r="ONJ74" s="481"/>
      <c r="ONK74" s="481"/>
      <c r="ONL74" s="480"/>
      <c r="ONM74" s="481"/>
      <c r="ONN74" s="481"/>
      <c r="ONO74" s="481"/>
      <c r="ONP74" s="481"/>
      <c r="ONQ74" s="481"/>
      <c r="ONR74" s="481"/>
      <c r="ONS74" s="481"/>
      <c r="ONT74" s="481"/>
      <c r="ONU74" s="481"/>
      <c r="ONV74" s="481"/>
      <c r="ONW74" s="481"/>
      <c r="ONX74" s="481"/>
      <c r="ONY74" s="481"/>
      <c r="ONZ74" s="481"/>
      <c r="OOA74" s="480"/>
      <c r="OOB74" s="481"/>
      <c r="OOC74" s="481"/>
      <c r="OOD74" s="481"/>
      <c r="OOE74" s="481"/>
      <c r="OOF74" s="481"/>
      <c r="OOG74" s="481"/>
      <c r="OOH74" s="481"/>
      <c r="OOI74" s="481"/>
      <c r="OOJ74" s="481"/>
      <c r="OOK74" s="481"/>
      <c r="OOL74" s="481"/>
      <c r="OOM74" s="481"/>
      <c r="OON74" s="481"/>
      <c r="OOO74" s="481"/>
      <c r="OOP74" s="480"/>
      <c r="OOQ74" s="481"/>
      <c r="OOR74" s="481"/>
      <c r="OOS74" s="481"/>
      <c r="OOT74" s="481"/>
      <c r="OOU74" s="481"/>
      <c r="OOV74" s="481"/>
      <c r="OOW74" s="481"/>
      <c r="OOX74" s="481"/>
      <c r="OOY74" s="481"/>
      <c r="OOZ74" s="481"/>
      <c r="OPA74" s="481"/>
      <c r="OPB74" s="481"/>
      <c r="OPC74" s="481"/>
      <c r="OPD74" s="481"/>
      <c r="OPE74" s="480"/>
      <c r="OPF74" s="481"/>
      <c r="OPG74" s="481"/>
      <c r="OPH74" s="481"/>
      <c r="OPI74" s="481"/>
      <c r="OPJ74" s="481"/>
      <c r="OPK74" s="481"/>
      <c r="OPL74" s="481"/>
      <c r="OPM74" s="481"/>
      <c r="OPN74" s="481"/>
      <c r="OPO74" s="481"/>
      <c r="OPP74" s="481"/>
      <c r="OPQ74" s="481"/>
      <c r="OPR74" s="481"/>
      <c r="OPS74" s="481"/>
      <c r="OPT74" s="480"/>
      <c r="OPU74" s="481"/>
      <c r="OPV74" s="481"/>
      <c r="OPW74" s="481"/>
      <c r="OPX74" s="481"/>
      <c r="OPY74" s="481"/>
      <c r="OPZ74" s="481"/>
      <c r="OQA74" s="481"/>
      <c r="OQB74" s="481"/>
      <c r="OQC74" s="481"/>
      <c r="OQD74" s="481"/>
      <c r="OQE74" s="481"/>
      <c r="OQF74" s="481"/>
      <c r="OQG74" s="481"/>
      <c r="OQH74" s="481"/>
      <c r="OQI74" s="480"/>
      <c r="OQJ74" s="481"/>
      <c r="OQK74" s="481"/>
      <c r="OQL74" s="481"/>
      <c r="OQM74" s="481"/>
      <c r="OQN74" s="481"/>
      <c r="OQO74" s="481"/>
      <c r="OQP74" s="481"/>
      <c r="OQQ74" s="481"/>
      <c r="OQR74" s="481"/>
      <c r="OQS74" s="481"/>
      <c r="OQT74" s="481"/>
      <c r="OQU74" s="481"/>
      <c r="OQV74" s="481"/>
      <c r="OQW74" s="481"/>
      <c r="OQX74" s="480"/>
      <c r="OQY74" s="481"/>
      <c r="OQZ74" s="481"/>
      <c r="ORA74" s="481"/>
      <c r="ORB74" s="481"/>
      <c r="ORC74" s="481"/>
      <c r="ORD74" s="481"/>
      <c r="ORE74" s="481"/>
      <c r="ORF74" s="481"/>
      <c r="ORG74" s="481"/>
      <c r="ORH74" s="481"/>
      <c r="ORI74" s="481"/>
      <c r="ORJ74" s="481"/>
      <c r="ORK74" s="481"/>
      <c r="ORL74" s="481"/>
      <c r="ORM74" s="480"/>
      <c r="ORN74" s="481"/>
      <c r="ORO74" s="481"/>
      <c r="ORP74" s="481"/>
      <c r="ORQ74" s="481"/>
      <c r="ORR74" s="481"/>
      <c r="ORS74" s="481"/>
      <c r="ORT74" s="481"/>
      <c r="ORU74" s="481"/>
      <c r="ORV74" s="481"/>
      <c r="ORW74" s="481"/>
      <c r="ORX74" s="481"/>
      <c r="ORY74" s="481"/>
      <c r="ORZ74" s="481"/>
      <c r="OSA74" s="481"/>
      <c r="OSB74" s="480"/>
      <c r="OSC74" s="481"/>
      <c r="OSD74" s="481"/>
      <c r="OSE74" s="481"/>
      <c r="OSF74" s="481"/>
      <c r="OSG74" s="481"/>
      <c r="OSH74" s="481"/>
      <c r="OSI74" s="481"/>
      <c r="OSJ74" s="481"/>
      <c r="OSK74" s="481"/>
      <c r="OSL74" s="481"/>
      <c r="OSM74" s="481"/>
      <c r="OSN74" s="481"/>
      <c r="OSO74" s="481"/>
      <c r="OSP74" s="481"/>
      <c r="OSQ74" s="480"/>
      <c r="OSR74" s="481"/>
      <c r="OSS74" s="481"/>
      <c r="OST74" s="481"/>
      <c r="OSU74" s="481"/>
      <c r="OSV74" s="481"/>
      <c r="OSW74" s="481"/>
      <c r="OSX74" s="481"/>
      <c r="OSY74" s="481"/>
      <c r="OSZ74" s="481"/>
      <c r="OTA74" s="481"/>
      <c r="OTB74" s="481"/>
      <c r="OTC74" s="481"/>
      <c r="OTD74" s="481"/>
      <c r="OTE74" s="481"/>
      <c r="OTF74" s="480"/>
      <c r="OTG74" s="481"/>
      <c r="OTH74" s="481"/>
      <c r="OTI74" s="481"/>
      <c r="OTJ74" s="481"/>
      <c r="OTK74" s="481"/>
      <c r="OTL74" s="481"/>
      <c r="OTM74" s="481"/>
      <c r="OTN74" s="481"/>
      <c r="OTO74" s="481"/>
      <c r="OTP74" s="481"/>
      <c r="OTQ74" s="481"/>
      <c r="OTR74" s="481"/>
      <c r="OTS74" s="481"/>
      <c r="OTT74" s="481"/>
      <c r="OTU74" s="480"/>
      <c r="OTV74" s="481"/>
      <c r="OTW74" s="481"/>
      <c r="OTX74" s="481"/>
      <c r="OTY74" s="481"/>
      <c r="OTZ74" s="481"/>
      <c r="OUA74" s="481"/>
      <c r="OUB74" s="481"/>
      <c r="OUC74" s="481"/>
      <c r="OUD74" s="481"/>
      <c r="OUE74" s="481"/>
      <c r="OUF74" s="481"/>
      <c r="OUG74" s="481"/>
      <c r="OUH74" s="481"/>
      <c r="OUI74" s="481"/>
      <c r="OUJ74" s="480"/>
      <c r="OUK74" s="481"/>
      <c r="OUL74" s="481"/>
      <c r="OUM74" s="481"/>
      <c r="OUN74" s="481"/>
      <c r="OUO74" s="481"/>
      <c r="OUP74" s="481"/>
      <c r="OUQ74" s="481"/>
      <c r="OUR74" s="481"/>
      <c r="OUS74" s="481"/>
      <c r="OUT74" s="481"/>
      <c r="OUU74" s="481"/>
      <c r="OUV74" s="481"/>
      <c r="OUW74" s="481"/>
      <c r="OUX74" s="481"/>
      <c r="OUY74" s="480"/>
      <c r="OUZ74" s="481"/>
      <c r="OVA74" s="481"/>
      <c r="OVB74" s="481"/>
      <c r="OVC74" s="481"/>
      <c r="OVD74" s="481"/>
      <c r="OVE74" s="481"/>
      <c r="OVF74" s="481"/>
      <c r="OVG74" s="481"/>
      <c r="OVH74" s="481"/>
      <c r="OVI74" s="481"/>
      <c r="OVJ74" s="481"/>
      <c r="OVK74" s="481"/>
      <c r="OVL74" s="481"/>
      <c r="OVM74" s="481"/>
      <c r="OVN74" s="480"/>
      <c r="OVO74" s="481"/>
      <c r="OVP74" s="481"/>
      <c r="OVQ74" s="481"/>
      <c r="OVR74" s="481"/>
      <c r="OVS74" s="481"/>
      <c r="OVT74" s="481"/>
      <c r="OVU74" s="481"/>
      <c r="OVV74" s="481"/>
      <c r="OVW74" s="481"/>
      <c r="OVX74" s="481"/>
      <c r="OVY74" s="481"/>
      <c r="OVZ74" s="481"/>
      <c r="OWA74" s="481"/>
      <c r="OWB74" s="481"/>
      <c r="OWC74" s="480"/>
      <c r="OWD74" s="481"/>
      <c r="OWE74" s="481"/>
      <c r="OWF74" s="481"/>
      <c r="OWG74" s="481"/>
      <c r="OWH74" s="481"/>
      <c r="OWI74" s="481"/>
      <c r="OWJ74" s="481"/>
      <c r="OWK74" s="481"/>
      <c r="OWL74" s="481"/>
      <c r="OWM74" s="481"/>
      <c r="OWN74" s="481"/>
      <c r="OWO74" s="481"/>
      <c r="OWP74" s="481"/>
      <c r="OWQ74" s="481"/>
      <c r="OWR74" s="480"/>
      <c r="OWS74" s="481"/>
      <c r="OWT74" s="481"/>
      <c r="OWU74" s="481"/>
      <c r="OWV74" s="481"/>
      <c r="OWW74" s="481"/>
      <c r="OWX74" s="481"/>
      <c r="OWY74" s="481"/>
      <c r="OWZ74" s="481"/>
      <c r="OXA74" s="481"/>
      <c r="OXB74" s="481"/>
      <c r="OXC74" s="481"/>
      <c r="OXD74" s="481"/>
      <c r="OXE74" s="481"/>
      <c r="OXF74" s="481"/>
      <c r="OXG74" s="480"/>
      <c r="OXH74" s="481"/>
      <c r="OXI74" s="481"/>
      <c r="OXJ74" s="481"/>
      <c r="OXK74" s="481"/>
      <c r="OXL74" s="481"/>
      <c r="OXM74" s="481"/>
      <c r="OXN74" s="481"/>
      <c r="OXO74" s="481"/>
      <c r="OXP74" s="481"/>
      <c r="OXQ74" s="481"/>
      <c r="OXR74" s="481"/>
      <c r="OXS74" s="481"/>
      <c r="OXT74" s="481"/>
      <c r="OXU74" s="481"/>
      <c r="OXV74" s="480"/>
      <c r="OXW74" s="481"/>
      <c r="OXX74" s="481"/>
      <c r="OXY74" s="481"/>
      <c r="OXZ74" s="481"/>
      <c r="OYA74" s="481"/>
      <c r="OYB74" s="481"/>
      <c r="OYC74" s="481"/>
      <c r="OYD74" s="481"/>
      <c r="OYE74" s="481"/>
      <c r="OYF74" s="481"/>
      <c r="OYG74" s="481"/>
      <c r="OYH74" s="481"/>
      <c r="OYI74" s="481"/>
      <c r="OYJ74" s="481"/>
      <c r="OYK74" s="480"/>
      <c r="OYL74" s="481"/>
      <c r="OYM74" s="481"/>
      <c r="OYN74" s="481"/>
      <c r="OYO74" s="481"/>
      <c r="OYP74" s="481"/>
      <c r="OYQ74" s="481"/>
      <c r="OYR74" s="481"/>
      <c r="OYS74" s="481"/>
      <c r="OYT74" s="481"/>
      <c r="OYU74" s="481"/>
      <c r="OYV74" s="481"/>
      <c r="OYW74" s="481"/>
      <c r="OYX74" s="481"/>
      <c r="OYY74" s="481"/>
      <c r="OYZ74" s="480"/>
      <c r="OZA74" s="481"/>
      <c r="OZB74" s="481"/>
      <c r="OZC74" s="481"/>
      <c r="OZD74" s="481"/>
      <c r="OZE74" s="481"/>
      <c r="OZF74" s="481"/>
      <c r="OZG74" s="481"/>
      <c r="OZH74" s="481"/>
      <c r="OZI74" s="481"/>
      <c r="OZJ74" s="481"/>
      <c r="OZK74" s="481"/>
      <c r="OZL74" s="481"/>
      <c r="OZM74" s="481"/>
      <c r="OZN74" s="481"/>
      <c r="OZO74" s="480"/>
      <c r="OZP74" s="481"/>
      <c r="OZQ74" s="481"/>
      <c r="OZR74" s="481"/>
      <c r="OZS74" s="481"/>
      <c r="OZT74" s="481"/>
      <c r="OZU74" s="481"/>
      <c r="OZV74" s="481"/>
      <c r="OZW74" s="481"/>
      <c r="OZX74" s="481"/>
      <c r="OZY74" s="481"/>
      <c r="OZZ74" s="481"/>
      <c r="PAA74" s="481"/>
      <c r="PAB74" s="481"/>
      <c r="PAC74" s="481"/>
      <c r="PAD74" s="480"/>
      <c r="PAE74" s="481"/>
      <c r="PAF74" s="481"/>
      <c r="PAG74" s="481"/>
      <c r="PAH74" s="481"/>
      <c r="PAI74" s="481"/>
      <c r="PAJ74" s="481"/>
      <c r="PAK74" s="481"/>
      <c r="PAL74" s="481"/>
      <c r="PAM74" s="481"/>
      <c r="PAN74" s="481"/>
      <c r="PAO74" s="481"/>
      <c r="PAP74" s="481"/>
      <c r="PAQ74" s="481"/>
      <c r="PAR74" s="481"/>
      <c r="PAS74" s="480"/>
      <c r="PAT74" s="481"/>
      <c r="PAU74" s="481"/>
      <c r="PAV74" s="481"/>
      <c r="PAW74" s="481"/>
      <c r="PAX74" s="481"/>
      <c r="PAY74" s="481"/>
      <c r="PAZ74" s="481"/>
      <c r="PBA74" s="481"/>
      <c r="PBB74" s="481"/>
      <c r="PBC74" s="481"/>
      <c r="PBD74" s="481"/>
      <c r="PBE74" s="481"/>
      <c r="PBF74" s="481"/>
      <c r="PBG74" s="481"/>
      <c r="PBH74" s="480"/>
      <c r="PBI74" s="481"/>
      <c r="PBJ74" s="481"/>
      <c r="PBK74" s="481"/>
      <c r="PBL74" s="481"/>
      <c r="PBM74" s="481"/>
      <c r="PBN74" s="481"/>
      <c r="PBO74" s="481"/>
      <c r="PBP74" s="481"/>
      <c r="PBQ74" s="481"/>
      <c r="PBR74" s="481"/>
      <c r="PBS74" s="481"/>
      <c r="PBT74" s="481"/>
      <c r="PBU74" s="481"/>
      <c r="PBV74" s="481"/>
      <c r="PBW74" s="480"/>
      <c r="PBX74" s="481"/>
      <c r="PBY74" s="481"/>
      <c r="PBZ74" s="481"/>
      <c r="PCA74" s="481"/>
      <c r="PCB74" s="481"/>
      <c r="PCC74" s="481"/>
      <c r="PCD74" s="481"/>
      <c r="PCE74" s="481"/>
      <c r="PCF74" s="481"/>
      <c r="PCG74" s="481"/>
      <c r="PCH74" s="481"/>
      <c r="PCI74" s="481"/>
      <c r="PCJ74" s="481"/>
      <c r="PCK74" s="481"/>
      <c r="PCL74" s="480"/>
      <c r="PCM74" s="481"/>
      <c r="PCN74" s="481"/>
      <c r="PCO74" s="481"/>
      <c r="PCP74" s="481"/>
      <c r="PCQ74" s="481"/>
      <c r="PCR74" s="481"/>
      <c r="PCS74" s="481"/>
      <c r="PCT74" s="481"/>
      <c r="PCU74" s="481"/>
      <c r="PCV74" s="481"/>
      <c r="PCW74" s="481"/>
      <c r="PCX74" s="481"/>
      <c r="PCY74" s="481"/>
      <c r="PCZ74" s="481"/>
      <c r="PDA74" s="480"/>
      <c r="PDB74" s="481"/>
      <c r="PDC74" s="481"/>
      <c r="PDD74" s="481"/>
      <c r="PDE74" s="481"/>
      <c r="PDF74" s="481"/>
      <c r="PDG74" s="481"/>
      <c r="PDH74" s="481"/>
      <c r="PDI74" s="481"/>
      <c r="PDJ74" s="481"/>
      <c r="PDK74" s="481"/>
      <c r="PDL74" s="481"/>
      <c r="PDM74" s="481"/>
      <c r="PDN74" s="481"/>
      <c r="PDO74" s="481"/>
      <c r="PDP74" s="480"/>
      <c r="PDQ74" s="481"/>
      <c r="PDR74" s="481"/>
      <c r="PDS74" s="481"/>
      <c r="PDT74" s="481"/>
      <c r="PDU74" s="481"/>
      <c r="PDV74" s="481"/>
      <c r="PDW74" s="481"/>
      <c r="PDX74" s="481"/>
      <c r="PDY74" s="481"/>
      <c r="PDZ74" s="481"/>
      <c r="PEA74" s="481"/>
      <c r="PEB74" s="481"/>
      <c r="PEC74" s="481"/>
      <c r="PED74" s="481"/>
      <c r="PEE74" s="480"/>
      <c r="PEF74" s="481"/>
      <c r="PEG74" s="481"/>
      <c r="PEH74" s="481"/>
      <c r="PEI74" s="481"/>
      <c r="PEJ74" s="481"/>
      <c r="PEK74" s="481"/>
      <c r="PEL74" s="481"/>
      <c r="PEM74" s="481"/>
      <c r="PEN74" s="481"/>
      <c r="PEO74" s="481"/>
      <c r="PEP74" s="481"/>
      <c r="PEQ74" s="481"/>
      <c r="PER74" s="481"/>
      <c r="PES74" s="481"/>
      <c r="PET74" s="480"/>
      <c r="PEU74" s="481"/>
      <c r="PEV74" s="481"/>
      <c r="PEW74" s="481"/>
      <c r="PEX74" s="481"/>
      <c r="PEY74" s="481"/>
      <c r="PEZ74" s="481"/>
      <c r="PFA74" s="481"/>
      <c r="PFB74" s="481"/>
      <c r="PFC74" s="481"/>
      <c r="PFD74" s="481"/>
      <c r="PFE74" s="481"/>
      <c r="PFF74" s="481"/>
      <c r="PFG74" s="481"/>
      <c r="PFH74" s="481"/>
      <c r="PFI74" s="480"/>
      <c r="PFJ74" s="481"/>
      <c r="PFK74" s="481"/>
      <c r="PFL74" s="481"/>
      <c r="PFM74" s="481"/>
      <c r="PFN74" s="481"/>
      <c r="PFO74" s="481"/>
      <c r="PFP74" s="481"/>
      <c r="PFQ74" s="481"/>
      <c r="PFR74" s="481"/>
      <c r="PFS74" s="481"/>
      <c r="PFT74" s="481"/>
      <c r="PFU74" s="481"/>
      <c r="PFV74" s="481"/>
      <c r="PFW74" s="481"/>
      <c r="PFX74" s="480"/>
      <c r="PFY74" s="481"/>
      <c r="PFZ74" s="481"/>
      <c r="PGA74" s="481"/>
      <c r="PGB74" s="481"/>
      <c r="PGC74" s="481"/>
      <c r="PGD74" s="481"/>
      <c r="PGE74" s="481"/>
      <c r="PGF74" s="481"/>
      <c r="PGG74" s="481"/>
      <c r="PGH74" s="481"/>
      <c r="PGI74" s="481"/>
      <c r="PGJ74" s="481"/>
      <c r="PGK74" s="481"/>
      <c r="PGL74" s="481"/>
      <c r="PGM74" s="480"/>
      <c r="PGN74" s="481"/>
      <c r="PGO74" s="481"/>
      <c r="PGP74" s="481"/>
      <c r="PGQ74" s="481"/>
      <c r="PGR74" s="481"/>
      <c r="PGS74" s="481"/>
      <c r="PGT74" s="481"/>
      <c r="PGU74" s="481"/>
      <c r="PGV74" s="481"/>
      <c r="PGW74" s="481"/>
      <c r="PGX74" s="481"/>
      <c r="PGY74" s="481"/>
      <c r="PGZ74" s="481"/>
      <c r="PHA74" s="481"/>
      <c r="PHB74" s="480"/>
      <c r="PHC74" s="481"/>
      <c r="PHD74" s="481"/>
      <c r="PHE74" s="481"/>
      <c r="PHF74" s="481"/>
      <c r="PHG74" s="481"/>
      <c r="PHH74" s="481"/>
      <c r="PHI74" s="481"/>
      <c r="PHJ74" s="481"/>
      <c r="PHK74" s="481"/>
      <c r="PHL74" s="481"/>
      <c r="PHM74" s="481"/>
      <c r="PHN74" s="481"/>
      <c r="PHO74" s="481"/>
      <c r="PHP74" s="481"/>
      <c r="PHQ74" s="480"/>
      <c r="PHR74" s="481"/>
      <c r="PHS74" s="481"/>
      <c r="PHT74" s="481"/>
      <c r="PHU74" s="481"/>
      <c r="PHV74" s="481"/>
      <c r="PHW74" s="481"/>
      <c r="PHX74" s="481"/>
      <c r="PHY74" s="481"/>
      <c r="PHZ74" s="481"/>
      <c r="PIA74" s="481"/>
      <c r="PIB74" s="481"/>
      <c r="PIC74" s="481"/>
      <c r="PID74" s="481"/>
      <c r="PIE74" s="481"/>
      <c r="PIF74" s="480"/>
      <c r="PIG74" s="481"/>
      <c r="PIH74" s="481"/>
      <c r="PII74" s="481"/>
      <c r="PIJ74" s="481"/>
      <c r="PIK74" s="481"/>
      <c r="PIL74" s="481"/>
      <c r="PIM74" s="481"/>
      <c r="PIN74" s="481"/>
      <c r="PIO74" s="481"/>
      <c r="PIP74" s="481"/>
      <c r="PIQ74" s="481"/>
      <c r="PIR74" s="481"/>
      <c r="PIS74" s="481"/>
      <c r="PIT74" s="481"/>
      <c r="PIU74" s="480"/>
      <c r="PIV74" s="481"/>
      <c r="PIW74" s="481"/>
      <c r="PIX74" s="481"/>
      <c r="PIY74" s="481"/>
      <c r="PIZ74" s="481"/>
      <c r="PJA74" s="481"/>
      <c r="PJB74" s="481"/>
      <c r="PJC74" s="481"/>
      <c r="PJD74" s="481"/>
      <c r="PJE74" s="481"/>
      <c r="PJF74" s="481"/>
      <c r="PJG74" s="481"/>
      <c r="PJH74" s="481"/>
      <c r="PJI74" s="481"/>
      <c r="PJJ74" s="480"/>
      <c r="PJK74" s="481"/>
      <c r="PJL74" s="481"/>
      <c r="PJM74" s="481"/>
      <c r="PJN74" s="481"/>
      <c r="PJO74" s="481"/>
      <c r="PJP74" s="481"/>
      <c r="PJQ74" s="481"/>
      <c r="PJR74" s="481"/>
      <c r="PJS74" s="481"/>
      <c r="PJT74" s="481"/>
      <c r="PJU74" s="481"/>
      <c r="PJV74" s="481"/>
      <c r="PJW74" s="481"/>
      <c r="PJX74" s="481"/>
      <c r="PJY74" s="480"/>
      <c r="PJZ74" s="481"/>
      <c r="PKA74" s="481"/>
      <c r="PKB74" s="481"/>
      <c r="PKC74" s="481"/>
      <c r="PKD74" s="481"/>
      <c r="PKE74" s="481"/>
      <c r="PKF74" s="481"/>
      <c r="PKG74" s="481"/>
      <c r="PKH74" s="481"/>
      <c r="PKI74" s="481"/>
      <c r="PKJ74" s="481"/>
      <c r="PKK74" s="481"/>
      <c r="PKL74" s="481"/>
      <c r="PKM74" s="481"/>
      <c r="PKN74" s="480"/>
      <c r="PKO74" s="481"/>
      <c r="PKP74" s="481"/>
      <c r="PKQ74" s="481"/>
      <c r="PKR74" s="481"/>
      <c r="PKS74" s="481"/>
      <c r="PKT74" s="481"/>
      <c r="PKU74" s="481"/>
      <c r="PKV74" s="481"/>
      <c r="PKW74" s="481"/>
      <c r="PKX74" s="481"/>
      <c r="PKY74" s="481"/>
      <c r="PKZ74" s="481"/>
      <c r="PLA74" s="481"/>
      <c r="PLB74" s="481"/>
      <c r="PLC74" s="480"/>
      <c r="PLD74" s="481"/>
      <c r="PLE74" s="481"/>
      <c r="PLF74" s="481"/>
      <c r="PLG74" s="481"/>
      <c r="PLH74" s="481"/>
      <c r="PLI74" s="481"/>
      <c r="PLJ74" s="481"/>
      <c r="PLK74" s="481"/>
      <c r="PLL74" s="481"/>
      <c r="PLM74" s="481"/>
      <c r="PLN74" s="481"/>
      <c r="PLO74" s="481"/>
      <c r="PLP74" s="481"/>
      <c r="PLQ74" s="481"/>
      <c r="PLR74" s="480"/>
      <c r="PLS74" s="481"/>
      <c r="PLT74" s="481"/>
      <c r="PLU74" s="481"/>
      <c r="PLV74" s="481"/>
      <c r="PLW74" s="481"/>
      <c r="PLX74" s="481"/>
      <c r="PLY74" s="481"/>
      <c r="PLZ74" s="481"/>
      <c r="PMA74" s="481"/>
      <c r="PMB74" s="481"/>
      <c r="PMC74" s="481"/>
      <c r="PMD74" s="481"/>
      <c r="PME74" s="481"/>
      <c r="PMF74" s="481"/>
      <c r="PMG74" s="480"/>
      <c r="PMH74" s="481"/>
      <c r="PMI74" s="481"/>
      <c r="PMJ74" s="481"/>
      <c r="PMK74" s="481"/>
      <c r="PML74" s="481"/>
      <c r="PMM74" s="481"/>
      <c r="PMN74" s="481"/>
      <c r="PMO74" s="481"/>
      <c r="PMP74" s="481"/>
      <c r="PMQ74" s="481"/>
      <c r="PMR74" s="481"/>
      <c r="PMS74" s="481"/>
      <c r="PMT74" s="481"/>
      <c r="PMU74" s="481"/>
      <c r="PMV74" s="480"/>
      <c r="PMW74" s="481"/>
      <c r="PMX74" s="481"/>
      <c r="PMY74" s="481"/>
      <c r="PMZ74" s="481"/>
      <c r="PNA74" s="481"/>
      <c r="PNB74" s="481"/>
      <c r="PNC74" s="481"/>
      <c r="PND74" s="481"/>
      <c r="PNE74" s="481"/>
      <c r="PNF74" s="481"/>
      <c r="PNG74" s="481"/>
      <c r="PNH74" s="481"/>
      <c r="PNI74" s="481"/>
      <c r="PNJ74" s="481"/>
      <c r="PNK74" s="480"/>
      <c r="PNL74" s="481"/>
      <c r="PNM74" s="481"/>
      <c r="PNN74" s="481"/>
      <c r="PNO74" s="481"/>
      <c r="PNP74" s="481"/>
      <c r="PNQ74" s="481"/>
      <c r="PNR74" s="481"/>
      <c r="PNS74" s="481"/>
      <c r="PNT74" s="481"/>
      <c r="PNU74" s="481"/>
      <c r="PNV74" s="481"/>
      <c r="PNW74" s="481"/>
      <c r="PNX74" s="481"/>
      <c r="PNY74" s="481"/>
      <c r="PNZ74" s="480"/>
      <c r="POA74" s="481"/>
      <c r="POB74" s="481"/>
      <c r="POC74" s="481"/>
      <c r="POD74" s="481"/>
      <c r="POE74" s="481"/>
      <c r="POF74" s="481"/>
      <c r="POG74" s="481"/>
      <c r="POH74" s="481"/>
      <c r="POI74" s="481"/>
      <c r="POJ74" s="481"/>
      <c r="POK74" s="481"/>
      <c r="POL74" s="481"/>
      <c r="POM74" s="481"/>
      <c r="PON74" s="481"/>
      <c r="POO74" s="480"/>
      <c r="POP74" s="481"/>
      <c r="POQ74" s="481"/>
      <c r="POR74" s="481"/>
      <c r="POS74" s="481"/>
      <c r="POT74" s="481"/>
      <c r="POU74" s="481"/>
      <c r="POV74" s="481"/>
      <c r="POW74" s="481"/>
      <c r="POX74" s="481"/>
      <c r="POY74" s="481"/>
      <c r="POZ74" s="481"/>
      <c r="PPA74" s="481"/>
      <c r="PPB74" s="481"/>
      <c r="PPC74" s="481"/>
      <c r="PPD74" s="480"/>
      <c r="PPE74" s="481"/>
      <c r="PPF74" s="481"/>
      <c r="PPG74" s="481"/>
      <c r="PPH74" s="481"/>
      <c r="PPI74" s="481"/>
      <c r="PPJ74" s="481"/>
      <c r="PPK74" s="481"/>
      <c r="PPL74" s="481"/>
      <c r="PPM74" s="481"/>
      <c r="PPN74" s="481"/>
      <c r="PPO74" s="481"/>
      <c r="PPP74" s="481"/>
      <c r="PPQ74" s="481"/>
      <c r="PPR74" s="481"/>
      <c r="PPS74" s="480"/>
      <c r="PPT74" s="481"/>
      <c r="PPU74" s="481"/>
      <c r="PPV74" s="481"/>
      <c r="PPW74" s="481"/>
      <c r="PPX74" s="481"/>
      <c r="PPY74" s="481"/>
      <c r="PPZ74" s="481"/>
      <c r="PQA74" s="481"/>
      <c r="PQB74" s="481"/>
      <c r="PQC74" s="481"/>
      <c r="PQD74" s="481"/>
      <c r="PQE74" s="481"/>
      <c r="PQF74" s="481"/>
      <c r="PQG74" s="481"/>
      <c r="PQH74" s="480"/>
      <c r="PQI74" s="481"/>
      <c r="PQJ74" s="481"/>
      <c r="PQK74" s="481"/>
      <c r="PQL74" s="481"/>
      <c r="PQM74" s="481"/>
      <c r="PQN74" s="481"/>
      <c r="PQO74" s="481"/>
      <c r="PQP74" s="481"/>
      <c r="PQQ74" s="481"/>
      <c r="PQR74" s="481"/>
      <c r="PQS74" s="481"/>
      <c r="PQT74" s="481"/>
      <c r="PQU74" s="481"/>
      <c r="PQV74" s="481"/>
      <c r="PQW74" s="480"/>
      <c r="PQX74" s="481"/>
      <c r="PQY74" s="481"/>
      <c r="PQZ74" s="481"/>
      <c r="PRA74" s="481"/>
      <c r="PRB74" s="481"/>
      <c r="PRC74" s="481"/>
      <c r="PRD74" s="481"/>
      <c r="PRE74" s="481"/>
      <c r="PRF74" s="481"/>
      <c r="PRG74" s="481"/>
      <c r="PRH74" s="481"/>
      <c r="PRI74" s="481"/>
      <c r="PRJ74" s="481"/>
      <c r="PRK74" s="481"/>
      <c r="PRL74" s="480"/>
      <c r="PRM74" s="481"/>
      <c r="PRN74" s="481"/>
      <c r="PRO74" s="481"/>
      <c r="PRP74" s="481"/>
      <c r="PRQ74" s="481"/>
      <c r="PRR74" s="481"/>
      <c r="PRS74" s="481"/>
      <c r="PRT74" s="481"/>
      <c r="PRU74" s="481"/>
      <c r="PRV74" s="481"/>
      <c r="PRW74" s="481"/>
      <c r="PRX74" s="481"/>
      <c r="PRY74" s="481"/>
      <c r="PRZ74" s="481"/>
      <c r="PSA74" s="480"/>
      <c r="PSB74" s="481"/>
      <c r="PSC74" s="481"/>
      <c r="PSD74" s="481"/>
      <c r="PSE74" s="481"/>
      <c r="PSF74" s="481"/>
      <c r="PSG74" s="481"/>
      <c r="PSH74" s="481"/>
      <c r="PSI74" s="481"/>
      <c r="PSJ74" s="481"/>
      <c r="PSK74" s="481"/>
      <c r="PSL74" s="481"/>
      <c r="PSM74" s="481"/>
      <c r="PSN74" s="481"/>
      <c r="PSO74" s="481"/>
      <c r="PSP74" s="480"/>
      <c r="PSQ74" s="481"/>
      <c r="PSR74" s="481"/>
      <c r="PSS74" s="481"/>
      <c r="PST74" s="481"/>
      <c r="PSU74" s="481"/>
      <c r="PSV74" s="481"/>
      <c r="PSW74" s="481"/>
      <c r="PSX74" s="481"/>
      <c r="PSY74" s="481"/>
      <c r="PSZ74" s="481"/>
      <c r="PTA74" s="481"/>
      <c r="PTB74" s="481"/>
      <c r="PTC74" s="481"/>
      <c r="PTD74" s="481"/>
      <c r="PTE74" s="480"/>
      <c r="PTF74" s="481"/>
      <c r="PTG74" s="481"/>
      <c r="PTH74" s="481"/>
      <c r="PTI74" s="481"/>
      <c r="PTJ74" s="481"/>
      <c r="PTK74" s="481"/>
      <c r="PTL74" s="481"/>
      <c r="PTM74" s="481"/>
      <c r="PTN74" s="481"/>
      <c r="PTO74" s="481"/>
      <c r="PTP74" s="481"/>
      <c r="PTQ74" s="481"/>
      <c r="PTR74" s="481"/>
      <c r="PTS74" s="481"/>
      <c r="PTT74" s="480"/>
      <c r="PTU74" s="481"/>
      <c r="PTV74" s="481"/>
      <c r="PTW74" s="481"/>
      <c r="PTX74" s="481"/>
      <c r="PTY74" s="481"/>
      <c r="PTZ74" s="481"/>
      <c r="PUA74" s="481"/>
      <c r="PUB74" s="481"/>
      <c r="PUC74" s="481"/>
      <c r="PUD74" s="481"/>
      <c r="PUE74" s="481"/>
      <c r="PUF74" s="481"/>
      <c r="PUG74" s="481"/>
      <c r="PUH74" s="481"/>
      <c r="PUI74" s="480"/>
      <c r="PUJ74" s="481"/>
      <c r="PUK74" s="481"/>
      <c r="PUL74" s="481"/>
      <c r="PUM74" s="481"/>
      <c r="PUN74" s="481"/>
      <c r="PUO74" s="481"/>
      <c r="PUP74" s="481"/>
      <c r="PUQ74" s="481"/>
      <c r="PUR74" s="481"/>
      <c r="PUS74" s="481"/>
      <c r="PUT74" s="481"/>
      <c r="PUU74" s="481"/>
      <c r="PUV74" s="481"/>
      <c r="PUW74" s="481"/>
      <c r="PUX74" s="480"/>
      <c r="PUY74" s="481"/>
      <c r="PUZ74" s="481"/>
      <c r="PVA74" s="481"/>
      <c r="PVB74" s="481"/>
      <c r="PVC74" s="481"/>
      <c r="PVD74" s="481"/>
      <c r="PVE74" s="481"/>
      <c r="PVF74" s="481"/>
      <c r="PVG74" s="481"/>
      <c r="PVH74" s="481"/>
      <c r="PVI74" s="481"/>
      <c r="PVJ74" s="481"/>
      <c r="PVK74" s="481"/>
      <c r="PVL74" s="481"/>
      <c r="PVM74" s="480"/>
      <c r="PVN74" s="481"/>
      <c r="PVO74" s="481"/>
      <c r="PVP74" s="481"/>
      <c r="PVQ74" s="481"/>
      <c r="PVR74" s="481"/>
      <c r="PVS74" s="481"/>
      <c r="PVT74" s="481"/>
      <c r="PVU74" s="481"/>
      <c r="PVV74" s="481"/>
      <c r="PVW74" s="481"/>
      <c r="PVX74" s="481"/>
      <c r="PVY74" s="481"/>
      <c r="PVZ74" s="481"/>
      <c r="PWA74" s="481"/>
      <c r="PWB74" s="480"/>
      <c r="PWC74" s="481"/>
      <c r="PWD74" s="481"/>
      <c r="PWE74" s="481"/>
      <c r="PWF74" s="481"/>
      <c r="PWG74" s="481"/>
      <c r="PWH74" s="481"/>
      <c r="PWI74" s="481"/>
      <c r="PWJ74" s="481"/>
      <c r="PWK74" s="481"/>
      <c r="PWL74" s="481"/>
      <c r="PWM74" s="481"/>
      <c r="PWN74" s="481"/>
      <c r="PWO74" s="481"/>
      <c r="PWP74" s="481"/>
      <c r="PWQ74" s="480"/>
      <c r="PWR74" s="481"/>
      <c r="PWS74" s="481"/>
      <c r="PWT74" s="481"/>
      <c r="PWU74" s="481"/>
      <c r="PWV74" s="481"/>
      <c r="PWW74" s="481"/>
      <c r="PWX74" s="481"/>
      <c r="PWY74" s="481"/>
      <c r="PWZ74" s="481"/>
      <c r="PXA74" s="481"/>
      <c r="PXB74" s="481"/>
      <c r="PXC74" s="481"/>
      <c r="PXD74" s="481"/>
      <c r="PXE74" s="481"/>
      <c r="PXF74" s="480"/>
      <c r="PXG74" s="481"/>
      <c r="PXH74" s="481"/>
      <c r="PXI74" s="481"/>
      <c r="PXJ74" s="481"/>
      <c r="PXK74" s="481"/>
      <c r="PXL74" s="481"/>
      <c r="PXM74" s="481"/>
      <c r="PXN74" s="481"/>
      <c r="PXO74" s="481"/>
      <c r="PXP74" s="481"/>
      <c r="PXQ74" s="481"/>
      <c r="PXR74" s="481"/>
      <c r="PXS74" s="481"/>
      <c r="PXT74" s="481"/>
      <c r="PXU74" s="480"/>
      <c r="PXV74" s="481"/>
      <c r="PXW74" s="481"/>
      <c r="PXX74" s="481"/>
      <c r="PXY74" s="481"/>
      <c r="PXZ74" s="481"/>
      <c r="PYA74" s="481"/>
      <c r="PYB74" s="481"/>
      <c r="PYC74" s="481"/>
      <c r="PYD74" s="481"/>
      <c r="PYE74" s="481"/>
      <c r="PYF74" s="481"/>
      <c r="PYG74" s="481"/>
      <c r="PYH74" s="481"/>
      <c r="PYI74" s="481"/>
      <c r="PYJ74" s="480"/>
      <c r="PYK74" s="481"/>
      <c r="PYL74" s="481"/>
      <c r="PYM74" s="481"/>
      <c r="PYN74" s="481"/>
      <c r="PYO74" s="481"/>
      <c r="PYP74" s="481"/>
      <c r="PYQ74" s="481"/>
      <c r="PYR74" s="481"/>
      <c r="PYS74" s="481"/>
      <c r="PYT74" s="481"/>
      <c r="PYU74" s="481"/>
      <c r="PYV74" s="481"/>
      <c r="PYW74" s="481"/>
      <c r="PYX74" s="481"/>
      <c r="PYY74" s="480"/>
      <c r="PYZ74" s="481"/>
      <c r="PZA74" s="481"/>
      <c r="PZB74" s="481"/>
      <c r="PZC74" s="481"/>
      <c r="PZD74" s="481"/>
      <c r="PZE74" s="481"/>
      <c r="PZF74" s="481"/>
      <c r="PZG74" s="481"/>
      <c r="PZH74" s="481"/>
      <c r="PZI74" s="481"/>
      <c r="PZJ74" s="481"/>
      <c r="PZK74" s="481"/>
      <c r="PZL74" s="481"/>
      <c r="PZM74" s="481"/>
      <c r="PZN74" s="480"/>
      <c r="PZO74" s="481"/>
      <c r="PZP74" s="481"/>
      <c r="PZQ74" s="481"/>
      <c r="PZR74" s="481"/>
      <c r="PZS74" s="481"/>
      <c r="PZT74" s="481"/>
      <c r="PZU74" s="481"/>
      <c r="PZV74" s="481"/>
      <c r="PZW74" s="481"/>
      <c r="PZX74" s="481"/>
      <c r="PZY74" s="481"/>
      <c r="PZZ74" s="481"/>
      <c r="QAA74" s="481"/>
      <c r="QAB74" s="481"/>
      <c r="QAC74" s="480"/>
      <c r="QAD74" s="481"/>
      <c r="QAE74" s="481"/>
      <c r="QAF74" s="481"/>
      <c r="QAG74" s="481"/>
      <c r="QAH74" s="481"/>
      <c r="QAI74" s="481"/>
      <c r="QAJ74" s="481"/>
      <c r="QAK74" s="481"/>
      <c r="QAL74" s="481"/>
      <c r="QAM74" s="481"/>
      <c r="QAN74" s="481"/>
      <c r="QAO74" s="481"/>
      <c r="QAP74" s="481"/>
      <c r="QAQ74" s="481"/>
      <c r="QAR74" s="480"/>
      <c r="QAS74" s="481"/>
      <c r="QAT74" s="481"/>
      <c r="QAU74" s="481"/>
      <c r="QAV74" s="481"/>
      <c r="QAW74" s="481"/>
      <c r="QAX74" s="481"/>
      <c r="QAY74" s="481"/>
      <c r="QAZ74" s="481"/>
      <c r="QBA74" s="481"/>
      <c r="QBB74" s="481"/>
      <c r="QBC74" s="481"/>
      <c r="QBD74" s="481"/>
      <c r="QBE74" s="481"/>
      <c r="QBF74" s="481"/>
      <c r="QBG74" s="480"/>
      <c r="QBH74" s="481"/>
      <c r="QBI74" s="481"/>
      <c r="QBJ74" s="481"/>
      <c r="QBK74" s="481"/>
      <c r="QBL74" s="481"/>
      <c r="QBM74" s="481"/>
      <c r="QBN74" s="481"/>
      <c r="QBO74" s="481"/>
      <c r="QBP74" s="481"/>
      <c r="QBQ74" s="481"/>
      <c r="QBR74" s="481"/>
      <c r="QBS74" s="481"/>
      <c r="QBT74" s="481"/>
      <c r="QBU74" s="481"/>
      <c r="QBV74" s="480"/>
      <c r="QBW74" s="481"/>
      <c r="QBX74" s="481"/>
      <c r="QBY74" s="481"/>
      <c r="QBZ74" s="481"/>
      <c r="QCA74" s="481"/>
      <c r="QCB74" s="481"/>
      <c r="QCC74" s="481"/>
      <c r="QCD74" s="481"/>
      <c r="QCE74" s="481"/>
      <c r="QCF74" s="481"/>
      <c r="QCG74" s="481"/>
      <c r="QCH74" s="481"/>
      <c r="QCI74" s="481"/>
      <c r="QCJ74" s="481"/>
      <c r="QCK74" s="480"/>
      <c r="QCL74" s="481"/>
      <c r="QCM74" s="481"/>
      <c r="QCN74" s="481"/>
      <c r="QCO74" s="481"/>
      <c r="QCP74" s="481"/>
      <c r="QCQ74" s="481"/>
      <c r="QCR74" s="481"/>
      <c r="QCS74" s="481"/>
      <c r="QCT74" s="481"/>
      <c r="QCU74" s="481"/>
      <c r="QCV74" s="481"/>
      <c r="QCW74" s="481"/>
      <c r="QCX74" s="481"/>
      <c r="QCY74" s="481"/>
      <c r="QCZ74" s="480"/>
      <c r="QDA74" s="481"/>
      <c r="QDB74" s="481"/>
      <c r="QDC74" s="481"/>
      <c r="QDD74" s="481"/>
      <c r="QDE74" s="481"/>
      <c r="QDF74" s="481"/>
      <c r="QDG74" s="481"/>
      <c r="QDH74" s="481"/>
      <c r="QDI74" s="481"/>
      <c r="QDJ74" s="481"/>
      <c r="QDK74" s="481"/>
      <c r="QDL74" s="481"/>
      <c r="QDM74" s="481"/>
      <c r="QDN74" s="481"/>
      <c r="QDO74" s="480"/>
      <c r="QDP74" s="481"/>
      <c r="QDQ74" s="481"/>
      <c r="QDR74" s="481"/>
      <c r="QDS74" s="481"/>
      <c r="QDT74" s="481"/>
      <c r="QDU74" s="481"/>
      <c r="QDV74" s="481"/>
      <c r="QDW74" s="481"/>
      <c r="QDX74" s="481"/>
      <c r="QDY74" s="481"/>
      <c r="QDZ74" s="481"/>
      <c r="QEA74" s="481"/>
      <c r="QEB74" s="481"/>
      <c r="QEC74" s="481"/>
      <c r="QED74" s="480"/>
      <c r="QEE74" s="481"/>
      <c r="QEF74" s="481"/>
      <c r="QEG74" s="481"/>
      <c r="QEH74" s="481"/>
      <c r="QEI74" s="481"/>
      <c r="QEJ74" s="481"/>
      <c r="QEK74" s="481"/>
      <c r="QEL74" s="481"/>
      <c r="QEM74" s="481"/>
      <c r="QEN74" s="481"/>
      <c r="QEO74" s="481"/>
      <c r="QEP74" s="481"/>
      <c r="QEQ74" s="481"/>
      <c r="QER74" s="481"/>
      <c r="QES74" s="480"/>
      <c r="QET74" s="481"/>
      <c r="QEU74" s="481"/>
      <c r="QEV74" s="481"/>
      <c r="QEW74" s="481"/>
      <c r="QEX74" s="481"/>
      <c r="QEY74" s="481"/>
      <c r="QEZ74" s="481"/>
      <c r="QFA74" s="481"/>
      <c r="QFB74" s="481"/>
      <c r="QFC74" s="481"/>
      <c r="QFD74" s="481"/>
      <c r="QFE74" s="481"/>
      <c r="QFF74" s="481"/>
      <c r="QFG74" s="481"/>
      <c r="QFH74" s="480"/>
      <c r="QFI74" s="481"/>
      <c r="QFJ74" s="481"/>
      <c r="QFK74" s="481"/>
      <c r="QFL74" s="481"/>
      <c r="QFM74" s="481"/>
      <c r="QFN74" s="481"/>
      <c r="QFO74" s="481"/>
      <c r="QFP74" s="481"/>
      <c r="QFQ74" s="481"/>
      <c r="QFR74" s="481"/>
      <c r="QFS74" s="481"/>
      <c r="QFT74" s="481"/>
      <c r="QFU74" s="481"/>
      <c r="QFV74" s="481"/>
      <c r="QFW74" s="480"/>
      <c r="QFX74" s="481"/>
      <c r="QFY74" s="481"/>
      <c r="QFZ74" s="481"/>
      <c r="QGA74" s="481"/>
      <c r="QGB74" s="481"/>
      <c r="QGC74" s="481"/>
      <c r="QGD74" s="481"/>
      <c r="QGE74" s="481"/>
      <c r="QGF74" s="481"/>
      <c r="QGG74" s="481"/>
      <c r="QGH74" s="481"/>
      <c r="QGI74" s="481"/>
      <c r="QGJ74" s="481"/>
      <c r="QGK74" s="481"/>
      <c r="QGL74" s="480"/>
      <c r="QGM74" s="481"/>
      <c r="QGN74" s="481"/>
      <c r="QGO74" s="481"/>
      <c r="QGP74" s="481"/>
      <c r="QGQ74" s="481"/>
      <c r="QGR74" s="481"/>
      <c r="QGS74" s="481"/>
      <c r="QGT74" s="481"/>
      <c r="QGU74" s="481"/>
      <c r="QGV74" s="481"/>
      <c r="QGW74" s="481"/>
      <c r="QGX74" s="481"/>
      <c r="QGY74" s="481"/>
      <c r="QGZ74" s="481"/>
      <c r="QHA74" s="480"/>
      <c r="QHB74" s="481"/>
      <c r="QHC74" s="481"/>
      <c r="QHD74" s="481"/>
      <c r="QHE74" s="481"/>
      <c r="QHF74" s="481"/>
      <c r="QHG74" s="481"/>
      <c r="QHH74" s="481"/>
      <c r="QHI74" s="481"/>
      <c r="QHJ74" s="481"/>
      <c r="QHK74" s="481"/>
      <c r="QHL74" s="481"/>
      <c r="QHM74" s="481"/>
      <c r="QHN74" s="481"/>
      <c r="QHO74" s="481"/>
      <c r="QHP74" s="480"/>
      <c r="QHQ74" s="481"/>
      <c r="QHR74" s="481"/>
      <c r="QHS74" s="481"/>
      <c r="QHT74" s="481"/>
      <c r="QHU74" s="481"/>
      <c r="QHV74" s="481"/>
      <c r="QHW74" s="481"/>
      <c r="QHX74" s="481"/>
      <c r="QHY74" s="481"/>
      <c r="QHZ74" s="481"/>
      <c r="QIA74" s="481"/>
      <c r="QIB74" s="481"/>
      <c r="QIC74" s="481"/>
      <c r="QID74" s="481"/>
      <c r="QIE74" s="480"/>
      <c r="QIF74" s="481"/>
      <c r="QIG74" s="481"/>
      <c r="QIH74" s="481"/>
      <c r="QII74" s="481"/>
      <c r="QIJ74" s="481"/>
      <c r="QIK74" s="481"/>
      <c r="QIL74" s="481"/>
      <c r="QIM74" s="481"/>
      <c r="QIN74" s="481"/>
      <c r="QIO74" s="481"/>
      <c r="QIP74" s="481"/>
      <c r="QIQ74" s="481"/>
      <c r="QIR74" s="481"/>
      <c r="QIS74" s="481"/>
      <c r="QIT74" s="480"/>
      <c r="QIU74" s="481"/>
      <c r="QIV74" s="481"/>
      <c r="QIW74" s="481"/>
      <c r="QIX74" s="481"/>
      <c r="QIY74" s="481"/>
      <c r="QIZ74" s="481"/>
      <c r="QJA74" s="481"/>
      <c r="QJB74" s="481"/>
      <c r="QJC74" s="481"/>
      <c r="QJD74" s="481"/>
      <c r="QJE74" s="481"/>
      <c r="QJF74" s="481"/>
      <c r="QJG74" s="481"/>
      <c r="QJH74" s="481"/>
      <c r="QJI74" s="480"/>
      <c r="QJJ74" s="481"/>
      <c r="QJK74" s="481"/>
      <c r="QJL74" s="481"/>
      <c r="QJM74" s="481"/>
      <c r="QJN74" s="481"/>
      <c r="QJO74" s="481"/>
      <c r="QJP74" s="481"/>
      <c r="QJQ74" s="481"/>
      <c r="QJR74" s="481"/>
      <c r="QJS74" s="481"/>
      <c r="QJT74" s="481"/>
      <c r="QJU74" s="481"/>
      <c r="QJV74" s="481"/>
      <c r="QJW74" s="481"/>
      <c r="QJX74" s="480"/>
      <c r="QJY74" s="481"/>
      <c r="QJZ74" s="481"/>
      <c r="QKA74" s="481"/>
      <c r="QKB74" s="481"/>
      <c r="QKC74" s="481"/>
      <c r="QKD74" s="481"/>
      <c r="QKE74" s="481"/>
      <c r="QKF74" s="481"/>
      <c r="QKG74" s="481"/>
      <c r="QKH74" s="481"/>
      <c r="QKI74" s="481"/>
      <c r="QKJ74" s="481"/>
      <c r="QKK74" s="481"/>
      <c r="QKL74" s="481"/>
      <c r="QKM74" s="480"/>
      <c r="QKN74" s="481"/>
      <c r="QKO74" s="481"/>
      <c r="QKP74" s="481"/>
      <c r="QKQ74" s="481"/>
      <c r="QKR74" s="481"/>
      <c r="QKS74" s="481"/>
      <c r="QKT74" s="481"/>
      <c r="QKU74" s="481"/>
      <c r="QKV74" s="481"/>
      <c r="QKW74" s="481"/>
      <c r="QKX74" s="481"/>
      <c r="QKY74" s="481"/>
      <c r="QKZ74" s="481"/>
      <c r="QLA74" s="481"/>
      <c r="QLB74" s="480"/>
      <c r="QLC74" s="481"/>
      <c r="QLD74" s="481"/>
      <c r="QLE74" s="481"/>
      <c r="QLF74" s="481"/>
      <c r="QLG74" s="481"/>
      <c r="QLH74" s="481"/>
      <c r="QLI74" s="481"/>
      <c r="QLJ74" s="481"/>
      <c r="QLK74" s="481"/>
      <c r="QLL74" s="481"/>
      <c r="QLM74" s="481"/>
      <c r="QLN74" s="481"/>
      <c r="QLO74" s="481"/>
      <c r="QLP74" s="481"/>
      <c r="QLQ74" s="480"/>
      <c r="QLR74" s="481"/>
      <c r="QLS74" s="481"/>
      <c r="QLT74" s="481"/>
      <c r="QLU74" s="481"/>
      <c r="QLV74" s="481"/>
      <c r="QLW74" s="481"/>
      <c r="QLX74" s="481"/>
      <c r="QLY74" s="481"/>
      <c r="QLZ74" s="481"/>
      <c r="QMA74" s="481"/>
      <c r="QMB74" s="481"/>
      <c r="QMC74" s="481"/>
      <c r="QMD74" s="481"/>
      <c r="QME74" s="481"/>
      <c r="QMF74" s="480"/>
      <c r="QMG74" s="481"/>
      <c r="QMH74" s="481"/>
      <c r="QMI74" s="481"/>
      <c r="QMJ74" s="481"/>
      <c r="QMK74" s="481"/>
      <c r="QML74" s="481"/>
      <c r="QMM74" s="481"/>
      <c r="QMN74" s="481"/>
      <c r="QMO74" s="481"/>
      <c r="QMP74" s="481"/>
      <c r="QMQ74" s="481"/>
      <c r="QMR74" s="481"/>
      <c r="QMS74" s="481"/>
      <c r="QMT74" s="481"/>
      <c r="QMU74" s="480"/>
      <c r="QMV74" s="481"/>
      <c r="QMW74" s="481"/>
      <c r="QMX74" s="481"/>
      <c r="QMY74" s="481"/>
      <c r="QMZ74" s="481"/>
      <c r="QNA74" s="481"/>
      <c r="QNB74" s="481"/>
      <c r="QNC74" s="481"/>
      <c r="QND74" s="481"/>
      <c r="QNE74" s="481"/>
      <c r="QNF74" s="481"/>
      <c r="QNG74" s="481"/>
      <c r="QNH74" s="481"/>
      <c r="QNI74" s="481"/>
      <c r="QNJ74" s="480"/>
      <c r="QNK74" s="481"/>
      <c r="QNL74" s="481"/>
      <c r="QNM74" s="481"/>
      <c r="QNN74" s="481"/>
      <c r="QNO74" s="481"/>
      <c r="QNP74" s="481"/>
      <c r="QNQ74" s="481"/>
      <c r="QNR74" s="481"/>
      <c r="QNS74" s="481"/>
      <c r="QNT74" s="481"/>
      <c r="QNU74" s="481"/>
      <c r="QNV74" s="481"/>
      <c r="QNW74" s="481"/>
      <c r="QNX74" s="481"/>
      <c r="QNY74" s="480"/>
      <c r="QNZ74" s="481"/>
      <c r="QOA74" s="481"/>
      <c r="QOB74" s="481"/>
      <c r="QOC74" s="481"/>
      <c r="QOD74" s="481"/>
      <c r="QOE74" s="481"/>
      <c r="QOF74" s="481"/>
      <c r="QOG74" s="481"/>
      <c r="QOH74" s="481"/>
      <c r="QOI74" s="481"/>
      <c r="QOJ74" s="481"/>
      <c r="QOK74" s="481"/>
      <c r="QOL74" s="481"/>
      <c r="QOM74" s="481"/>
      <c r="QON74" s="480"/>
      <c r="QOO74" s="481"/>
      <c r="QOP74" s="481"/>
      <c r="QOQ74" s="481"/>
      <c r="QOR74" s="481"/>
      <c r="QOS74" s="481"/>
      <c r="QOT74" s="481"/>
      <c r="QOU74" s="481"/>
      <c r="QOV74" s="481"/>
      <c r="QOW74" s="481"/>
      <c r="QOX74" s="481"/>
      <c r="QOY74" s="481"/>
      <c r="QOZ74" s="481"/>
      <c r="QPA74" s="481"/>
      <c r="QPB74" s="481"/>
      <c r="QPC74" s="480"/>
      <c r="QPD74" s="481"/>
      <c r="QPE74" s="481"/>
      <c r="QPF74" s="481"/>
      <c r="QPG74" s="481"/>
      <c r="QPH74" s="481"/>
      <c r="QPI74" s="481"/>
      <c r="QPJ74" s="481"/>
      <c r="QPK74" s="481"/>
      <c r="QPL74" s="481"/>
      <c r="QPM74" s="481"/>
      <c r="QPN74" s="481"/>
      <c r="QPO74" s="481"/>
      <c r="QPP74" s="481"/>
      <c r="QPQ74" s="481"/>
      <c r="QPR74" s="480"/>
      <c r="QPS74" s="481"/>
      <c r="QPT74" s="481"/>
      <c r="QPU74" s="481"/>
      <c r="QPV74" s="481"/>
      <c r="QPW74" s="481"/>
      <c r="QPX74" s="481"/>
      <c r="QPY74" s="481"/>
      <c r="QPZ74" s="481"/>
      <c r="QQA74" s="481"/>
      <c r="QQB74" s="481"/>
      <c r="QQC74" s="481"/>
      <c r="QQD74" s="481"/>
      <c r="QQE74" s="481"/>
      <c r="QQF74" s="481"/>
      <c r="QQG74" s="480"/>
      <c r="QQH74" s="481"/>
      <c r="QQI74" s="481"/>
      <c r="QQJ74" s="481"/>
      <c r="QQK74" s="481"/>
      <c r="QQL74" s="481"/>
      <c r="QQM74" s="481"/>
      <c r="QQN74" s="481"/>
      <c r="QQO74" s="481"/>
      <c r="QQP74" s="481"/>
      <c r="QQQ74" s="481"/>
      <c r="QQR74" s="481"/>
      <c r="QQS74" s="481"/>
      <c r="QQT74" s="481"/>
      <c r="QQU74" s="481"/>
      <c r="QQV74" s="480"/>
      <c r="QQW74" s="481"/>
      <c r="QQX74" s="481"/>
      <c r="QQY74" s="481"/>
      <c r="QQZ74" s="481"/>
      <c r="QRA74" s="481"/>
      <c r="QRB74" s="481"/>
      <c r="QRC74" s="481"/>
      <c r="QRD74" s="481"/>
      <c r="QRE74" s="481"/>
      <c r="QRF74" s="481"/>
      <c r="QRG74" s="481"/>
      <c r="QRH74" s="481"/>
      <c r="QRI74" s="481"/>
      <c r="QRJ74" s="481"/>
      <c r="QRK74" s="480"/>
      <c r="QRL74" s="481"/>
      <c r="QRM74" s="481"/>
      <c r="QRN74" s="481"/>
      <c r="QRO74" s="481"/>
      <c r="QRP74" s="481"/>
      <c r="QRQ74" s="481"/>
      <c r="QRR74" s="481"/>
      <c r="QRS74" s="481"/>
      <c r="QRT74" s="481"/>
      <c r="QRU74" s="481"/>
      <c r="QRV74" s="481"/>
      <c r="QRW74" s="481"/>
      <c r="QRX74" s="481"/>
      <c r="QRY74" s="481"/>
      <c r="QRZ74" s="480"/>
      <c r="QSA74" s="481"/>
      <c r="QSB74" s="481"/>
      <c r="QSC74" s="481"/>
      <c r="QSD74" s="481"/>
      <c r="QSE74" s="481"/>
      <c r="QSF74" s="481"/>
      <c r="QSG74" s="481"/>
      <c r="QSH74" s="481"/>
      <c r="QSI74" s="481"/>
      <c r="QSJ74" s="481"/>
      <c r="QSK74" s="481"/>
      <c r="QSL74" s="481"/>
      <c r="QSM74" s="481"/>
      <c r="QSN74" s="481"/>
      <c r="QSO74" s="480"/>
      <c r="QSP74" s="481"/>
      <c r="QSQ74" s="481"/>
      <c r="QSR74" s="481"/>
      <c r="QSS74" s="481"/>
      <c r="QST74" s="481"/>
      <c r="QSU74" s="481"/>
      <c r="QSV74" s="481"/>
      <c r="QSW74" s="481"/>
      <c r="QSX74" s="481"/>
      <c r="QSY74" s="481"/>
      <c r="QSZ74" s="481"/>
      <c r="QTA74" s="481"/>
      <c r="QTB74" s="481"/>
      <c r="QTC74" s="481"/>
      <c r="QTD74" s="480"/>
      <c r="QTE74" s="481"/>
      <c r="QTF74" s="481"/>
      <c r="QTG74" s="481"/>
      <c r="QTH74" s="481"/>
      <c r="QTI74" s="481"/>
      <c r="QTJ74" s="481"/>
      <c r="QTK74" s="481"/>
      <c r="QTL74" s="481"/>
      <c r="QTM74" s="481"/>
      <c r="QTN74" s="481"/>
      <c r="QTO74" s="481"/>
      <c r="QTP74" s="481"/>
      <c r="QTQ74" s="481"/>
      <c r="QTR74" s="481"/>
      <c r="QTS74" s="480"/>
      <c r="QTT74" s="481"/>
      <c r="QTU74" s="481"/>
      <c r="QTV74" s="481"/>
      <c r="QTW74" s="481"/>
      <c r="QTX74" s="481"/>
      <c r="QTY74" s="481"/>
      <c r="QTZ74" s="481"/>
      <c r="QUA74" s="481"/>
      <c r="QUB74" s="481"/>
      <c r="QUC74" s="481"/>
      <c r="QUD74" s="481"/>
      <c r="QUE74" s="481"/>
      <c r="QUF74" s="481"/>
      <c r="QUG74" s="481"/>
      <c r="QUH74" s="480"/>
      <c r="QUI74" s="481"/>
      <c r="QUJ74" s="481"/>
      <c r="QUK74" s="481"/>
      <c r="QUL74" s="481"/>
      <c r="QUM74" s="481"/>
      <c r="QUN74" s="481"/>
      <c r="QUO74" s="481"/>
      <c r="QUP74" s="481"/>
      <c r="QUQ74" s="481"/>
      <c r="QUR74" s="481"/>
      <c r="QUS74" s="481"/>
      <c r="QUT74" s="481"/>
      <c r="QUU74" s="481"/>
      <c r="QUV74" s="481"/>
      <c r="QUW74" s="480"/>
      <c r="QUX74" s="481"/>
      <c r="QUY74" s="481"/>
      <c r="QUZ74" s="481"/>
      <c r="QVA74" s="481"/>
      <c r="QVB74" s="481"/>
      <c r="QVC74" s="481"/>
      <c r="QVD74" s="481"/>
      <c r="QVE74" s="481"/>
      <c r="QVF74" s="481"/>
      <c r="QVG74" s="481"/>
      <c r="QVH74" s="481"/>
      <c r="QVI74" s="481"/>
      <c r="QVJ74" s="481"/>
      <c r="QVK74" s="481"/>
      <c r="QVL74" s="480"/>
      <c r="QVM74" s="481"/>
      <c r="QVN74" s="481"/>
      <c r="QVO74" s="481"/>
      <c r="QVP74" s="481"/>
      <c r="QVQ74" s="481"/>
      <c r="QVR74" s="481"/>
      <c r="QVS74" s="481"/>
      <c r="QVT74" s="481"/>
      <c r="QVU74" s="481"/>
      <c r="QVV74" s="481"/>
      <c r="QVW74" s="481"/>
      <c r="QVX74" s="481"/>
      <c r="QVY74" s="481"/>
      <c r="QVZ74" s="481"/>
      <c r="QWA74" s="480"/>
      <c r="QWB74" s="481"/>
      <c r="QWC74" s="481"/>
      <c r="QWD74" s="481"/>
      <c r="QWE74" s="481"/>
      <c r="QWF74" s="481"/>
      <c r="QWG74" s="481"/>
      <c r="QWH74" s="481"/>
      <c r="QWI74" s="481"/>
      <c r="QWJ74" s="481"/>
      <c r="QWK74" s="481"/>
      <c r="QWL74" s="481"/>
      <c r="QWM74" s="481"/>
      <c r="QWN74" s="481"/>
      <c r="QWO74" s="481"/>
      <c r="QWP74" s="480"/>
      <c r="QWQ74" s="481"/>
      <c r="QWR74" s="481"/>
      <c r="QWS74" s="481"/>
      <c r="QWT74" s="481"/>
      <c r="QWU74" s="481"/>
      <c r="QWV74" s="481"/>
      <c r="QWW74" s="481"/>
      <c r="QWX74" s="481"/>
      <c r="QWY74" s="481"/>
      <c r="QWZ74" s="481"/>
      <c r="QXA74" s="481"/>
      <c r="QXB74" s="481"/>
      <c r="QXC74" s="481"/>
      <c r="QXD74" s="481"/>
      <c r="QXE74" s="480"/>
      <c r="QXF74" s="481"/>
      <c r="QXG74" s="481"/>
      <c r="QXH74" s="481"/>
      <c r="QXI74" s="481"/>
      <c r="QXJ74" s="481"/>
      <c r="QXK74" s="481"/>
      <c r="QXL74" s="481"/>
      <c r="QXM74" s="481"/>
      <c r="QXN74" s="481"/>
      <c r="QXO74" s="481"/>
      <c r="QXP74" s="481"/>
      <c r="QXQ74" s="481"/>
      <c r="QXR74" s="481"/>
      <c r="QXS74" s="481"/>
      <c r="QXT74" s="480"/>
      <c r="QXU74" s="481"/>
      <c r="QXV74" s="481"/>
      <c r="QXW74" s="481"/>
      <c r="QXX74" s="481"/>
      <c r="QXY74" s="481"/>
      <c r="QXZ74" s="481"/>
      <c r="QYA74" s="481"/>
      <c r="QYB74" s="481"/>
      <c r="QYC74" s="481"/>
      <c r="QYD74" s="481"/>
      <c r="QYE74" s="481"/>
      <c r="QYF74" s="481"/>
      <c r="QYG74" s="481"/>
      <c r="QYH74" s="481"/>
      <c r="QYI74" s="480"/>
      <c r="QYJ74" s="481"/>
      <c r="QYK74" s="481"/>
      <c r="QYL74" s="481"/>
      <c r="QYM74" s="481"/>
      <c r="QYN74" s="481"/>
      <c r="QYO74" s="481"/>
      <c r="QYP74" s="481"/>
      <c r="QYQ74" s="481"/>
      <c r="QYR74" s="481"/>
      <c r="QYS74" s="481"/>
      <c r="QYT74" s="481"/>
      <c r="QYU74" s="481"/>
      <c r="QYV74" s="481"/>
      <c r="QYW74" s="481"/>
      <c r="QYX74" s="480"/>
      <c r="QYY74" s="481"/>
      <c r="QYZ74" s="481"/>
      <c r="QZA74" s="481"/>
      <c r="QZB74" s="481"/>
      <c r="QZC74" s="481"/>
      <c r="QZD74" s="481"/>
      <c r="QZE74" s="481"/>
      <c r="QZF74" s="481"/>
      <c r="QZG74" s="481"/>
      <c r="QZH74" s="481"/>
      <c r="QZI74" s="481"/>
      <c r="QZJ74" s="481"/>
      <c r="QZK74" s="481"/>
      <c r="QZL74" s="481"/>
      <c r="QZM74" s="480"/>
      <c r="QZN74" s="481"/>
      <c r="QZO74" s="481"/>
      <c r="QZP74" s="481"/>
      <c r="QZQ74" s="481"/>
      <c r="QZR74" s="481"/>
      <c r="QZS74" s="481"/>
      <c r="QZT74" s="481"/>
      <c r="QZU74" s="481"/>
      <c r="QZV74" s="481"/>
      <c r="QZW74" s="481"/>
      <c r="QZX74" s="481"/>
      <c r="QZY74" s="481"/>
      <c r="QZZ74" s="481"/>
      <c r="RAA74" s="481"/>
      <c r="RAB74" s="480"/>
      <c r="RAC74" s="481"/>
      <c r="RAD74" s="481"/>
      <c r="RAE74" s="481"/>
      <c r="RAF74" s="481"/>
      <c r="RAG74" s="481"/>
      <c r="RAH74" s="481"/>
      <c r="RAI74" s="481"/>
      <c r="RAJ74" s="481"/>
      <c r="RAK74" s="481"/>
      <c r="RAL74" s="481"/>
      <c r="RAM74" s="481"/>
      <c r="RAN74" s="481"/>
      <c r="RAO74" s="481"/>
      <c r="RAP74" s="481"/>
      <c r="RAQ74" s="480"/>
      <c r="RAR74" s="481"/>
      <c r="RAS74" s="481"/>
      <c r="RAT74" s="481"/>
      <c r="RAU74" s="481"/>
      <c r="RAV74" s="481"/>
      <c r="RAW74" s="481"/>
      <c r="RAX74" s="481"/>
      <c r="RAY74" s="481"/>
      <c r="RAZ74" s="481"/>
      <c r="RBA74" s="481"/>
      <c r="RBB74" s="481"/>
      <c r="RBC74" s="481"/>
      <c r="RBD74" s="481"/>
      <c r="RBE74" s="481"/>
      <c r="RBF74" s="480"/>
      <c r="RBG74" s="481"/>
      <c r="RBH74" s="481"/>
      <c r="RBI74" s="481"/>
      <c r="RBJ74" s="481"/>
      <c r="RBK74" s="481"/>
      <c r="RBL74" s="481"/>
      <c r="RBM74" s="481"/>
      <c r="RBN74" s="481"/>
      <c r="RBO74" s="481"/>
      <c r="RBP74" s="481"/>
      <c r="RBQ74" s="481"/>
      <c r="RBR74" s="481"/>
      <c r="RBS74" s="481"/>
      <c r="RBT74" s="481"/>
      <c r="RBU74" s="480"/>
      <c r="RBV74" s="481"/>
      <c r="RBW74" s="481"/>
      <c r="RBX74" s="481"/>
      <c r="RBY74" s="481"/>
      <c r="RBZ74" s="481"/>
      <c r="RCA74" s="481"/>
      <c r="RCB74" s="481"/>
      <c r="RCC74" s="481"/>
      <c r="RCD74" s="481"/>
      <c r="RCE74" s="481"/>
      <c r="RCF74" s="481"/>
      <c r="RCG74" s="481"/>
      <c r="RCH74" s="481"/>
      <c r="RCI74" s="481"/>
      <c r="RCJ74" s="480"/>
      <c r="RCK74" s="481"/>
      <c r="RCL74" s="481"/>
      <c r="RCM74" s="481"/>
      <c r="RCN74" s="481"/>
      <c r="RCO74" s="481"/>
      <c r="RCP74" s="481"/>
      <c r="RCQ74" s="481"/>
      <c r="RCR74" s="481"/>
      <c r="RCS74" s="481"/>
      <c r="RCT74" s="481"/>
      <c r="RCU74" s="481"/>
      <c r="RCV74" s="481"/>
      <c r="RCW74" s="481"/>
      <c r="RCX74" s="481"/>
      <c r="RCY74" s="480"/>
      <c r="RCZ74" s="481"/>
      <c r="RDA74" s="481"/>
      <c r="RDB74" s="481"/>
      <c r="RDC74" s="481"/>
      <c r="RDD74" s="481"/>
      <c r="RDE74" s="481"/>
      <c r="RDF74" s="481"/>
      <c r="RDG74" s="481"/>
      <c r="RDH74" s="481"/>
      <c r="RDI74" s="481"/>
      <c r="RDJ74" s="481"/>
      <c r="RDK74" s="481"/>
      <c r="RDL74" s="481"/>
      <c r="RDM74" s="481"/>
      <c r="RDN74" s="480"/>
      <c r="RDO74" s="481"/>
      <c r="RDP74" s="481"/>
      <c r="RDQ74" s="481"/>
      <c r="RDR74" s="481"/>
      <c r="RDS74" s="481"/>
      <c r="RDT74" s="481"/>
      <c r="RDU74" s="481"/>
      <c r="RDV74" s="481"/>
      <c r="RDW74" s="481"/>
      <c r="RDX74" s="481"/>
      <c r="RDY74" s="481"/>
      <c r="RDZ74" s="481"/>
      <c r="REA74" s="481"/>
      <c r="REB74" s="481"/>
      <c r="REC74" s="480"/>
      <c r="RED74" s="481"/>
      <c r="REE74" s="481"/>
      <c r="REF74" s="481"/>
      <c r="REG74" s="481"/>
      <c r="REH74" s="481"/>
      <c r="REI74" s="481"/>
      <c r="REJ74" s="481"/>
      <c r="REK74" s="481"/>
      <c r="REL74" s="481"/>
      <c r="REM74" s="481"/>
      <c r="REN74" s="481"/>
      <c r="REO74" s="481"/>
      <c r="REP74" s="481"/>
      <c r="REQ74" s="481"/>
      <c r="RER74" s="480"/>
      <c r="RES74" s="481"/>
      <c r="RET74" s="481"/>
      <c r="REU74" s="481"/>
      <c r="REV74" s="481"/>
      <c r="REW74" s="481"/>
      <c r="REX74" s="481"/>
      <c r="REY74" s="481"/>
      <c r="REZ74" s="481"/>
      <c r="RFA74" s="481"/>
      <c r="RFB74" s="481"/>
      <c r="RFC74" s="481"/>
      <c r="RFD74" s="481"/>
      <c r="RFE74" s="481"/>
      <c r="RFF74" s="481"/>
      <c r="RFG74" s="480"/>
      <c r="RFH74" s="481"/>
      <c r="RFI74" s="481"/>
      <c r="RFJ74" s="481"/>
      <c r="RFK74" s="481"/>
      <c r="RFL74" s="481"/>
      <c r="RFM74" s="481"/>
      <c r="RFN74" s="481"/>
      <c r="RFO74" s="481"/>
      <c r="RFP74" s="481"/>
      <c r="RFQ74" s="481"/>
      <c r="RFR74" s="481"/>
      <c r="RFS74" s="481"/>
      <c r="RFT74" s="481"/>
      <c r="RFU74" s="481"/>
      <c r="RFV74" s="480"/>
      <c r="RFW74" s="481"/>
      <c r="RFX74" s="481"/>
      <c r="RFY74" s="481"/>
      <c r="RFZ74" s="481"/>
      <c r="RGA74" s="481"/>
      <c r="RGB74" s="481"/>
      <c r="RGC74" s="481"/>
      <c r="RGD74" s="481"/>
      <c r="RGE74" s="481"/>
      <c r="RGF74" s="481"/>
      <c r="RGG74" s="481"/>
      <c r="RGH74" s="481"/>
      <c r="RGI74" s="481"/>
      <c r="RGJ74" s="481"/>
      <c r="RGK74" s="480"/>
      <c r="RGL74" s="481"/>
      <c r="RGM74" s="481"/>
      <c r="RGN74" s="481"/>
      <c r="RGO74" s="481"/>
      <c r="RGP74" s="481"/>
      <c r="RGQ74" s="481"/>
      <c r="RGR74" s="481"/>
      <c r="RGS74" s="481"/>
      <c r="RGT74" s="481"/>
      <c r="RGU74" s="481"/>
      <c r="RGV74" s="481"/>
      <c r="RGW74" s="481"/>
      <c r="RGX74" s="481"/>
      <c r="RGY74" s="481"/>
      <c r="RGZ74" s="480"/>
      <c r="RHA74" s="481"/>
      <c r="RHB74" s="481"/>
      <c r="RHC74" s="481"/>
      <c r="RHD74" s="481"/>
      <c r="RHE74" s="481"/>
      <c r="RHF74" s="481"/>
      <c r="RHG74" s="481"/>
      <c r="RHH74" s="481"/>
      <c r="RHI74" s="481"/>
      <c r="RHJ74" s="481"/>
      <c r="RHK74" s="481"/>
      <c r="RHL74" s="481"/>
      <c r="RHM74" s="481"/>
      <c r="RHN74" s="481"/>
      <c r="RHO74" s="480"/>
      <c r="RHP74" s="481"/>
      <c r="RHQ74" s="481"/>
      <c r="RHR74" s="481"/>
      <c r="RHS74" s="481"/>
      <c r="RHT74" s="481"/>
      <c r="RHU74" s="481"/>
      <c r="RHV74" s="481"/>
      <c r="RHW74" s="481"/>
      <c r="RHX74" s="481"/>
      <c r="RHY74" s="481"/>
      <c r="RHZ74" s="481"/>
      <c r="RIA74" s="481"/>
      <c r="RIB74" s="481"/>
      <c r="RIC74" s="481"/>
      <c r="RID74" s="480"/>
      <c r="RIE74" s="481"/>
      <c r="RIF74" s="481"/>
      <c r="RIG74" s="481"/>
      <c r="RIH74" s="481"/>
      <c r="RII74" s="481"/>
      <c r="RIJ74" s="481"/>
      <c r="RIK74" s="481"/>
      <c r="RIL74" s="481"/>
      <c r="RIM74" s="481"/>
      <c r="RIN74" s="481"/>
      <c r="RIO74" s="481"/>
      <c r="RIP74" s="481"/>
      <c r="RIQ74" s="481"/>
      <c r="RIR74" s="481"/>
      <c r="RIS74" s="480"/>
      <c r="RIT74" s="481"/>
      <c r="RIU74" s="481"/>
      <c r="RIV74" s="481"/>
      <c r="RIW74" s="481"/>
      <c r="RIX74" s="481"/>
      <c r="RIY74" s="481"/>
      <c r="RIZ74" s="481"/>
      <c r="RJA74" s="481"/>
      <c r="RJB74" s="481"/>
      <c r="RJC74" s="481"/>
      <c r="RJD74" s="481"/>
      <c r="RJE74" s="481"/>
      <c r="RJF74" s="481"/>
      <c r="RJG74" s="481"/>
      <c r="RJH74" s="480"/>
      <c r="RJI74" s="481"/>
      <c r="RJJ74" s="481"/>
      <c r="RJK74" s="481"/>
      <c r="RJL74" s="481"/>
      <c r="RJM74" s="481"/>
      <c r="RJN74" s="481"/>
      <c r="RJO74" s="481"/>
      <c r="RJP74" s="481"/>
      <c r="RJQ74" s="481"/>
      <c r="RJR74" s="481"/>
      <c r="RJS74" s="481"/>
      <c r="RJT74" s="481"/>
      <c r="RJU74" s="481"/>
      <c r="RJV74" s="481"/>
      <c r="RJW74" s="480"/>
      <c r="RJX74" s="481"/>
      <c r="RJY74" s="481"/>
      <c r="RJZ74" s="481"/>
      <c r="RKA74" s="481"/>
      <c r="RKB74" s="481"/>
      <c r="RKC74" s="481"/>
      <c r="RKD74" s="481"/>
      <c r="RKE74" s="481"/>
      <c r="RKF74" s="481"/>
      <c r="RKG74" s="481"/>
      <c r="RKH74" s="481"/>
      <c r="RKI74" s="481"/>
      <c r="RKJ74" s="481"/>
      <c r="RKK74" s="481"/>
      <c r="RKL74" s="480"/>
      <c r="RKM74" s="481"/>
      <c r="RKN74" s="481"/>
      <c r="RKO74" s="481"/>
      <c r="RKP74" s="481"/>
      <c r="RKQ74" s="481"/>
      <c r="RKR74" s="481"/>
      <c r="RKS74" s="481"/>
      <c r="RKT74" s="481"/>
      <c r="RKU74" s="481"/>
      <c r="RKV74" s="481"/>
      <c r="RKW74" s="481"/>
      <c r="RKX74" s="481"/>
      <c r="RKY74" s="481"/>
      <c r="RKZ74" s="481"/>
      <c r="RLA74" s="480"/>
      <c r="RLB74" s="481"/>
      <c r="RLC74" s="481"/>
      <c r="RLD74" s="481"/>
      <c r="RLE74" s="481"/>
      <c r="RLF74" s="481"/>
      <c r="RLG74" s="481"/>
      <c r="RLH74" s="481"/>
      <c r="RLI74" s="481"/>
      <c r="RLJ74" s="481"/>
      <c r="RLK74" s="481"/>
      <c r="RLL74" s="481"/>
      <c r="RLM74" s="481"/>
      <c r="RLN74" s="481"/>
      <c r="RLO74" s="481"/>
      <c r="RLP74" s="480"/>
      <c r="RLQ74" s="481"/>
      <c r="RLR74" s="481"/>
      <c r="RLS74" s="481"/>
      <c r="RLT74" s="481"/>
      <c r="RLU74" s="481"/>
      <c r="RLV74" s="481"/>
      <c r="RLW74" s="481"/>
      <c r="RLX74" s="481"/>
      <c r="RLY74" s="481"/>
      <c r="RLZ74" s="481"/>
      <c r="RMA74" s="481"/>
      <c r="RMB74" s="481"/>
      <c r="RMC74" s="481"/>
      <c r="RMD74" s="481"/>
      <c r="RME74" s="480"/>
      <c r="RMF74" s="481"/>
      <c r="RMG74" s="481"/>
      <c r="RMH74" s="481"/>
      <c r="RMI74" s="481"/>
      <c r="RMJ74" s="481"/>
      <c r="RMK74" s="481"/>
      <c r="RML74" s="481"/>
      <c r="RMM74" s="481"/>
      <c r="RMN74" s="481"/>
      <c r="RMO74" s="481"/>
      <c r="RMP74" s="481"/>
      <c r="RMQ74" s="481"/>
      <c r="RMR74" s="481"/>
      <c r="RMS74" s="481"/>
      <c r="RMT74" s="480"/>
      <c r="RMU74" s="481"/>
      <c r="RMV74" s="481"/>
      <c r="RMW74" s="481"/>
      <c r="RMX74" s="481"/>
      <c r="RMY74" s="481"/>
      <c r="RMZ74" s="481"/>
      <c r="RNA74" s="481"/>
      <c r="RNB74" s="481"/>
      <c r="RNC74" s="481"/>
      <c r="RND74" s="481"/>
      <c r="RNE74" s="481"/>
      <c r="RNF74" s="481"/>
      <c r="RNG74" s="481"/>
      <c r="RNH74" s="481"/>
      <c r="RNI74" s="480"/>
      <c r="RNJ74" s="481"/>
      <c r="RNK74" s="481"/>
      <c r="RNL74" s="481"/>
      <c r="RNM74" s="481"/>
      <c r="RNN74" s="481"/>
      <c r="RNO74" s="481"/>
      <c r="RNP74" s="481"/>
      <c r="RNQ74" s="481"/>
      <c r="RNR74" s="481"/>
      <c r="RNS74" s="481"/>
      <c r="RNT74" s="481"/>
      <c r="RNU74" s="481"/>
      <c r="RNV74" s="481"/>
      <c r="RNW74" s="481"/>
      <c r="RNX74" s="480"/>
      <c r="RNY74" s="481"/>
      <c r="RNZ74" s="481"/>
      <c r="ROA74" s="481"/>
      <c r="ROB74" s="481"/>
      <c r="ROC74" s="481"/>
      <c r="ROD74" s="481"/>
      <c r="ROE74" s="481"/>
      <c r="ROF74" s="481"/>
      <c r="ROG74" s="481"/>
      <c r="ROH74" s="481"/>
      <c r="ROI74" s="481"/>
      <c r="ROJ74" s="481"/>
      <c r="ROK74" s="481"/>
      <c r="ROL74" s="481"/>
      <c r="ROM74" s="480"/>
      <c r="RON74" s="481"/>
      <c r="ROO74" s="481"/>
      <c r="ROP74" s="481"/>
      <c r="ROQ74" s="481"/>
      <c r="ROR74" s="481"/>
      <c r="ROS74" s="481"/>
      <c r="ROT74" s="481"/>
      <c r="ROU74" s="481"/>
      <c r="ROV74" s="481"/>
      <c r="ROW74" s="481"/>
      <c r="ROX74" s="481"/>
      <c r="ROY74" s="481"/>
      <c r="ROZ74" s="481"/>
      <c r="RPA74" s="481"/>
      <c r="RPB74" s="480"/>
      <c r="RPC74" s="481"/>
      <c r="RPD74" s="481"/>
      <c r="RPE74" s="481"/>
      <c r="RPF74" s="481"/>
      <c r="RPG74" s="481"/>
      <c r="RPH74" s="481"/>
      <c r="RPI74" s="481"/>
      <c r="RPJ74" s="481"/>
      <c r="RPK74" s="481"/>
      <c r="RPL74" s="481"/>
      <c r="RPM74" s="481"/>
      <c r="RPN74" s="481"/>
      <c r="RPO74" s="481"/>
      <c r="RPP74" s="481"/>
      <c r="RPQ74" s="480"/>
      <c r="RPR74" s="481"/>
      <c r="RPS74" s="481"/>
      <c r="RPT74" s="481"/>
      <c r="RPU74" s="481"/>
      <c r="RPV74" s="481"/>
      <c r="RPW74" s="481"/>
      <c r="RPX74" s="481"/>
      <c r="RPY74" s="481"/>
      <c r="RPZ74" s="481"/>
      <c r="RQA74" s="481"/>
      <c r="RQB74" s="481"/>
      <c r="RQC74" s="481"/>
      <c r="RQD74" s="481"/>
      <c r="RQE74" s="481"/>
      <c r="RQF74" s="480"/>
      <c r="RQG74" s="481"/>
      <c r="RQH74" s="481"/>
      <c r="RQI74" s="481"/>
      <c r="RQJ74" s="481"/>
      <c r="RQK74" s="481"/>
      <c r="RQL74" s="481"/>
      <c r="RQM74" s="481"/>
      <c r="RQN74" s="481"/>
      <c r="RQO74" s="481"/>
      <c r="RQP74" s="481"/>
      <c r="RQQ74" s="481"/>
      <c r="RQR74" s="481"/>
      <c r="RQS74" s="481"/>
      <c r="RQT74" s="481"/>
      <c r="RQU74" s="480"/>
      <c r="RQV74" s="481"/>
      <c r="RQW74" s="481"/>
      <c r="RQX74" s="481"/>
      <c r="RQY74" s="481"/>
      <c r="RQZ74" s="481"/>
      <c r="RRA74" s="481"/>
      <c r="RRB74" s="481"/>
      <c r="RRC74" s="481"/>
      <c r="RRD74" s="481"/>
      <c r="RRE74" s="481"/>
      <c r="RRF74" s="481"/>
      <c r="RRG74" s="481"/>
      <c r="RRH74" s="481"/>
      <c r="RRI74" s="481"/>
      <c r="RRJ74" s="480"/>
      <c r="RRK74" s="481"/>
      <c r="RRL74" s="481"/>
      <c r="RRM74" s="481"/>
      <c r="RRN74" s="481"/>
      <c r="RRO74" s="481"/>
      <c r="RRP74" s="481"/>
      <c r="RRQ74" s="481"/>
      <c r="RRR74" s="481"/>
      <c r="RRS74" s="481"/>
      <c r="RRT74" s="481"/>
      <c r="RRU74" s="481"/>
      <c r="RRV74" s="481"/>
      <c r="RRW74" s="481"/>
      <c r="RRX74" s="481"/>
      <c r="RRY74" s="480"/>
      <c r="RRZ74" s="481"/>
      <c r="RSA74" s="481"/>
      <c r="RSB74" s="481"/>
      <c r="RSC74" s="481"/>
      <c r="RSD74" s="481"/>
      <c r="RSE74" s="481"/>
      <c r="RSF74" s="481"/>
      <c r="RSG74" s="481"/>
      <c r="RSH74" s="481"/>
      <c r="RSI74" s="481"/>
      <c r="RSJ74" s="481"/>
      <c r="RSK74" s="481"/>
      <c r="RSL74" s="481"/>
      <c r="RSM74" s="481"/>
      <c r="RSN74" s="480"/>
      <c r="RSO74" s="481"/>
      <c r="RSP74" s="481"/>
      <c r="RSQ74" s="481"/>
      <c r="RSR74" s="481"/>
      <c r="RSS74" s="481"/>
      <c r="RST74" s="481"/>
      <c r="RSU74" s="481"/>
      <c r="RSV74" s="481"/>
      <c r="RSW74" s="481"/>
      <c r="RSX74" s="481"/>
      <c r="RSY74" s="481"/>
      <c r="RSZ74" s="481"/>
      <c r="RTA74" s="481"/>
      <c r="RTB74" s="481"/>
      <c r="RTC74" s="480"/>
      <c r="RTD74" s="481"/>
      <c r="RTE74" s="481"/>
      <c r="RTF74" s="481"/>
      <c r="RTG74" s="481"/>
      <c r="RTH74" s="481"/>
      <c r="RTI74" s="481"/>
      <c r="RTJ74" s="481"/>
      <c r="RTK74" s="481"/>
      <c r="RTL74" s="481"/>
      <c r="RTM74" s="481"/>
      <c r="RTN74" s="481"/>
      <c r="RTO74" s="481"/>
      <c r="RTP74" s="481"/>
      <c r="RTQ74" s="481"/>
      <c r="RTR74" s="480"/>
      <c r="RTS74" s="481"/>
      <c r="RTT74" s="481"/>
      <c r="RTU74" s="481"/>
      <c r="RTV74" s="481"/>
      <c r="RTW74" s="481"/>
      <c r="RTX74" s="481"/>
      <c r="RTY74" s="481"/>
      <c r="RTZ74" s="481"/>
      <c r="RUA74" s="481"/>
      <c r="RUB74" s="481"/>
      <c r="RUC74" s="481"/>
      <c r="RUD74" s="481"/>
      <c r="RUE74" s="481"/>
      <c r="RUF74" s="481"/>
      <c r="RUG74" s="480"/>
      <c r="RUH74" s="481"/>
      <c r="RUI74" s="481"/>
      <c r="RUJ74" s="481"/>
      <c r="RUK74" s="481"/>
      <c r="RUL74" s="481"/>
      <c r="RUM74" s="481"/>
      <c r="RUN74" s="481"/>
      <c r="RUO74" s="481"/>
      <c r="RUP74" s="481"/>
      <c r="RUQ74" s="481"/>
      <c r="RUR74" s="481"/>
      <c r="RUS74" s="481"/>
      <c r="RUT74" s="481"/>
      <c r="RUU74" s="481"/>
      <c r="RUV74" s="480"/>
      <c r="RUW74" s="481"/>
      <c r="RUX74" s="481"/>
      <c r="RUY74" s="481"/>
      <c r="RUZ74" s="481"/>
      <c r="RVA74" s="481"/>
      <c r="RVB74" s="481"/>
      <c r="RVC74" s="481"/>
      <c r="RVD74" s="481"/>
      <c r="RVE74" s="481"/>
      <c r="RVF74" s="481"/>
      <c r="RVG74" s="481"/>
      <c r="RVH74" s="481"/>
      <c r="RVI74" s="481"/>
      <c r="RVJ74" s="481"/>
      <c r="RVK74" s="480"/>
      <c r="RVL74" s="481"/>
      <c r="RVM74" s="481"/>
      <c r="RVN74" s="481"/>
      <c r="RVO74" s="481"/>
      <c r="RVP74" s="481"/>
      <c r="RVQ74" s="481"/>
      <c r="RVR74" s="481"/>
      <c r="RVS74" s="481"/>
      <c r="RVT74" s="481"/>
      <c r="RVU74" s="481"/>
      <c r="RVV74" s="481"/>
      <c r="RVW74" s="481"/>
      <c r="RVX74" s="481"/>
      <c r="RVY74" s="481"/>
      <c r="RVZ74" s="480"/>
      <c r="RWA74" s="481"/>
      <c r="RWB74" s="481"/>
      <c r="RWC74" s="481"/>
      <c r="RWD74" s="481"/>
      <c r="RWE74" s="481"/>
      <c r="RWF74" s="481"/>
      <c r="RWG74" s="481"/>
      <c r="RWH74" s="481"/>
      <c r="RWI74" s="481"/>
      <c r="RWJ74" s="481"/>
      <c r="RWK74" s="481"/>
      <c r="RWL74" s="481"/>
      <c r="RWM74" s="481"/>
      <c r="RWN74" s="481"/>
      <c r="RWO74" s="480"/>
      <c r="RWP74" s="481"/>
      <c r="RWQ74" s="481"/>
      <c r="RWR74" s="481"/>
      <c r="RWS74" s="481"/>
      <c r="RWT74" s="481"/>
      <c r="RWU74" s="481"/>
      <c r="RWV74" s="481"/>
      <c r="RWW74" s="481"/>
      <c r="RWX74" s="481"/>
      <c r="RWY74" s="481"/>
      <c r="RWZ74" s="481"/>
      <c r="RXA74" s="481"/>
      <c r="RXB74" s="481"/>
      <c r="RXC74" s="481"/>
      <c r="RXD74" s="480"/>
      <c r="RXE74" s="481"/>
      <c r="RXF74" s="481"/>
      <c r="RXG74" s="481"/>
      <c r="RXH74" s="481"/>
      <c r="RXI74" s="481"/>
      <c r="RXJ74" s="481"/>
      <c r="RXK74" s="481"/>
      <c r="RXL74" s="481"/>
      <c r="RXM74" s="481"/>
      <c r="RXN74" s="481"/>
      <c r="RXO74" s="481"/>
      <c r="RXP74" s="481"/>
      <c r="RXQ74" s="481"/>
      <c r="RXR74" s="481"/>
      <c r="RXS74" s="480"/>
      <c r="RXT74" s="481"/>
      <c r="RXU74" s="481"/>
      <c r="RXV74" s="481"/>
      <c r="RXW74" s="481"/>
      <c r="RXX74" s="481"/>
      <c r="RXY74" s="481"/>
      <c r="RXZ74" s="481"/>
      <c r="RYA74" s="481"/>
      <c r="RYB74" s="481"/>
      <c r="RYC74" s="481"/>
      <c r="RYD74" s="481"/>
      <c r="RYE74" s="481"/>
      <c r="RYF74" s="481"/>
      <c r="RYG74" s="481"/>
      <c r="RYH74" s="480"/>
      <c r="RYI74" s="481"/>
      <c r="RYJ74" s="481"/>
      <c r="RYK74" s="481"/>
      <c r="RYL74" s="481"/>
      <c r="RYM74" s="481"/>
      <c r="RYN74" s="481"/>
      <c r="RYO74" s="481"/>
      <c r="RYP74" s="481"/>
      <c r="RYQ74" s="481"/>
      <c r="RYR74" s="481"/>
      <c r="RYS74" s="481"/>
      <c r="RYT74" s="481"/>
      <c r="RYU74" s="481"/>
      <c r="RYV74" s="481"/>
      <c r="RYW74" s="480"/>
      <c r="RYX74" s="481"/>
      <c r="RYY74" s="481"/>
      <c r="RYZ74" s="481"/>
      <c r="RZA74" s="481"/>
      <c r="RZB74" s="481"/>
      <c r="RZC74" s="481"/>
      <c r="RZD74" s="481"/>
      <c r="RZE74" s="481"/>
      <c r="RZF74" s="481"/>
      <c r="RZG74" s="481"/>
      <c r="RZH74" s="481"/>
      <c r="RZI74" s="481"/>
      <c r="RZJ74" s="481"/>
      <c r="RZK74" s="481"/>
      <c r="RZL74" s="480"/>
      <c r="RZM74" s="481"/>
      <c r="RZN74" s="481"/>
      <c r="RZO74" s="481"/>
      <c r="RZP74" s="481"/>
      <c r="RZQ74" s="481"/>
      <c r="RZR74" s="481"/>
      <c r="RZS74" s="481"/>
      <c r="RZT74" s="481"/>
      <c r="RZU74" s="481"/>
      <c r="RZV74" s="481"/>
      <c r="RZW74" s="481"/>
      <c r="RZX74" s="481"/>
      <c r="RZY74" s="481"/>
      <c r="RZZ74" s="481"/>
      <c r="SAA74" s="480"/>
      <c r="SAB74" s="481"/>
      <c r="SAC74" s="481"/>
      <c r="SAD74" s="481"/>
      <c r="SAE74" s="481"/>
      <c r="SAF74" s="481"/>
      <c r="SAG74" s="481"/>
      <c r="SAH74" s="481"/>
      <c r="SAI74" s="481"/>
      <c r="SAJ74" s="481"/>
      <c r="SAK74" s="481"/>
      <c r="SAL74" s="481"/>
      <c r="SAM74" s="481"/>
      <c r="SAN74" s="481"/>
      <c r="SAO74" s="481"/>
      <c r="SAP74" s="480"/>
      <c r="SAQ74" s="481"/>
      <c r="SAR74" s="481"/>
      <c r="SAS74" s="481"/>
      <c r="SAT74" s="481"/>
      <c r="SAU74" s="481"/>
      <c r="SAV74" s="481"/>
      <c r="SAW74" s="481"/>
      <c r="SAX74" s="481"/>
      <c r="SAY74" s="481"/>
      <c r="SAZ74" s="481"/>
      <c r="SBA74" s="481"/>
      <c r="SBB74" s="481"/>
      <c r="SBC74" s="481"/>
      <c r="SBD74" s="481"/>
      <c r="SBE74" s="480"/>
      <c r="SBF74" s="481"/>
      <c r="SBG74" s="481"/>
      <c r="SBH74" s="481"/>
      <c r="SBI74" s="481"/>
      <c r="SBJ74" s="481"/>
      <c r="SBK74" s="481"/>
      <c r="SBL74" s="481"/>
      <c r="SBM74" s="481"/>
      <c r="SBN74" s="481"/>
      <c r="SBO74" s="481"/>
      <c r="SBP74" s="481"/>
      <c r="SBQ74" s="481"/>
      <c r="SBR74" s="481"/>
      <c r="SBS74" s="481"/>
      <c r="SBT74" s="480"/>
      <c r="SBU74" s="481"/>
      <c r="SBV74" s="481"/>
      <c r="SBW74" s="481"/>
      <c r="SBX74" s="481"/>
      <c r="SBY74" s="481"/>
      <c r="SBZ74" s="481"/>
      <c r="SCA74" s="481"/>
      <c r="SCB74" s="481"/>
      <c r="SCC74" s="481"/>
      <c r="SCD74" s="481"/>
      <c r="SCE74" s="481"/>
      <c r="SCF74" s="481"/>
      <c r="SCG74" s="481"/>
      <c r="SCH74" s="481"/>
      <c r="SCI74" s="480"/>
      <c r="SCJ74" s="481"/>
      <c r="SCK74" s="481"/>
      <c r="SCL74" s="481"/>
      <c r="SCM74" s="481"/>
      <c r="SCN74" s="481"/>
      <c r="SCO74" s="481"/>
      <c r="SCP74" s="481"/>
      <c r="SCQ74" s="481"/>
      <c r="SCR74" s="481"/>
      <c r="SCS74" s="481"/>
      <c r="SCT74" s="481"/>
      <c r="SCU74" s="481"/>
      <c r="SCV74" s="481"/>
      <c r="SCW74" s="481"/>
      <c r="SCX74" s="480"/>
      <c r="SCY74" s="481"/>
      <c r="SCZ74" s="481"/>
      <c r="SDA74" s="481"/>
      <c r="SDB74" s="481"/>
      <c r="SDC74" s="481"/>
      <c r="SDD74" s="481"/>
      <c r="SDE74" s="481"/>
      <c r="SDF74" s="481"/>
      <c r="SDG74" s="481"/>
      <c r="SDH74" s="481"/>
      <c r="SDI74" s="481"/>
      <c r="SDJ74" s="481"/>
      <c r="SDK74" s="481"/>
      <c r="SDL74" s="481"/>
      <c r="SDM74" s="480"/>
      <c r="SDN74" s="481"/>
      <c r="SDO74" s="481"/>
      <c r="SDP74" s="481"/>
      <c r="SDQ74" s="481"/>
      <c r="SDR74" s="481"/>
      <c r="SDS74" s="481"/>
      <c r="SDT74" s="481"/>
      <c r="SDU74" s="481"/>
      <c r="SDV74" s="481"/>
      <c r="SDW74" s="481"/>
      <c r="SDX74" s="481"/>
      <c r="SDY74" s="481"/>
      <c r="SDZ74" s="481"/>
      <c r="SEA74" s="481"/>
      <c r="SEB74" s="480"/>
      <c r="SEC74" s="481"/>
      <c r="SED74" s="481"/>
      <c r="SEE74" s="481"/>
      <c r="SEF74" s="481"/>
      <c r="SEG74" s="481"/>
      <c r="SEH74" s="481"/>
      <c r="SEI74" s="481"/>
      <c r="SEJ74" s="481"/>
      <c r="SEK74" s="481"/>
      <c r="SEL74" s="481"/>
      <c r="SEM74" s="481"/>
      <c r="SEN74" s="481"/>
      <c r="SEO74" s="481"/>
      <c r="SEP74" s="481"/>
      <c r="SEQ74" s="480"/>
      <c r="SER74" s="481"/>
      <c r="SES74" s="481"/>
      <c r="SET74" s="481"/>
      <c r="SEU74" s="481"/>
      <c r="SEV74" s="481"/>
      <c r="SEW74" s="481"/>
      <c r="SEX74" s="481"/>
      <c r="SEY74" s="481"/>
      <c r="SEZ74" s="481"/>
      <c r="SFA74" s="481"/>
      <c r="SFB74" s="481"/>
      <c r="SFC74" s="481"/>
      <c r="SFD74" s="481"/>
      <c r="SFE74" s="481"/>
      <c r="SFF74" s="480"/>
      <c r="SFG74" s="481"/>
      <c r="SFH74" s="481"/>
      <c r="SFI74" s="481"/>
      <c r="SFJ74" s="481"/>
      <c r="SFK74" s="481"/>
      <c r="SFL74" s="481"/>
      <c r="SFM74" s="481"/>
      <c r="SFN74" s="481"/>
      <c r="SFO74" s="481"/>
      <c r="SFP74" s="481"/>
      <c r="SFQ74" s="481"/>
      <c r="SFR74" s="481"/>
      <c r="SFS74" s="481"/>
      <c r="SFT74" s="481"/>
      <c r="SFU74" s="480"/>
      <c r="SFV74" s="481"/>
      <c r="SFW74" s="481"/>
      <c r="SFX74" s="481"/>
      <c r="SFY74" s="481"/>
      <c r="SFZ74" s="481"/>
      <c r="SGA74" s="481"/>
      <c r="SGB74" s="481"/>
      <c r="SGC74" s="481"/>
      <c r="SGD74" s="481"/>
      <c r="SGE74" s="481"/>
      <c r="SGF74" s="481"/>
      <c r="SGG74" s="481"/>
      <c r="SGH74" s="481"/>
      <c r="SGI74" s="481"/>
      <c r="SGJ74" s="480"/>
      <c r="SGK74" s="481"/>
      <c r="SGL74" s="481"/>
      <c r="SGM74" s="481"/>
      <c r="SGN74" s="481"/>
      <c r="SGO74" s="481"/>
      <c r="SGP74" s="481"/>
      <c r="SGQ74" s="481"/>
      <c r="SGR74" s="481"/>
      <c r="SGS74" s="481"/>
      <c r="SGT74" s="481"/>
      <c r="SGU74" s="481"/>
      <c r="SGV74" s="481"/>
      <c r="SGW74" s="481"/>
      <c r="SGX74" s="481"/>
      <c r="SGY74" s="480"/>
      <c r="SGZ74" s="481"/>
      <c r="SHA74" s="481"/>
      <c r="SHB74" s="481"/>
      <c r="SHC74" s="481"/>
      <c r="SHD74" s="481"/>
      <c r="SHE74" s="481"/>
      <c r="SHF74" s="481"/>
      <c r="SHG74" s="481"/>
      <c r="SHH74" s="481"/>
      <c r="SHI74" s="481"/>
      <c r="SHJ74" s="481"/>
      <c r="SHK74" s="481"/>
      <c r="SHL74" s="481"/>
      <c r="SHM74" s="481"/>
      <c r="SHN74" s="480"/>
      <c r="SHO74" s="481"/>
      <c r="SHP74" s="481"/>
      <c r="SHQ74" s="481"/>
      <c r="SHR74" s="481"/>
      <c r="SHS74" s="481"/>
      <c r="SHT74" s="481"/>
      <c r="SHU74" s="481"/>
      <c r="SHV74" s="481"/>
      <c r="SHW74" s="481"/>
      <c r="SHX74" s="481"/>
      <c r="SHY74" s="481"/>
      <c r="SHZ74" s="481"/>
      <c r="SIA74" s="481"/>
      <c r="SIB74" s="481"/>
      <c r="SIC74" s="480"/>
      <c r="SID74" s="481"/>
      <c r="SIE74" s="481"/>
      <c r="SIF74" s="481"/>
      <c r="SIG74" s="481"/>
      <c r="SIH74" s="481"/>
      <c r="SII74" s="481"/>
      <c r="SIJ74" s="481"/>
      <c r="SIK74" s="481"/>
      <c r="SIL74" s="481"/>
      <c r="SIM74" s="481"/>
      <c r="SIN74" s="481"/>
      <c r="SIO74" s="481"/>
      <c r="SIP74" s="481"/>
      <c r="SIQ74" s="481"/>
      <c r="SIR74" s="480"/>
      <c r="SIS74" s="481"/>
      <c r="SIT74" s="481"/>
      <c r="SIU74" s="481"/>
      <c r="SIV74" s="481"/>
      <c r="SIW74" s="481"/>
      <c r="SIX74" s="481"/>
      <c r="SIY74" s="481"/>
      <c r="SIZ74" s="481"/>
      <c r="SJA74" s="481"/>
      <c r="SJB74" s="481"/>
      <c r="SJC74" s="481"/>
      <c r="SJD74" s="481"/>
      <c r="SJE74" s="481"/>
      <c r="SJF74" s="481"/>
      <c r="SJG74" s="480"/>
      <c r="SJH74" s="481"/>
      <c r="SJI74" s="481"/>
      <c r="SJJ74" s="481"/>
      <c r="SJK74" s="481"/>
      <c r="SJL74" s="481"/>
      <c r="SJM74" s="481"/>
      <c r="SJN74" s="481"/>
      <c r="SJO74" s="481"/>
      <c r="SJP74" s="481"/>
      <c r="SJQ74" s="481"/>
      <c r="SJR74" s="481"/>
      <c r="SJS74" s="481"/>
      <c r="SJT74" s="481"/>
      <c r="SJU74" s="481"/>
      <c r="SJV74" s="480"/>
      <c r="SJW74" s="481"/>
      <c r="SJX74" s="481"/>
      <c r="SJY74" s="481"/>
      <c r="SJZ74" s="481"/>
      <c r="SKA74" s="481"/>
      <c r="SKB74" s="481"/>
      <c r="SKC74" s="481"/>
      <c r="SKD74" s="481"/>
      <c r="SKE74" s="481"/>
      <c r="SKF74" s="481"/>
      <c r="SKG74" s="481"/>
      <c r="SKH74" s="481"/>
      <c r="SKI74" s="481"/>
      <c r="SKJ74" s="481"/>
      <c r="SKK74" s="480"/>
      <c r="SKL74" s="481"/>
      <c r="SKM74" s="481"/>
      <c r="SKN74" s="481"/>
      <c r="SKO74" s="481"/>
      <c r="SKP74" s="481"/>
      <c r="SKQ74" s="481"/>
      <c r="SKR74" s="481"/>
      <c r="SKS74" s="481"/>
      <c r="SKT74" s="481"/>
      <c r="SKU74" s="481"/>
      <c r="SKV74" s="481"/>
      <c r="SKW74" s="481"/>
      <c r="SKX74" s="481"/>
      <c r="SKY74" s="481"/>
      <c r="SKZ74" s="480"/>
      <c r="SLA74" s="481"/>
      <c r="SLB74" s="481"/>
      <c r="SLC74" s="481"/>
      <c r="SLD74" s="481"/>
      <c r="SLE74" s="481"/>
      <c r="SLF74" s="481"/>
      <c r="SLG74" s="481"/>
      <c r="SLH74" s="481"/>
      <c r="SLI74" s="481"/>
      <c r="SLJ74" s="481"/>
      <c r="SLK74" s="481"/>
      <c r="SLL74" s="481"/>
      <c r="SLM74" s="481"/>
      <c r="SLN74" s="481"/>
      <c r="SLO74" s="480"/>
      <c r="SLP74" s="481"/>
      <c r="SLQ74" s="481"/>
      <c r="SLR74" s="481"/>
      <c r="SLS74" s="481"/>
      <c r="SLT74" s="481"/>
      <c r="SLU74" s="481"/>
      <c r="SLV74" s="481"/>
      <c r="SLW74" s="481"/>
      <c r="SLX74" s="481"/>
      <c r="SLY74" s="481"/>
      <c r="SLZ74" s="481"/>
      <c r="SMA74" s="481"/>
      <c r="SMB74" s="481"/>
      <c r="SMC74" s="481"/>
      <c r="SMD74" s="480"/>
      <c r="SME74" s="481"/>
      <c r="SMF74" s="481"/>
      <c r="SMG74" s="481"/>
      <c r="SMH74" s="481"/>
      <c r="SMI74" s="481"/>
      <c r="SMJ74" s="481"/>
      <c r="SMK74" s="481"/>
      <c r="SML74" s="481"/>
      <c r="SMM74" s="481"/>
      <c r="SMN74" s="481"/>
      <c r="SMO74" s="481"/>
      <c r="SMP74" s="481"/>
      <c r="SMQ74" s="481"/>
      <c r="SMR74" s="481"/>
      <c r="SMS74" s="480"/>
      <c r="SMT74" s="481"/>
      <c r="SMU74" s="481"/>
      <c r="SMV74" s="481"/>
      <c r="SMW74" s="481"/>
      <c r="SMX74" s="481"/>
      <c r="SMY74" s="481"/>
      <c r="SMZ74" s="481"/>
      <c r="SNA74" s="481"/>
      <c r="SNB74" s="481"/>
      <c r="SNC74" s="481"/>
      <c r="SND74" s="481"/>
      <c r="SNE74" s="481"/>
      <c r="SNF74" s="481"/>
      <c r="SNG74" s="481"/>
      <c r="SNH74" s="480"/>
      <c r="SNI74" s="481"/>
      <c r="SNJ74" s="481"/>
      <c r="SNK74" s="481"/>
      <c r="SNL74" s="481"/>
      <c r="SNM74" s="481"/>
      <c r="SNN74" s="481"/>
      <c r="SNO74" s="481"/>
      <c r="SNP74" s="481"/>
      <c r="SNQ74" s="481"/>
      <c r="SNR74" s="481"/>
      <c r="SNS74" s="481"/>
      <c r="SNT74" s="481"/>
      <c r="SNU74" s="481"/>
      <c r="SNV74" s="481"/>
      <c r="SNW74" s="480"/>
      <c r="SNX74" s="481"/>
      <c r="SNY74" s="481"/>
      <c r="SNZ74" s="481"/>
      <c r="SOA74" s="481"/>
      <c r="SOB74" s="481"/>
      <c r="SOC74" s="481"/>
      <c r="SOD74" s="481"/>
      <c r="SOE74" s="481"/>
      <c r="SOF74" s="481"/>
      <c r="SOG74" s="481"/>
      <c r="SOH74" s="481"/>
      <c r="SOI74" s="481"/>
      <c r="SOJ74" s="481"/>
      <c r="SOK74" s="481"/>
      <c r="SOL74" s="480"/>
      <c r="SOM74" s="481"/>
      <c r="SON74" s="481"/>
      <c r="SOO74" s="481"/>
      <c r="SOP74" s="481"/>
      <c r="SOQ74" s="481"/>
      <c r="SOR74" s="481"/>
      <c r="SOS74" s="481"/>
      <c r="SOT74" s="481"/>
      <c r="SOU74" s="481"/>
      <c r="SOV74" s="481"/>
      <c r="SOW74" s="481"/>
      <c r="SOX74" s="481"/>
      <c r="SOY74" s="481"/>
      <c r="SOZ74" s="481"/>
      <c r="SPA74" s="480"/>
      <c r="SPB74" s="481"/>
      <c r="SPC74" s="481"/>
      <c r="SPD74" s="481"/>
      <c r="SPE74" s="481"/>
      <c r="SPF74" s="481"/>
      <c r="SPG74" s="481"/>
      <c r="SPH74" s="481"/>
      <c r="SPI74" s="481"/>
      <c r="SPJ74" s="481"/>
      <c r="SPK74" s="481"/>
      <c r="SPL74" s="481"/>
      <c r="SPM74" s="481"/>
      <c r="SPN74" s="481"/>
      <c r="SPO74" s="481"/>
      <c r="SPP74" s="480"/>
      <c r="SPQ74" s="481"/>
      <c r="SPR74" s="481"/>
      <c r="SPS74" s="481"/>
      <c r="SPT74" s="481"/>
      <c r="SPU74" s="481"/>
      <c r="SPV74" s="481"/>
      <c r="SPW74" s="481"/>
      <c r="SPX74" s="481"/>
      <c r="SPY74" s="481"/>
      <c r="SPZ74" s="481"/>
      <c r="SQA74" s="481"/>
      <c r="SQB74" s="481"/>
      <c r="SQC74" s="481"/>
      <c r="SQD74" s="481"/>
      <c r="SQE74" s="480"/>
      <c r="SQF74" s="481"/>
      <c r="SQG74" s="481"/>
      <c r="SQH74" s="481"/>
      <c r="SQI74" s="481"/>
      <c r="SQJ74" s="481"/>
      <c r="SQK74" s="481"/>
      <c r="SQL74" s="481"/>
      <c r="SQM74" s="481"/>
      <c r="SQN74" s="481"/>
      <c r="SQO74" s="481"/>
      <c r="SQP74" s="481"/>
      <c r="SQQ74" s="481"/>
      <c r="SQR74" s="481"/>
      <c r="SQS74" s="481"/>
      <c r="SQT74" s="480"/>
      <c r="SQU74" s="481"/>
      <c r="SQV74" s="481"/>
      <c r="SQW74" s="481"/>
      <c r="SQX74" s="481"/>
      <c r="SQY74" s="481"/>
      <c r="SQZ74" s="481"/>
      <c r="SRA74" s="481"/>
      <c r="SRB74" s="481"/>
      <c r="SRC74" s="481"/>
      <c r="SRD74" s="481"/>
      <c r="SRE74" s="481"/>
      <c r="SRF74" s="481"/>
      <c r="SRG74" s="481"/>
      <c r="SRH74" s="481"/>
      <c r="SRI74" s="480"/>
      <c r="SRJ74" s="481"/>
      <c r="SRK74" s="481"/>
      <c r="SRL74" s="481"/>
      <c r="SRM74" s="481"/>
      <c r="SRN74" s="481"/>
      <c r="SRO74" s="481"/>
      <c r="SRP74" s="481"/>
      <c r="SRQ74" s="481"/>
      <c r="SRR74" s="481"/>
      <c r="SRS74" s="481"/>
      <c r="SRT74" s="481"/>
      <c r="SRU74" s="481"/>
      <c r="SRV74" s="481"/>
      <c r="SRW74" s="481"/>
      <c r="SRX74" s="480"/>
      <c r="SRY74" s="481"/>
      <c r="SRZ74" s="481"/>
      <c r="SSA74" s="481"/>
      <c r="SSB74" s="481"/>
      <c r="SSC74" s="481"/>
      <c r="SSD74" s="481"/>
      <c r="SSE74" s="481"/>
      <c r="SSF74" s="481"/>
      <c r="SSG74" s="481"/>
      <c r="SSH74" s="481"/>
      <c r="SSI74" s="481"/>
      <c r="SSJ74" s="481"/>
      <c r="SSK74" s="481"/>
      <c r="SSL74" s="481"/>
      <c r="SSM74" s="480"/>
      <c r="SSN74" s="481"/>
      <c r="SSO74" s="481"/>
      <c r="SSP74" s="481"/>
      <c r="SSQ74" s="481"/>
      <c r="SSR74" s="481"/>
      <c r="SSS74" s="481"/>
      <c r="SST74" s="481"/>
      <c r="SSU74" s="481"/>
      <c r="SSV74" s="481"/>
      <c r="SSW74" s="481"/>
      <c r="SSX74" s="481"/>
      <c r="SSY74" s="481"/>
      <c r="SSZ74" s="481"/>
      <c r="STA74" s="481"/>
      <c r="STB74" s="480"/>
      <c r="STC74" s="481"/>
      <c r="STD74" s="481"/>
      <c r="STE74" s="481"/>
      <c r="STF74" s="481"/>
      <c r="STG74" s="481"/>
      <c r="STH74" s="481"/>
      <c r="STI74" s="481"/>
      <c r="STJ74" s="481"/>
      <c r="STK74" s="481"/>
      <c r="STL74" s="481"/>
      <c r="STM74" s="481"/>
      <c r="STN74" s="481"/>
      <c r="STO74" s="481"/>
      <c r="STP74" s="481"/>
      <c r="STQ74" s="480"/>
      <c r="STR74" s="481"/>
      <c r="STS74" s="481"/>
      <c r="STT74" s="481"/>
      <c r="STU74" s="481"/>
      <c r="STV74" s="481"/>
      <c r="STW74" s="481"/>
      <c r="STX74" s="481"/>
      <c r="STY74" s="481"/>
      <c r="STZ74" s="481"/>
      <c r="SUA74" s="481"/>
      <c r="SUB74" s="481"/>
      <c r="SUC74" s="481"/>
      <c r="SUD74" s="481"/>
      <c r="SUE74" s="481"/>
      <c r="SUF74" s="480"/>
      <c r="SUG74" s="481"/>
      <c r="SUH74" s="481"/>
      <c r="SUI74" s="481"/>
      <c r="SUJ74" s="481"/>
      <c r="SUK74" s="481"/>
      <c r="SUL74" s="481"/>
      <c r="SUM74" s="481"/>
      <c r="SUN74" s="481"/>
      <c r="SUO74" s="481"/>
      <c r="SUP74" s="481"/>
      <c r="SUQ74" s="481"/>
      <c r="SUR74" s="481"/>
      <c r="SUS74" s="481"/>
      <c r="SUT74" s="481"/>
      <c r="SUU74" s="480"/>
      <c r="SUV74" s="481"/>
      <c r="SUW74" s="481"/>
      <c r="SUX74" s="481"/>
      <c r="SUY74" s="481"/>
      <c r="SUZ74" s="481"/>
      <c r="SVA74" s="481"/>
      <c r="SVB74" s="481"/>
      <c r="SVC74" s="481"/>
      <c r="SVD74" s="481"/>
      <c r="SVE74" s="481"/>
      <c r="SVF74" s="481"/>
      <c r="SVG74" s="481"/>
      <c r="SVH74" s="481"/>
      <c r="SVI74" s="481"/>
      <c r="SVJ74" s="480"/>
      <c r="SVK74" s="481"/>
      <c r="SVL74" s="481"/>
      <c r="SVM74" s="481"/>
      <c r="SVN74" s="481"/>
      <c r="SVO74" s="481"/>
      <c r="SVP74" s="481"/>
      <c r="SVQ74" s="481"/>
      <c r="SVR74" s="481"/>
      <c r="SVS74" s="481"/>
      <c r="SVT74" s="481"/>
      <c r="SVU74" s="481"/>
      <c r="SVV74" s="481"/>
      <c r="SVW74" s="481"/>
      <c r="SVX74" s="481"/>
      <c r="SVY74" s="480"/>
      <c r="SVZ74" s="481"/>
      <c r="SWA74" s="481"/>
      <c r="SWB74" s="481"/>
      <c r="SWC74" s="481"/>
      <c r="SWD74" s="481"/>
      <c r="SWE74" s="481"/>
      <c r="SWF74" s="481"/>
      <c r="SWG74" s="481"/>
      <c r="SWH74" s="481"/>
      <c r="SWI74" s="481"/>
      <c r="SWJ74" s="481"/>
      <c r="SWK74" s="481"/>
      <c r="SWL74" s="481"/>
      <c r="SWM74" s="481"/>
      <c r="SWN74" s="480"/>
      <c r="SWO74" s="481"/>
      <c r="SWP74" s="481"/>
      <c r="SWQ74" s="481"/>
      <c r="SWR74" s="481"/>
      <c r="SWS74" s="481"/>
      <c r="SWT74" s="481"/>
      <c r="SWU74" s="481"/>
      <c r="SWV74" s="481"/>
      <c r="SWW74" s="481"/>
      <c r="SWX74" s="481"/>
      <c r="SWY74" s="481"/>
      <c r="SWZ74" s="481"/>
      <c r="SXA74" s="481"/>
      <c r="SXB74" s="481"/>
      <c r="SXC74" s="480"/>
      <c r="SXD74" s="481"/>
      <c r="SXE74" s="481"/>
      <c r="SXF74" s="481"/>
      <c r="SXG74" s="481"/>
      <c r="SXH74" s="481"/>
      <c r="SXI74" s="481"/>
      <c r="SXJ74" s="481"/>
      <c r="SXK74" s="481"/>
      <c r="SXL74" s="481"/>
      <c r="SXM74" s="481"/>
      <c r="SXN74" s="481"/>
      <c r="SXO74" s="481"/>
      <c r="SXP74" s="481"/>
      <c r="SXQ74" s="481"/>
      <c r="SXR74" s="480"/>
      <c r="SXS74" s="481"/>
      <c r="SXT74" s="481"/>
      <c r="SXU74" s="481"/>
      <c r="SXV74" s="481"/>
      <c r="SXW74" s="481"/>
      <c r="SXX74" s="481"/>
      <c r="SXY74" s="481"/>
      <c r="SXZ74" s="481"/>
      <c r="SYA74" s="481"/>
      <c r="SYB74" s="481"/>
      <c r="SYC74" s="481"/>
      <c r="SYD74" s="481"/>
      <c r="SYE74" s="481"/>
      <c r="SYF74" s="481"/>
      <c r="SYG74" s="480"/>
      <c r="SYH74" s="481"/>
      <c r="SYI74" s="481"/>
      <c r="SYJ74" s="481"/>
      <c r="SYK74" s="481"/>
      <c r="SYL74" s="481"/>
      <c r="SYM74" s="481"/>
      <c r="SYN74" s="481"/>
      <c r="SYO74" s="481"/>
      <c r="SYP74" s="481"/>
      <c r="SYQ74" s="481"/>
      <c r="SYR74" s="481"/>
      <c r="SYS74" s="481"/>
      <c r="SYT74" s="481"/>
      <c r="SYU74" s="481"/>
      <c r="SYV74" s="480"/>
      <c r="SYW74" s="481"/>
      <c r="SYX74" s="481"/>
      <c r="SYY74" s="481"/>
      <c r="SYZ74" s="481"/>
      <c r="SZA74" s="481"/>
      <c r="SZB74" s="481"/>
      <c r="SZC74" s="481"/>
      <c r="SZD74" s="481"/>
      <c r="SZE74" s="481"/>
      <c r="SZF74" s="481"/>
      <c r="SZG74" s="481"/>
      <c r="SZH74" s="481"/>
      <c r="SZI74" s="481"/>
      <c r="SZJ74" s="481"/>
      <c r="SZK74" s="480"/>
      <c r="SZL74" s="481"/>
      <c r="SZM74" s="481"/>
      <c r="SZN74" s="481"/>
      <c r="SZO74" s="481"/>
      <c r="SZP74" s="481"/>
      <c r="SZQ74" s="481"/>
      <c r="SZR74" s="481"/>
      <c r="SZS74" s="481"/>
      <c r="SZT74" s="481"/>
      <c r="SZU74" s="481"/>
      <c r="SZV74" s="481"/>
      <c r="SZW74" s="481"/>
      <c r="SZX74" s="481"/>
      <c r="SZY74" s="481"/>
      <c r="SZZ74" s="480"/>
      <c r="TAA74" s="481"/>
      <c r="TAB74" s="481"/>
      <c r="TAC74" s="481"/>
      <c r="TAD74" s="481"/>
      <c r="TAE74" s="481"/>
      <c r="TAF74" s="481"/>
      <c r="TAG74" s="481"/>
      <c r="TAH74" s="481"/>
      <c r="TAI74" s="481"/>
      <c r="TAJ74" s="481"/>
      <c r="TAK74" s="481"/>
      <c r="TAL74" s="481"/>
      <c r="TAM74" s="481"/>
      <c r="TAN74" s="481"/>
      <c r="TAO74" s="480"/>
      <c r="TAP74" s="481"/>
      <c r="TAQ74" s="481"/>
      <c r="TAR74" s="481"/>
      <c r="TAS74" s="481"/>
      <c r="TAT74" s="481"/>
      <c r="TAU74" s="481"/>
      <c r="TAV74" s="481"/>
      <c r="TAW74" s="481"/>
      <c r="TAX74" s="481"/>
      <c r="TAY74" s="481"/>
      <c r="TAZ74" s="481"/>
      <c r="TBA74" s="481"/>
      <c r="TBB74" s="481"/>
      <c r="TBC74" s="481"/>
      <c r="TBD74" s="480"/>
      <c r="TBE74" s="481"/>
      <c r="TBF74" s="481"/>
      <c r="TBG74" s="481"/>
      <c r="TBH74" s="481"/>
      <c r="TBI74" s="481"/>
      <c r="TBJ74" s="481"/>
      <c r="TBK74" s="481"/>
      <c r="TBL74" s="481"/>
      <c r="TBM74" s="481"/>
      <c r="TBN74" s="481"/>
      <c r="TBO74" s="481"/>
      <c r="TBP74" s="481"/>
      <c r="TBQ74" s="481"/>
      <c r="TBR74" s="481"/>
      <c r="TBS74" s="480"/>
      <c r="TBT74" s="481"/>
      <c r="TBU74" s="481"/>
      <c r="TBV74" s="481"/>
      <c r="TBW74" s="481"/>
      <c r="TBX74" s="481"/>
      <c r="TBY74" s="481"/>
      <c r="TBZ74" s="481"/>
      <c r="TCA74" s="481"/>
      <c r="TCB74" s="481"/>
      <c r="TCC74" s="481"/>
      <c r="TCD74" s="481"/>
      <c r="TCE74" s="481"/>
      <c r="TCF74" s="481"/>
      <c r="TCG74" s="481"/>
      <c r="TCH74" s="480"/>
      <c r="TCI74" s="481"/>
      <c r="TCJ74" s="481"/>
      <c r="TCK74" s="481"/>
      <c r="TCL74" s="481"/>
      <c r="TCM74" s="481"/>
      <c r="TCN74" s="481"/>
      <c r="TCO74" s="481"/>
      <c r="TCP74" s="481"/>
      <c r="TCQ74" s="481"/>
      <c r="TCR74" s="481"/>
      <c r="TCS74" s="481"/>
      <c r="TCT74" s="481"/>
      <c r="TCU74" s="481"/>
      <c r="TCV74" s="481"/>
      <c r="TCW74" s="480"/>
      <c r="TCX74" s="481"/>
      <c r="TCY74" s="481"/>
      <c r="TCZ74" s="481"/>
      <c r="TDA74" s="481"/>
      <c r="TDB74" s="481"/>
      <c r="TDC74" s="481"/>
      <c r="TDD74" s="481"/>
      <c r="TDE74" s="481"/>
      <c r="TDF74" s="481"/>
      <c r="TDG74" s="481"/>
      <c r="TDH74" s="481"/>
      <c r="TDI74" s="481"/>
      <c r="TDJ74" s="481"/>
      <c r="TDK74" s="481"/>
      <c r="TDL74" s="480"/>
      <c r="TDM74" s="481"/>
      <c r="TDN74" s="481"/>
      <c r="TDO74" s="481"/>
      <c r="TDP74" s="481"/>
      <c r="TDQ74" s="481"/>
      <c r="TDR74" s="481"/>
      <c r="TDS74" s="481"/>
      <c r="TDT74" s="481"/>
      <c r="TDU74" s="481"/>
      <c r="TDV74" s="481"/>
      <c r="TDW74" s="481"/>
      <c r="TDX74" s="481"/>
      <c r="TDY74" s="481"/>
      <c r="TDZ74" s="481"/>
      <c r="TEA74" s="480"/>
      <c r="TEB74" s="481"/>
      <c r="TEC74" s="481"/>
      <c r="TED74" s="481"/>
      <c r="TEE74" s="481"/>
      <c r="TEF74" s="481"/>
      <c r="TEG74" s="481"/>
      <c r="TEH74" s="481"/>
      <c r="TEI74" s="481"/>
      <c r="TEJ74" s="481"/>
      <c r="TEK74" s="481"/>
      <c r="TEL74" s="481"/>
      <c r="TEM74" s="481"/>
      <c r="TEN74" s="481"/>
      <c r="TEO74" s="481"/>
      <c r="TEP74" s="480"/>
      <c r="TEQ74" s="481"/>
      <c r="TER74" s="481"/>
      <c r="TES74" s="481"/>
      <c r="TET74" s="481"/>
      <c r="TEU74" s="481"/>
      <c r="TEV74" s="481"/>
      <c r="TEW74" s="481"/>
      <c r="TEX74" s="481"/>
      <c r="TEY74" s="481"/>
      <c r="TEZ74" s="481"/>
      <c r="TFA74" s="481"/>
      <c r="TFB74" s="481"/>
      <c r="TFC74" s="481"/>
      <c r="TFD74" s="481"/>
      <c r="TFE74" s="480"/>
      <c r="TFF74" s="481"/>
      <c r="TFG74" s="481"/>
      <c r="TFH74" s="481"/>
      <c r="TFI74" s="481"/>
      <c r="TFJ74" s="481"/>
      <c r="TFK74" s="481"/>
      <c r="TFL74" s="481"/>
      <c r="TFM74" s="481"/>
      <c r="TFN74" s="481"/>
      <c r="TFO74" s="481"/>
      <c r="TFP74" s="481"/>
      <c r="TFQ74" s="481"/>
      <c r="TFR74" s="481"/>
      <c r="TFS74" s="481"/>
      <c r="TFT74" s="480"/>
      <c r="TFU74" s="481"/>
      <c r="TFV74" s="481"/>
      <c r="TFW74" s="481"/>
      <c r="TFX74" s="481"/>
      <c r="TFY74" s="481"/>
      <c r="TFZ74" s="481"/>
      <c r="TGA74" s="481"/>
      <c r="TGB74" s="481"/>
      <c r="TGC74" s="481"/>
      <c r="TGD74" s="481"/>
      <c r="TGE74" s="481"/>
      <c r="TGF74" s="481"/>
      <c r="TGG74" s="481"/>
      <c r="TGH74" s="481"/>
      <c r="TGI74" s="480"/>
      <c r="TGJ74" s="481"/>
      <c r="TGK74" s="481"/>
      <c r="TGL74" s="481"/>
      <c r="TGM74" s="481"/>
      <c r="TGN74" s="481"/>
      <c r="TGO74" s="481"/>
      <c r="TGP74" s="481"/>
      <c r="TGQ74" s="481"/>
      <c r="TGR74" s="481"/>
      <c r="TGS74" s="481"/>
      <c r="TGT74" s="481"/>
      <c r="TGU74" s="481"/>
      <c r="TGV74" s="481"/>
      <c r="TGW74" s="481"/>
      <c r="TGX74" s="480"/>
      <c r="TGY74" s="481"/>
      <c r="TGZ74" s="481"/>
      <c r="THA74" s="481"/>
      <c r="THB74" s="481"/>
      <c r="THC74" s="481"/>
      <c r="THD74" s="481"/>
      <c r="THE74" s="481"/>
      <c r="THF74" s="481"/>
      <c r="THG74" s="481"/>
      <c r="THH74" s="481"/>
      <c r="THI74" s="481"/>
      <c r="THJ74" s="481"/>
      <c r="THK74" s="481"/>
      <c r="THL74" s="481"/>
      <c r="THM74" s="480"/>
      <c r="THN74" s="481"/>
      <c r="THO74" s="481"/>
      <c r="THP74" s="481"/>
      <c r="THQ74" s="481"/>
      <c r="THR74" s="481"/>
      <c r="THS74" s="481"/>
      <c r="THT74" s="481"/>
      <c r="THU74" s="481"/>
      <c r="THV74" s="481"/>
      <c r="THW74" s="481"/>
      <c r="THX74" s="481"/>
      <c r="THY74" s="481"/>
      <c r="THZ74" s="481"/>
      <c r="TIA74" s="481"/>
      <c r="TIB74" s="480"/>
      <c r="TIC74" s="481"/>
      <c r="TID74" s="481"/>
      <c r="TIE74" s="481"/>
      <c r="TIF74" s="481"/>
      <c r="TIG74" s="481"/>
      <c r="TIH74" s="481"/>
      <c r="TII74" s="481"/>
      <c r="TIJ74" s="481"/>
      <c r="TIK74" s="481"/>
      <c r="TIL74" s="481"/>
      <c r="TIM74" s="481"/>
      <c r="TIN74" s="481"/>
      <c r="TIO74" s="481"/>
      <c r="TIP74" s="481"/>
      <c r="TIQ74" s="480"/>
      <c r="TIR74" s="481"/>
      <c r="TIS74" s="481"/>
      <c r="TIT74" s="481"/>
      <c r="TIU74" s="481"/>
      <c r="TIV74" s="481"/>
      <c r="TIW74" s="481"/>
      <c r="TIX74" s="481"/>
      <c r="TIY74" s="481"/>
      <c r="TIZ74" s="481"/>
      <c r="TJA74" s="481"/>
      <c r="TJB74" s="481"/>
      <c r="TJC74" s="481"/>
      <c r="TJD74" s="481"/>
      <c r="TJE74" s="481"/>
      <c r="TJF74" s="480"/>
      <c r="TJG74" s="481"/>
      <c r="TJH74" s="481"/>
      <c r="TJI74" s="481"/>
      <c r="TJJ74" s="481"/>
      <c r="TJK74" s="481"/>
      <c r="TJL74" s="481"/>
      <c r="TJM74" s="481"/>
      <c r="TJN74" s="481"/>
      <c r="TJO74" s="481"/>
      <c r="TJP74" s="481"/>
      <c r="TJQ74" s="481"/>
      <c r="TJR74" s="481"/>
      <c r="TJS74" s="481"/>
      <c r="TJT74" s="481"/>
      <c r="TJU74" s="480"/>
      <c r="TJV74" s="481"/>
      <c r="TJW74" s="481"/>
      <c r="TJX74" s="481"/>
      <c r="TJY74" s="481"/>
      <c r="TJZ74" s="481"/>
      <c r="TKA74" s="481"/>
      <c r="TKB74" s="481"/>
      <c r="TKC74" s="481"/>
      <c r="TKD74" s="481"/>
      <c r="TKE74" s="481"/>
      <c r="TKF74" s="481"/>
      <c r="TKG74" s="481"/>
      <c r="TKH74" s="481"/>
      <c r="TKI74" s="481"/>
      <c r="TKJ74" s="480"/>
      <c r="TKK74" s="481"/>
      <c r="TKL74" s="481"/>
      <c r="TKM74" s="481"/>
      <c r="TKN74" s="481"/>
      <c r="TKO74" s="481"/>
      <c r="TKP74" s="481"/>
      <c r="TKQ74" s="481"/>
      <c r="TKR74" s="481"/>
      <c r="TKS74" s="481"/>
      <c r="TKT74" s="481"/>
      <c r="TKU74" s="481"/>
      <c r="TKV74" s="481"/>
      <c r="TKW74" s="481"/>
      <c r="TKX74" s="481"/>
      <c r="TKY74" s="480"/>
      <c r="TKZ74" s="481"/>
      <c r="TLA74" s="481"/>
      <c r="TLB74" s="481"/>
      <c r="TLC74" s="481"/>
      <c r="TLD74" s="481"/>
      <c r="TLE74" s="481"/>
      <c r="TLF74" s="481"/>
      <c r="TLG74" s="481"/>
      <c r="TLH74" s="481"/>
      <c r="TLI74" s="481"/>
      <c r="TLJ74" s="481"/>
      <c r="TLK74" s="481"/>
      <c r="TLL74" s="481"/>
      <c r="TLM74" s="481"/>
      <c r="TLN74" s="480"/>
      <c r="TLO74" s="481"/>
      <c r="TLP74" s="481"/>
      <c r="TLQ74" s="481"/>
      <c r="TLR74" s="481"/>
      <c r="TLS74" s="481"/>
      <c r="TLT74" s="481"/>
      <c r="TLU74" s="481"/>
      <c r="TLV74" s="481"/>
      <c r="TLW74" s="481"/>
      <c r="TLX74" s="481"/>
      <c r="TLY74" s="481"/>
      <c r="TLZ74" s="481"/>
      <c r="TMA74" s="481"/>
      <c r="TMB74" s="481"/>
      <c r="TMC74" s="480"/>
      <c r="TMD74" s="481"/>
      <c r="TME74" s="481"/>
      <c r="TMF74" s="481"/>
      <c r="TMG74" s="481"/>
      <c r="TMH74" s="481"/>
      <c r="TMI74" s="481"/>
      <c r="TMJ74" s="481"/>
      <c r="TMK74" s="481"/>
      <c r="TML74" s="481"/>
      <c r="TMM74" s="481"/>
      <c r="TMN74" s="481"/>
      <c r="TMO74" s="481"/>
      <c r="TMP74" s="481"/>
      <c r="TMQ74" s="481"/>
      <c r="TMR74" s="480"/>
      <c r="TMS74" s="481"/>
      <c r="TMT74" s="481"/>
      <c r="TMU74" s="481"/>
      <c r="TMV74" s="481"/>
      <c r="TMW74" s="481"/>
      <c r="TMX74" s="481"/>
      <c r="TMY74" s="481"/>
      <c r="TMZ74" s="481"/>
      <c r="TNA74" s="481"/>
      <c r="TNB74" s="481"/>
      <c r="TNC74" s="481"/>
      <c r="TND74" s="481"/>
      <c r="TNE74" s="481"/>
      <c r="TNF74" s="481"/>
      <c r="TNG74" s="480"/>
      <c r="TNH74" s="481"/>
      <c r="TNI74" s="481"/>
      <c r="TNJ74" s="481"/>
      <c r="TNK74" s="481"/>
      <c r="TNL74" s="481"/>
      <c r="TNM74" s="481"/>
      <c r="TNN74" s="481"/>
      <c r="TNO74" s="481"/>
      <c r="TNP74" s="481"/>
      <c r="TNQ74" s="481"/>
      <c r="TNR74" s="481"/>
      <c r="TNS74" s="481"/>
      <c r="TNT74" s="481"/>
      <c r="TNU74" s="481"/>
      <c r="TNV74" s="480"/>
      <c r="TNW74" s="481"/>
      <c r="TNX74" s="481"/>
      <c r="TNY74" s="481"/>
      <c r="TNZ74" s="481"/>
      <c r="TOA74" s="481"/>
      <c r="TOB74" s="481"/>
      <c r="TOC74" s="481"/>
      <c r="TOD74" s="481"/>
      <c r="TOE74" s="481"/>
      <c r="TOF74" s="481"/>
      <c r="TOG74" s="481"/>
      <c r="TOH74" s="481"/>
      <c r="TOI74" s="481"/>
      <c r="TOJ74" s="481"/>
      <c r="TOK74" s="480"/>
      <c r="TOL74" s="481"/>
      <c r="TOM74" s="481"/>
      <c r="TON74" s="481"/>
      <c r="TOO74" s="481"/>
      <c r="TOP74" s="481"/>
      <c r="TOQ74" s="481"/>
      <c r="TOR74" s="481"/>
      <c r="TOS74" s="481"/>
      <c r="TOT74" s="481"/>
      <c r="TOU74" s="481"/>
      <c r="TOV74" s="481"/>
      <c r="TOW74" s="481"/>
      <c r="TOX74" s="481"/>
      <c r="TOY74" s="481"/>
      <c r="TOZ74" s="480"/>
      <c r="TPA74" s="481"/>
      <c r="TPB74" s="481"/>
      <c r="TPC74" s="481"/>
      <c r="TPD74" s="481"/>
      <c r="TPE74" s="481"/>
      <c r="TPF74" s="481"/>
      <c r="TPG74" s="481"/>
      <c r="TPH74" s="481"/>
      <c r="TPI74" s="481"/>
      <c r="TPJ74" s="481"/>
      <c r="TPK74" s="481"/>
      <c r="TPL74" s="481"/>
      <c r="TPM74" s="481"/>
      <c r="TPN74" s="481"/>
      <c r="TPO74" s="480"/>
      <c r="TPP74" s="481"/>
      <c r="TPQ74" s="481"/>
      <c r="TPR74" s="481"/>
      <c r="TPS74" s="481"/>
      <c r="TPT74" s="481"/>
      <c r="TPU74" s="481"/>
      <c r="TPV74" s="481"/>
      <c r="TPW74" s="481"/>
      <c r="TPX74" s="481"/>
      <c r="TPY74" s="481"/>
      <c r="TPZ74" s="481"/>
      <c r="TQA74" s="481"/>
      <c r="TQB74" s="481"/>
      <c r="TQC74" s="481"/>
      <c r="TQD74" s="480"/>
      <c r="TQE74" s="481"/>
      <c r="TQF74" s="481"/>
      <c r="TQG74" s="481"/>
      <c r="TQH74" s="481"/>
      <c r="TQI74" s="481"/>
      <c r="TQJ74" s="481"/>
      <c r="TQK74" s="481"/>
      <c r="TQL74" s="481"/>
      <c r="TQM74" s="481"/>
      <c r="TQN74" s="481"/>
      <c r="TQO74" s="481"/>
      <c r="TQP74" s="481"/>
      <c r="TQQ74" s="481"/>
      <c r="TQR74" s="481"/>
      <c r="TQS74" s="480"/>
      <c r="TQT74" s="481"/>
      <c r="TQU74" s="481"/>
      <c r="TQV74" s="481"/>
      <c r="TQW74" s="481"/>
      <c r="TQX74" s="481"/>
      <c r="TQY74" s="481"/>
      <c r="TQZ74" s="481"/>
      <c r="TRA74" s="481"/>
      <c r="TRB74" s="481"/>
      <c r="TRC74" s="481"/>
      <c r="TRD74" s="481"/>
      <c r="TRE74" s="481"/>
      <c r="TRF74" s="481"/>
      <c r="TRG74" s="481"/>
      <c r="TRH74" s="480"/>
      <c r="TRI74" s="481"/>
      <c r="TRJ74" s="481"/>
      <c r="TRK74" s="481"/>
      <c r="TRL74" s="481"/>
      <c r="TRM74" s="481"/>
      <c r="TRN74" s="481"/>
      <c r="TRO74" s="481"/>
      <c r="TRP74" s="481"/>
      <c r="TRQ74" s="481"/>
      <c r="TRR74" s="481"/>
      <c r="TRS74" s="481"/>
      <c r="TRT74" s="481"/>
      <c r="TRU74" s="481"/>
      <c r="TRV74" s="481"/>
      <c r="TRW74" s="480"/>
      <c r="TRX74" s="481"/>
      <c r="TRY74" s="481"/>
      <c r="TRZ74" s="481"/>
      <c r="TSA74" s="481"/>
      <c r="TSB74" s="481"/>
      <c r="TSC74" s="481"/>
      <c r="TSD74" s="481"/>
      <c r="TSE74" s="481"/>
      <c r="TSF74" s="481"/>
      <c r="TSG74" s="481"/>
      <c r="TSH74" s="481"/>
      <c r="TSI74" s="481"/>
      <c r="TSJ74" s="481"/>
      <c r="TSK74" s="481"/>
      <c r="TSL74" s="480"/>
      <c r="TSM74" s="481"/>
      <c r="TSN74" s="481"/>
      <c r="TSO74" s="481"/>
      <c r="TSP74" s="481"/>
      <c r="TSQ74" s="481"/>
      <c r="TSR74" s="481"/>
      <c r="TSS74" s="481"/>
      <c r="TST74" s="481"/>
      <c r="TSU74" s="481"/>
      <c r="TSV74" s="481"/>
      <c r="TSW74" s="481"/>
      <c r="TSX74" s="481"/>
      <c r="TSY74" s="481"/>
      <c r="TSZ74" s="481"/>
      <c r="TTA74" s="480"/>
      <c r="TTB74" s="481"/>
      <c r="TTC74" s="481"/>
      <c r="TTD74" s="481"/>
      <c r="TTE74" s="481"/>
      <c r="TTF74" s="481"/>
      <c r="TTG74" s="481"/>
      <c r="TTH74" s="481"/>
      <c r="TTI74" s="481"/>
      <c r="TTJ74" s="481"/>
      <c r="TTK74" s="481"/>
      <c r="TTL74" s="481"/>
      <c r="TTM74" s="481"/>
      <c r="TTN74" s="481"/>
      <c r="TTO74" s="481"/>
      <c r="TTP74" s="480"/>
      <c r="TTQ74" s="481"/>
      <c r="TTR74" s="481"/>
      <c r="TTS74" s="481"/>
      <c r="TTT74" s="481"/>
      <c r="TTU74" s="481"/>
      <c r="TTV74" s="481"/>
      <c r="TTW74" s="481"/>
      <c r="TTX74" s="481"/>
      <c r="TTY74" s="481"/>
      <c r="TTZ74" s="481"/>
      <c r="TUA74" s="481"/>
      <c r="TUB74" s="481"/>
      <c r="TUC74" s="481"/>
      <c r="TUD74" s="481"/>
      <c r="TUE74" s="480"/>
      <c r="TUF74" s="481"/>
      <c r="TUG74" s="481"/>
      <c r="TUH74" s="481"/>
      <c r="TUI74" s="481"/>
      <c r="TUJ74" s="481"/>
      <c r="TUK74" s="481"/>
      <c r="TUL74" s="481"/>
      <c r="TUM74" s="481"/>
      <c r="TUN74" s="481"/>
      <c r="TUO74" s="481"/>
      <c r="TUP74" s="481"/>
      <c r="TUQ74" s="481"/>
      <c r="TUR74" s="481"/>
      <c r="TUS74" s="481"/>
      <c r="TUT74" s="480"/>
      <c r="TUU74" s="481"/>
      <c r="TUV74" s="481"/>
      <c r="TUW74" s="481"/>
      <c r="TUX74" s="481"/>
      <c r="TUY74" s="481"/>
      <c r="TUZ74" s="481"/>
      <c r="TVA74" s="481"/>
      <c r="TVB74" s="481"/>
      <c r="TVC74" s="481"/>
      <c r="TVD74" s="481"/>
      <c r="TVE74" s="481"/>
      <c r="TVF74" s="481"/>
      <c r="TVG74" s="481"/>
      <c r="TVH74" s="481"/>
      <c r="TVI74" s="480"/>
      <c r="TVJ74" s="481"/>
      <c r="TVK74" s="481"/>
      <c r="TVL74" s="481"/>
      <c r="TVM74" s="481"/>
      <c r="TVN74" s="481"/>
      <c r="TVO74" s="481"/>
      <c r="TVP74" s="481"/>
      <c r="TVQ74" s="481"/>
      <c r="TVR74" s="481"/>
      <c r="TVS74" s="481"/>
      <c r="TVT74" s="481"/>
      <c r="TVU74" s="481"/>
      <c r="TVV74" s="481"/>
      <c r="TVW74" s="481"/>
      <c r="TVX74" s="480"/>
      <c r="TVY74" s="481"/>
      <c r="TVZ74" s="481"/>
      <c r="TWA74" s="481"/>
      <c r="TWB74" s="481"/>
      <c r="TWC74" s="481"/>
      <c r="TWD74" s="481"/>
      <c r="TWE74" s="481"/>
      <c r="TWF74" s="481"/>
      <c r="TWG74" s="481"/>
      <c r="TWH74" s="481"/>
      <c r="TWI74" s="481"/>
      <c r="TWJ74" s="481"/>
      <c r="TWK74" s="481"/>
      <c r="TWL74" s="481"/>
      <c r="TWM74" s="480"/>
      <c r="TWN74" s="481"/>
      <c r="TWO74" s="481"/>
      <c r="TWP74" s="481"/>
      <c r="TWQ74" s="481"/>
      <c r="TWR74" s="481"/>
      <c r="TWS74" s="481"/>
      <c r="TWT74" s="481"/>
      <c r="TWU74" s="481"/>
      <c r="TWV74" s="481"/>
      <c r="TWW74" s="481"/>
      <c r="TWX74" s="481"/>
      <c r="TWY74" s="481"/>
      <c r="TWZ74" s="481"/>
      <c r="TXA74" s="481"/>
      <c r="TXB74" s="480"/>
      <c r="TXC74" s="481"/>
      <c r="TXD74" s="481"/>
      <c r="TXE74" s="481"/>
      <c r="TXF74" s="481"/>
      <c r="TXG74" s="481"/>
      <c r="TXH74" s="481"/>
      <c r="TXI74" s="481"/>
      <c r="TXJ74" s="481"/>
      <c r="TXK74" s="481"/>
      <c r="TXL74" s="481"/>
      <c r="TXM74" s="481"/>
      <c r="TXN74" s="481"/>
      <c r="TXO74" s="481"/>
      <c r="TXP74" s="481"/>
      <c r="TXQ74" s="480"/>
      <c r="TXR74" s="481"/>
      <c r="TXS74" s="481"/>
      <c r="TXT74" s="481"/>
      <c r="TXU74" s="481"/>
      <c r="TXV74" s="481"/>
      <c r="TXW74" s="481"/>
      <c r="TXX74" s="481"/>
      <c r="TXY74" s="481"/>
      <c r="TXZ74" s="481"/>
      <c r="TYA74" s="481"/>
      <c r="TYB74" s="481"/>
      <c r="TYC74" s="481"/>
      <c r="TYD74" s="481"/>
      <c r="TYE74" s="481"/>
      <c r="TYF74" s="480"/>
      <c r="TYG74" s="481"/>
      <c r="TYH74" s="481"/>
      <c r="TYI74" s="481"/>
      <c r="TYJ74" s="481"/>
      <c r="TYK74" s="481"/>
      <c r="TYL74" s="481"/>
      <c r="TYM74" s="481"/>
      <c r="TYN74" s="481"/>
      <c r="TYO74" s="481"/>
      <c r="TYP74" s="481"/>
      <c r="TYQ74" s="481"/>
      <c r="TYR74" s="481"/>
      <c r="TYS74" s="481"/>
      <c r="TYT74" s="481"/>
      <c r="TYU74" s="480"/>
      <c r="TYV74" s="481"/>
      <c r="TYW74" s="481"/>
      <c r="TYX74" s="481"/>
      <c r="TYY74" s="481"/>
      <c r="TYZ74" s="481"/>
      <c r="TZA74" s="481"/>
      <c r="TZB74" s="481"/>
      <c r="TZC74" s="481"/>
      <c r="TZD74" s="481"/>
      <c r="TZE74" s="481"/>
      <c r="TZF74" s="481"/>
      <c r="TZG74" s="481"/>
      <c r="TZH74" s="481"/>
      <c r="TZI74" s="481"/>
      <c r="TZJ74" s="480"/>
      <c r="TZK74" s="481"/>
      <c r="TZL74" s="481"/>
      <c r="TZM74" s="481"/>
      <c r="TZN74" s="481"/>
      <c r="TZO74" s="481"/>
      <c r="TZP74" s="481"/>
      <c r="TZQ74" s="481"/>
      <c r="TZR74" s="481"/>
      <c r="TZS74" s="481"/>
      <c r="TZT74" s="481"/>
      <c r="TZU74" s="481"/>
      <c r="TZV74" s="481"/>
      <c r="TZW74" s="481"/>
      <c r="TZX74" s="481"/>
      <c r="TZY74" s="480"/>
      <c r="TZZ74" s="481"/>
      <c r="UAA74" s="481"/>
      <c r="UAB74" s="481"/>
      <c r="UAC74" s="481"/>
      <c r="UAD74" s="481"/>
      <c r="UAE74" s="481"/>
      <c r="UAF74" s="481"/>
      <c r="UAG74" s="481"/>
      <c r="UAH74" s="481"/>
      <c r="UAI74" s="481"/>
      <c r="UAJ74" s="481"/>
      <c r="UAK74" s="481"/>
      <c r="UAL74" s="481"/>
      <c r="UAM74" s="481"/>
      <c r="UAN74" s="480"/>
      <c r="UAO74" s="481"/>
      <c r="UAP74" s="481"/>
      <c r="UAQ74" s="481"/>
      <c r="UAR74" s="481"/>
      <c r="UAS74" s="481"/>
      <c r="UAT74" s="481"/>
      <c r="UAU74" s="481"/>
      <c r="UAV74" s="481"/>
      <c r="UAW74" s="481"/>
      <c r="UAX74" s="481"/>
      <c r="UAY74" s="481"/>
      <c r="UAZ74" s="481"/>
      <c r="UBA74" s="481"/>
      <c r="UBB74" s="481"/>
      <c r="UBC74" s="480"/>
      <c r="UBD74" s="481"/>
      <c r="UBE74" s="481"/>
      <c r="UBF74" s="481"/>
      <c r="UBG74" s="481"/>
      <c r="UBH74" s="481"/>
      <c r="UBI74" s="481"/>
      <c r="UBJ74" s="481"/>
      <c r="UBK74" s="481"/>
      <c r="UBL74" s="481"/>
      <c r="UBM74" s="481"/>
      <c r="UBN74" s="481"/>
      <c r="UBO74" s="481"/>
      <c r="UBP74" s="481"/>
      <c r="UBQ74" s="481"/>
      <c r="UBR74" s="480"/>
      <c r="UBS74" s="481"/>
      <c r="UBT74" s="481"/>
      <c r="UBU74" s="481"/>
      <c r="UBV74" s="481"/>
      <c r="UBW74" s="481"/>
      <c r="UBX74" s="481"/>
      <c r="UBY74" s="481"/>
      <c r="UBZ74" s="481"/>
      <c r="UCA74" s="481"/>
      <c r="UCB74" s="481"/>
      <c r="UCC74" s="481"/>
      <c r="UCD74" s="481"/>
      <c r="UCE74" s="481"/>
      <c r="UCF74" s="481"/>
      <c r="UCG74" s="480"/>
      <c r="UCH74" s="481"/>
      <c r="UCI74" s="481"/>
      <c r="UCJ74" s="481"/>
      <c r="UCK74" s="481"/>
      <c r="UCL74" s="481"/>
      <c r="UCM74" s="481"/>
      <c r="UCN74" s="481"/>
      <c r="UCO74" s="481"/>
      <c r="UCP74" s="481"/>
      <c r="UCQ74" s="481"/>
      <c r="UCR74" s="481"/>
      <c r="UCS74" s="481"/>
      <c r="UCT74" s="481"/>
      <c r="UCU74" s="481"/>
      <c r="UCV74" s="480"/>
      <c r="UCW74" s="481"/>
      <c r="UCX74" s="481"/>
      <c r="UCY74" s="481"/>
      <c r="UCZ74" s="481"/>
      <c r="UDA74" s="481"/>
      <c r="UDB74" s="481"/>
      <c r="UDC74" s="481"/>
      <c r="UDD74" s="481"/>
      <c r="UDE74" s="481"/>
      <c r="UDF74" s="481"/>
      <c r="UDG74" s="481"/>
      <c r="UDH74" s="481"/>
      <c r="UDI74" s="481"/>
      <c r="UDJ74" s="481"/>
      <c r="UDK74" s="480"/>
      <c r="UDL74" s="481"/>
      <c r="UDM74" s="481"/>
      <c r="UDN74" s="481"/>
      <c r="UDO74" s="481"/>
      <c r="UDP74" s="481"/>
      <c r="UDQ74" s="481"/>
      <c r="UDR74" s="481"/>
      <c r="UDS74" s="481"/>
      <c r="UDT74" s="481"/>
      <c r="UDU74" s="481"/>
      <c r="UDV74" s="481"/>
      <c r="UDW74" s="481"/>
      <c r="UDX74" s="481"/>
      <c r="UDY74" s="481"/>
      <c r="UDZ74" s="480"/>
      <c r="UEA74" s="481"/>
      <c r="UEB74" s="481"/>
      <c r="UEC74" s="481"/>
      <c r="UED74" s="481"/>
      <c r="UEE74" s="481"/>
      <c r="UEF74" s="481"/>
      <c r="UEG74" s="481"/>
      <c r="UEH74" s="481"/>
      <c r="UEI74" s="481"/>
      <c r="UEJ74" s="481"/>
      <c r="UEK74" s="481"/>
      <c r="UEL74" s="481"/>
      <c r="UEM74" s="481"/>
      <c r="UEN74" s="481"/>
      <c r="UEO74" s="480"/>
      <c r="UEP74" s="481"/>
      <c r="UEQ74" s="481"/>
      <c r="UER74" s="481"/>
      <c r="UES74" s="481"/>
      <c r="UET74" s="481"/>
      <c r="UEU74" s="481"/>
      <c r="UEV74" s="481"/>
      <c r="UEW74" s="481"/>
      <c r="UEX74" s="481"/>
      <c r="UEY74" s="481"/>
      <c r="UEZ74" s="481"/>
      <c r="UFA74" s="481"/>
      <c r="UFB74" s="481"/>
      <c r="UFC74" s="481"/>
      <c r="UFD74" s="480"/>
      <c r="UFE74" s="481"/>
      <c r="UFF74" s="481"/>
      <c r="UFG74" s="481"/>
      <c r="UFH74" s="481"/>
      <c r="UFI74" s="481"/>
      <c r="UFJ74" s="481"/>
      <c r="UFK74" s="481"/>
      <c r="UFL74" s="481"/>
      <c r="UFM74" s="481"/>
      <c r="UFN74" s="481"/>
      <c r="UFO74" s="481"/>
      <c r="UFP74" s="481"/>
      <c r="UFQ74" s="481"/>
      <c r="UFR74" s="481"/>
      <c r="UFS74" s="480"/>
      <c r="UFT74" s="481"/>
      <c r="UFU74" s="481"/>
      <c r="UFV74" s="481"/>
      <c r="UFW74" s="481"/>
      <c r="UFX74" s="481"/>
      <c r="UFY74" s="481"/>
      <c r="UFZ74" s="481"/>
      <c r="UGA74" s="481"/>
      <c r="UGB74" s="481"/>
      <c r="UGC74" s="481"/>
      <c r="UGD74" s="481"/>
      <c r="UGE74" s="481"/>
      <c r="UGF74" s="481"/>
      <c r="UGG74" s="481"/>
      <c r="UGH74" s="480"/>
      <c r="UGI74" s="481"/>
      <c r="UGJ74" s="481"/>
      <c r="UGK74" s="481"/>
      <c r="UGL74" s="481"/>
      <c r="UGM74" s="481"/>
      <c r="UGN74" s="481"/>
      <c r="UGO74" s="481"/>
      <c r="UGP74" s="481"/>
      <c r="UGQ74" s="481"/>
      <c r="UGR74" s="481"/>
      <c r="UGS74" s="481"/>
      <c r="UGT74" s="481"/>
      <c r="UGU74" s="481"/>
      <c r="UGV74" s="481"/>
      <c r="UGW74" s="480"/>
      <c r="UGX74" s="481"/>
      <c r="UGY74" s="481"/>
      <c r="UGZ74" s="481"/>
      <c r="UHA74" s="481"/>
      <c r="UHB74" s="481"/>
      <c r="UHC74" s="481"/>
      <c r="UHD74" s="481"/>
      <c r="UHE74" s="481"/>
      <c r="UHF74" s="481"/>
      <c r="UHG74" s="481"/>
      <c r="UHH74" s="481"/>
      <c r="UHI74" s="481"/>
      <c r="UHJ74" s="481"/>
      <c r="UHK74" s="481"/>
      <c r="UHL74" s="480"/>
      <c r="UHM74" s="481"/>
      <c r="UHN74" s="481"/>
      <c r="UHO74" s="481"/>
      <c r="UHP74" s="481"/>
      <c r="UHQ74" s="481"/>
      <c r="UHR74" s="481"/>
      <c r="UHS74" s="481"/>
      <c r="UHT74" s="481"/>
      <c r="UHU74" s="481"/>
      <c r="UHV74" s="481"/>
      <c r="UHW74" s="481"/>
      <c r="UHX74" s="481"/>
      <c r="UHY74" s="481"/>
      <c r="UHZ74" s="481"/>
      <c r="UIA74" s="480"/>
      <c r="UIB74" s="481"/>
      <c r="UIC74" s="481"/>
      <c r="UID74" s="481"/>
      <c r="UIE74" s="481"/>
      <c r="UIF74" s="481"/>
      <c r="UIG74" s="481"/>
      <c r="UIH74" s="481"/>
      <c r="UII74" s="481"/>
      <c r="UIJ74" s="481"/>
      <c r="UIK74" s="481"/>
      <c r="UIL74" s="481"/>
      <c r="UIM74" s="481"/>
      <c r="UIN74" s="481"/>
      <c r="UIO74" s="481"/>
      <c r="UIP74" s="480"/>
      <c r="UIQ74" s="481"/>
      <c r="UIR74" s="481"/>
      <c r="UIS74" s="481"/>
      <c r="UIT74" s="481"/>
      <c r="UIU74" s="481"/>
      <c r="UIV74" s="481"/>
      <c r="UIW74" s="481"/>
      <c r="UIX74" s="481"/>
      <c r="UIY74" s="481"/>
      <c r="UIZ74" s="481"/>
      <c r="UJA74" s="481"/>
      <c r="UJB74" s="481"/>
      <c r="UJC74" s="481"/>
      <c r="UJD74" s="481"/>
      <c r="UJE74" s="480"/>
      <c r="UJF74" s="481"/>
      <c r="UJG74" s="481"/>
      <c r="UJH74" s="481"/>
      <c r="UJI74" s="481"/>
      <c r="UJJ74" s="481"/>
      <c r="UJK74" s="481"/>
      <c r="UJL74" s="481"/>
      <c r="UJM74" s="481"/>
      <c r="UJN74" s="481"/>
      <c r="UJO74" s="481"/>
      <c r="UJP74" s="481"/>
      <c r="UJQ74" s="481"/>
      <c r="UJR74" s="481"/>
      <c r="UJS74" s="481"/>
      <c r="UJT74" s="480"/>
      <c r="UJU74" s="481"/>
      <c r="UJV74" s="481"/>
      <c r="UJW74" s="481"/>
      <c r="UJX74" s="481"/>
      <c r="UJY74" s="481"/>
      <c r="UJZ74" s="481"/>
      <c r="UKA74" s="481"/>
      <c r="UKB74" s="481"/>
      <c r="UKC74" s="481"/>
      <c r="UKD74" s="481"/>
      <c r="UKE74" s="481"/>
      <c r="UKF74" s="481"/>
      <c r="UKG74" s="481"/>
      <c r="UKH74" s="481"/>
      <c r="UKI74" s="480"/>
      <c r="UKJ74" s="481"/>
      <c r="UKK74" s="481"/>
      <c r="UKL74" s="481"/>
      <c r="UKM74" s="481"/>
      <c r="UKN74" s="481"/>
      <c r="UKO74" s="481"/>
      <c r="UKP74" s="481"/>
      <c r="UKQ74" s="481"/>
      <c r="UKR74" s="481"/>
      <c r="UKS74" s="481"/>
      <c r="UKT74" s="481"/>
      <c r="UKU74" s="481"/>
      <c r="UKV74" s="481"/>
      <c r="UKW74" s="481"/>
      <c r="UKX74" s="480"/>
      <c r="UKY74" s="481"/>
      <c r="UKZ74" s="481"/>
      <c r="ULA74" s="481"/>
      <c r="ULB74" s="481"/>
      <c r="ULC74" s="481"/>
      <c r="ULD74" s="481"/>
      <c r="ULE74" s="481"/>
      <c r="ULF74" s="481"/>
      <c r="ULG74" s="481"/>
      <c r="ULH74" s="481"/>
      <c r="ULI74" s="481"/>
      <c r="ULJ74" s="481"/>
      <c r="ULK74" s="481"/>
      <c r="ULL74" s="481"/>
      <c r="ULM74" s="480"/>
      <c r="ULN74" s="481"/>
      <c r="ULO74" s="481"/>
      <c r="ULP74" s="481"/>
      <c r="ULQ74" s="481"/>
      <c r="ULR74" s="481"/>
      <c r="ULS74" s="481"/>
      <c r="ULT74" s="481"/>
      <c r="ULU74" s="481"/>
      <c r="ULV74" s="481"/>
      <c r="ULW74" s="481"/>
      <c r="ULX74" s="481"/>
      <c r="ULY74" s="481"/>
      <c r="ULZ74" s="481"/>
      <c r="UMA74" s="481"/>
      <c r="UMB74" s="480"/>
      <c r="UMC74" s="481"/>
      <c r="UMD74" s="481"/>
      <c r="UME74" s="481"/>
      <c r="UMF74" s="481"/>
      <c r="UMG74" s="481"/>
      <c r="UMH74" s="481"/>
      <c r="UMI74" s="481"/>
      <c r="UMJ74" s="481"/>
      <c r="UMK74" s="481"/>
      <c r="UML74" s="481"/>
      <c r="UMM74" s="481"/>
      <c r="UMN74" s="481"/>
      <c r="UMO74" s="481"/>
      <c r="UMP74" s="481"/>
      <c r="UMQ74" s="480"/>
      <c r="UMR74" s="481"/>
      <c r="UMS74" s="481"/>
      <c r="UMT74" s="481"/>
      <c r="UMU74" s="481"/>
      <c r="UMV74" s="481"/>
      <c r="UMW74" s="481"/>
      <c r="UMX74" s="481"/>
      <c r="UMY74" s="481"/>
      <c r="UMZ74" s="481"/>
      <c r="UNA74" s="481"/>
      <c r="UNB74" s="481"/>
      <c r="UNC74" s="481"/>
      <c r="UND74" s="481"/>
      <c r="UNE74" s="481"/>
      <c r="UNF74" s="480"/>
      <c r="UNG74" s="481"/>
      <c r="UNH74" s="481"/>
      <c r="UNI74" s="481"/>
      <c r="UNJ74" s="481"/>
      <c r="UNK74" s="481"/>
      <c r="UNL74" s="481"/>
      <c r="UNM74" s="481"/>
      <c r="UNN74" s="481"/>
      <c r="UNO74" s="481"/>
      <c r="UNP74" s="481"/>
      <c r="UNQ74" s="481"/>
      <c r="UNR74" s="481"/>
      <c r="UNS74" s="481"/>
      <c r="UNT74" s="481"/>
      <c r="UNU74" s="480"/>
      <c r="UNV74" s="481"/>
      <c r="UNW74" s="481"/>
      <c r="UNX74" s="481"/>
      <c r="UNY74" s="481"/>
      <c r="UNZ74" s="481"/>
      <c r="UOA74" s="481"/>
      <c r="UOB74" s="481"/>
      <c r="UOC74" s="481"/>
      <c r="UOD74" s="481"/>
      <c r="UOE74" s="481"/>
      <c r="UOF74" s="481"/>
      <c r="UOG74" s="481"/>
      <c r="UOH74" s="481"/>
      <c r="UOI74" s="481"/>
      <c r="UOJ74" s="480"/>
      <c r="UOK74" s="481"/>
      <c r="UOL74" s="481"/>
      <c r="UOM74" s="481"/>
      <c r="UON74" s="481"/>
      <c r="UOO74" s="481"/>
      <c r="UOP74" s="481"/>
      <c r="UOQ74" s="481"/>
      <c r="UOR74" s="481"/>
      <c r="UOS74" s="481"/>
      <c r="UOT74" s="481"/>
      <c r="UOU74" s="481"/>
      <c r="UOV74" s="481"/>
      <c r="UOW74" s="481"/>
      <c r="UOX74" s="481"/>
      <c r="UOY74" s="480"/>
      <c r="UOZ74" s="481"/>
      <c r="UPA74" s="481"/>
      <c r="UPB74" s="481"/>
      <c r="UPC74" s="481"/>
      <c r="UPD74" s="481"/>
      <c r="UPE74" s="481"/>
      <c r="UPF74" s="481"/>
      <c r="UPG74" s="481"/>
      <c r="UPH74" s="481"/>
      <c r="UPI74" s="481"/>
      <c r="UPJ74" s="481"/>
      <c r="UPK74" s="481"/>
      <c r="UPL74" s="481"/>
      <c r="UPM74" s="481"/>
      <c r="UPN74" s="480"/>
      <c r="UPO74" s="481"/>
      <c r="UPP74" s="481"/>
      <c r="UPQ74" s="481"/>
      <c r="UPR74" s="481"/>
      <c r="UPS74" s="481"/>
      <c r="UPT74" s="481"/>
      <c r="UPU74" s="481"/>
      <c r="UPV74" s="481"/>
      <c r="UPW74" s="481"/>
      <c r="UPX74" s="481"/>
      <c r="UPY74" s="481"/>
      <c r="UPZ74" s="481"/>
      <c r="UQA74" s="481"/>
      <c r="UQB74" s="481"/>
      <c r="UQC74" s="480"/>
      <c r="UQD74" s="481"/>
      <c r="UQE74" s="481"/>
      <c r="UQF74" s="481"/>
      <c r="UQG74" s="481"/>
      <c r="UQH74" s="481"/>
      <c r="UQI74" s="481"/>
      <c r="UQJ74" s="481"/>
      <c r="UQK74" s="481"/>
      <c r="UQL74" s="481"/>
      <c r="UQM74" s="481"/>
      <c r="UQN74" s="481"/>
      <c r="UQO74" s="481"/>
      <c r="UQP74" s="481"/>
      <c r="UQQ74" s="481"/>
      <c r="UQR74" s="480"/>
      <c r="UQS74" s="481"/>
      <c r="UQT74" s="481"/>
      <c r="UQU74" s="481"/>
      <c r="UQV74" s="481"/>
      <c r="UQW74" s="481"/>
      <c r="UQX74" s="481"/>
      <c r="UQY74" s="481"/>
      <c r="UQZ74" s="481"/>
      <c r="URA74" s="481"/>
      <c r="URB74" s="481"/>
      <c r="URC74" s="481"/>
      <c r="URD74" s="481"/>
      <c r="URE74" s="481"/>
      <c r="URF74" s="481"/>
      <c r="URG74" s="480"/>
      <c r="URH74" s="481"/>
      <c r="URI74" s="481"/>
      <c r="URJ74" s="481"/>
      <c r="URK74" s="481"/>
      <c r="URL74" s="481"/>
      <c r="URM74" s="481"/>
      <c r="URN74" s="481"/>
      <c r="URO74" s="481"/>
      <c r="URP74" s="481"/>
      <c r="URQ74" s="481"/>
      <c r="URR74" s="481"/>
      <c r="URS74" s="481"/>
      <c r="URT74" s="481"/>
      <c r="URU74" s="481"/>
      <c r="URV74" s="480"/>
      <c r="URW74" s="481"/>
      <c r="URX74" s="481"/>
      <c r="URY74" s="481"/>
      <c r="URZ74" s="481"/>
      <c r="USA74" s="481"/>
      <c r="USB74" s="481"/>
      <c r="USC74" s="481"/>
      <c r="USD74" s="481"/>
      <c r="USE74" s="481"/>
      <c r="USF74" s="481"/>
      <c r="USG74" s="481"/>
      <c r="USH74" s="481"/>
      <c r="USI74" s="481"/>
      <c r="USJ74" s="481"/>
      <c r="USK74" s="480"/>
      <c r="USL74" s="481"/>
      <c r="USM74" s="481"/>
      <c r="USN74" s="481"/>
      <c r="USO74" s="481"/>
      <c r="USP74" s="481"/>
      <c r="USQ74" s="481"/>
      <c r="USR74" s="481"/>
      <c r="USS74" s="481"/>
      <c r="UST74" s="481"/>
      <c r="USU74" s="481"/>
      <c r="USV74" s="481"/>
      <c r="USW74" s="481"/>
      <c r="USX74" s="481"/>
      <c r="USY74" s="481"/>
      <c r="USZ74" s="480"/>
      <c r="UTA74" s="481"/>
      <c r="UTB74" s="481"/>
      <c r="UTC74" s="481"/>
      <c r="UTD74" s="481"/>
      <c r="UTE74" s="481"/>
      <c r="UTF74" s="481"/>
      <c r="UTG74" s="481"/>
      <c r="UTH74" s="481"/>
      <c r="UTI74" s="481"/>
      <c r="UTJ74" s="481"/>
      <c r="UTK74" s="481"/>
      <c r="UTL74" s="481"/>
      <c r="UTM74" s="481"/>
      <c r="UTN74" s="481"/>
      <c r="UTO74" s="480"/>
      <c r="UTP74" s="481"/>
      <c r="UTQ74" s="481"/>
      <c r="UTR74" s="481"/>
      <c r="UTS74" s="481"/>
      <c r="UTT74" s="481"/>
      <c r="UTU74" s="481"/>
      <c r="UTV74" s="481"/>
      <c r="UTW74" s="481"/>
      <c r="UTX74" s="481"/>
      <c r="UTY74" s="481"/>
      <c r="UTZ74" s="481"/>
      <c r="UUA74" s="481"/>
      <c r="UUB74" s="481"/>
      <c r="UUC74" s="481"/>
      <c r="UUD74" s="480"/>
      <c r="UUE74" s="481"/>
      <c r="UUF74" s="481"/>
      <c r="UUG74" s="481"/>
      <c r="UUH74" s="481"/>
      <c r="UUI74" s="481"/>
      <c r="UUJ74" s="481"/>
      <c r="UUK74" s="481"/>
      <c r="UUL74" s="481"/>
      <c r="UUM74" s="481"/>
      <c r="UUN74" s="481"/>
      <c r="UUO74" s="481"/>
      <c r="UUP74" s="481"/>
      <c r="UUQ74" s="481"/>
      <c r="UUR74" s="481"/>
      <c r="UUS74" s="480"/>
      <c r="UUT74" s="481"/>
      <c r="UUU74" s="481"/>
      <c r="UUV74" s="481"/>
      <c r="UUW74" s="481"/>
      <c r="UUX74" s="481"/>
      <c r="UUY74" s="481"/>
      <c r="UUZ74" s="481"/>
      <c r="UVA74" s="481"/>
      <c r="UVB74" s="481"/>
      <c r="UVC74" s="481"/>
      <c r="UVD74" s="481"/>
      <c r="UVE74" s="481"/>
      <c r="UVF74" s="481"/>
      <c r="UVG74" s="481"/>
      <c r="UVH74" s="480"/>
      <c r="UVI74" s="481"/>
      <c r="UVJ74" s="481"/>
      <c r="UVK74" s="481"/>
      <c r="UVL74" s="481"/>
      <c r="UVM74" s="481"/>
      <c r="UVN74" s="481"/>
      <c r="UVO74" s="481"/>
      <c r="UVP74" s="481"/>
      <c r="UVQ74" s="481"/>
      <c r="UVR74" s="481"/>
      <c r="UVS74" s="481"/>
      <c r="UVT74" s="481"/>
      <c r="UVU74" s="481"/>
      <c r="UVV74" s="481"/>
      <c r="UVW74" s="480"/>
      <c r="UVX74" s="481"/>
      <c r="UVY74" s="481"/>
      <c r="UVZ74" s="481"/>
      <c r="UWA74" s="481"/>
      <c r="UWB74" s="481"/>
      <c r="UWC74" s="481"/>
      <c r="UWD74" s="481"/>
      <c r="UWE74" s="481"/>
      <c r="UWF74" s="481"/>
      <c r="UWG74" s="481"/>
      <c r="UWH74" s="481"/>
      <c r="UWI74" s="481"/>
      <c r="UWJ74" s="481"/>
      <c r="UWK74" s="481"/>
      <c r="UWL74" s="480"/>
      <c r="UWM74" s="481"/>
      <c r="UWN74" s="481"/>
      <c r="UWO74" s="481"/>
      <c r="UWP74" s="481"/>
      <c r="UWQ74" s="481"/>
      <c r="UWR74" s="481"/>
      <c r="UWS74" s="481"/>
      <c r="UWT74" s="481"/>
      <c r="UWU74" s="481"/>
      <c r="UWV74" s="481"/>
      <c r="UWW74" s="481"/>
      <c r="UWX74" s="481"/>
      <c r="UWY74" s="481"/>
      <c r="UWZ74" s="481"/>
      <c r="UXA74" s="480"/>
      <c r="UXB74" s="481"/>
      <c r="UXC74" s="481"/>
      <c r="UXD74" s="481"/>
      <c r="UXE74" s="481"/>
      <c r="UXF74" s="481"/>
      <c r="UXG74" s="481"/>
      <c r="UXH74" s="481"/>
      <c r="UXI74" s="481"/>
      <c r="UXJ74" s="481"/>
      <c r="UXK74" s="481"/>
      <c r="UXL74" s="481"/>
      <c r="UXM74" s="481"/>
      <c r="UXN74" s="481"/>
      <c r="UXO74" s="481"/>
      <c r="UXP74" s="480"/>
      <c r="UXQ74" s="481"/>
      <c r="UXR74" s="481"/>
      <c r="UXS74" s="481"/>
      <c r="UXT74" s="481"/>
      <c r="UXU74" s="481"/>
      <c r="UXV74" s="481"/>
      <c r="UXW74" s="481"/>
      <c r="UXX74" s="481"/>
      <c r="UXY74" s="481"/>
      <c r="UXZ74" s="481"/>
      <c r="UYA74" s="481"/>
      <c r="UYB74" s="481"/>
      <c r="UYC74" s="481"/>
      <c r="UYD74" s="481"/>
      <c r="UYE74" s="480"/>
      <c r="UYF74" s="481"/>
      <c r="UYG74" s="481"/>
      <c r="UYH74" s="481"/>
      <c r="UYI74" s="481"/>
      <c r="UYJ74" s="481"/>
      <c r="UYK74" s="481"/>
      <c r="UYL74" s="481"/>
      <c r="UYM74" s="481"/>
      <c r="UYN74" s="481"/>
      <c r="UYO74" s="481"/>
      <c r="UYP74" s="481"/>
      <c r="UYQ74" s="481"/>
      <c r="UYR74" s="481"/>
      <c r="UYS74" s="481"/>
      <c r="UYT74" s="480"/>
      <c r="UYU74" s="481"/>
      <c r="UYV74" s="481"/>
      <c r="UYW74" s="481"/>
      <c r="UYX74" s="481"/>
      <c r="UYY74" s="481"/>
      <c r="UYZ74" s="481"/>
      <c r="UZA74" s="481"/>
      <c r="UZB74" s="481"/>
      <c r="UZC74" s="481"/>
      <c r="UZD74" s="481"/>
      <c r="UZE74" s="481"/>
      <c r="UZF74" s="481"/>
      <c r="UZG74" s="481"/>
      <c r="UZH74" s="481"/>
      <c r="UZI74" s="480"/>
      <c r="UZJ74" s="481"/>
      <c r="UZK74" s="481"/>
      <c r="UZL74" s="481"/>
      <c r="UZM74" s="481"/>
      <c r="UZN74" s="481"/>
      <c r="UZO74" s="481"/>
      <c r="UZP74" s="481"/>
      <c r="UZQ74" s="481"/>
      <c r="UZR74" s="481"/>
      <c r="UZS74" s="481"/>
      <c r="UZT74" s="481"/>
      <c r="UZU74" s="481"/>
      <c r="UZV74" s="481"/>
      <c r="UZW74" s="481"/>
      <c r="UZX74" s="480"/>
      <c r="UZY74" s="481"/>
      <c r="UZZ74" s="481"/>
      <c r="VAA74" s="481"/>
      <c r="VAB74" s="481"/>
      <c r="VAC74" s="481"/>
      <c r="VAD74" s="481"/>
      <c r="VAE74" s="481"/>
      <c r="VAF74" s="481"/>
      <c r="VAG74" s="481"/>
      <c r="VAH74" s="481"/>
      <c r="VAI74" s="481"/>
      <c r="VAJ74" s="481"/>
      <c r="VAK74" s="481"/>
      <c r="VAL74" s="481"/>
      <c r="VAM74" s="480"/>
      <c r="VAN74" s="481"/>
      <c r="VAO74" s="481"/>
      <c r="VAP74" s="481"/>
      <c r="VAQ74" s="481"/>
      <c r="VAR74" s="481"/>
      <c r="VAS74" s="481"/>
      <c r="VAT74" s="481"/>
      <c r="VAU74" s="481"/>
      <c r="VAV74" s="481"/>
      <c r="VAW74" s="481"/>
      <c r="VAX74" s="481"/>
      <c r="VAY74" s="481"/>
      <c r="VAZ74" s="481"/>
      <c r="VBA74" s="481"/>
      <c r="VBB74" s="480"/>
      <c r="VBC74" s="481"/>
      <c r="VBD74" s="481"/>
      <c r="VBE74" s="481"/>
      <c r="VBF74" s="481"/>
      <c r="VBG74" s="481"/>
      <c r="VBH74" s="481"/>
      <c r="VBI74" s="481"/>
      <c r="VBJ74" s="481"/>
      <c r="VBK74" s="481"/>
      <c r="VBL74" s="481"/>
      <c r="VBM74" s="481"/>
      <c r="VBN74" s="481"/>
      <c r="VBO74" s="481"/>
      <c r="VBP74" s="481"/>
      <c r="VBQ74" s="480"/>
      <c r="VBR74" s="481"/>
      <c r="VBS74" s="481"/>
      <c r="VBT74" s="481"/>
      <c r="VBU74" s="481"/>
      <c r="VBV74" s="481"/>
      <c r="VBW74" s="481"/>
      <c r="VBX74" s="481"/>
      <c r="VBY74" s="481"/>
      <c r="VBZ74" s="481"/>
      <c r="VCA74" s="481"/>
      <c r="VCB74" s="481"/>
      <c r="VCC74" s="481"/>
      <c r="VCD74" s="481"/>
      <c r="VCE74" s="481"/>
      <c r="VCF74" s="480"/>
      <c r="VCG74" s="481"/>
      <c r="VCH74" s="481"/>
      <c r="VCI74" s="481"/>
      <c r="VCJ74" s="481"/>
      <c r="VCK74" s="481"/>
      <c r="VCL74" s="481"/>
      <c r="VCM74" s="481"/>
      <c r="VCN74" s="481"/>
      <c r="VCO74" s="481"/>
      <c r="VCP74" s="481"/>
      <c r="VCQ74" s="481"/>
      <c r="VCR74" s="481"/>
      <c r="VCS74" s="481"/>
      <c r="VCT74" s="481"/>
      <c r="VCU74" s="480"/>
      <c r="VCV74" s="481"/>
      <c r="VCW74" s="481"/>
      <c r="VCX74" s="481"/>
      <c r="VCY74" s="481"/>
      <c r="VCZ74" s="481"/>
      <c r="VDA74" s="481"/>
      <c r="VDB74" s="481"/>
      <c r="VDC74" s="481"/>
      <c r="VDD74" s="481"/>
      <c r="VDE74" s="481"/>
      <c r="VDF74" s="481"/>
      <c r="VDG74" s="481"/>
      <c r="VDH74" s="481"/>
      <c r="VDI74" s="481"/>
      <c r="VDJ74" s="480"/>
      <c r="VDK74" s="481"/>
      <c r="VDL74" s="481"/>
      <c r="VDM74" s="481"/>
      <c r="VDN74" s="481"/>
      <c r="VDO74" s="481"/>
      <c r="VDP74" s="481"/>
      <c r="VDQ74" s="481"/>
      <c r="VDR74" s="481"/>
      <c r="VDS74" s="481"/>
      <c r="VDT74" s="481"/>
      <c r="VDU74" s="481"/>
      <c r="VDV74" s="481"/>
      <c r="VDW74" s="481"/>
      <c r="VDX74" s="481"/>
      <c r="VDY74" s="480"/>
      <c r="VDZ74" s="481"/>
      <c r="VEA74" s="481"/>
      <c r="VEB74" s="481"/>
      <c r="VEC74" s="481"/>
      <c r="VED74" s="481"/>
      <c r="VEE74" s="481"/>
      <c r="VEF74" s="481"/>
      <c r="VEG74" s="481"/>
      <c r="VEH74" s="481"/>
      <c r="VEI74" s="481"/>
      <c r="VEJ74" s="481"/>
      <c r="VEK74" s="481"/>
      <c r="VEL74" s="481"/>
      <c r="VEM74" s="481"/>
      <c r="VEN74" s="480"/>
      <c r="VEO74" s="481"/>
      <c r="VEP74" s="481"/>
      <c r="VEQ74" s="481"/>
      <c r="VER74" s="481"/>
      <c r="VES74" s="481"/>
      <c r="VET74" s="481"/>
      <c r="VEU74" s="481"/>
      <c r="VEV74" s="481"/>
      <c r="VEW74" s="481"/>
      <c r="VEX74" s="481"/>
      <c r="VEY74" s="481"/>
      <c r="VEZ74" s="481"/>
      <c r="VFA74" s="481"/>
      <c r="VFB74" s="481"/>
      <c r="VFC74" s="480"/>
      <c r="VFD74" s="481"/>
      <c r="VFE74" s="481"/>
      <c r="VFF74" s="481"/>
      <c r="VFG74" s="481"/>
      <c r="VFH74" s="481"/>
      <c r="VFI74" s="481"/>
      <c r="VFJ74" s="481"/>
      <c r="VFK74" s="481"/>
      <c r="VFL74" s="481"/>
      <c r="VFM74" s="481"/>
      <c r="VFN74" s="481"/>
      <c r="VFO74" s="481"/>
      <c r="VFP74" s="481"/>
      <c r="VFQ74" s="481"/>
      <c r="VFR74" s="480"/>
      <c r="VFS74" s="481"/>
      <c r="VFT74" s="481"/>
      <c r="VFU74" s="481"/>
      <c r="VFV74" s="481"/>
      <c r="VFW74" s="481"/>
      <c r="VFX74" s="481"/>
      <c r="VFY74" s="481"/>
      <c r="VFZ74" s="481"/>
      <c r="VGA74" s="481"/>
      <c r="VGB74" s="481"/>
      <c r="VGC74" s="481"/>
      <c r="VGD74" s="481"/>
      <c r="VGE74" s="481"/>
      <c r="VGF74" s="481"/>
      <c r="VGG74" s="480"/>
      <c r="VGH74" s="481"/>
      <c r="VGI74" s="481"/>
      <c r="VGJ74" s="481"/>
      <c r="VGK74" s="481"/>
      <c r="VGL74" s="481"/>
      <c r="VGM74" s="481"/>
      <c r="VGN74" s="481"/>
      <c r="VGO74" s="481"/>
      <c r="VGP74" s="481"/>
      <c r="VGQ74" s="481"/>
      <c r="VGR74" s="481"/>
      <c r="VGS74" s="481"/>
      <c r="VGT74" s="481"/>
      <c r="VGU74" s="481"/>
      <c r="VGV74" s="480"/>
      <c r="VGW74" s="481"/>
      <c r="VGX74" s="481"/>
      <c r="VGY74" s="481"/>
      <c r="VGZ74" s="481"/>
      <c r="VHA74" s="481"/>
      <c r="VHB74" s="481"/>
      <c r="VHC74" s="481"/>
      <c r="VHD74" s="481"/>
      <c r="VHE74" s="481"/>
      <c r="VHF74" s="481"/>
      <c r="VHG74" s="481"/>
      <c r="VHH74" s="481"/>
      <c r="VHI74" s="481"/>
      <c r="VHJ74" s="481"/>
      <c r="VHK74" s="480"/>
      <c r="VHL74" s="481"/>
      <c r="VHM74" s="481"/>
      <c r="VHN74" s="481"/>
      <c r="VHO74" s="481"/>
      <c r="VHP74" s="481"/>
      <c r="VHQ74" s="481"/>
      <c r="VHR74" s="481"/>
      <c r="VHS74" s="481"/>
      <c r="VHT74" s="481"/>
      <c r="VHU74" s="481"/>
      <c r="VHV74" s="481"/>
      <c r="VHW74" s="481"/>
      <c r="VHX74" s="481"/>
      <c r="VHY74" s="481"/>
      <c r="VHZ74" s="480"/>
      <c r="VIA74" s="481"/>
      <c r="VIB74" s="481"/>
      <c r="VIC74" s="481"/>
      <c r="VID74" s="481"/>
      <c r="VIE74" s="481"/>
      <c r="VIF74" s="481"/>
      <c r="VIG74" s="481"/>
      <c r="VIH74" s="481"/>
      <c r="VII74" s="481"/>
      <c r="VIJ74" s="481"/>
      <c r="VIK74" s="481"/>
      <c r="VIL74" s="481"/>
      <c r="VIM74" s="481"/>
      <c r="VIN74" s="481"/>
      <c r="VIO74" s="480"/>
      <c r="VIP74" s="481"/>
      <c r="VIQ74" s="481"/>
      <c r="VIR74" s="481"/>
      <c r="VIS74" s="481"/>
      <c r="VIT74" s="481"/>
      <c r="VIU74" s="481"/>
      <c r="VIV74" s="481"/>
      <c r="VIW74" s="481"/>
      <c r="VIX74" s="481"/>
      <c r="VIY74" s="481"/>
      <c r="VIZ74" s="481"/>
      <c r="VJA74" s="481"/>
      <c r="VJB74" s="481"/>
      <c r="VJC74" s="481"/>
      <c r="VJD74" s="480"/>
      <c r="VJE74" s="481"/>
      <c r="VJF74" s="481"/>
      <c r="VJG74" s="481"/>
      <c r="VJH74" s="481"/>
      <c r="VJI74" s="481"/>
      <c r="VJJ74" s="481"/>
      <c r="VJK74" s="481"/>
      <c r="VJL74" s="481"/>
      <c r="VJM74" s="481"/>
      <c r="VJN74" s="481"/>
      <c r="VJO74" s="481"/>
      <c r="VJP74" s="481"/>
      <c r="VJQ74" s="481"/>
      <c r="VJR74" s="481"/>
      <c r="VJS74" s="480"/>
      <c r="VJT74" s="481"/>
      <c r="VJU74" s="481"/>
      <c r="VJV74" s="481"/>
      <c r="VJW74" s="481"/>
      <c r="VJX74" s="481"/>
      <c r="VJY74" s="481"/>
      <c r="VJZ74" s="481"/>
      <c r="VKA74" s="481"/>
      <c r="VKB74" s="481"/>
      <c r="VKC74" s="481"/>
      <c r="VKD74" s="481"/>
      <c r="VKE74" s="481"/>
      <c r="VKF74" s="481"/>
      <c r="VKG74" s="481"/>
      <c r="VKH74" s="480"/>
      <c r="VKI74" s="481"/>
      <c r="VKJ74" s="481"/>
      <c r="VKK74" s="481"/>
      <c r="VKL74" s="481"/>
      <c r="VKM74" s="481"/>
      <c r="VKN74" s="481"/>
      <c r="VKO74" s="481"/>
      <c r="VKP74" s="481"/>
      <c r="VKQ74" s="481"/>
      <c r="VKR74" s="481"/>
      <c r="VKS74" s="481"/>
      <c r="VKT74" s="481"/>
      <c r="VKU74" s="481"/>
      <c r="VKV74" s="481"/>
      <c r="VKW74" s="480"/>
      <c r="VKX74" s="481"/>
      <c r="VKY74" s="481"/>
      <c r="VKZ74" s="481"/>
      <c r="VLA74" s="481"/>
      <c r="VLB74" s="481"/>
      <c r="VLC74" s="481"/>
      <c r="VLD74" s="481"/>
      <c r="VLE74" s="481"/>
      <c r="VLF74" s="481"/>
      <c r="VLG74" s="481"/>
      <c r="VLH74" s="481"/>
      <c r="VLI74" s="481"/>
      <c r="VLJ74" s="481"/>
      <c r="VLK74" s="481"/>
      <c r="VLL74" s="480"/>
      <c r="VLM74" s="481"/>
      <c r="VLN74" s="481"/>
      <c r="VLO74" s="481"/>
      <c r="VLP74" s="481"/>
      <c r="VLQ74" s="481"/>
      <c r="VLR74" s="481"/>
      <c r="VLS74" s="481"/>
      <c r="VLT74" s="481"/>
      <c r="VLU74" s="481"/>
      <c r="VLV74" s="481"/>
      <c r="VLW74" s="481"/>
      <c r="VLX74" s="481"/>
      <c r="VLY74" s="481"/>
      <c r="VLZ74" s="481"/>
      <c r="VMA74" s="480"/>
      <c r="VMB74" s="481"/>
      <c r="VMC74" s="481"/>
      <c r="VMD74" s="481"/>
      <c r="VME74" s="481"/>
      <c r="VMF74" s="481"/>
      <c r="VMG74" s="481"/>
      <c r="VMH74" s="481"/>
      <c r="VMI74" s="481"/>
      <c r="VMJ74" s="481"/>
      <c r="VMK74" s="481"/>
      <c r="VML74" s="481"/>
      <c r="VMM74" s="481"/>
      <c r="VMN74" s="481"/>
      <c r="VMO74" s="481"/>
      <c r="VMP74" s="480"/>
      <c r="VMQ74" s="481"/>
      <c r="VMR74" s="481"/>
      <c r="VMS74" s="481"/>
      <c r="VMT74" s="481"/>
      <c r="VMU74" s="481"/>
      <c r="VMV74" s="481"/>
      <c r="VMW74" s="481"/>
      <c r="VMX74" s="481"/>
      <c r="VMY74" s="481"/>
      <c r="VMZ74" s="481"/>
      <c r="VNA74" s="481"/>
      <c r="VNB74" s="481"/>
      <c r="VNC74" s="481"/>
      <c r="VND74" s="481"/>
      <c r="VNE74" s="480"/>
      <c r="VNF74" s="481"/>
      <c r="VNG74" s="481"/>
      <c r="VNH74" s="481"/>
      <c r="VNI74" s="481"/>
      <c r="VNJ74" s="481"/>
      <c r="VNK74" s="481"/>
      <c r="VNL74" s="481"/>
      <c r="VNM74" s="481"/>
      <c r="VNN74" s="481"/>
      <c r="VNO74" s="481"/>
      <c r="VNP74" s="481"/>
      <c r="VNQ74" s="481"/>
      <c r="VNR74" s="481"/>
      <c r="VNS74" s="481"/>
      <c r="VNT74" s="480"/>
      <c r="VNU74" s="481"/>
      <c r="VNV74" s="481"/>
      <c r="VNW74" s="481"/>
      <c r="VNX74" s="481"/>
      <c r="VNY74" s="481"/>
      <c r="VNZ74" s="481"/>
      <c r="VOA74" s="481"/>
      <c r="VOB74" s="481"/>
      <c r="VOC74" s="481"/>
      <c r="VOD74" s="481"/>
      <c r="VOE74" s="481"/>
      <c r="VOF74" s="481"/>
      <c r="VOG74" s="481"/>
      <c r="VOH74" s="481"/>
      <c r="VOI74" s="480"/>
      <c r="VOJ74" s="481"/>
      <c r="VOK74" s="481"/>
      <c r="VOL74" s="481"/>
      <c r="VOM74" s="481"/>
      <c r="VON74" s="481"/>
      <c r="VOO74" s="481"/>
      <c r="VOP74" s="481"/>
      <c r="VOQ74" s="481"/>
      <c r="VOR74" s="481"/>
      <c r="VOS74" s="481"/>
      <c r="VOT74" s="481"/>
      <c r="VOU74" s="481"/>
      <c r="VOV74" s="481"/>
      <c r="VOW74" s="481"/>
      <c r="VOX74" s="480"/>
      <c r="VOY74" s="481"/>
      <c r="VOZ74" s="481"/>
      <c r="VPA74" s="481"/>
      <c r="VPB74" s="481"/>
      <c r="VPC74" s="481"/>
      <c r="VPD74" s="481"/>
      <c r="VPE74" s="481"/>
      <c r="VPF74" s="481"/>
      <c r="VPG74" s="481"/>
      <c r="VPH74" s="481"/>
      <c r="VPI74" s="481"/>
      <c r="VPJ74" s="481"/>
      <c r="VPK74" s="481"/>
      <c r="VPL74" s="481"/>
      <c r="VPM74" s="480"/>
      <c r="VPN74" s="481"/>
      <c r="VPO74" s="481"/>
      <c r="VPP74" s="481"/>
      <c r="VPQ74" s="481"/>
      <c r="VPR74" s="481"/>
      <c r="VPS74" s="481"/>
      <c r="VPT74" s="481"/>
      <c r="VPU74" s="481"/>
      <c r="VPV74" s="481"/>
      <c r="VPW74" s="481"/>
      <c r="VPX74" s="481"/>
      <c r="VPY74" s="481"/>
      <c r="VPZ74" s="481"/>
      <c r="VQA74" s="481"/>
      <c r="VQB74" s="480"/>
      <c r="VQC74" s="481"/>
      <c r="VQD74" s="481"/>
      <c r="VQE74" s="481"/>
      <c r="VQF74" s="481"/>
      <c r="VQG74" s="481"/>
      <c r="VQH74" s="481"/>
      <c r="VQI74" s="481"/>
      <c r="VQJ74" s="481"/>
      <c r="VQK74" s="481"/>
      <c r="VQL74" s="481"/>
      <c r="VQM74" s="481"/>
      <c r="VQN74" s="481"/>
      <c r="VQO74" s="481"/>
      <c r="VQP74" s="481"/>
      <c r="VQQ74" s="480"/>
      <c r="VQR74" s="481"/>
      <c r="VQS74" s="481"/>
      <c r="VQT74" s="481"/>
      <c r="VQU74" s="481"/>
      <c r="VQV74" s="481"/>
      <c r="VQW74" s="481"/>
      <c r="VQX74" s="481"/>
      <c r="VQY74" s="481"/>
      <c r="VQZ74" s="481"/>
      <c r="VRA74" s="481"/>
      <c r="VRB74" s="481"/>
      <c r="VRC74" s="481"/>
      <c r="VRD74" s="481"/>
      <c r="VRE74" s="481"/>
      <c r="VRF74" s="480"/>
      <c r="VRG74" s="481"/>
      <c r="VRH74" s="481"/>
      <c r="VRI74" s="481"/>
      <c r="VRJ74" s="481"/>
      <c r="VRK74" s="481"/>
      <c r="VRL74" s="481"/>
      <c r="VRM74" s="481"/>
      <c r="VRN74" s="481"/>
      <c r="VRO74" s="481"/>
      <c r="VRP74" s="481"/>
      <c r="VRQ74" s="481"/>
      <c r="VRR74" s="481"/>
      <c r="VRS74" s="481"/>
      <c r="VRT74" s="481"/>
      <c r="VRU74" s="480"/>
      <c r="VRV74" s="481"/>
      <c r="VRW74" s="481"/>
      <c r="VRX74" s="481"/>
      <c r="VRY74" s="481"/>
      <c r="VRZ74" s="481"/>
      <c r="VSA74" s="481"/>
      <c r="VSB74" s="481"/>
      <c r="VSC74" s="481"/>
      <c r="VSD74" s="481"/>
      <c r="VSE74" s="481"/>
      <c r="VSF74" s="481"/>
      <c r="VSG74" s="481"/>
      <c r="VSH74" s="481"/>
      <c r="VSI74" s="481"/>
      <c r="VSJ74" s="480"/>
      <c r="VSK74" s="481"/>
      <c r="VSL74" s="481"/>
      <c r="VSM74" s="481"/>
      <c r="VSN74" s="481"/>
      <c r="VSO74" s="481"/>
      <c r="VSP74" s="481"/>
      <c r="VSQ74" s="481"/>
      <c r="VSR74" s="481"/>
      <c r="VSS74" s="481"/>
      <c r="VST74" s="481"/>
      <c r="VSU74" s="481"/>
      <c r="VSV74" s="481"/>
      <c r="VSW74" s="481"/>
      <c r="VSX74" s="481"/>
      <c r="VSY74" s="480"/>
      <c r="VSZ74" s="481"/>
      <c r="VTA74" s="481"/>
      <c r="VTB74" s="481"/>
      <c r="VTC74" s="481"/>
      <c r="VTD74" s="481"/>
      <c r="VTE74" s="481"/>
      <c r="VTF74" s="481"/>
      <c r="VTG74" s="481"/>
      <c r="VTH74" s="481"/>
      <c r="VTI74" s="481"/>
      <c r="VTJ74" s="481"/>
      <c r="VTK74" s="481"/>
      <c r="VTL74" s="481"/>
      <c r="VTM74" s="481"/>
      <c r="VTN74" s="480"/>
      <c r="VTO74" s="481"/>
      <c r="VTP74" s="481"/>
      <c r="VTQ74" s="481"/>
      <c r="VTR74" s="481"/>
      <c r="VTS74" s="481"/>
      <c r="VTT74" s="481"/>
      <c r="VTU74" s="481"/>
      <c r="VTV74" s="481"/>
      <c r="VTW74" s="481"/>
      <c r="VTX74" s="481"/>
      <c r="VTY74" s="481"/>
      <c r="VTZ74" s="481"/>
      <c r="VUA74" s="481"/>
      <c r="VUB74" s="481"/>
      <c r="VUC74" s="480"/>
      <c r="VUD74" s="481"/>
      <c r="VUE74" s="481"/>
      <c r="VUF74" s="481"/>
      <c r="VUG74" s="481"/>
      <c r="VUH74" s="481"/>
      <c r="VUI74" s="481"/>
      <c r="VUJ74" s="481"/>
      <c r="VUK74" s="481"/>
      <c r="VUL74" s="481"/>
      <c r="VUM74" s="481"/>
      <c r="VUN74" s="481"/>
      <c r="VUO74" s="481"/>
      <c r="VUP74" s="481"/>
      <c r="VUQ74" s="481"/>
      <c r="VUR74" s="480"/>
      <c r="VUS74" s="481"/>
      <c r="VUT74" s="481"/>
      <c r="VUU74" s="481"/>
      <c r="VUV74" s="481"/>
      <c r="VUW74" s="481"/>
      <c r="VUX74" s="481"/>
      <c r="VUY74" s="481"/>
      <c r="VUZ74" s="481"/>
      <c r="VVA74" s="481"/>
      <c r="VVB74" s="481"/>
      <c r="VVC74" s="481"/>
      <c r="VVD74" s="481"/>
      <c r="VVE74" s="481"/>
      <c r="VVF74" s="481"/>
      <c r="VVG74" s="480"/>
      <c r="VVH74" s="481"/>
      <c r="VVI74" s="481"/>
      <c r="VVJ74" s="481"/>
      <c r="VVK74" s="481"/>
      <c r="VVL74" s="481"/>
      <c r="VVM74" s="481"/>
      <c r="VVN74" s="481"/>
      <c r="VVO74" s="481"/>
      <c r="VVP74" s="481"/>
      <c r="VVQ74" s="481"/>
      <c r="VVR74" s="481"/>
      <c r="VVS74" s="481"/>
      <c r="VVT74" s="481"/>
      <c r="VVU74" s="481"/>
      <c r="VVV74" s="480"/>
      <c r="VVW74" s="481"/>
      <c r="VVX74" s="481"/>
      <c r="VVY74" s="481"/>
      <c r="VVZ74" s="481"/>
      <c r="VWA74" s="481"/>
      <c r="VWB74" s="481"/>
      <c r="VWC74" s="481"/>
      <c r="VWD74" s="481"/>
      <c r="VWE74" s="481"/>
      <c r="VWF74" s="481"/>
      <c r="VWG74" s="481"/>
      <c r="VWH74" s="481"/>
      <c r="VWI74" s="481"/>
      <c r="VWJ74" s="481"/>
      <c r="VWK74" s="480"/>
      <c r="VWL74" s="481"/>
      <c r="VWM74" s="481"/>
      <c r="VWN74" s="481"/>
      <c r="VWO74" s="481"/>
      <c r="VWP74" s="481"/>
      <c r="VWQ74" s="481"/>
      <c r="VWR74" s="481"/>
      <c r="VWS74" s="481"/>
      <c r="VWT74" s="481"/>
      <c r="VWU74" s="481"/>
      <c r="VWV74" s="481"/>
      <c r="VWW74" s="481"/>
      <c r="VWX74" s="481"/>
      <c r="VWY74" s="481"/>
      <c r="VWZ74" s="480"/>
      <c r="VXA74" s="481"/>
      <c r="VXB74" s="481"/>
      <c r="VXC74" s="481"/>
      <c r="VXD74" s="481"/>
      <c r="VXE74" s="481"/>
      <c r="VXF74" s="481"/>
      <c r="VXG74" s="481"/>
      <c r="VXH74" s="481"/>
      <c r="VXI74" s="481"/>
      <c r="VXJ74" s="481"/>
      <c r="VXK74" s="481"/>
      <c r="VXL74" s="481"/>
      <c r="VXM74" s="481"/>
      <c r="VXN74" s="481"/>
      <c r="VXO74" s="480"/>
      <c r="VXP74" s="481"/>
      <c r="VXQ74" s="481"/>
      <c r="VXR74" s="481"/>
      <c r="VXS74" s="481"/>
      <c r="VXT74" s="481"/>
      <c r="VXU74" s="481"/>
      <c r="VXV74" s="481"/>
      <c r="VXW74" s="481"/>
      <c r="VXX74" s="481"/>
      <c r="VXY74" s="481"/>
      <c r="VXZ74" s="481"/>
      <c r="VYA74" s="481"/>
      <c r="VYB74" s="481"/>
      <c r="VYC74" s="481"/>
      <c r="VYD74" s="480"/>
      <c r="VYE74" s="481"/>
      <c r="VYF74" s="481"/>
      <c r="VYG74" s="481"/>
      <c r="VYH74" s="481"/>
      <c r="VYI74" s="481"/>
      <c r="VYJ74" s="481"/>
      <c r="VYK74" s="481"/>
      <c r="VYL74" s="481"/>
      <c r="VYM74" s="481"/>
      <c r="VYN74" s="481"/>
      <c r="VYO74" s="481"/>
      <c r="VYP74" s="481"/>
      <c r="VYQ74" s="481"/>
      <c r="VYR74" s="481"/>
      <c r="VYS74" s="480"/>
      <c r="VYT74" s="481"/>
      <c r="VYU74" s="481"/>
      <c r="VYV74" s="481"/>
      <c r="VYW74" s="481"/>
      <c r="VYX74" s="481"/>
      <c r="VYY74" s="481"/>
      <c r="VYZ74" s="481"/>
      <c r="VZA74" s="481"/>
      <c r="VZB74" s="481"/>
      <c r="VZC74" s="481"/>
      <c r="VZD74" s="481"/>
      <c r="VZE74" s="481"/>
      <c r="VZF74" s="481"/>
      <c r="VZG74" s="481"/>
      <c r="VZH74" s="480"/>
      <c r="VZI74" s="481"/>
      <c r="VZJ74" s="481"/>
      <c r="VZK74" s="481"/>
      <c r="VZL74" s="481"/>
      <c r="VZM74" s="481"/>
      <c r="VZN74" s="481"/>
      <c r="VZO74" s="481"/>
      <c r="VZP74" s="481"/>
      <c r="VZQ74" s="481"/>
      <c r="VZR74" s="481"/>
      <c r="VZS74" s="481"/>
      <c r="VZT74" s="481"/>
      <c r="VZU74" s="481"/>
      <c r="VZV74" s="481"/>
      <c r="VZW74" s="480"/>
      <c r="VZX74" s="481"/>
      <c r="VZY74" s="481"/>
      <c r="VZZ74" s="481"/>
      <c r="WAA74" s="481"/>
      <c r="WAB74" s="481"/>
      <c r="WAC74" s="481"/>
      <c r="WAD74" s="481"/>
      <c r="WAE74" s="481"/>
      <c r="WAF74" s="481"/>
      <c r="WAG74" s="481"/>
      <c r="WAH74" s="481"/>
      <c r="WAI74" s="481"/>
      <c r="WAJ74" s="481"/>
      <c r="WAK74" s="481"/>
      <c r="WAL74" s="480"/>
      <c r="WAM74" s="481"/>
      <c r="WAN74" s="481"/>
      <c r="WAO74" s="481"/>
      <c r="WAP74" s="481"/>
      <c r="WAQ74" s="481"/>
      <c r="WAR74" s="481"/>
      <c r="WAS74" s="481"/>
      <c r="WAT74" s="481"/>
      <c r="WAU74" s="481"/>
      <c r="WAV74" s="481"/>
      <c r="WAW74" s="481"/>
      <c r="WAX74" s="481"/>
      <c r="WAY74" s="481"/>
      <c r="WAZ74" s="481"/>
      <c r="WBA74" s="480"/>
      <c r="WBB74" s="481"/>
      <c r="WBC74" s="481"/>
      <c r="WBD74" s="481"/>
      <c r="WBE74" s="481"/>
      <c r="WBF74" s="481"/>
      <c r="WBG74" s="481"/>
      <c r="WBH74" s="481"/>
      <c r="WBI74" s="481"/>
      <c r="WBJ74" s="481"/>
      <c r="WBK74" s="481"/>
      <c r="WBL74" s="481"/>
      <c r="WBM74" s="481"/>
      <c r="WBN74" s="481"/>
      <c r="WBO74" s="481"/>
      <c r="WBP74" s="480"/>
      <c r="WBQ74" s="481"/>
      <c r="WBR74" s="481"/>
      <c r="WBS74" s="481"/>
      <c r="WBT74" s="481"/>
      <c r="WBU74" s="481"/>
      <c r="WBV74" s="481"/>
      <c r="WBW74" s="481"/>
      <c r="WBX74" s="481"/>
      <c r="WBY74" s="481"/>
      <c r="WBZ74" s="481"/>
      <c r="WCA74" s="481"/>
      <c r="WCB74" s="481"/>
      <c r="WCC74" s="481"/>
      <c r="WCD74" s="481"/>
      <c r="WCE74" s="480"/>
      <c r="WCF74" s="481"/>
      <c r="WCG74" s="481"/>
      <c r="WCH74" s="481"/>
      <c r="WCI74" s="481"/>
      <c r="WCJ74" s="481"/>
      <c r="WCK74" s="481"/>
      <c r="WCL74" s="481"/>
      <c r="WCM74" s="481"/>
      <c r="WCN74" s="481"/>
      <c r="WCO74" s="481"/>
      <c r="WCP74" s="481"/>
      <c r="WCQ74" s="481"/>
      <c r="WCR74" s="481"/>
      <c r="WCS74" s="481"/>
      <c r="WCT74" s="480"/>
      <c r="WCU74" s="481"/>
      <c r="WCV74" s="481"/>
      <c r="WCW74" s="481"/>
      <c r="WCX74" s="481"/>
      <c r="WCY74" s="481"/>
      <c r="WCZ74" s="481"/>
      <c r="WDA74" s="481"/>
      <c r="WDB74" s="481"/>
      <c r="WDC74" s="481"/>
      <c r="WDD74" s="481"/>
      <c r="WDE74" s="481"/>
      <c r="WDF74" s="481"/>
      <c r="WDG74" s="481"/>
      <c r="WDH74" s="481"/>
      <c r="WDI74" s="480"/>
      <c r="WDJ74" s="481"/>
      <c r="WDK74" s="481"/>
      <c r="WDL74" s="481"/>
      <c r="WDM74" s="481"/>
      <c r="WDN74" s="481"/>
      <c r="WDO74" s="481"/>
      <c r="WDP74" s="481"/>
      <c r="WDQ74" s="481"/>
      <c r="WDR74" s="481"/>
      <c r="WDS74" s="481"/>
      <c r="WDT74" s="481"/>
      <c r="WDU74" s="481"/>
      <c r="WDV74" s="481"/>
      <c r="WDW74" s="481"/>
      <c r="WDX74" s="480"/>
      <c r="WDY74" s="481"/>
      <c r="WDZ74" s="481"/>
      <c r="WEA74" s="481"/>
      <c r="WEB74" s="481"/>
      <c r="WEC74" s="481"/>
      <c r="WED74" s="481"/>
      <c r="WEE74" s="481"/>
      <c r="WEF74" s="481"/>
      <c r="WEG74" s="481"/>
      <c r="WEH74" s="481"/>
      <c r="WEI74" s="481"/>
      <c r="WEJ74" s="481"/>
      <c r="WEK74" s="481"/>
      <c r="WEL74" s="481"/>
      <c r="WEM74" s="480"/>
      <c r="WEN74" s="481"/>
      <c r="WEO74" s="481"/>
      <c r="WEP74" s="481"/>
      <c r="WEQ74" s="481"/>
      <c r="WER74" s="481"/>
      <c r="WES74" s="481"/>
      <c r="WET74" s="481"/>
      <c r="WEU74" s="481"/>
      <c r="WEV74" s="481"/>
      <c r="WEW74" s="481"/>
      <c r="WEX74" s="481"/>
      <c r="WEY74" s="481"/>
      <c r="WEZ74" s="481"/>
      <c r="WFA74" s="481"/>
      <c r="WFB74" s="480"/>
      <c r="WFC74" s="481"/>
      <c r="WFD74" s="481"/>
      <c r="WFE74" s="481"/>
      <c r="WFF74" s="481"/>
      <c r="WFG74" s="481"/>
      <c r="WFH74" s="481"/>
      <c r="WFI74" s="481"/>
      <c r="WFJ74" s="481"/>
      <c r="WFK74" s="481"/>
      <c r="WFL74" s="481"/>
      <c r="WFM74" s="481"/>
      <c r="WFN74" s="481"/>
      <c r="WFO74" s="481"/>
      <c r="WFP74" s="481"/>
      <c r="WFQ74" s="480"/>
      <c r="WFR74" s="481"/>
      <c r="WFS74" s="481"/>
      <c r="WFT74" s="481"/>
      <c r="WFU74" s="481"/>
      <c r="WFV74" s="481"/>
      <c r="WFW74" s="481"/>
      <c r="WFX74" s="481"/>
      <c r="WFY74" s="481"/>
      <c r="WFZ74" s="481"/>
      <c r="WGA74" s="481"/>
      <c r="WGB74" s="481"/>
      <c r="WGC74" s="481"/>
      <c r="WGD74" s="481"/>
      <c r="WGE74" s="481"/>
      <c r="WGF74" s="480"/>
      <c r="WGG74" s="481"/>
      <c r="WGH74" s="481"/>
      <c r="WGI74" s="481"/>
      <c r="WGJ74" s="481"/>
      <c r="WGK74" s="481"/>
      <c r="WGL74" s="481"/>
      <c r="WGM74" s="481"/>
      <c r="WGN74" s="481"/>
      <c r="WGO74" s="481"/>
      <c r="WGP74" s="481"/>
      <c r="WGQ74" s="481"/>
      <c r="WGR74" s="481"/>
      <c r="WGS74" s="481"/>
      <c r="WGT74" s="481"/>
      <c r="WGU74" s="480"/>
      <c r="WGV74" s="481"/>
      <c r="WGW74" s="481"/>
      <c r="WGX74" s="481"/>
      <c r="WGY74" s="481"/>
      <c r="WGZ74" s="481"/>
      <c r="WHA74" s="481"/>
      <c r="WHB74" s="481"/>
      <c r="WHC74" s="481"/>
      <c r="WHD74" s="481"/>
      <c r="WHE74" s="481"/>
      <c r="WHF74" s="481"/>
      <c r="WHG74" s="481"/>
      <c r="WHH74" s="481"/>
      <c r="WHI74" s="481"/>
      <c r="WHJ74" s="480"/>
      <c r="WHK74" s="481"/>
      <c r="WHL74" s="481"/>
      <c r="WHM74" s="481"/>
      <c r="WHN74" s="481"/>
      <c r="WHO74" s="481"/>
      <c r="WHP74" s="481"/>
      <c r="WHQ74" s="481"/>
      <c r="WHR74" s="481"/>
      <c r="WHS74" s="481"/>
      <c r="WHT74" s="481"/>
      <c r="WHU74" s="481"/>
      <c r="WHV74" s="481"/>
      <c r="WHW74" s="481"/>
      <c r="WHX74" s="481"/>
      <c r="WHY74" s="480"/>
      <c r="WHZ74" s="481"/>
      <c r="WIA74" s="481"/>
      <c r="WIB74" s="481"/>
      <c r="WIC74" s="481"/>
      <c r="WID74" s="481"/>
      <c r="WIE74" s="481"/>
      <c r="WIF74" s="481"/>
      <c r="WIG74" s="481"/>
      <c r="WIH74" s="481"/>
      <c r="WII74" s="481"/>
      <c r="WIJ74" s="481"/>
      <c r="WIK74" s="481"/>
      <c r="WIL74" s="481"/>
      <c r="WIM74" s="481"/>
      <c r="WIN74" s="480"/>
      <c r="WIO74" s="481"/>
      <c r="WIP74" s="481"/>
      <c r="WIQ74" s="481"/>
      <c r="WIR74" s="481"/>
      <c r="WIS74" s="481"/>
      <c r="WIT74" s="481"/>
      <c r="WIU74" s="481"/>
      <c r="WIV74" s="481"/>
      <c r="WIW74" s="481"/>
      <c r="WIX74" s="481"/>
      <c r="WIY74" s="481"/>
      <c r="WIZ74" s="481"/>
      <c r="WJA74" s="481"/>
      <c r="WJB74" s="481"/>
      <c r="WJC74" s="480"/>
      <c r="WJD74" s="481"/>
      <c r="WJE74" s="481"/>
      <c r="WJF74" s="481"/>
      <c r="WJG74" s="481"/>
      <c r="WJH74" s="481"/>
      <c r="WJI74" s="481"/>
      <c r="WJJ74" s="481"/>
      <c r="WJK74" s="481"/>
      <c r="WJL74" s="481"/>
      <c r="WJM74" s="481"/>
      <c r="WJN74" s="481"/>
      <c r="WJO74" s="481"/>
      <c r="WJP74" s="481"/>
      <c r="WJQ74" s="481"/>
      <c r="WJR74" s="480"/>
      <c r="WJS74" s="481"/>
      <c r="WJT74" s="481"/>
      <c r="WJU74" s="481"/>
      <c r="WJV74" s="481"/>
      <c r="WJW74" s="481"/>
      <c r="WJX74" s="481"/>
      <c r="WJY74" s="481"/>
      <c r="WJZ74" s="481"/>
      <c r="WKA74" s="481"/>
      <c r="WKB74" s="481"/>
      <c r="WKC74" s="481"/>
      <c r="WKD74" s="481"/>
      <c r="WKE74" s="481"/>
      <c r="WKF74" s="481"/>
      <c r="WKG74" s="480"/>
      <c r="WKH74" s="481"/>
      <c r="WKI74" s="481"/>
      <c r="WKJ74" s="481"/>
      <c r="WKK74" s="481"/>
      <c r="WKL74" s="481"/>
      <c r="WKM74" s="481"/>
      <c r="WKN74" s="481"/>
      <c r="WKO74" s="481"/>
      <c r="WKP74" s="481"/>
      <c r="WKQ74" s="481"/>
      <c r="WKR74" s="481"/>
      <c r="WKS74" s="481"/>
      <c r="WKT74" s="481"/>
      <c r="WKU74" s="481"/>
      <c r="WKV74" s="480"/>
      <c r="WKW74" s="481"/>
      <c r="WKX74" s="481"/>
      <c r="WKY74" s="481"/>
      <c r="WKZ74" s="481"/>
      <c r="WLA74" s="481"/>
      <c r="WLB74" s="481"/>
      <c r="WLC74" s="481"/>
      <c r="WLD74" s="481"/>
      <c r="WLE74" s="481"/>
      <c r="WLF74" s="481"/>
      <c r="WLG74" s="481"/>
      <c r="WLH74" s="481"/>
      <c r="WLI74" s="481"/>
      <c r="WLJ74" s="481"/>
      <c r="WLK74" s="480"/>
      <c r="WLL74" s="481"/>
      <c r="WLM74" s="481"/>
      <c r="WLN74" s="481"/>
      <c r="WLO74" s="481"/>
      <c r="WLP74" s="481"/>
      <c r="WLQ74" s="481"/>
      <c r="WLR74" s="481"/>
      <c r="WLS74" s="481"/>
      <c r="WLT74" s="481"/>
      <c r="WLU74" s="481"/>
      <c r="WLV74" s="481"/>
      <c r="WLW74" s="481"/>
      <c r="WLX74" s="481"/>
      <c r="WLY74" s="481"/>
      <c r="WLZ74" s="480"/>
      <c r="WMA74" s="481"/>
      <c r="WMB74" s="481"/>
      <c r="WMC74" s="481"/>
      <c r="WMD74" s="481"/>
      <c r="WME74" s="481"/>
      <c r="WMF74" s="481"/>
      <c r="WMG74" s="481"/>
      <c r="WMH74" s="481"/>
      <c r="WMI74" s="481"/>
      <c r="WMJ74" s="481"/>
      <c r="WMK74" s="481"/>
      <c r="WML74" s="481"/>
      <c r="WMM74" s="481"/>
      <c r="WMN74" s="481"/>
      <c r="WMO74" s="480"/>
      <c r="WMP74" s="481"/>
      <c r="WMQ74" s="481"/>
      <c r="WMR74" s="481"/>
      <c r="WMS74" s="481"/>
      <c r="WMT74" s="481"/>
      <c r="WMU74" s="481"/>
      <c r="WMV74" s="481"/>
      <c r="WMW74" s="481"/>
      <c r="WMX74" s="481"/>
      <c r="WMY74" s="481"/>
      <c r="WMZ74" s="481"/>
      <c r="WNA74" s="481"/>
      <c r="WNB74" s="481"/>
      <c r="WNC74" s="481"/>
      <c r="WND74" s="480"/>
      <c r="WNE74" s="481"/>
      <c r="WNF74" s="481"/>
      <c r="WNG74" s="481"/>
      <c r="WNH74" s="481"/>
      <c r="WNI74" s="481"/>
      <c r="WNJ74" s="481"/>
      <c r="WNK74" s="481"/>
      <c r="WNL74" s="481"/>
      <c r="WNM74" s="481"/>
      <c r="WNN74" s="481"/>
      <c r="WNO74" s="481"/>
      <c r="WNP74" s="481"/>
      <c r="WNQ74" s="481"/>
      <c r="WNR74" s="481"/>
      <c r="WNS74" s="480"/>
      <c r="WNT74" s="481"/>
      <c r="WNU74" s="481"/>
      <c r="WNV74" s="481"/>
      <c r="WNW74" s="481"/>
      <c r="WNX74" s="481"/>
      <c r="WNY74" s="481"/>
      <c r="WNZ74" s="481"/>
      <c r="WOA74" s="481"/>
      <c r="WOB74" s="481"/>
      <c r="WOC74" s="481"/>
      <c r="WOD74" s="481"/>
      <c r="WOE74" s="481"/>
      <c r="WOF74" s="481"/>
      <c r="WOG74" s="481"/>
      <c r="WOH74" s="480"/>
      <c r="WOI74" s="481"/>
      <c r="WOJ74" s="481"/>
      <c r="WOK74" s="481"/>
      <c r="WOL74" s="481"/>
      <c r="WOM74" s="481"/>
      <c r="WON74" s="481"/>
      <c r="WOO74" s="481"/>
      <c r="WOP74" s="481"/>
      <c r="WOQ74" s="481"/>
      <c r="WOR74" s="481"/>
      <c r="WOS74" s="481"/>
      <c r="WOT74" s="481"/>
      <c r="WOU74" s="481"/>
      <c r="WOV74" s="481"/>
      <c r="WOW74" s="480"/>
      <c r="WOX74" s="481"/>
      <c r="WOY74" s="481"/>
      <c r="WOZ74" s="481"/>
      <c r="WPA74" s="481"/>
      <c r="WPB74" s="481"/>
      <c r="WPC74" s="481"/>
      <c r="WPD74" s="481"/>
      <c r="WPE74" s="481"/>
      <c r="WPF74" s="481"/>
      <c r="WPG74" s="481"/>
      <c r="WPH74" s="481"/>
      <c r="WPI74" s="481"/>
      <c r="WPJ74" s="481"/>
      <c r="WPK74" s="481"/>
      <c r="WPL74" s="480"/>
      <c r="WPM74" s="481"/>
      <c r="WPN74" s="481"/>
      <c r="WPO74" s="481"/>
      <c r="WPP74" s="481"/>
      <c r="WPQ74" s="481"/>
      <c r="WPR74" s="481"/>
      <c r="WPS74" s="481"/>
      <c r="WPT74" s="481"/>
      <c r="WPU74" s="481"/>
      <c r="WPV74" s="481"/>
      <c r="WPW74" s="481"/>
      <c r="WPX74" s="481"/>
      <c r="WPY74" s="481"/>
      <c r="WPZ74" s="481"/>
      <c r="WQA74" s="480"/>
      <c r="WQB74" s="481"/>
      <c r="WQC74" s="481"/>
      <c r="WQD74" s="481"/>
      <c r="WQE74" s="481"/>
      <c r="WQF74" s="481"/>
      <c r="WQG74" s="481"/>
      <c r="WQH74" s="481"/>
      <c r="WQI74" s="481"/>
      <c r="WQJ74" s="481"/>
      <c r="WQK74" s="481"/>
      <c r="WQL74" s="481"/>
      <c r="WQM74" s="481"/>
      <c r="WQN74" s="481"/>
      <c r="WQO74" s="481"/>
      <c r="WQP74" s="480"/>
      <c r="WQQ74" s="481"/>
      <c r="WQR74" s="481"/>
      <c r="WQS74" s="481"/>
      <c r="WQT74" s="481"/>
      <c r="WQU74" s="481"/>
      <c r="WQV74" s="481"/>
      <c r="WQW74" s="481"/>
      <c r="WQX74" s="481"/>
      <c r="WQY74" s="481"/>
      <c r="WQZ74" s="481"/>
      <c r="WRA74" s="481"/>
      <c r="WRB74" s="481"/>
      <c r="WRC74" s="481"/>
      <c r="WRD74" s="481"/>
      <c r="WRE74" s="480"/>
      <c r="WRF74" s="481"/>
      <c r="WRG74" s="481"/>
      <c r="WRH74" s="481"/>
      <c r="WRI74" s="481"/>
      <c r="WRJ74" s="481"/>
      <c r="WRK74" s="481"/>
      <c r="WRL74" s="481"/>
      <c r="WRM74" s="481"/>
      <c r="WRN74" s="481"/>
      <c r="WRO74" s="481"/>
      <c r="WRP74" s="481"/>
      <c r="WRQ74" s="481"/>
      <c r="WRR74" s="481"/>
      <c r="WRS74" s="481"/>
      <c r="WRT74" s="480"/>
      <c r="WRU74" s="481"/>
      <c r="WRV74" s="481"/>
      <c r="WRW74" s="481"/>
      <c r="WRX74" s="481"/>
      <c r="WRY74" s="481"/>
      <c r="WRZ74" s="481"/>
      <c r="WSA74" s="481"/>
      <c r="WSB74" s="481"/>
      <c r="WSC74" s="481"/>
      <c r="WSD74" s="481"/>
      <c r="WSE74" s="481"/>
      <c r="WSF74" s="481"/>
      <c r="WSG74" s="481"/>
      <c r="WSH74" s="481"/>
      <c r="WSI74" s="480"/>
      <c r="WSJ74" s="481"/>
      <c r="WSK74" s="481"/>
      <c r="WSL74" s="481"/>
      <c r="WSM74" s="481"/>
      <c r="WSN74" s="481"/>
      <c r="WSO74" s="481"/>
      <c r="WSP74" s="481"/>
      <c r="WSQ74" s="481"/>
      <c r="WSR74" s="481"/>
      <c r="WSS74" s="481"/>
      <c r="WST74" s="481"/>
      <c r="WSU74" s="481"/>
      <c r="WSV74" s="481"/>
      <c r="WSW74" s="481"/>
      <c r="WSX74" s="480"/>
      <c r="WSY74" s="481"/>
      <c r="WSZ74" s="481"/>
      <c r="WTA74" s="481"/>
      <c r="WTB74" s="481"/>
      <c r="WTC74" s="481"/>
      <c r="WTD74" s="481"/>
      <c r="WTE74" s="481"/>
      <c r="WTF74" s="481"/>
      <c r="WTG74" s="481"/>
      <c r="WTH74" s="481"/>
      <c r="WTI74" s="481"/>
      <c r="WTJ74" s="481"/>
      <c r="WTK74" s="481"/>
      <c r="WTL74" s="481"/>
      <c r="WTM74" s="480"/>
      <c r="WTN74" s="481"/>
      <c r="WTO74" s="481"/>
      <c r="WTP74" s="481"/>
      <c r="WTQ74" s="481"/>
      <c r="WTR74" s="481"/>
      <c r="WTS74" s="481"/>
      <c r="WTT74" s="481"/>
      <c r="WTU74" s="481"/>
      <c r="WTV74" s="481"/>
      <c r="WTW74" s="481"/>
      <c r="WTX74" s="481"/>
      <c r="WTY74" s="481"/>
      <c r="WTZ74" s="481"/>
      <c r="WUA74" s="481"/>
      <c r="WUB74" s="480"/>
      <c r="WUC74" s="481"/>
      <c r="WUD74" s="481"/>
      <c r="WUE74" s="481"/>
      <c r="WUF74" s="481"/>
      <c r="WUG74" s="481"/>
      <c r="WUH74" s="481"/>
      <c r="WUI74" s="481"/>
      <c r="WUJ74" s="481"/>
      <c r="WUK74" s="481"/>
      <c r="WUL74" s="481"/>
      <c r="WUM74" s="481"/>
      <c r="WUN74" s="481"/>
      <c r="WUO74" s="481"/>
      <c r="WUP74" s="481"/>
      <c r="WUQ74" s="480"/>
      <c r="WUR74" s="481"/>
      <c r="WUS74" s="481"/>
      <c r="WUT74" s="481"/>
      <c r="WUU74" s="481"/>
      <c r="WUV74" s="481"/>
      <c r="WUW74" s="481"/>
      <c r="WUX74" s="481"/>
      <c r="WUY74" s="481"/>
      <c r="WUZ74" s="481"/>
      <c r="WVA74" s="481"/>
      <c r="WVB74" s="481"/>
      <c r="WVC74" s="481"/>
      <c r="WVD74" s="481"/>
      <c r="WVE74" s="481"/>
      <c r="WVF74" s="480"/>
      <c r="WVG74" s="481"/>
      <c r="WVH74" s="481"/>
      <c r="WVI74" s="481"/>
      <c r="WVJ74" s="481"/>
      <c r="WVK74" s="481"/>
      <c r="WVL74" s="481"/>
      <c r="WVM74" s="481"/>
      <c r="WVN74" s="481"/>
      <c r="WVO74" s="481"/>
      <c r="WVP74" s="481"/>
      <c r="WVQ74" s="481"/>
      <c r="WVR74" s="481"/>
      <c r="WVS74" s="481"/>
      <c r="WVT74" s="481"/>
      <c r="WVU74" s="480"/>
      <c r="WVV74" s="481"/>
      <c r="WVW74" s="481"/>
      <c r="WVX74" s="481"/>
      <c r="WVY74" s="481"/>
      <c r="WVZ74" s="481"/>
      <c r="WWA74" s="481"/>
      <c r="WWB74" s="481"/>
      <c r="WWC74" s="481"/>
      <c r="WWD74" s="481"/>
      <c r="WWE74" s="481"/>
      <c r="WWF74" s="481"/>
      <c r="WWG74" s="481"/>
      <c r="WWH74" s="481"/>
      <c r="WWI74" s="481"/>
      <c r="WWJ74" s="480"/>
      <c r="WWK74" s="481"/>
      <c r="WWL74" s="481"/>
      <c r="WWM74" s="481"/>
      <c r="WWN74" s="481"/>
      <c r="WWO74" s="481"/>
      <c r="WWP74" s="481"/>
      <c r="WWQ74" s="481"/>
      <c r="WWR74" s="481"/>
      <c r="WWS74" s="481"/>
      <c r="WWT74" s="481"/>
      <c r="WWU74" s="481"/>
      <c r="WWV74" s="481"/>
      <c r="WWW74" s="481"/>
      <c r="WWX74" s="481"/>
      <c r="WWY74" s="480"/>
      <c r="WWZ74" s="481"/>
      <c r="WXA74" s="481"/>
      <c r="WXB74" s="481"/>
      <c r="WXC74" s="481"/>
      <c r="WXD74" s="481"/>
      <c r="WXE74" s="481"/>
      <c r="WXF74" s="481"/>
      <c r="WXG74" s="481"/>
      <c r="WXH74" s="481"/>
      <c r="WXI74" s="481"/>
      <c r="WXJ74" s="481"/>
      <c r="WXK74" s="481"/>
      <c r="WXL74" s="481"/>
      <c r="WXM74" s="481"/>
      <c r="WXN74" s="480"/>
      <c r="WXO74" s="481"/>
      <c r="WXP74" s="481"/>
      <c r="WXQ74" s="481"/>
      <c r="WXR74" s="481"/>
      <c r="WXS74" s="481"/>
      <c r="WXT74" s="481"/>
      <c r="WXU74" s="481"/>
      <c r="WXV74" s="481"/>
      <c r="WXW74" s="481"/>
      <c r="WXX74" s="481"/>
      <c r="WXY74" s="481"/>
      <c r="WXZ74" s="481"/>
      <c r="WYA74" s="481"/>
      <c r="WYB74" s="481"/>
      <c r="WYC74" s="480"/>
      <c r="WYD74" s="481"/>
      <c r="WYE74" s="481"/>
      <c r="WYF74" s="481"/>
      <c r="WYG74" s="481"/>
      <c r="WYH74" s="481"/>
      <c r="WYI74" s="481"/>
      <c r="WYJ74" s="481"/>
      <c r="WYK74" s="481"/>
      <c r="WYL74" s="481"/>
      <c r="WYM74" s="481"/>
      <c r="WYN74" s="481"/>
      <c r="WYO74" s="481"/>
      <c r="WYP74" s="481"/>
      <c r="WYQ74" s="481"/>
      <c r="WYR74" s="480"/>
      <c r="WYS74" s="481"/>
      <c r="WYT74" s="481"/>
      <c r="WYU74" s="481"/>
      <c r="WYV74" s="481"/>
      <c r="WYW74" s="481"/>
      <c r="WYX74" s="481"/>
      <c r="WYY74" s="481"/>
      <c r="WYZ74" s="481"/>
      <c r="WZA74" s="481"/>
      <c r="WZB74" s="481"/>
      <c r="WZC74" s="481"/>
      <c r="WZD74" s="481"/>
      <c r="WZE74" s="481"/>
      <c r="WZF74" s="481"/>
      <c r="WZG74" s="480"/>
      <c r="WZH74" s="481"/>
      <c r="WZI74" s="481"/>
      <c r="WZJ74" s="481"/>
      <c r="WZK74" s="481"/>
      <c r="WZL74" s="481"/>
      <c r="WZM74" s="481"/>
      <c r="WZN74" s="481"/>
      <c r="WZO74" s="481"/>
      <c r="WZP74" s="481"/>
      <c r="WZQ74" s="481"/>
      <c r="WZR74" s="481"/>
      <c r="WZS74" s="481"/>
      <c r="WZT74" s="481"/>
      <c r="WZU74" s="481"/>
      <c r="WZV74" s="480"/>
      <c r="WZW74" s="481"/>
      <c r="WZX74" s="481"/>
      <c r="WZY74" s="481"/>
      <c r="WZZ74" s="481"/>
      <c r="XAA74" s="481"/>
      <c r="XAB74" s="481"/>
      <c r="XAC74" s="481"/>
      <c r="XAD74" s="481"/>
      <c r="XAE74" s="481"/>
      <c r="XAF74" s="481"/>
      <c r="XAG74" s="481"/>
      <c r="XAH74" s="481"/>
      <c r="XAI74" s="481"/>
      <c r="XAJ74" s="481"/>
      <c r="XAK74" s="480"/>
      <c r="XAL74" s="481"/>
      <c r="XAM74" s="481"/>
      <c r="XAN74" s="481"/>
      <c r="XAO74" s="481"/>
      <c r="XAP74" s="481"/>
      <c r="XAQ74" s="481"/>
      <c r="XAR74" s="481"/>
      <c r="XAS74" s="481"/>
      <c r="XAT74" s="481"/>
      <c r="XAU74" s="481"/>
      <c r="XAV74" s="481"/>
      <c r="XAW74" s="481"/>
      <c r="XAX74" s="481"/>
      <c r="XAY74" s="481"/>
      <c r="XAZ74" s="480"/>
      <c r="XBA74" s="481"/>
      <c r="XBB74" s="481"/>
      <c r="XBC74" s="481"/>
      <c r="XBD74" s="481"/>
      <c r="XBE74" s="481"/>
      <c r="XBF74" s="481"/>
      <c r="XBG74" s="481"/>
      <c r="XBH74" s="481"/>
      <c r="XBI74" s="481"/>
      <c r="XBJ74" s="481"/>
      <c r="XBK74" s="481"/>
      <c r="XBL74" s="481"/>
      <c r="XBM74" s="481"/>
      <c r="XBN74" s="481"/>
      <c r="XBO74" s="480"/>
      <c r="XBP74" s="481"/>
      <c r="XBQ74" s="481"/>
      <c r="XBR74" s="481"/>
      <c r="XBS74" s="481"/>
      <c r="XBT74" s="481"/>
      <c r="XBU74" s="481"/>
      <c r="XBV74" s="481"/>
      <c r="XBW74" s="481"/>
      <c r="XBX74" s="481"/>
      <c r="XBY74" s="481"/>
      <c r="XBZ74" s="481"/>
      <c r="XCA74" s="481"/>
      <c r="XCB74" s="481"/>
      <c r="XCC74" s="481"/>
      <c r="XCD74" s="480"/>
      <c r="XCE74" s="481"/>
      <c r="XCF74" s="481"/>
      <c r="XCG74" s="481"/>
      <c r="XCH74" s="481"/>
      <c r="XCI74" s="481"/>
      <c r="XCJ74" s="481"/>
      <c r="XCK74" s="481"/>
      <c r="XCL74" s="481"/>
      <c r="XCM74" s="481"/>
      <c r="XCN74" s="481"/>
      <c r="XCO74" s="481"/>
      <c r="XCP74" s="481"/>
      <c r="XCQ74" s="481"/>
      <c r="XCR74" s="481"/>
      <c r="XCS74" s="480"/>
      <c r="XCT74" s="481"/>
      <c r="XCU74" s="481"/>
      <c r="XCV74" s="481"/>
      <c r="XCW74" s="481"/>
      <c r="XCX74" s="481"/>
      <c r="XCY74" s="481"/>
      <c r="XCZ74" s="481"/>
      <c r="XDA74" s="481"/>
      <c r="XDB74" s="481"/>
      <c r="XDC74" s="481"/>
      <c r="XDD74" s="481"/>
      <c r="XDE74" s="481"/>
      <c r="XDF74" s="481"/>
      <c r="XDG74" s="481"/>
      <c r="XDH74" s="480"/>
      <c r="XDI74" s="481"/>
      <c r="XDJ74" s="481"/>
      <c r="XDK74" s="481"/>
      <c r="XDL74" s="481"/>
      <c r="XDM74" s="481"/>
      <c r="XDN74" s="481"/>
      <c r="XDO74" s="481"/>
      <c r="XDP74" s="481"/>
      <c r="XDQ74" s="481"/>
      <c r="XDR74" s="481"/>
      <c r="XDS74" s="481"/>
      <c r="XDT74" s="481"/>
      <c r="XDU74" s="481"/>
      <c r="XDV74" s="481"/>
      <c r="XDW74" s="480"/>
      <c r="XDX74" s="481"/>
      <c r="XDY74" s="481"/>
      <c r="XDZ74" s="481"/>
      <c r="XEA74" s="481"/>
      <c r="XEB74" s="481"/>
      <c r="XEC74" s="481"/>
      <c r="XED74" s="481"/>
      <c r="XEE74" s="481"/>
      <c r="XEF74" s="481"/>
      <c r="XEG74" s="481"/>
      <c r="XEH74" s="481"/>
      <c r="XEI74" s="481"/>
      <c r="XEJ74" s="481"/>
      <c r="XEK74" s="481"/>
      <c r="XEL74" s="480"/>
      <c r="XEM74" s="481"/>
      <c r="XEN74" s="481"/>
      <c r="XEO74" s="481"/>
      <c r="XEP74" s="481"/>
      <c r="XEQ74" s="481"/>
      <c r="XER74" s="481"/>
      <c r="XES74" s="481"/>
      <c r="XET74" s="481"/>
      <c r="XEU74" s="481"/>
      <c r="XEV74" s="481"/>
      <c r="XEW74" s="481"/>
      <c r="XEX74" s="481"/>
      <c r="XEY74" s="481"/>
      <c r="XEZ74" s="481"/>
      <c r="XFA74" s="480"/>
      <c r="XFB74" s="481"/>
      <c r="XFC74" s="481"/>
      <c r="XFD74" s="481"/>
    </row>
    <row r="75" spans="1:16384" s="158" customFormat="1" ht="35.25" customHeight="1">
      <c r="A75" s="480" t="s">
        <v>345</v>
      </c>
      <c r="B75" s="481"/>
      <c r="C75" s="481"/>
      <c r="D75" s="481"/>
      <c r="E75" s="481"/>
      <c r="F75" s="481"/>
      <c r="G75" s="481"/>
      <c r="H75" s="481"/>
      <c r="I75" s="481"/>
      <c r="J75" s="481"/>
      <c r="K75" s="481"/>
      <c r="L75" s="481"/>
      <c r="M75" s="481"/>
      <c r="N75" s="481"/>
      <c r="O75" s="481"/>
      <c r="P75" s="480"/>
      <c r="Q75" s="481"/>
      <c r="R75" s="481"/>
      <c r="S75" s="481"/>
      <c r="T75" s="481"/>
      <c r="U75" s="481"/>
      <c r="V75" s="481"/>
      <c r="W75" s="481"/>
      <c r="X75" s="481"/>
      <c r="Y75" s="481"/>
      <c r="Z75" s="481"/>
      <c r="AA75" s="481"/>
      <c r="AB75" s="481"/>
      <c r="AC75" s="481"/>
      <c r="AD75" s="481"/>
      <c r="AE75" s="480"/>
      <c r="AF75" s="481"/>
      <c r="AG75" s="481"/>
      <c r="AH75" s="481"/>
      <c r="AI75" s="481"/>
      <c r="AJ75" s="481"/>
      <c r="AK75" s="481"/>
      <c r="AL75" s="481"/>
      <c r="AM75" s="481"/>
      <c r="AN75" s="481"/>
      <c r="AO75" s="481"/>
      <c r="AP75" s="481"/>
      <c r="AQ75" s="481"/>
      <c r="AR75" s="481"/>
      <c r="AS75" s="481"/>
      <c r="AT75" s="480"/>
      <c r="AU75" s="481"/>
      <c r="AV75" s="481"/>
      <c r="AW75" s="481"/>
      <c r="AX75" s="481"/>
      <c r="AY75" s="481"/>
      <c r="AZ75" s="481"/>
      <c r="BA75" s="481"/>
      <c r="BB75" s="481"/>
      <c r="BC75" s="481"/>
      <c r="BD75" s="481"/>
      <c r="BE75" s="481"/>
      <c r="BF75" s="481"/>
      <c r="BG75" s="481"/>
      <c r="BH75" s="481"/>
      <c r="BI75" s="480"/>
      <c r="BJ75" s="481"/>
      <c r="BK75" s="481"/>
      <c r="BL75" s="481"/>
      <c r="BM75" s="481"/>
      <c r="BN75" s="481"/>
      <c r="BO75" s="481"/>
      <c r="BP75" s="481"/>
      <c r="BQ75" s="481"/>
      <c r="BR75" s="481"/>
      <c r="BS75" s="481"/>
      <c r="BT75" s="481"/>
      <c r="BU75" s="481"/>
      <c r="BV75" s="481"/>
      <c r="BW75" s="481"/>
      <c r="BX75" s="480"/>
      <c r="BY75" s="481"/>
      <c r="BZ75" s="481"/>
      <c r="CA75" s="481"/>
      <c r="CB75" s="481"/>
      <c r="CC75" s="481"/>
      <c r="CD75" s="481"/>
      <c r="CE75" s="481"/>
      <c r="CF75" s="481"/>
      <c r="CG75" s="481"/>
      <c r="CH75" s="481"/>
      <c r="CI75" s="481"/>
      <c r="CJ75" s="481"/>
      <c r="CK75" s="481"/>
      <c r="CL75" s="481"/>
      <c r="CM75" s="480"/>
      <c r="CN75" s="481"/>
      <c r="CO75" s="481"/>
      <c r="CP75" s="481"/>
      <c r="CQ75" s="481"/>
      <c r="CR75" s="481"/>
      <c r="CS75" s="481"/>
      <c r="CT75" s="481"/>
      <c r="CU75" s="481"/>
      <c r="CV75" s="481"/>
      <c r="CW75" s="481"/>
      <c r="CX75" s="481"/>
      <c r="CY75" s="481"/>
      <c r="CZ75" s="481"/>
      <c r="DA75" s="481"/>
      <c r="DB75" s="480"/>
      <c r="DC75" s="481"/>
      <c r="DD75" s="481"/>
      <c r="DE75" s="481"/>
      <c r="DF75" s="481"/>
      <c r="DG75" s="481"/>
      <c r="DH75" s="481"/>
      <c r="DI75" s="481"/>
      <c r="DJ75" s="481"/>
      <c r="DK75" s="481"/>
      <c r="DL75" s="481"/>
      <c r="DM75" s="481"/>
      <c r="DN75" s="481"/>
      <c r="DO75" s="481"/>
      <c r="DP75" s="481"/>
      <c r="DQ75" s="480"/>
      <c r="DR75" s="481"/>
      <c r="DS75" s="481"/>
      <c r="DT75" s="481"/>
      <c r="DU75" s="481"/>
      <c r="DV75" s="481"/>
      <c r="DW75" s="481"/>
      <c r="DX75" s="481"/>
      <c r="DY75" s="481"/>
      <c r="DZ75" s="481"/>
      <c r="EA75" s="481"/>
      <c r="EB75" s="481"/>
      <c r="EC75" s="481"/>
      <c r="ED75" s="481"/>
      <c r="EE75" s="481"/>
      <c r="EF75" s="480"/>
      <c r="EG75" s="481"/>
      <c r="EH75" s="481"/>
      <c r="EI75" s="481"/>
      <c r="EJ75" s="481"/>
      <c r="EK75" s="481"/>
      <c r="EL75" s="481"/>
      <c r="EM75" s="481"/>
      <c r="EN75" s="481"/>
      <c r="EO75" s="481"/>
      <c r="EP75" s="481"/>
      <c r="EQ75" s="481"/>
      <c r="ER75" s="481"/>
      <c r="ES75" s="481"/>
      <c r="ET75" s="481"/>
      <c r="EU75" s="480"/>
      <c r="EV75" s="481"/>
      <c r="EW75" s="481"/>
      <c r="EX75" s="481"/>
      <c r="EY75" s="481"/>
      <c r="EZ75" s="481"/>
      <c r="FA75" s="481"/>
      <c r="FB75" s="481"/>
      <c r="FC75" s="481"/>
      <c r="FD75" s="481"/>
      <c r="FE75" s="481"/>
      <c r="FF75" s="481"/>
      <c r="FG75" s="481"/>
      <c r="FH75" s="481"/>
      <c r="FI75" s="481"/>
      <c r="FJ75" s="480"/>
      <c r="FK75" s="481"/>
      <c r="FL75" s="481"/>
      <c r="FM75" s="481"/>
      <c r="FN75" s="481"/>
      <c r="FO75" s="481"/>
      <c r="FP75" s="481"/>
      <c r="FQ75" s="481"/>
      <c r="FR75" s="481"/>
      <c r="FS75" s="481"/>
      <c r="FT75" s="481"/>
      <c r="FU75" s="481"/>
      <c r="FV75" s="481"/>
      <c r="FW75" s="481"/>
      <c r="FX75" s="481"/>
      <c r="FY75" s="480"/>
      <c r="FZ75" s="481"/>
      <c r="GA75" s="481"/>
      <c r="GB75" s="481"/>
      <c r="GC75" s="481"/>
      <c r="GD75" s="481"/>
      <c r="GE75" s="481"/>
      <c r="GF75" s="481"/>
      <c r="GG75" s="481"/>
      <c r="GH75" s="481"/>
      <c r="GI75" s="481"/>
      <c r="GJ75" s="481"/>
      <c r="GK75" s="481"/>
      <c r="GL75" s="481"/>
      <c r="GM75" s="481"/>
      <c r="GN75" s="480"/>
      <c r="GO75" s="481"/>
      <c r="GP75" s="481"/>
      <c r="GQ75" s="481"/>
      <c r="GR75" s="481"/>
      <c r="GS75" s="481"/>
      <c r="GT75" s="481"/>
      <c r="GU75" s="481"/>
      <c r="GV75" s="481"/>
      <c r="GW75" s="481"/>
      <c r="GX75" s="481"/>
      <c r="GY75" s="481"/>
      <c r="GZ75" s="481"/>
      <c r="HA75" s="481"/>
      <c r="HB75" s="481"/>
      <c r="HC75" s="480"/>
      <c r="HD75" s="481"/>
      <c r="HE75" s="481"/>
      <c r="HF75" s="481"/>
      <c r="HG75" s="481"/>
      <c r="HH75" s="481"/>
      <c r="HI75" s="481"/>
      <c r="HJ75" s="481"/>
      <c r="HK75" s="481"/>
      <c r="HL75" s="481"/>
      <c r="HM75" s="481"/>
      <c r="HN75" s="481"/>
      <c r="HO75" s="481"/>
      <c r="HP75" s="481"/>
      <c r="HQ75" s="481"/>
      <c r="HR75" s="480"/>
      <c r="HS75" s="481"/>
      <c r="HT75" s="481"/>
      <c r="HU75" s="481"/>
      <c r="HV75" s="481"/>
      <c r="HW75" s="481"/>
      <c r="HX75" s="481"/>
      <c r="HY75" s="481"/>
      <c r="HZ75" s="481"/>
      <c r="IA75" s="481"/>
      <c r="IB75" s="481"/>
      <c r="IC75" s="481"/>
      <c r="ID75" s="481"/>
      <c r="IE75" s="481"/>
      <c r="IF75" s="481"/>
      <c r="IG75" s="480"/>
      <c r="IH75" s="481"/>
      <c r="II75" s="481"/>
      <c r="IJ75" s="481"/>
      <c r="IK75" s="481"/>
      <c r="IL75" s="481"/>
      <c r="IM75" s="481"/>
      <c r="IN75" s="481"/>
      <c r="IO75" s="481"/>
      <c r="IP75" s="481"/>
      <c r="IQ75" s="481"/>
      <c r="IR75" s="481"/>
      <c r="IS75" s="481"/>
      <c r="IT75" s="481"/>
      <c r="IU75" s="481"/>
      <c r="IV75" s="480"/>
      <c r="IW75" s="481"/>
      <c r="IX75" s="481"/>
      <c r="IY75" s="481"/>
      <c r="IZ75" s="481"/>
      <c r="JA75" s="481"/>
      <c r="JB75" s="481"/>
      <c r="JC75" s="481"/>
      <c r="JD75" s="481"/>
      <c r="JE75" s="481"/>
      <c r="JF75" s="481"/>
      <c r="JG75" s="481"/>
      <c r="JH75" s="481"/>
      <c r="JI75" s="481"/>
      <c r="JJ75" s="481"/>
      <c r="JK75" s="480"/>
      <c r="JL75" s="481"/>
      <c r="JM75" s="481"/>
      <c r="JN75" s="481"/>
      <c r="JO75" s="481"/>
      <c r="JP75" s="481"/>
      <c r="JQ75" s="481"/>
      <c r="JR75" s="481"/>
      <c r="JS75" s="481"/>
      <c r="JT75" s="481"/>
      <c r="JU75" s="481"/>
      <c r="JV75" s="481"/>
      <c r="JW75" s="481"/>
      <c r="JX75" s="481"/>
      <c r="JY75" s="481"/>
      <c r="JZ75" s="480"/>
      <c r="KA75" s="481"/>
      <c r="KB75" s="481"/>
      <c r="KC75" s="481"/>
      <c r="KD75" s="481"/>
      <c r="KE75" s="481"/>
      <c r="KF75" s="481"/>
      <c r="KG75" s="481"/>
      <c r="KH75" s="481"/>
      <c r="KI75" s="481"/>
      <c r="KJ75" s="481"/>
      <c r="KK75" s="481"/>
      <c r="KL75" s="481"/>
      <c r="KM75" s="481"/>
      <c r="KN75" s="481"/>
      <c r="KO75" s="480"/>
      <c r="KP75" s="481"/>
      <c r="KQ75" s="481"/>
      <c r="KR75" s="481"/>
      <c r="KS75" s="481"/>
      <c r="KT75" s="481"/>
      <c r="KU75" s="481"/>
      <c r="KV75" s="481"/>
      <c r="KW75" s="481"/>
      <c r="KX75" s="481"/>
      <c r="KY75" s="481"/>
      <c r="KZ75" s="481"/>
      <c r="LA75" s="481"/>
      <c r="LB75" s="481"/>
      <c r="LC75" s="481"/>
      <c r="LD75" s="480"/>
      <c r="LE75" s="481"/>
      <c r="LF75" s="481"/>
      <c r="LG75" s="481"/>
      <c r="LH75" s="481"/>
      <c r="LI75" s="481"/>
      <c r="LJ75" s="481"/>
      <c r="LK75" s="481"/>
      <c r="LL75" s="481"/>
      <c r="LM75" s="481"/>
      <c r="LN75" s="481"/>
      <c r="LO75" s="481"/>
      <c r="LP75" s="481"/>
      <c r="LQ75" s="481"/>
      <c r="LR75" s="481"/>
      <c r="LS75" s="480"/>
      <c r="LT75" s="481"/>
      <c r="LU75" s="481"/>
      <c r="LV75" s="481"/>
      <c r="LW75" s="481"/>
      <c r="LX75" s="481"/>
      <c r="LY75" s="481"/>
      <c r="LZ75" s="481"/>
      <c r="MA75" s="481"/>
      <c r="MB75" s="481"/>
      <c r="MC75" s="481"/>
      <c r="MD75" s="481"/>
      <c r="ME75" s="481"/>
      <c r="MF75" s="481"/>
      <c r="MG75" s="481"/>
      <c r="MH75" s="480"/>
      <c r="MI75" s="481"/>
      <c r="MJ75" s="481"/>
      <c r="MK75" s="481"/>
      <c r="ML75" s="481"/>
      <c r="MM75" s="481"/>
      <c r="MN75" s="481"/>
      <c r="MO75" s="481"/>
      <c r="MP75" s="481"/>
      <c r="MQ75" s="481"/>
      <c r="MR75" s="481"/>
      <c r="MS75" s="481"/>
      <c r="MT75" s="481"/>
      <c r="MU75" s="481"/>
      <c r="MV75" s="481"/>
      <c r="MW75" s="480"/>
      <c r="MX75" s="481"/>
      <c r="MY75" s="481"/>
      <c r="MZ75" s="481"/>
      <c r="NA75" s="481"/>
      <c r="NB75" s="481"/>
      <c r="NC75" s="481"/>
      <c r="ND75" s="481"/>
      <c r="NE75" s="481"/>
      <c r="NF75" s="481"/>
      <c r="NG75" s="481"/>
      <c r="NH75" s="481"/>
      <c r="NI75" s="481"/>
      <c r="NJ75" s="481"/>
      <c r="NK75" s="481"/>
      <c r="NL75" s="480"/>
      <c r="NM75" s="481"/>
      <c r="NN75" s="481"/>
      <c r="NO75" s="481"/>
      <c r="NP75" s="481"/>
      <c r="NQ75" s="481"/>
      <c r="NR75" s="481"/>
      <c r="NS75" s="481"/>
      <c r="NT75" s="481"/>
      <c r="NU75" s="481"/>
      <c r="NV75" s="481"/>
      <c r="NW75" s="481"/>
      <c r="NX75" s="481"/>
      <c r="NY75" s="481"/>
      <c r="NZ75" s="481"/>
      <c r="OA75" s="480"/>
      <c r="OB75" s="481"/>
      <c r="OC75" s="481"/>
      <c r="OD75" s="481"/>
      <c r="OE75" s="481"/>
      <c r="OF75" s="481"/>
      <c r="OG75" s="481"/>
      <c r="OH75" s="481"/>
      <c r="OI75" s="481"/>
      <c r="OJ75" s="481"/>
      <c r="OK75" s="481"/>
      <c r="OL75" s="481"/>
      <c r="OM75" s="481"/>
      <c r="ON75" s="481"/>
      <c r="OO75" s="481"/>
      <c r="OP75" s="480"/>
      <c r="OQ75" s="481"/>
      <c r="OR75" s="481"/>
      <c r="OS75" s="481"/>
      <c r="OT75" s="481"/>
      <c r="OU75" s="481"/>
      <c r="OV75" s="481"/>
      <c r="OW75" s="481"/>
      <c r="OX75" s="481"/>
      <c r="OY75" s="481"/>
      <c r="OZ75" s="481"/>
      <c r="PA75" s="481"/>
      <c r="PB75" s="481"/>
      <c r="PC75" s="481"/>
      <c r="PD75" s="481"/>
      <c r="PE75" s="480"/>
      <c r="PF75" s="481"/>
      <c r="PG75" s="481"/>
      <c r="PH75" s="481"/>
      <c r="PI75" s="481"/>
      <c r="PJ75" s="481"/>
      <c r="PK75" s="481"/>
      <c r="PL75" s="481"/>
      <c r="PM75" s="481"/>
      <c r="PN75" s="481"/>
      <c r="PO75" s="481"/>
      <c r="PP75" s="481"/>
      <c r="PQ75" s="481"/>
      <c r="PR75" s="481"/>
      <c r="PS75" s="481"/>
      <c r="PT75" s="480"/>
      <c r="PU75" s="481"/>
      <c r="PV75" s="481"/>
      <c r="PW75" s="481"/>
      <c r="PX75" s="481"/>
      <c r="PY75" s="481"/>
      <c r="PZ75" s="481"/>
      <c r="QA75" s="481"/>
      <c r="QB75" s="481"/>
      <c r="QC75" s="481"/>
      <c r="QD75" s="481"/>
      <c r="QE75" s="481"/>
      <c r="QF75" s="481"/>
      <c r="QG75" s="481"/>
      <c r="QH75" s="481"/>
      <c r="QI75" s="480"/>
      <c r="QJ75" s="481"/>
      <c r="QK75" s="481"/>
      <c r="QL75" s="481"/>
      <c r="QM75" s="481"/>
      <c r="QN75" s="481"/>
      <c r="QO75" s="481"/>
      <c r="QP75" s="481"/>
      <c r="QQ75" s="481"/>
      <c r="QR75" s="481"/>
      <c r="QS75" s="481"/>
      <c r="QT75" s="481"/>
      <c r="QU75" s="481"/>
      <c r="QV75" s="481"/>
      <c r="QW75" s="481"/>
      <c r="QX75" s="480"/>
      <c r="QY75" s="481"/>
      <c r="QZ75" s="481"/>
      <c r="RA75" s="481"/>
      <c r="RB75" s="481"/>
      <c r="RC75" s="481"/>
      <c r="RD75" s="481"/>
      <c r="RE75" s="481"/>
      <c r="RF75" s="481"/>
      <c r="RG75" s="481"/>
      <c r="RH75" s="481"/>
      <c r="RI75" s="481"/>
      <c r="RJ75" s="481"/>
      <c r="RK75" s="481"/>
      <c r="RL75" s="481"/>
      <c r="RM75" s="480"/>
      <c r="RN75" s="481"/>
      <c r="RO75" s="481"/>
      <c r="RP75" s="481"/>
      <c r="RQ75" s="481"/>
      <c r="RR75" s="481"/>
      <c r="RS75" s="481"/>
      <c r="RT75" s="481"/>
      <c r="RU75" s="481"/>
      <c r="RV75" s="481"/>
      <c r="RW75" s="481"/>
      <c r="RX75" s="481"/>
      <c r="RY75" s="481"/>
      <c r="RZ75" s="481"/>
      <c r="SA75" s="481"/>
      <c r="SB75" s="480"/>
      <c r="SC75" s="481"/>
      <c r="SD75" s="481"/>
      <c r="SE75" s="481"/>
      <c r="SF75" s="481"/>
      <c r="SG75" s="481"/>
      <c r="SH75" s="481"/>
      <c r="SI75" s="481"/>
      <c r="SJ75" s="481"/>
      <c r="SK75" s="481"/>
      <c r="SL75" s="481"/>
      <c r="SM75" s="481"/>
      <c r="SN75" s="481"/>
      <c r="SO75" s="481"/>
      <c r="SP75" s="481"/>
      <c r="SQ75" s="480"/>
      <c r="SR75" s="481"/>
      <c r="SS75" s="481"/>
      <c r="ST75" s="481"/>
      <c r="SU75" s="481"/>
      <c r="SV75" s="481"/>
      <c r="SW75" s="481"/>
      <c r="SX75" s="481"/>
      <c r="SY75" s="481"/>
      <c r="SZ75" s="481"/>
      <c r="TA75" s="481"/>
      <c r="TB75" s="481"/>
      <c r="TC75" s="481"/>
      <c r="TD75" s="481"/>
      <c r="TE75" s="481"/>
      <c r="TF75" s="480"/>
      <c r="TG75" s="481"/>
      <c r="TH75" s="481"/>
      <c r="TI75" s="481"/>
      <c r="TJ75" s="481"/>
      <c r="TK75" s="481"/>
      <c r="TL75" s="481"/>
      <c r="TM75" s="481"/>
      <c r="TN75" s="481"/>
      <c r="TO75" s="481"/>
      <c r="TP75" s="481"/>
      <c r="TQ75" s="481"/>
      <c r="TR75" s="481"/>
      <c r="TS75" s="481"/>
      <c r="TT75" s="481"/>
      <c r="TU75" s="480"/>
      <c r="TV75" s="481"/>
      <c r="TW75" s="481"/>
      <c r="TX75" s="481"/>
      <c r="TY75" s="481"/>
      <c r="TZ75" s="481"/>
      <c r="UA75" s="481"/>
      <c r="UB75" s="481"/>
      <c r="UC75" s="481"/>
      <c r="UD75" s="481"/>
      <c r="UE75" s="481"/>
      <c r="UF75" s="481"/>
      <c r="UG75" s="481"/>
      <c r="UH75" s="481"/>
      <c r="UI75" s="481"/>
      <c r="UJ75" s="480"/>
      <c r="UK75" s="481"/>
      <c r="UL75" s="481"/>
      <c r="UM75" s="481"/>
      <c r="UN75" s="481"/>
      <c r="UO75" s="481"/>
      <c r="UP75" s="481"/>
      <c r="UQ75" s="481"/>
      <c r="UR75" s="481"/>
      <c r="US75" s="481"/>
      <c r="UT75" s="481"/>
      <c r="UU75" s="481"/>
      <c r="UV75" s="481"/>
      <c r="UW75" s="481"/>
      <c r="UX75" s="481"/>
      <c r="UY75" s="480"/>
      <c r="UZ75" s="481"/>
      <c r="VA75" s="481"/>
      <c r="VB75" s="481"/>
      <c r="VC75" s="481"/>
      <c r="VD75" s="481"/>
      <c r="VE75" s="481"/>
      <c r="VF75" s="481"/>
      <c r="VG75" s="481"/>
      <c r="VH75" s="481"/>
      <c r="VI75" s="481"/>
      <c r="VJ75" s="481"/>
      <c r="VK75" s="481"/>
      <c r="VL75" s="481"/>
      <c r="VM75" s="481"/>
      <c r="VN75" s="480"/>
      <c r="VO75" s="481"/>
      <c r="VP75" s="481"/>
      <c r="VQ75" s="481"/>
      <c r="VR75" s="481"/>
      <c r="VS75" s="481"/>
      <c r="VT75" s="481"/>
      <c r="VU75" s="481"/>
      <c r="VV75" s="481"/>
      <c r="VW75" s="481"/>
      <c r="VX75" s="481"/>
      <c r="VY75" s="481"/>
      <c r="VZ75" s="481"/>
      <c r="WA75" s="481"/>
      <c r="WB75" s="481"/>
      <c r="WC75" s="480"/>
      <c r="WD75" s="481"/>
      <c r="WE75" s="481"/>
      <c r="WF75" s="481"/>
      <c r="WG75" s="481"/>
      <c r="WH75" s="481"/>
      <c r="WI75" s="481"/>
      <c r="WJ75" s="481"/>
      <c r="WK75" s="481"/>
      <c r="WL75" s="481"/>
      <c r="WM75" s="481"/>
      <c r="WN75" s="481"/>
      <c r="WO75" s="481"/>
      <c r="WP75" s="481"/>
      <c r="WQ75" s="481"/>
      <c r="WR75" s="480"/>
      <c r="WS75" s="481"/>
      <c r="WT75" s="481"/>
      <c r="WU75" s="481"/>
      <c r="WV75" s="481"/>
      <c r="WW75" s="481"/>
      <c r="WX75" s="481"/>
      <c r="WY75" s="481"/>
      <c r="WZ75" s="481"/>
      <c r="XA75" s="481"/>
      <c r="XB75" s="481"/>
      <c r="XC75" s="481"/>
      <c r="XD75" s="481"/>
      <c r="XE75" s="481"/>
      <c r="XF75" s="481"/>
      <c r="XG75" s="480"/>
      <c r="XH75" s="481"/>
      <c r="XI75" s="481"/>
      <c r="XJ75" s="481"/>
      <c r="XK75" s="481"/>
      <c r="XL75" s="481"/>
      <c r="XM75" s="481"/>
      <c r="XN75" s="481"/>
      <c r="XO75" s="481"/>
      <c r="XP75" s="481"/>
      <c r="XQ75" s="481"/>
      <c r="XR75" s="481"/>
      <c r="XS75" s="481"/>
      <c r="XT75" s="481"/>
      <c r="XU75" s="481"/>
      <c r="XV75" s="480"/>
      <c r="XW75" s="481"/>
      <c r="XX75" s="481"/>
      <c r="XY75" s="481"/>
      <c r="XZ75" s="481"/>
      <c r="YA75" s="481"/>
      <c r="YB75" s="481"/>
      <c r="YC75" s="481"/>
      <c r="YD75" s="481"/>
      <c r="YE75" s="481"/>
      <c r="YF75" s="481"/>
      <c r="YG75" s="481"/>
      <c r="YH75" s="481"/>
      <c r="YI75" s="481"/>
      <c r="YJ75" s="481"/>
      <c r="YK75" s="480"/>
      <c r="YL75" s="481"/>
      <c r="YM75" s="481"/>
      <c r="YN75" s="481"/>
      <c r="YO75" s="481"/>
      <c r="YP75" s="481"/>
      <c r="YQ75" s="481"/>
      <c r="YR75" s="481"/>
      <c r="YS75" s="481"/>
      <c r="YT75" s="481"/>
      <c r="YU75" s="481"/>
      <c r="YV75" s="481"/>
      <c r="YW75" s="481"/>
      <c r="YX75" s="481"/>
      <c r="YY75" s="481"/>
      <c r="YZ75" s="480"/>
      <c r="ZA75" s="481"/>
      <c r="ZB75" s="481"/>
      <c r="ZC75" s="481"/>
      <c r="ZD75" s="481"/>
      <c r="ZE75" s="481"/>
      <c r="ZF75" s="481"/>
      <c r="ZG75" s="481"/>
      <c r="ZH75" s="481"/>
      <c r="ZI75" s="481"/>
      <c r="ZJ75" s="481"/>
      <c r="ZK75" s="481"/>
      <c r="ZL75" s="481"/>
      <c r="ZM75" s="481"/>
      <c r="ZN75" s="481"/>
      <c r="ZO75" s="480"/>
      <c r="ZP75" s="481"/>
      <c r="ZQ75" s="481"/>
      <c r="ZR75" s="481"/>
      <c r="ZS75" s="481"/>
      <c r="ZT75" s="481"/>
      <c r="ZU75" s="481"/>
      <c r="ZV75" s="481"/>
      <c r="ZW75" s="481"/>
      <c r="ZX75" s="481"/>
      <c r="ZY75" s="481"/>
      <c r="ZZ75" s="481"/>
      <c r="AAA75" s="481"/>
      <c r="AAB75" s="481"/>
      <c r="AAC75" s="481"/>
      <c r="AAD75" s="480"/>
      <c r="AAE75" s="481"/>
      <c r="AAF75" s="481"/>
      <c r="AAG75" s="481"/>
      <c r="AAH75" s="481"/>
      <c r="AAI75" s="481"/>
      <c r="AAJ75" s="481"/>
      <c r="AAK75" s="481"/>
      <c r="AAL75" s="481"/>
      <c r="AAM75" s="481"/>
      <c r="AAN75" s="481"/>
      <c r="AAO75" s="481"/>
      <c r="AAP75" s="481"/>
      <c r="AAQ75" s="481"/>
      <c r="AAR75" s="481"/>
      <c r="AAS75" s="480"/>
      <c r="AAT75" s="481"/>
      <c r="AAU75" s="481"/>
      <c r="AAV75" s="481"/>
      <c r="AAW75" s="481"/>
      <c r="AAX75" s="481"/>
      <c r="AAY75" s="481"/>
      <c r="AAZ75" s="481"/>
      <c r="ABA75" s="481"/>
      <c r="ABB75" s="481"/>
      <c r="ABC75" s="481"/>
      <c r="ABD75" s="481"/>
      <c r="ABE75" s="481"/>
      <c r="ABF75" s="481"/>
      <c r="ABG75" s="481"/>
      <c r="ABH75" s="480"/>
      <c r="ABI75" s="481"/>
      <c r="ABJ75" s="481"/>
      <c r="ABK75" s="481"/>
      <c r="ABL75" s="481"/>
      <c r="ABM75" s="481"/>
      <c r="ABN75" s="481"/>
      <c r="ABO75" s="481"/>
      <c r="ABP75" s="481"/>
      <c r="ABQ75" s="481"/>
      <c r="ABR75" s="481"/>
      <c r="ABS75" s="481"/>
      <c r="ABT75" s="481"/>
      <c r="ABU75" s="481"/>
      <c r="ABV75" s="481"/>
      <c r="ABW75" s="480"/>
      <c r="ABX75" s="481"/>
      <c r="ABY75" s="481"/>
      <c r="ABZ75" s="481"/>
      <c r="ACA75" s="481"/>
      <c r="ACB75" s="481"/>
      <c r="ACC75" s="481"/>
      <c r="ACD75" s="481"/>
      <c r="ACE75" s="481"/>
      <c r="ACF75" s="481"/>
      <c r="ACG75" s="481"/>
      <c r="ACH75" s="481"/>
      <c r="ACI75" s="481"/>
      <c r="ACJ75" s="481"/>
      <c r="ACK75" s="481"/>
      <c r="ACL75" s="480"/>
      <c r="ACM75" s="481"/>
      <c r="ACN75" s="481"/>
      <c r="ACO75" s="481"/>
      <c r="ACP75" s="481"/>
      <c r="ACQ75" s="481"/>
      <c r="ACR75" s="481"/>
      <c r="ACS75" s="481"/>
      <c r="ACT75" s="481"/>
      <c r="ACU75" s="481"/>
      <c r="ACV75" s="481"/>
      <c r="ACW75" s="481"/>
      <c r="ACX75" s="481"/>
      <c r="ACY75" s="481"/>
      <c r="ACZ75" s="481"/>
      <c r="ADA75" s="480"/>
      <c r="ADB75" s="481"/>
      <c r="ADC75" s="481"/>
      <c r="ADD75" s="481"/>
      <c r="ADE75" s="481"/>
      <c r="ADF75" s="481"/>
      <c r="ADG75" s="481"/>
      <c r="ADH75" s="481"/>
      <c r="ADI75" s="481"/>
      <c r="ADJ75" s="481"/>
      <c r="ADK75" s="481"/>
      <c r="ADL75" s="481"/>
      <c r="ADM75" s="481"/>
      <c r="ADN75" s="481"/>
      <c r="ADO75" s="481"/>
      <c r="ADP75" s="480"/>
      <c r="ADQ75" s="481"/>
      <c r="ADR75" s="481"/>
      <c r="ADS75" s="481"/>
      <c r="ADT75" s="481"/>
      <c r="ADU75" s="481"/>
      <c r="ADV75" s="481"/>
      <c r="ADW75" s="481"/>
      <c r="ADX75" s="481"/>
      <c r="ADY75" s="481"/>
      <c r="ADZ75" s="481"/>
      <c r="AEA75" s="481"/>
      <c r="AEB75" s="481"/>
      <c r="AEC75" s="481"/>
      <c r="AED75" s="481"/>
      <c r="AEE75" s="480"/>
      <c r="AEF75" s="481"/>
      <c r="AEG75" s="481"/>
      <c r="AEH75" s="481"/>
      <c r="AEI75" s="481"/>
      <c r="AEJ75" s="481"/>
      <c r="AEK75" s="481"/>
      <c r="AEL75" s="481"/>
      <c r="AEM75" s="481"/>
      <c r="AEN75" s="481"/>
      <c r="AEO75" s="481"/>
      <c r="AEP75" s="481"/>
      <c r="AEQ75" s="481"/>
      <c r="AER75" s="481"/>
      <c r="AES75" s="481"/>
      <c r="AET75" s="480"/>
      <c r="AEU75" s="481"/>
      <c r="AEV75" s="481"/>
      <c r="AEW75" s="481"/>
      <c r="AEX75" s="481"/>
      <c r="AEY75" s="481"/>
      <c r="AEZ75" s="481"/>
      <c r="AFA75" s="481"/>
      <c r="AFB75" s="481"/>
      <c r="AFC75" s="481"/>
      <c r="AFD75" s="481"/>
      <c r="AFE75" s="481"/>
      <c r="AFF75" s="481"/>
      <c r="AFG75" s="481"/>
      <c r="AFH75" s="481"/>
      <c r="AFI75" s="480"/>
      <c r="AFJ75" s="481"/>
      <c r="AFK75" s="481"/>
      <c r="AFL75" s="481"/>
      <c r="AFM75" s="481"/>
      <c r="AFN75" s="481"/>
      <c r="AFO75" s="481"/>
      <c r="AFP75" s="481"/>
      <c r="AFQ75" s="481"/>
      <c r="AFR75" s="481"/>
      <c r="AFS75" s="481"/>
      <c r="AFT75" s="481"/>
      <c r="AFU75" s="481"/>
      <c r="AFV75" s="481"/>
      <c r="AFW75" s="481"/>
      <c r="AFX75" s="480"/>
      <c r="AFY75" s="481"/>
      <c r="AFZ75" s="481"/>
      <c r="AGA75" s="481"/>
      <c r="AGB75" s="481"/>
      <c r="AGC75" s="481"/>
      <c r="AGD75" s="481"/>
      <c r="AGE75" s="481"/>
      <c r="AGF75" s="481"/>
      <c r="AGG75" s="481"/>
      <c r="AGH75" s="481"/>
      <c r="AGI75" s="481"/>
      <c r="AGJ75" s="481"/>
      <c r="AGK75" s="481"/>
      <c r="AGL75" s="481"/>
      <c r="AGM75" s="480"/>
      <c r="AGN75" s="481"/>
      <c r="AGO75" s="481"/>
      <c r="AGP75" s="481"/>
      <c r="AGQ75" s="481"/>
      <c r="AGR75" s="481"/>
      <c r="AGS75" s="481"/>
      <c r="AGT75" s="481"/>
      <c r="AGU75" s="481"/>
      <c r="AGV75" s="481"/>
      <c r="AGW75" s="481"/>
      <c r="AGX75" s="481"/>
      <c r="AGY75" s="481"/>
      <c r="AGZ75" s="481"/>
      <c r="AHA75" s="481"/>
      <c r="AHB75" s="480"/>
      <c r="AHC75" s="481"/>
      <c r="AHD75" s="481"/>
      <c r="AHE75" s="481"/>
      <c r="AHF75" s="481"/>
      <c r="AHG75" s="481"/>
      <c r="AHH75" s="481"/>
      <c r="AHI75" s="481"/>
      <c r="AHJ75" s="481"/>
      <c r="AHK75" s="481"/>
      <c r="AHL75" s="481"/>
      <c r="AHM75" s="481"/>
      <c r="AHN75" s="481"/>
      <c r="AHO75" s="481"/>
      <c r="AHP75" s="481"/>
      <c r="AHQ75" s="480"/>
      <c r="AHR75" s="481"/>
      <c r="AHS75" s="481"/>
      <c r="AHT75" s="481"/>
      <c r="AHU75" s="481"/>
      <c r="AHV75" s="481"/>
      <c r="AHW75" s="481"/>
      <c r="AHX75" s="481"/>
      <c r="AHY75" s="481"/>
      <c r="AHZ75" s="481"/>
      <c r="AIA75" s="481"/>
      <c r="AIB75" s="481"/>
      <c r="AIC75" s="481"/>
      <c r="AID75" s="481"/>
      <c r="AIE75" s="481"/>
      <c r="AIF75" s="480"/>
      <c r="AIG75" s="481"/>
      <c r="AIH75" s="481"/>
      <c r="AII75" s="481"/>
      <c r="AIJ75" s="481"/>
      <c r="AIK75" s="481"/>
      <c r="AIL75" s="481"/>
      <c r="AIM75" s="481"/>
      <c r="AIN75" s="481"/>
      <c r="AIO75" s="481"/>
      <c r="AIP75" s="481"/>
      <c r="AIQ75" s="481"/>
      <c r="AIR75" s="481"/>
      <c r="AIS75" s="481"/>
      <c r="AIT75" s="481"/>
      <c r="AIU75" s="480"/>
      <c r="AIV75" s="481"/>
      <c r="AIW75" s="481"/>
      <c r="AIX75" s="481"/>
      <c r="AIY75" s="481"/>
      <c r="AIZ75" s="481"/>
      <c r="AJA75" s="481"/>
      <c r="AJB75" s="481"/>
      <c r="AJC75" s="481"/>
      <c r="AJD75" s="481"/>
      <c r="AJE75" s="481"/>
      <c r="AJF75" s="481"/>
      <c r="AJG75" s="481"/>
      <c r="AJH75" s="481"/>
      <c r="AJI75" s="481"/>
      <c r="AJJ75" s="480"/>
      <c r="AJK75" s="481"/>
      <c r="AJL75" s="481"/>
      <c r="AJM75" s="481"/>
      <c r="AJN75" s="481"/>
      <c r="AJO75" s="481"/>
      <c r="AJP75" s="481"/>
      <c r="AJQ75" s="481"/>
      <c r="AJR75" s="481"/>
      <c r="AJS75" s="481"/>
      <c r="AJT75" s="481"/>
      <c r="AJU75" s="481"/>
      <c r="AJV75" s="481"/>
      <c r="AJW75" s="481"/>
      <c r="AJX75" s="481"/>
      <c r="AJY75" s="480"/>
      <c r="AJZ75" s="481"/>
      <c r="AKA75" s="481"/>
      <c r="AKB75" s="481"/>
      <c r="AKC75" s="481"/>
      <c r="AKD75" s="481"/>
      <c r="AKE75" s="481"/>
      <c r="AKF75" s="481"/>
      <c r="AKG75" s="481"/>
      <c r="AKH75" s="481"/>
      <c r="AKI75" s="481"/>
      <c r="AKJ75" s="481"/>
      <c r="AKK75" s="481"/>
      <c r="AKL75" s="481"/>
      <c r="AKM75" s="481"/>
      <c r="AKN75" s="480"/>
      <c r="AKO75" s="481"/>
      <c r="AKP75" s="481"/>
      <c r="AKQ75" s="481"/>
      <c r="AKR75" s="481"/>
      <c r="AKS75" s="481"/>
      <c r="AKT75" s="481"/>
      <c r="AKU75" s="481"/>
      <c r="AKV75" s="481"/>
      <c r="AKW75" s="481"/>
      <c r="AKX75" s="481"/>
      <c r="AKY75" s="481"/>
      <c r="AKZ75" s="481"/>
      <c r="ALA75" s="481"/>
      <c r="ALB75" s="481"/>
      <c r="ALC75" s="480"/>
      <c r="ALD75" s="481"/>
      <c r="ALE75" s="481"/>
      <c r="ALF75" s="481"/>
      <c r="ALG75" s="481"/>
      <c r="ALH75" s="481"/>
      <c r="ALI75" s="481"/>
      <c r="ALJ75" s="481"/>
      <c r="ALK75" s="481"/>
      <c r="ALL75" s="481"/>
      <c r="ALM75" s="481"/>
      <c r="ALN75" s="481"/>
      <c r="ALO75" s="481"/>
      <c r="ALP75" s="481"/>
      <c r="ALQ75" s="481"/>
      <c r="ALR75" s="480"/>
      <c r="ALS75" s="481"/>
      <c r="ALT75" s="481"/>
      <c r="ALU75" s="481"/>
      <c r="ALV75" s="481"/>
      <c r="ALW75" s="481"/>
      <c r="ALX75" s="481"/>
      <c r="ALY75" s="481"/>
      <c r="ALZ75" s="481"/>
      <c r="AMA75" s="481"/>
      <c r="AMB75" s="481"/>
      <c r="AMC75" s="481"/>
      <c r="AMD75" s="481"/>
      <c r="AME75" s="481"/>
      <c r="AMF75" s="481"/>
      <c r="AMG75" s="480"/>
      <c r="AMH75" s="481"/>
      <c r="AMI75" s="481"/>
      <c r="AMJ75" s="481"/>
      <c r="AMK75" s="481"/>
      <c r="AML75" s="481"/>
      <c r="AMM75" s="481"/>
      <c r="AMN75" s="481"/>
      <c r="AMO75" s="481"/>
      <c r="AMP75" s="481"/>
      <c r="AMQ75" s="481"/>
      <c r="AMR75" s="481"/>
      <c r="AMS75" s="481"/>
      <c r="AMT75" s="481"/>
      <c r="AMU75" s="481"/>
      <c r="AMV75" s="480"/>
      <c r="AMW75" s="481"/>
      <c r="AMX75" s="481"/>
      <c r="AMY75" s="481"/>
      <c r="AMZ75" s="481"/>
      <c r="ANA75" s="481"/>
      <c r="ANB75" s="481"/>
      <c r="ANC75" s="481"/>
      <c r="AND75" s="481"/>
      <c r="ANE75" s="481"/>
      <c r="ANF75" s="481"/>
      <c r="ANG75" s="481"/>
      <c r="ANH75" s="481"/>
      <c r="ANI75" s="481"/>
      <c r="ANJ75" s="481"/>
      <c r="ANK75" s="480"/>
      <c r="ANL75" s="481"/>
      <c r="ANM75" s="481"/>
      <c r="ANN75" s="481"/>
      <c r="ANO75" s="481"/>
      <c r="ANP75" s="481"/>
      <c r="ANQ75" s="481"/>
      <c r="ANR75" s="481"/>
      <c r="ANS75" s="481"/>
      <c r="ANT75" s="481"/>
      <c r="ANU75" s="481"/>
      <c r="ANV75" s="481"/>
      <c r="ANW75" s="481"/>
      <c r="ANX75" s="481"/>
      <c r="ANY75" s="481"/>
      <c r="ANZ75" s="480"/>
      <c r="AOA75" s="481"/>
      <c r="AOB75" s="481"/>
      <c r="AOC75" s="481"/>
      <c r="AOD75" s="481"/>
      <c r="AOE75" s="481"/>
      <c r="AOF75" s="481"/>
      <c r="AOG75" s="481"/>
      <c r="AOH75" s="481"/>
      <c r="AOI75" s="481"/>
      <c r="AOJ75" s="481"/>
      <c r="AOK75" s="481"/>
      <c r="AOL75" s="481"/>
      <c r="AOM75" s="481"/>
      <c r="AON75" s="481"/>
      <c r="AOO75" s="480"/>
      <c r="AOP75" s="481"/>
      <c r="AOQ75" s="481"/>
      <c r="AOR75" s="481"/>
      <c r="AOS75" s="481"/>
      <c r="AOT75" s="481"/>
      <c r="AOU75" s="481"/>
      <c r="AOV75" s="481"/>
      <c r="AOW75" s="481"/>
      <c r="AOX75" s="481"/>
      <c r="AOY75" s="481"/>
      <c r="AOZ75" s="481"/>
      <c r="APA75" s="481"/>
      <c r="APB75" s="481"/>
      <c r="APC75" s="481"/>
      <c r="APD75" s="480"/>
      <c r="APE75" s="481"/>
      <c r="APF75" s="481"/>
      <c r="APG75" s="481"/>
      <c r="APH75" s="481"/>
      <c r="API75" s="481"/>
      <c r="APJ75" s="481"/>
      <c r="APK75" s="481"/>
      <c r="APL75" s="481"/>
      <c r="APM75" s="481"/>
      <c r="APN75" s="481"/>
      <c r="APO75" s="481"/>
      <c r="APP75" s="481"/>
      <c r="APQ75" s="481"/>
      <c r="APR75" s="481"/>
      <c r="APS75" s="480"/>
      <c r="APT75" s="481"/>
      <c r="APU75" s="481"/>
      <c r="APV75" s="481"/>
      <c r="APW75" s="481"/>
      <c r="APX75" s="481"/>
      <c r="APY75" s="481"/>
      <c r="APZ75" s="481"/>
      <c r="AQA75" s="481"/>
      <c r="AQB75" s="481"/>
      <c r="AQC75" s="481"/>
      <c r="AQD75" s="481"/>
      <c r="AQE75" s="481"/>
      <c r="AQF75" s="481"/>
      <c r="AQG75" s="481"/>
      <c r="AQH75" s="480"/>
      <c r="AQI75" s="481"/>
      <c r="AQJ75" s="481"/>
      <c r="AQK75" s="481"/>
      <c r="AQL75" s="481"/>
      <c r="AQM75" s="481"/>
      <c r="AQN75" s="481"/>
      <c r="AQO75" s="481"/>
      <c r="AQP75" s="481"/>
      <c r="AQQ75" s="481"/>
      <c r="AQR75" s="481"/>
      <c r="AQS75" s="481"/>
      <c r="AQT75" s="481"/>
      <c r="AQU75" s="481"/>
      <c r="AQV75" s="481"/>
      <c r="AQW75" s="480"/>
      <c r="AQX75" s="481"/>
      <c r="AQY75" s="481"/>
      <c r="AQZ75" s="481"/>
      <c r="ARA75" s="481"/>
      <c r="ARB75" s="481"/>
      <c r="ARC75" s="481"/>
      <c r="ARD75" s="481"/>
      <c r="ARE75" s="481"/>
      <c r="ARF75" s="481"/>
      <c r="ARG75" s="481"/>
      <c r="ARH75" s="481"/>
      <c r="ARI75" s="481"/>
      <c r="ARJ75" s="481"/>
      <c r="ARK75" s="481"/>
      <c r="ARL75" s="480"/>
      <c r="ARM75" s="481"/>
      <c r="ARN75" s="481"/>
      <c r="ARO75" s="481"/>
      <c r="ARP75" s="481"/>
      <c r="ARQ75" s="481"/>
      <c r="ARR75" s="481"/>
      <c r="ARS75" s="481"/>
      <c r="ART75" s="481"/>
      <c r="ARU75" s="481"/>
      <c r="ARV75" s="481"/>
      <c r="ARW75" s="481"/>
      <c r="ARX75" s="481"/>
      <c r="ARY75" s="481"/>
      <c r="ARZ75" s="481"/>
      <c r="ASA75" s="480"/>
      <c r="ASB75" s="481"/>
      <c r="ASC75" s="481"/>
      <c r="ASD75" s="481"/>
      <c r="ASE75" s="481"/>
      <c r="ASF75" s="481"/>
      <c r="ASG75" s="481"/>
      <c r="ASH75" s="481"/>
      <c r="ASI75" s="481"/>
      <c r="ASJ75" s="481"/>
      <c r="ASK75" s="481"/>
      <c r="ASL75" s="481"/>
      <c r="ASM75" s="481"/>
      <c r="ASN75" s="481"/>
      <c r="ASO75" s="481"/>
      <c r="ASP75" s="480"/>
      <c r="ASQ75" s="481"/>
      <c r="ASR75" s="481"/>
      <c r="ASS75" s="481"/>
      <c r="AST75" s="481"/>
      <c r="ASU75" s="481"/>
      <c r="ASV75" s="481"/>
      <c r="ASW75" s="481"/>
      <c r="ASX75" s="481"/>
      <c r="ASY75" s="481"/>
      <c r="ASZ75" s="481"/>
      <c r="ATA75" s="481"/>
      <c r="ATB75" s="481"/>
      <c r="ATC75" s="481"/>
      <c r="ATD75" s="481"/>
      <c r="ATE75" s="480"/>
      <c r="ATF75" s="481"/>
      <c r="ATG75" s="481"/>
      <c r="ATH75" s="481"/>
      <c r="ATI75" s="481"/>
      <c r="ATJ75" s="481"/>
      <c r="ATK75" s="481"/>
      <c r="ATL75" s="481"/>
      <c r="ATM75" s="481"/>
      <c r="ATN75" s="481"/>
      <c r="ATO75" s="481"/>
      <c r="ATP75" s="481"/>
      <c r="ATQ75" s="481"/>
      <c r="ATR75" s="481"/>
      <c r="ATS75" s="481"/>
      <c r="ATT75" s="480"/>
      <c r="ATU75" s="481"/>
      <c r="ATV75" s="481"/>
      <c r="ATW75" s="481"/>
      <c r="ATX75" s="481"/>
      <c r="ATY75" s="481"/>
      <c r="ATZ75" s="481"/>
      <c r="AUA75" s="481"/>
      <c r="AUB75" s="481"/>
      <c r="AUC75" s="481"/>
      <c r="AUD75" s="481"/>
      <c r="AUE75" s="481"/>
      <c r="AUF75" s="481"/>
      <c r="AUG75" s="481"/>
      <c r="AUH75" s="481"/>
      <c r="AUI75" s="480"/>
      <c r="AUJ75" s="481"/>
      <c r="AUK75" s="481"/>
      <c r="AUL75" s="481"/>
      <c r="AUM75" s="481"/>
      <c r="AUN75" s="481"/>
      <c r="AUO75" s="481"/>
      <c r="AUP75" s="481"/>
      <c r="AUQ75" s="481"/>
      <c r="AUR75" s="481"/>
      <c r="AUS75" s="481"/>
      <c r="AUT75" s="481"/>
      <c r="AUU75" s="481"/>
      <c r="AUV75" s="481"/>
      <c r="AUW75" s="481"/>
      <c r="AUX75" s="480"/>
      <c r="AUY75" s="481"/>
      <c r="AUZ75" s="481"/>
      <c r="AVA75" s="481"/>
      <c r="AVB75" s="481"/>
      <c r="AVC75" s="481"/>
      <c r="AVD75" s="481"/>
      <c r="AVE75" s="481"/>
      <c r="AVF75" s="481"/>
      <c r="AVG75" s="481"/>
      <c r="AVH75" s="481"/>
      <c r="AVI75" s="481"/>
      <c r="AVJ75" s="481"/>
      <c r="AVK75" s="481"/>
      <c r="AVL75" s="481"/>
      <c r="AVM75" s="480"/>
      <c r="AVN75" s="481"/>
      <c r="AVO75" s="481"/>
      <c r="AVP75" s="481"/>
      <c r="AVQ75" s="481"/>
      <c r="AVR75" s="481"/>
      <c r="AVS75" s="481"/>
      <c r="AVT75" s="481"/>
      <c r="AVU75" s="481"/>
      <c r="AVV75" s="481"/>
      <c r="AVW75" s="481"/>
      <c r="AVX75" s="481"/>
      <c r="AVY75" s="481"/>
      <c r="AVZ75" s="481"/>
      <c r="AWA75" s="481"/>
      <c r="AWB75" s="480"/>
      <c r="AWC75" s="481"/>
      <c r="AWD75" s="481"/>
      <c r="AWE75" s="481"/>
      <c r="AWF75" s="481"/>
      <c r="AWG75" s="481"/>
      <c r="AWH75" s="481"/>
      <c r="AWI75" s="481"/>
      <c r="AWJ75" s="481"/>
      <c r="AWK75" s="481"/>
      <c r="AWL75" s="481"/>
      <c r="AWM75" s="481"/>
      <c r="AWN75" s="481"/>
      <c r="AWO75" s="481"/>
      <c r="AWP75" s="481"/>
      <c r="AWQ75" s="480"/>
      <c r="AWR75" s="481"/>
      <c r="AWS75" s="481"/>
      <c r="AWT75" s="481"/>
      <c r="AWU75" s="481"/>
      <c r="AWV75" s="481"/>
      <c r="AWW75" s="481"/>
      <c r="AWX75" s="481"/>
      <c r="AWY75" s="481"/>
      <c r="AWZ75" s="481"/>
      <c r="AXA75" s="481"/>
      <c r="AXB75" s="481"/>
      <c r="AXC75" s="481"/>
      <c r="AXD75" s="481"/>
      <c r="AXE75" s="481"/>
      <c r="AXF75" s="480"/>
      <c r="AXG75" s="481"/>
      <c r="AXH75" s="481"/>
      <c r="AXI75" s="481"/>
      <c r="AXJ75" s="481"/>
      <c r="AXK75" s="481"/>
      <c r="AXL75" s="481"/>
      <c r="AXM75" s="481"/>
      <c r="AXN75" s="481"/>
      <c r="AXO75" s="481"/>
      <c r="AXP75" s="481"/>
      <c r="AXQ75" s="481"/>
      <c r="AXR75" s="481"/>
      <c r="AXS75" s="481"/>
      <c r="AXT75" s="481"/>
      <c r="AXU75" s="480"/>
      <c r="AXV75" s="481"/>
      <c r="AXW75" s="481"/>
      <c r="AXX75" s="481"/>
      <c r="AXY75" s="481"/>
      <c r="AXZ75" s="481"/>
      <c r="AYA75" s="481"/>
      <c r="AYB75" s="481"/>
      <c r="AYC75" s="481"/>
      <c r="AYD75" s="481"/>
      <c r="AYE75" s="481"/>
      <c r="AYF75" s="481"/>
      <c r="AYG75" s="481"/>
      <c r="AYH75" s="481"/>
      <c r="AYI75" s="481"/>
      <c r="AYJ75" s="480"/>
      <c r="AYK75" s="481"/>
      <c r="AYL75" s="481"/>
      <c r="AYM75" s="481"/>
      <c r="AYN75" s="481"/>
      <c r="AYO75" s="481"/>
      <c r="AYP75" s="481"/>
      <c r="AYQ75" s="481"/>
      <c r="AYR75" s="481"/>
      <c r="AYS75" s="481"/>
      <c r="AYT75" s="481"/>
      <c r="AYU75" s="481"/>
      <c r="AYV75" s="481"/>
      <c r="AYW75" s="481"/>
      <c r="AYX75" s="481"/>
      <c r="AYY75" s="480"/>
      <c r="AYZ75" s="481"/>
      <c r="AZA75" s="481"/>
      <c r="AZB75" s="481"/>
      <c r="AZC75" s="481"/>
      <c r="AZD75" s="481"/>
      <c r="AZE75" s="481"/>
      <c r="AZF75" s="481"/>
      <c r="AZG75" s="481"/>
      <c r="AZH75" s="481"/>
      <c r="AZI75" s="481"/>
      <c r="AZJ75" s="481"/>
      <c r="AZK75" s="481"/>
      <c r="AZL75" s="481"/>
      <c r="AZM75" s="481"/>
      <c r="AZN75" s="480"/>
      <c r="AZO75" s="481"/>
      <c r="AZP75" s="481"/>
      <c r="AZQ75" s="481"/>
      <c r="AZR75" s="481"/>
      <c r="AZS75" s="481"/>
      <c r="AZT75" s="481"/>
      <c r="AZU75" s="481"/>
      <c r="AZV75" s="481"/>
      <c r="AZW75" s="481"/>
      <c r="AZX75" s="481"/>
      <c r="AZY75" s="481"/>
      <c r="AZZ75" s="481"/>
      <c r="BAA75" s="481"/>
      <c r="BAB75" s="481"/>
      <c r="BAC75" s="480"/>
      <c r="BAD75" s="481"/>
      <c r="BAE75" s="481"/>
      <c r="BAF75" s="481"/>
      <c r="BAG75" s="481"/>
      <c r="BAH75" s="481"/>
      <c r="BAI75" s="481"/>
      <c r="BAJ75" s="481"/>
      <c r="BAK75" s="481"/>
      <c r="BAL75" s="481"/>
      <c r="BAM75" s="481"/>
      <c r="BAN75" s="481"/>
      <c r="BAO75" s="481"/>
      <c r="BAP75" s="481"/>
      <c r="BAQ75" s="481"/>
      <c r="BAR75" s="480"/>
      <c r="BAS75" s="481"/>
      <c r="BAT75" s="481"/>
      <c r="BAU75" s="481"/>
      <c r="BAV75" s="481"/>
      <c r="BAW75" s="481"/>
      <c r="BAX75" s="481"/>
      <c r="BAY75" s="481"/>
      <c r="BAZ75" s="481"/>
      <c r="BBA75" s="481"/>
      <c r="BBB75" s="481"/>
      <c r="BBC75" s="481"/>
      <c r="BBD75" s="481"/>
      <c r="BBE75" s="481"/>
      <c r="BBF75" s="481"/>
      <c r="BBG75" s="480"/>
      <c r="BBH75" s="481"/>
      <c r="BBI75" s="481"/>
      <c r="BBJ75" s="481"/>
      <c r="BBK75" s="481"/>
      <c r="BBL75" s="481"/>
      <c r="BBM75" s="481"/>
      <c r="BBN75" s="481"/>
      <c r="BBO75" s="481"/>
      <c r="BBP75" s="481"/>
      <c r="BBQ75" s="481"/>
      <c r="BBR75" s="481"/>
      <c r="BBS75" s="481"/>
      <c r="BBT75" s="481"/>
      <c r="BBU75" s="481"/>
      <c r="BBV75" s="480"/>
      <c r="BBW75" s="481"/>
      <c r="BBX75" s="481"/>
      <c r="BBY75" s="481"/>
      <c r="BBZ75" s="481"/>
      <c r="BCA75" s="481"/>
      <c r="BCB75" s="481"/>
      <c r="BCC75" s="481"/>
      <c r="BCD75" s="481"/>
      <c r="BCE75" s="481"/>
      <c r="BCF75" s="481"/>
      <c r="BCG75" s="481"/>
      <c r="BCH75" s="481"/>
      <c r="BCI75" s="481"/>
      <c r="BCJ75" s="481"/>
      <c r="BCK75" s="480"/>
      <c r="BCL75" s="481"/>
      <c r="BCM75" s="481"/>
      <c r="BCN75" s="481"/>
      <c r="BCO75" s="481"/>
      <c r="BCP75" s="481"/>
      <c r="BCQ75" s="481"/>
      <c r="BCR75" s="481"/>
      <c r="BCS75" s="481"/>
      <c r="BCT75" s="481"/>
      <c r="BCU75" s="481"/>
      <c r="BCV75" s="481"/>
      <c r="BCW75" s="481"/>
      <c r="BCX75" s="481"/>
      <c r="BCY75" s="481"/>
      <c r="BCZ75" s="480"/>
      <c r="BDA75" s="481"/>
      <c r="BDB75" s="481"/>
      <c r="BDC75" s="481"/>
      <c r="BDD75" s="481"/>
      <c r="BDE75" s="481"/>
      <c r="BDF75" s="481"/>
      <c r="BDG75" s="481"/>
      <c r="BDH75" s="481"/>
      <c r="BDI75" s="481"/>
      <c r="BDJ75" s="481"/>
      <c r="BDK75" s="481"/>
      <c r="BDL75" s="481"/>
      <c r="BDM75" s="481"/>
      <c r="BDN75" s="481"/>
      <c r="BDO75" s="480"/>
      <c r="BDP75" s="481"/>
      <c r="BDQ75" s="481"/>
      <c r="BDR75" s="481"/>
      <c r="BDS75" s="481"/>
      <c r="BDT75" s="481"/>
      <c r="BDU75" s="481"/>
      <c r="BDV75" s="481"/>
      <c r="BDW75" s="481"/>
      <c r="BDX75" s="481"/>
      <c r="BDY75" s="481"/>
      <c r="BDZ75" s="481"/>
      <c r="BEA75" s="481"/>
      <c r="BEB75" s="481"/>
      <c r="BEC75" s="481"/>
      <c r="BED75" s="480"/>
      <c r="BEE75" s="481"/>
      <c r="BEF75" s="481"/>
      <c r="BEG75" s="481"/>
      <c r="BEH75" s="481"/>
      <c r="BEI75" s="481"/>
      <c r="BEJ75" s="481"/>
      <c r="BEK75" s="481"/>
      <c r="BEL75" s="481"/>
      <c r="BEM75" s="481"/>
      <c r="BEN75" s="481"/>
      <c r="BEO75" s="481"/>
      <c r="BEP75" s="481"/>
      <c r="BEQ75" s="481"/>
      <c r="BER75" s="481"/>
      <c r="BES75" s="480"/>
      <c r="BET75" s="481"/>
      <c r="BEU75" s="481"/>
      <c r="BEV75" s="481"/>
      <c r="BEW75" s="481"/>
      <c r="BEX75" s="481"/>
      <c r="BEY75" s="481"/>
      <c r="BEZ75" s="481"/>
      <c r="BFA75" s="481"/>
      <c r="BFB75" s="481"/>
      <c r="BFC75" s="481"/>
      <c r="BFD75" s="481"/>
      <c r="BFE75" s="481"/>
      <c r="BFF75" s="481"/>
      <c r="BFG75" s="481"/>
      <c r="BFH75" s="480"/>
      <c r="BFI75" s="481"/>
      <c r="BFJ75" s="481"/>
      <c r="BFK75" s="481"/>
      <c r="BFL75" s="481"/>
      <c r="BFM75" s="481"/>
      <c r="BFN75" s="481"/>
      <c r="BFO75" s="481"/>
      <c r="BFP75" s="481"/>
      <c r="BFQ75" s="481"/>
      <c r="BFR75" s="481"/>
      <c r="BFS75" s="481"/>
      <c r="BFT75" s="481"/>
      <c r="BFU75" s="481"/>
      <c r="BFV75" s="481"/>
      <c r="BFW75" s="480"/>
      <c r="BFX75" s="481"/>
      <c r="BFY75" s="481"/>
      <c r="BFZ75" s="481"/>
      <c r="BGA75" s="481"/>
      <c r="BGB75" s="481"/>
      <c r="BGC75" s="481"/>
      <c r="BGD75" s="481"/>
      <c r="BGE75" s="481"/>
      <c r="BGF75" s="481"/>
      <c r="BGG75" s="481"/>
      <c r="BGH75" s="481"/>
      <c r="BGI75" s="481"/>
      <c r="BGJ75" s="481"/>
      <c r="BGK75" s="481"/>
      <c r="BGL75" s="480"/>
      <c r="BGM75" s="481"/>
      <c r="BGN75" s="481"/>
      <c r="BGO75" s="481"/>
      <c r="BGP75" s="481"/>
      <c r="BGQ75" s="481"/>
      <c r="BGR75" s="481"/>
      <c r="BGS75" s="481"/>
      <c r="BGT75" s="481"/>
      <c r="BGU75" s="481"/>
      <c r="BGV75" s="481"/>
      <c r="BGW75" s="481"/>
      <c r="BGX75" s="481"/>
      <c r="BGY75" s="481"/>
      <c r="BGZ75" s="481"/>
      <c r="BHA75" s="480"/>
      <c r="BHB75" s="481"/>
      <c r="BHC75" s="481"/>
      <c r="BHD75" s="481"/>
      <c r="BHE75" s="481"/>
      <c r="BHF75" s="481"/>
      <c r="BHG75" s="481"/>
      <c r="BHH75" s="481"/>
      <c r="BHI75" s="481"/>
      <c r="BHJ75" s="481"/>
      <c r="BHK75" s="481"/>
      <c r="BHL75" s="481"/>
      <c r="BHM75" s="481"/>
      <c r="BHN75" s="481"/>
      <c r="BHO75" s="481"/>
      <c r="BHP75" s="480"/>
      <c r="BHQ75" s="481"/>
      <c r="BHR75" s="481"/>
      <c r="BHS75" s="481"/>
      <c r="BHT75" s="481"/>
      <c r="BHU75" s="481"/>
      <c r="BHV75" s="481"/>
      <c r="BHW75" s="481"/>
      <c r="BHX75" s="481"/>
      <c r="BHY75" s="481"/>
      <c r="BHZ75" s="481"/>
      <c r="BIA75" s="481"/>
      <c r="BIB75" s="481"/>
      <c r="BIC75" s="481"/>
      <c r="BID75" s="481"/>
      <c r="BIE75" s="480"/>
      <c r="BIF75" s="481"/>
      <c r="BIG75" s="481"/>
      <c r="BIH75" s="481"/>
      <c r="BII75" s="481"/>
      <c r="BIJ75" s="481"/>
      <c r="BIK75" s="481"/>
      <c r="BIL75" s="481"/>
      <c r="BIM75" s="481"/>
      <c r="BIN75" s="481"/>
      <c r="BIO75" s="481"/>
      <c r="BIP75" s="481"/>
      <c r="BIQ75" s="481"/>
      <c r="BIR75" s="481"/>
      <c r="BIS75" s="481"/>
      <c r="BIT75" s="480"/>
      <c r="BIU75" s="481"/>
      <c r="BIV75" s="481"/>
      <c r="BIW75" s="481"/>
      <c r="BIX75" s="481"/>
      <c r="BIY75" s="481"/>
      <c r="BIZ75" s="481"/>
      <c r="BJA75" s="481"/>
      <c r="BJB75" s="481"/>
      <c r="BJC75" s="481"/>
      <c r="BJD75" s="481"/>
      <c r="BJE75" s="481"/>
      <c r="BJF75" s="481"/>
      <c r="BJG75" s="481"/>
      <c r="BJH75" s="481"/>
      <c r="BJI75" s="480"/>
      <c r="BJJ75" s="481"/>
      <c r="BJK75" s="481"/>
      <c r="BJL75" s="481"/>
      <c r="BJM75" s="481"/>
      <c r="BJN75" s="481"/>
      <c r="BJO75" s="481"/>
      <c r="BJP75" s="481"/>
      <c r="BJQ75" s="481"/>
      <c r="BJR75" s="481"/>
      <c r="BJS75" s="481"/>
      <c r="BJT75" s="481"/>
      <c r="BJU75" s="481"/>
      <c r="BJV75" s="481"/>
      <c r="BJW75" s="481"/>
      <c r="BJX75" s="480"/>
      <c r="BJY75" s="481"/>
      <c r="BJZ75" s="481"/>
      <c r="BKA75" s="481"/>
      <c r="BKB75" s="481"/>
      <c r="BKC75" s="481"/>
      <c r="BKD75" s="481"/>
      <c r="BKE75" s="481"/>
      <c r="BKF75" s="481"/>
      <c r="BKG75" s="481"/>
      <c r="BKH75" s="481"/>
      <c r="BKI75" s="481"/>
      <c r="BKJ75" s="481"/>
      <c r="BKK75" s="481"/>
      <c r="BKL75" s="481"/>
      <c r="BKM75" s="480"/>
      <c r="BKN75" s="481"/>
      <c r="BKO75" s="481"/>
      <c r="BKP75" s="481"/>
      <c r="BKQ75" s="481"/>
      <c r="BKR75" s="481"/>
      <c r="BKS75" s="481"/>
      <c r="BKT75" s="481"/>
      <c r="BKU75" s="481"/>
      <c r="BKV75" s="481"/>
      <c r="BKW75" s="481"/>
      <c r="BKX75" s="481"/>
      <c r="BKY75" s="481"/>
      <c r="BKZ75" s="481"/>
      <c r="BLA75" s="481"/>
      <c r="BLB75" s="480"/>
      <c r="BLC75" s="481"/>
      <c r="BLD75" s="481"/>
      <c r="BLE75" s="481"/>
      <c r="BLF75" s="481"/>
      <c r="BLG75" s="481"/>
      <c r="BLH75" s="481"/>
      <c r="BLI75" s="481"/>
      <c r="BLJ75" s="481"/>
      <c r="BLK75" s="481"/>
      <c r="BLL75" s="481"/>
      <c r="BLM75" s="481"/>
      <c r="BLN75" s="481"/>
      <c r="BLO75" s="481"/>
      <c r="BLP75" s="481"/>
      <c r="BLQ75" s="480"/>
      <c r="BLR75" s="481"/>
      <c r="BLS75" s="481"/>
      <c r="BLT75" s="481"/>
      <c r="BLU75" s="481"/>
      <c r="BLV75" s="481"/>
      <c r="BLW75" s="481"/>
      <c r="BLX75" s="481"/>
      <c r="BLY75" s="481"/>
      <c r="BLZ75" s="481"/>
      <c r="BMA75" s="481"/>
      <c r="BMB75" s="481"/>
      <c r="BMC75" s="481"/>
      <c r="BMD75" s="481"/>
      <c r="BME75" s="481"/>
      <c r="BMF75" s="480"/>
      <c r="BMG75" s="481"/>
      <c r="BMH75" s="481"/>
      <c r="BMI75" s="481"/>
      <c r="BMJ75" s="481"/>
      <c r="BMK75" s="481"/>
      <c r="BML75" s="481"/>
      <c r="BMM75" s="481"/>
      <c r="BMN75" s="481"/>
      <c r="BMO75" s="481"/>
      <c r="BMP75" s="481"/>
      <c r="BMQ75" s="481"/>
      <c r="BMR75" s="481"/>
      <c r="BMS75" s="481"/>
      <c r="BMT75" s="481"/>
      <c r="BMU75" s="480"/>
      <c r="BMV75" s="481"/>
      <c r="BMW75" s="481"/>
      <c r="BMX75" s="481"/>
      <c r="BMY75" s="481"/>
      <c r="BMZ75" s="481"/>
      <c r="BNA75" s="481"/>
      <c r="BNB75" s="481"/>
      <c r="BNC75" s="481"/>
      <c r="BND75" s="481"/>
      <c r="BNE75" s="481"/>
      <c r="BNF75" s="481"/>
      <c r="BNG75" s="481"/>
      <c r="BNH75" s="481"/>
      <c r="BNI75" s="481"/>
      <c r="BNJ75" s="480"/>
      <c r="BNK75" s="481"/>
      <c r="BNL75" s="481"/>
      <c r="BNM75" s="481"/>
      <c r="BNN75" s="481"/>
      <c r="BNO75" s="481"/>
      <c r="BNP75" s="481"/>
      <c r="BNQ75" s="481"/>
      <c r="BNR75" s="481"/>
      <c r="BNS75" s="481"/>
      <c r="BNT75" s="481"/>
      <c r="BNU75" s="481"/>
      <c r="BNV75" s="481"/>
      <c r="BNW75" s="481"/>
      <c r="BNX75" s="481"/>
      <c r="BNY75" s="480"/>
      <c r="BNZ75" s="481"/>
      <c r="BOA75" s="481"/>
      <c r="BOB75" s="481"/>
      <c r="BOC75" s="481"/>
      <c r="BOD75" s="481"/>
      <c r="BOE75" s="481"/>
      <c r="BOF75" s="481"/>
      <c r="BOG75" s="481"/>
      <c r="BOH75" s="481"/>
      <c r="BOI75" s="481"/>
      <c r="BOJ75" s="481"/>
      <c r="BOK75" s="481"/>
      <c r="BOL75" s="481"/>
      <c r="BOM75" s="481"/>
      <c r="BON75" s="480"/>
      <c r="BOO75" s="481"/>
      <c r="BOP75" s="481"/>
      <c r="BOQ75" s="481"/>
      <c r="BOR75" s="481"/>
      <c r="BOS75" s="481"/>
      <c r="BOT75" s="481"/>
      <c r="BOU75" s="481"/>
      <c r="BOV75" s="481"/>
      <c r="BOW75" s="481"/>
      <c r="BOX75" s="481"/>
      <c r="BOY75" s="481"/>
      <c r="BOZ75" s="481"/>
      <c r="BPA75" s="481"/>
      <c r="BPB75" s="481"/>
      <c r="BPC75" s="480"/>
      <c r="BPD75" s="481"/>
      <c r="BPE75" s="481"/>
      <c r="BPF75" s="481"/>
      <c r="BPG75" s="481"/>
      <c r="BPH75" s="481"/>
      <c r="BPI75" s="481"/>
      <c r="BPJ75" s="481"/>
      <c r="BPK75" s="481"/>
      <c r="BPL75" s="481"/>
      <c r="BPM75" s="481"/>
      <c r="BPN75" s="481"/>
      <c r="BPO75" s="481"/>
      <c r="BPP75" s="481"/>
      <c r="BPQ75" s="481"/>
      <c r="BPR75" s="480"/>
      <c r="BPS75" s="481"/>
      <c r="BPT75" s="481"/>
      <c r="BPU75" s="481"/>
      <c r="BPV75" s="481"/>
      <c r="BPW75" s="481"/>
      <c r="BPX75" s="481"/>
      <c r="BPY75" s="481"/>
      <c r="BPZ75" s="481"/>
      <c r="BQA75" s="481"/>
      <c r="BQB75" s="481"/>
      <c r="BQC75" s="481"/>
      <c r="BQD75" s="481"/>
      <c r="BQE75" s="481"/>
      <c r="BQF75" s="481"/>
      <c r="BQG75" s="480"/>
      <c r="BQH75" s="481"/>
      <c r="BQI75" s="481"/>
      <c r="BQJ75" s="481"/>
      <c r="BQK75" s="481"/>
      <c r="BQL75" s="481"/>
      <c r="BQM75" s="481"/>
      <c r="BQN75" s="481"/>
      <c r="BQO75" s="481"/>
      <c r="BQP75" s="481"/>
      <c r="BQQ75" s="481"/>
      <c r="BQR75" s="481"/>
      <c r="BQS75" s="481"/>
      <c r="BQT75" s="481"/>
      <c r="BQU75" s="481"/>
      <c r="BQV75" s="480"/>
      <c r="BQW75" s="481"/>
      <c r="BQX75" s="481"/>
      <c r="BQY75" s="481"/>
      <c r="BQZ75" s="481"/>
      <c r="BRA75" s="481"/>
      <c r="BRB75" s="481"/>
      <c r="BRC75" s="481"/>
      <c r="BRD75" s="481"/>
      <c r="BRE75" s="481"/>
      <c r="BRF75" s="481"/>
      <c r="BRG75" s="481"/>
      <c r="BRH75" s="481"/>
      <c r="BRI75" s="481"/>
      <c r="BRJ75" s="481"/>
      <c r="BRK75" s="480"/>
      <c r="BRL75" s="481"/>
      <c r="BRM75" s="481"/>
      <c r="BRN75" s="481"/>
      <c r="BRO75" s="481"/>
      <c r="BRP75" s="481"/>
      <c r="BRQ75" s="481"/>
      <c r="BRR75" s="481"/>
      <c r="BRS75" s="481"/>
      <c r="BRT75" s="481"/>
      <c r="BRU75" s="481"/>
      <c r="BRV75" s="481"/>
      <c r="BRW75" s="481"/>
      <c r="BRX75" s="481"/>
      <c r="BRY75" s="481"/>
      <c r="BRZ75" s="480"/>
      <c r="BSA75" s="481"/>
      <c r="BSB75" s="481"/>
      <c r="BSC75" s="481"/>
      <c r="BSD75" s="481"/>
      <c r="BSE75" s="481"/>
      <c r="BSF75" s="481"/>
      <c r="BSG75" s="481"/>
      <c r="BSH75" s="481"/>
      <c r="BSI75" s="481"/>
      <c r="BSJ75" s="481"/>
      <c r="BSK75" s="481"/>
      <c r="BSL75" s="481"/>
      <c r="BSM75" s="481"/>
      <c r="BSN75" s="481"/>
      <c r="BSO75" s="480"/>
      <c r="BSP75" s="481"/>
      <c r="BSQ75" s="481"/>
      <c r="BSR75" s="481"/>
      <c r="BSS75" s="481"/>
      <c r="BST75" s="481"/>
      <c r="BSU75" s="481"/>
      <c r="BSV75" s="481"/>
      <c r="BSW75" s="481"/>
      <c r="BSX75" s="481"/>
      <c r="BSY75" s="481"/>
      <c r="BSZ75" s="481"/>
      <c r="BTA75" s="481"/>
      <c r="BTB75" s="481"/>
      <c r="BTC75" s="481"/>
      <c r="BTD75" s="480"/>
      <c r="BTE75" s="481"/>
      <c r="BTF75" s="481"/>
      <c r="BTG75" s="481"/>
      <c r="BTH75" s="481"/>
      <c r="BTI75" s="481"/>
      <c r="BTJ75" s="481"/>
      <c r="BTK75" s="481"/>
      <c r="BTL75" s="481"/>
      <c r="BTM75" s="481"/>
      <c r="BTN75" s="481"/>
      <c r="BTO75" s="481"/>
      <c r="BTP75" s="481"/>
      <c r="BTQ75" s="481"/>
      <c r="BTR75" s="481"/>
      <c r="BTS75" s="480"/>
      <c r="BTT75" s="481"/>
      <c r="BTU75" s="481"/>
      <c r="BTV75" s="481"/>
      <c r="BTW75" s="481"/>
      <c r="BTX75" s="481"/>
      <c r="BTY75" s="481"/>
      <c r="BTZ75" s="481"/>
      <c r="BUA75" s="481"/>
      <c r="BUB75" s="481"/>
      <c r="BUC75" s="481"/>
      <c r="BUD75" s="481"/>
      <c r="BUE75" s="481"/>
      <c r="BUF75" s="481"/>
      <c r="BUG75" s="481"/>
      <c r="BUH75" s="480"/>
      <c r="BUI75" s="481"/>
      <c r="BUJ75" s="481"/>
      <c r="BUK75" s="481"/>
      <c r="BUL75" s="481"/>
      <c r="BUM75" s="481"/>
      <c r="BUN75" s="481"/>
      <c r="BUO75" s="481"/>
      <c r="BUP75" s="481"/>
      <c r="BUQ75" s="481"/>
      <c r="BUR75" s="481"/>
      <c r="BUS75" s="481"/>
      <c r="BUT75" s="481"/>
      <c r="BUU75" s="481"/>
      <c r="BUV75" s="481"/>
      <c r="BUW75" s="480"/>
      <c r="BUX75" s="481"/>
      <c r="BUY75" s="481"/>
      <c r="BUZ75" s="481"/>
      <c r="BVA75" s="481"/>
      <c r="BVB75" s="481"/>
      <c r="BVC75" s="481"/>
      <c r="BVD75" s="481"/>
      <c r="BVE75" s="481"/>
      <c r="BVF75" s="481"/>
      <c r="BVG75" s="481"/>
      <c r="BVH75" s="481"/>
      <c r="BVI75" s="481"/>
      <c r="BVJ75" s="481"/>
      <c r="BVK75" s="481"/>
      <c r="BVL75" s="480"/>
      <c r="BVM75" s="481"/>
      <c r="BVN75" s="481"/>
      <c r="BVO75" s="481"/>
      <c r="BVP75" s="481"/>
      <c r="BVQ75" s="481"/>
      <c r="BVR75" s="481"/>
      <c r="BVS75" s="481"/>
      <c r="BVT75" s="481"/>
      <c r="BVU75" s="481"/>
      <c r="BVV75" s="481"/>
      <c r="BVW75" s="481"/>
      <c r="BVX75" s="481"/>
      <c r="BVY75" s="481"/>
      <c r="BVZ75" s="481"/>
      <c r="BWA75" s="480"/>
      <c r="BWB75" s="481"/>
      <c r="BWC75" s="481"/>
      <c r="BWD75" s="481"/>
      <c r="BWE75" s="481"/>
      <c r="BWF75" s="481"/>
      <c r="BWG75" s="481"/>
      <c r="BWH75" s="481"/>
      <c r="BWI75" s="481"/>
      <c r="BWJ75" s="481"/>
      <c r="BWK75" s="481"/>
      <c r="BWL75" s="481"/>
      <c r="BWM75" s="481"/>
      <c r="BWN75" s="481"/>
      <c r="BWO75" s="481"/>
      <c r="BWP75" s="480"/>
      <c r="BWQ75" s="481"/>
      <c r="BWR75" s="481"/>
      <c r="BWS75" s="481"/>
      <c r="BWT75" s="481"/>
      <c r="BWU75" s="481"/>
      <c r="BWV75" s="481"/>
      <c r="BWW75" s="481"/>
      <c r="BWX75" s="481"/>
      <c r="BWY75" s="481"/>
      <c r="BWZ75" s="481"/>
      <c r="BXA75" s="481"/>
      <c r="BXB75" s="481"/>
      <c r="BXC75" s="481"/>
      <c r="BXD75" s="481"/>
      <c r="BXE75" s="480"/>
      <c r="BXF75" s="481"/>
      <c r="BXG75" s="481"/>
      <c r="BXH75" s="481"/>
      <c r="BXI75" s="481"/>
      <c r="BXJ75" s="481"/>
      <c r="BXK75" s="481"/>
      <c r="BXL75" s="481"/>
      <c r="BXM75" s="481"/>
      <c r="BXN75" s="481"/>
      <c r="BXO75" s="481"/>
      <c r="BXP75" s="481"/>
      <c r="BXQ75" s="481"/>
      <c r="BXR75" s="481"/>
      <c r="BXS75" s="481"/>
      <c r="BXT75" s="480"/>
      <c r="BXU75" s="481"/>
      <c r="BXV75" s="481"/>
      <c r="BXW75" s="481"/>
      <c r="BXX75" s="481"/>
      <c r="BXY75" s="481"/>
      <c r="BXZ75" s="481"/>
      <c r="BYA75" s="481"/>
      <c r="BYB75" s="481"/>
      <c r="BYC75" s="481"/>
      <c r="BYD75" s="481"/>
      <c r="BYE75" s="481"/>
      <c r="BYF75" s="481"/>
      <c r="BYG75" s="481"/>
      <c r="BYH75" s="481"/>
      <c r="BYI75" s="480"/>
      <c r="BYJ75" s="481"/>
      <c r="BYK75" s="481"/>
      <c r="BYL75" s="481"/>
      <c r="BYM75" s="481"/>
      <c r="BYN75" s="481"/>
      <c r="BYO75" s="481"/>
      <c r="BYP75" s="481"/>
      <c r="BYQ75" s="481"/>
      <c r="BYR75" s="481"/>
      <c r="BYS75" s="481"/>
      <c r="BYT75" s="481"/>
      <c r="BYU75" s="481"/>
      <c r="BYV75" s="481"/>
      <c r="BYW75" s="481"/>
      <c r="BYX75" s="480"/>
      <c r="BYY75" s="481"/>
      <c r="BYZ75" s="481"/>
      <c r="BZA75" s="481"/>
      <c r="BZB75" s="481"/>
      <c r="BZC75" s="481"/>
      <c r="BZD75" s="481"/>
      <c r="BZE75" s="481"/>
      <c r="BZF75" s="481"/>
      <c r="BZG75" s="481"/>
      <c r="BZH75" s="481"/>
      <c r="BZI75" s="481"/>
      <c r="BZJ75" s="481"/>
      <c r="BZK75" s="481"/>
      <c r="BZL75" s="481"/>
      <c r="BZM75" s="480"/>
      <c r="BZN75" s="481"/>
      <c r="BZO75" s="481"/>
      <c r="BZP75" s="481"/>
      <c r="BZQ75" s="481"/>
      <c r="BZR75" s="481"/>
      <c r="BZS75" s="481"/>
      <c r="BZT75" s="481"/>
      <c r="BZU75" s="481"/>
      <c r="BZV75" s="481"/>
      <c r="BZW75" s="481"/>
      <c r="BZX75" s="481"/>
      <c r="BZY75" s="481"/>
      <c r="BZZ75" s="481"/>
      <c r="CAA75" s="481"/>
      <c r="CAB75" s="480"/>
      <c r="CAC75" s="481"/>
      <c r="CAD75" s="481"/>
      <c r="CAE75" s="481"/>
      <c r="CAF75" s="481"/>
      <c r="CAG75" s="481"/>
      <c r="CAH75" s="481"/>
      <c r="CAI75" s="481"/>
      <c r="CAJ75" s="481"/>
      <c r="CAK75" s="481"/>
      <c r="CAL75" s="481"/>
      <c r="CAM75" s="481"/>
      <c r="CAN75" s="481"/>
      <c r="CAO75" s="481"/>
      <c r="CAP75" s="481"/>
      <c r="CAQ75" s="480"/>
      <c r="CAR75" s="481"/>
      <c r="CAS75" s="481"/>
      <c r="CAT75" s="481"/>
      <c r="CAU75" s="481"/>
      <c r="CAV75" s="481"/>
      <c r="CAW75" s="481"/>
      <c r="CAX75" s="481"/>
      <c r="CAY75" s="481"/>
      <c r="CAZ75" s="481"/>
      <c r="CBA75" s="481"/>
      <c r="CBB75" s="481"/>
      <c r="CBC75" s="481"/>
      <c r="CBD75" s="481"/>
      <c r="CBE75" s="481"/>
      <c r="CBF75" s="480"/>
      <c r="CBG75" s="481"/>
      <c r="CBH75" s="481"/>
      <c r="CBI75" s="481"/>
      <c r="CBJ75" s="481"/>
      <c r="CBK75" s="481"/>
      <c r="CBL75" s="481"/>
      <c r="CBM75" s="481"/>
      <c r="CBN75" s="481"/>
      <c r="CBO75" s="481"/>
      <c r="CBP75" s="481"/>
      <c r="CBQ75" s="481"/>
      <c r="CBR75" s="481"/>
      <c r="CBS75" s="481"/>
      <c r="CBT75" s="481"/>
      <c r="CBU75" s="480"/>
      <c r="CBV75" s="481"/>
      <c r="CBW75" s="481"/>
      <c r="CBX75" s="481"/>
      <c r="CBY75" s="481"/>
      <c r="CBZ75" s="481"/>
      <c r="CCA75" s="481"/>
      <c r="CCB75" s="481"/>
      <c r="CCC75" s="481"/>
      <c r="CCD75" s="481"/>
      <c r="CCE75" s="481"/>
      <c r="CCF75" s="481"/>
      <c r="CCG75" s="481"/>
      <c r="CCH75" s="481"/>
      <c r="CCI75" s="481"/>
      <c r="CCJ75" s="480"/>
      <c r="CCK75" s="481"/>
      <c r="CCL75" s="481"/>
      <c r="CCM75" s="481"/>
      <c r="CCN75" s="481"/>
      <c r="CCO75" s="481"/>
      <c r="CCP75" s="481"/>
      <c r="CCQ75" s="481"/>
      <c r="CCR75" s="481"/>
      <c r="CCS75" s="481"/>
      <c r="CCT75" s="481"/>
      <c r="CCU75" s="481"/>
      <c r="CCV75" s="481"/>
      <c r="CCW75" s="481"/>
      <c r="CCX75" s="481"/>
      <c r="CCY75" s="480"/>
      <c r="CCZ75" s="481"/>
      <c r="CDA75" s="481"/>
      <c r="CDB75" s="481"/>
      <c r="CDC75" s="481"/>
      <c r="CDD75" s="481"/>
      <c r="CDE75" s="481"/>
      <c r="CDF75" s="481"/>
      <c r="CDG75" s="481"/>
      <c r="CDH75" s="481"/>
      <c r="CDI75" s="481"/>
      <c r="CDJ75" s="481"/>
      <c r="CDK75" s="481"/>
      <c r="CDL75" s="481"/>
      <c r="CDM75" s="481"/>
      <c r="CDN75" s="480"/>
      <c r="CDO75" s="481"/>
      <c r="CDP75" s="481"/>
      <c r="CDQ75" s="481"/>
      <c r="CDR75" s="481"/>
      <c r="CDS75" s="481"/>
      <c r="CDT75" s="481"/>
      <c r="CDU75" s="481"/>
      <c r="CDV75" s="481"/>
      <c r="CDW75" s="481"/>
      <c r="CDX75" s="481"/>
      <c r="CDY75" s="481"/>
      <c r="CDZ75" s="481"/>
      <c r="CEA75" s="481"/>
      <c r="CEB75" s="481"/>
      <c r="CEC75" s="480"/>
      <c r="CED75" s="481"/>
      <c r="CEE75" s="481"/>
      <c r="CEF75" s="481"/>
      <c r="CEG75" s="481"/>
      <c r="CEH75" s="481"/>
      <c r="CEI75" s="481"/>
      <c r="CEJ75" s="481"/>
      <c r="CEK75" s="481"/>
      <c r="CEL75" s="481"/>
      <c r="CEM75" s="481"/>
      <c r="CEN75" s="481"/>
      <c r="CEO75" s="481"/>
      <c r="CEP75" s="481"/>
      <c r="CEQ75" s="481"/>
      <c r="CER75" s="480"/>
      <c r="CES75" s="481"/>
      <c r="CET75" s="481"/>
      <c r="CEU75" s="481"/>
      <c r="CEV75" s="481"/>
      <c r="CEW75" s="481"/>
      <c r="CEX75" s="481"/>
      <c r="CEY75" s="481"/>
      <c r="CEZ75" s="481"/>
      <c r="CFA75" s="481"/>
      <c r="CFB75" s="481"/>
      <c r="CFC75" s="481"/>
      <c r="CFD75" s="481"/>
      <c r="CFE75" s="481"/>
      <c r="CFF75" s="481"/>
      <c r="CFG75" s="480"/>
      <c r="CFH75" s="481"/>
      <c r="CFI75" s="481"/>
      <c r="CFJ75" s="481"/>
      <c r="CFK75" s="481"/>
      <c r="CFL75" s="481"/>
      <c r="CFM75" s="481"/>
      <c r="CFN75" s="481"/>
      <c r="CFO75" s="481"/>
      <c r="CFP75" s="481"/>
      <c r="CFQ75" s="481"/>
      <c r="CFR75" s="481"/>
      <c r="CFS75" s="481"/>
      <c r="CFT75" s="481"/>
      <c r="CFU75" s="481"/>
      <c r="CFV75" s="480"/>
      <c r="CFW75" s="481"/>
      <c r="CFX75" s="481"/>
      <c r="CFY75" s="481"/>
      <c r="CFZ75" s="481"/>
      <c r="CGA75" s="481"/>
      <c r="CGB75" s="481"/>
      <c r="CGC75" s="481"/>
      <c r="CGD75" s="481"/>
      <c r="CGE75" s="481"/>
      <c r="CGF75" s="481"/>
      <c r="CGG75" s="481"/>
      <c r="CGH75" s="481"/>
      <c r="CGI75" s="481"/>
      <c r="CGJ75" s="481"/>
      <c r="CGK75" s="480"/>
      <c r="CGL75" s="481"/>
      <c r="CGM75" s="481"/>
      <c r="CGN75" s="481"/>
      <c r="CGO75" s="481"/>
      <c r="CGP75" s="481"/>
      <c r="CGQ75" s="481"/>
      <c r="CGR75" s="481"/>
      <c r="CGS75" s="481"/>
      <c r="CGT75" s="481"/>
      <c r="CGU75" s="481"/>
      <c r="CGV75" s="481"/>
      <c r="CGW75" s="481"/>
      <c r="CGX75" s="481"/>
      <c r="CGY75" s="481"/>
      <c r="CGZ75" s="480"/>
      <c r="CHA75" s="481"/>
      <c r="CHB75" s="481"/>
      <c r="CHC75" s="481"/>
      <c r="CHD75" s="481"/>
      <c r="CHE75" s="481"/>
      <c r="CHF75" s="481"/>
      <c r="CHG75" s="481"/>
      <c r="CHH75" s="481"/>
      <c r="CHI75" s="481"/>
      <c r="CHJ75" s="481"/>
      <c r="CHK75" s="481"/>
      <c r="CHL75" s="481"/>
      <c r="CHM75" s="481"/>
      <c r="CHN75" s="481"/>
      <c r="CHO75" s="480"/>
      <c r="CHP75" s="481"/>
      <c r="CHQ75" s="481"/>
      <c r="CHR75" s="481"/>
      <c r="CHS75" s="481"/>
      <c r="CHT75" s="481"/>
      <c r="CHU75" s="481"/>
      <c r="CHV75" s="481"/>
      <c r="CHW75" s="481"/>
      <c r="CHX75" s="481"/>
      <c r="CHY75" s="481"/>
      <c r="CHZ75" s="481"/>
      <c r="CIA75" s="481"/>
      <c r="CIB75" s="481"/>
      <c r="CIC75" s="481"/>
      <c r="CID75" s="480"/>
      <c r="CIE75" s="481"/>
      <c r="CIF75" s="481"/>
      <c r="CIG75" s="481"/>
      <c r="CIH75" s="481"/>
      <c r="CII75" s="481"/>
      <c r="CIJ75" s="481"/>
      <c r="CIK75" s="481"/>
      <c r="CIL75" s="481"/>
      <c r="CIM75" s="481"/>
      <c r="CIN75" s="481"/>
      <c r="CIO75" s="481"/>
      <c r="CIP75" s="481"/>
      <c r="CIQ75" s="481"/>
      <c r="CIR75" s="481"/>
      <c r="CIS75" s="480"/>
      <c r="CIT75" s="481"/>
      <c r="CIU75" s="481"/>
      <c r="CIV75" s="481"/>
      <c r="CIW75" s="481"/>
      <c r="CIX75" s="481"/>
      <c r="CIY75" s="481"/>
      <c r="CIZ75" s="481"/>
      <c r="CJA75" s="481"/>
      <c r="CJB75" s="481"/>
      <c r="CJC75" s="481"/>
      <c r="CJD75" s="481"/>
      <c r="CJE75" s="481"/>
      <c r="CJF75" s="481"/>
      <c r="CJG75" s="481"/>
      <c r="CJH75" s="480"/>
      <c r="CJI75" s="481"/>
      <c r="CJJ75" s="481"/>
      <c r="CJK75" s="481"/>
      <c r="CJL75" s="481"/>
      <c r="CJM75" s="481"/>
      <c r="CJN75" s="481"/>
      <c r="CJO75" s="481"/>
      <c r="CJP75" s="481"/>
      <c r="CJQ75" s="481"/>
      <c r="CJR75" s="481"/>
      <c r="CJS75" s="481"/>
      <c r="CJT75" s="481"/>
      <c r="CJU75" s="481"/>
      <c r="CJV75" s="481"/>
      <c r="CJW75" s="480"/>
      <c r="CJX75" s="481"/>
      <c r="CJY75" s="481"/>
      <c r="CJZ75" s="481"/>
      <c r="CKA75" s="481"/>
      <c r="CKB75" s="481"/>
      <c r="CKC75" s="481"/>
      <c r="CKD75" s="481"/>
      <c r="CKE75" s="481"/>
      <c r="CKF75" s="481"/>
      <c r="CKG75" s="481"/>
      <c r="CKH75" s="481"/>
      <c r="CKI75" s="481"/>
      <c r="CKJ75" s="481"/>
      <c r="CKK75" s="481"/>
      <c r="CKL75" s="480"/>
      <c r="CKM75" s="481"/>
      <c r="CKN75" s="481"/>
      <c r="CKO75" s="481"/>
      <c r="CKP75" s="481"/>
      <c r="CKQ75" s="481"/>
      <c r="CKR75" s="481"/>
      <c r="CKS75" s="481"/>
      <c r="CKT75" s="481"/>
      <c r="CKU75" s="481"/>
      <c r="CKV75" s="481"/>
      <c r="CKW75" s="481"/>
      <c r="CKX75" s="481"/>
      <c r="CKY75" s="481"/>
      <c r="CKZ75" s="481"/>
      <c r="CLA75" s="480"/>
      <c r="CLB75" s="481"/>
      <c r="CLC75" s="481"/>
      <c r="CLD75" s="481"/>
      <c r="CLE75" s="481"/>
      <c r="CLF75" s="481"/>
      <c r="CLG75" s="481"/>
      <c r="CLH75" s="481"/>
      <c r="CLI75" s="481"/>
      <c r="CLJ75" s="481"/>
      <c r="CLK75" s="481"/>
      <c r="CLL75" s="481"/>
      <c r="CLM75" s="481"/>
      <c r="CLN75" s="481"/>
      <c r="CLO75" s="481"/>
      <c r="CLP75" s="480"/>
      <c r="CLQ75" s="481"/>
      <c r="CLR75" s="481"/>
      <c r="CLS75" s="481"/>
      <c r="CLT75" s="481"/>
      <c r="CLU75" s="481"/>
      <c r="CLV75" s="481"/>
      <c r="CLW75" s="481"/>
      <c r="CLX75" s="481"/>
      <c r="CLY75" s="481"/>
      <c r="CLZ75" s="481"/>
      <c r="CMA75" s="481"/>
      <c r="CMB75" s="481"/>
      <c r="CMC75" s="481"/>
      <c r="CMD75" s="481"/>
      <c r="CME75" s="480"/>
      <c r="CMF75" s="481"/>
      <c r="CMG75" s="481"/>
      <c r="CMH75" s="481"/>
      <c r="CMI75" s="481"/>
      <c r="CMJ75" s="481"/>
      <c r="CMK75" s="481"/>
      <c r="CML75" s="481"/>
      <c r="CMM75" s="481"/>
      <c r="CMN75" s="481"/>
      <c r="CMO75" s="481"/>
      <c r="CMP75" s="481"/>
      <c r="CMQ75" s="481"/>
      <c r="CMR75" s="481"/>
      <c r="CMS75" s="481"/>
      <c r="CMT75" s="480"/>
      <c r="CMU75" s="481"/>
      <c r="CMV75" s="481"/>
      <c r="CMW75" s="481"/>
      <c r="CMX75" s="481"/>
      <c r="CMY75" s="481"/>
      <c r="CMZ75" s="481"/>
      <c r="CNA75" s="481"/>
      <c r="CNB75" s="481"/>
      <c r="CNC75" s="481"/>
      <c r="CND75" s="481"/>
      <c r="CNE75" s="481"/>
      <c r="CNF75" s="481"/>
      <c r="CNG75" s="481"/>
      <c r="CNH75" s="481"/>
      <c r="CNI75" s="480"/>
      <c r="CNJ75" s="481"/>
      <c r="CNK75" s="481"/>
      <c r="CNL75" s="481"/>
      <c r="CNM75" s="481"/>
      <c r="CNN75" s="481"/>
      <c r="CNO75" s="481"/>
      <c r="CNP75" s="481"/>
      <c r="CNQ75" s="481"/>
      <c r="CNR75" s="481"/>
      <c r="CNS75" s="481"/>
      <c r="CNT75" s="481"/>
      <c r="CNU75" s="481"/>
      <c r="CNV75" s="481"/>
      <c r="CNW75" s="481"/>
      <c r="CNX75" s="480"/>
      <c r="CNY75" s="481"/>
      <c r="CNZ75" s="481"/>
      <c r="COA75" s="481"/>
      <c r="COB75" s="481"/>
      <c r="COC75" s="481"/>
      <c r="COD75" s="481"/>
      <c r="COE75" s="481"/>
      <c r="COF75" s="481"/>
      <c r="COG75" s="481"/>
      <c r="COH75" s="481"/>
      <c r="COI75" s="481"/>
      <c r="COJ75" s="481"/>
      <c r="COK75" s="481"/>
      <c r="COL75" s="481"/>
      <c r="COM75" s="480"/>
      <c r="CON75" s="481"/>
      <c r="COO75" s="481"/>
      <c r="COP75" s="481"/>
      <c r="COQ75" s="481"/>
      <c r="COR75" s="481"/>
      <c r="COS75" s="481"/>
      <c r="COT75" s="481"/>
      <c r="COU75" s="481"/>
      <c r="COV75" s="481"/>
      <c r="COW75" s="481"/>
      <c r="COX75" s="481"/>
      <c r="COY75" s="481"/>
      <c r="COZ75" s="481"/>
      <c r="CPA75" s="481"/>
      <c r="CPB75" s="480"/>
      <c r="CPC75" s="481"/>
      <c r="CPD75" s="481"/>
      <c r="CPE75" s="481"/>
      <c r="CPF75" s="481"/>
      <c r="CPG75" s="481"/>
      <c r="CPH75" s="481"/>
      <c r="CPI75" s="481"/>
      <c r="CPJ75" s="481"/>
      <c r="CPK75" s="481"/>
      <c r="CPL75" s="481"/>
      <c r="CPM75" s="481"/>
      <c r="CPN75" s="481"/>
      <c r="CPO75" s="481"/>
      <c r="CPP75" s="481"/>
      <c r="CPQ75" s="480"/>
      <c r="CPR75" s="481"/>
      <c r="CPS75" s="481"/>
      <c r="CPT75" s="481"/>
      <c r="CPU75" s="481"/>
      <c r="CPV75" s="481"/>
      <c r="CPW75" s="481"/>
      <c r="CPX75" s="481"/>
      <c r="CPY75" s="481"/>
      <c r="CPZ75" s="481"/>
      <c r="CQA75" s="481"/>
      <c r="CQB75" s="481"/>
      <c r="CQC75" s="481"/>
      <c r="CQD75" s="481"/>
      <c r="CQE75" s="481"/>
      <c r="CQF75" s="480"/>
      <c r="CQG75" s="481"/>
      <c r="CQH75" s="481"/>
      <c r="CQI75" s="481"/>
      <c r="CQJ75" s="481"/>
      <c r="CQK75" s="481"/>
      <c r="CQL75" s="481"/>
      <c r="CQM75" s="481"/>
      <c r="CQN75" s="481"/>
      <c r="CQO75" s="481"/>
      <c r="CQP75" s="481"/>
      <c r="CQQ75" s="481"/>
      <c r="CQR75" s="481"/>
      <c r="CQS75" s="481"/>
      <c r="CQT75" s="481"/>
      <c r="CQU75" s="480"/>
      <c r="CQV75" s="481"/>
      <c r="CQW75" s="481"/>
      <c r="CQX75" s="481"/>
      <c r="CQY75" s="481"/>
      <c r="CQZ75" s="481"/>
      <c r="CRA75" s="481"/>
      <c r="CRB75" s="481"/>
      <c r="CRC75" s="481"/>
      <c r="CRD75" s="481"/>
      <c r="CRE75" s="481"/>
      <c r="CRF75" s="481"/>
      <c r="CRG75" s="481"/>
      <c r="CRH75" s="481"/>
      <c r="CRI75" s="481"/>
      <c r="CRJ75" s="480"/>
      <c r="CRK75" s="481"/>
      <c r="CRL75" s="481"/>
      <c r="CRM75" s="481"/>
      <c r="CRN75" s="481"/>
      <c r="CRO75" s="481"/>
      <c r="CRP75" s="481"/>
      <c r="CRQ75" s="481"/>
      <c r="CRR75" s="481"/>
      <c r="CRS75" s="481"/>
      <c r="CRT75" s="481"/>
      <c r="CRU75" s="481"/>
      <c r="CRV75" s="481"/>
      <c r="CRW75" s="481"/>
      <c r="CRX75" s="481"/>
      <c r="CRY75" s="480"/>
      <c r="CRZ75" s="481"/>
      <c r="CSA75" s="481"/>
      <c r="CSB75" s="481"/>
      <c r="CSC75" s="481"/>
      <c r="CSD75" s="481"/>
      <c r="CSE75" s="481"/>
      <c r="CSF75" s="481"/>
      <c r="CSG75" s="481"/>
      <c r="CSH75" s="481"/>
      <c r="CSI75" s="481"/>
      <c r="CSJ75" s="481"/>
      <c r="CSK75" s="481"/>
      <c r="CSL75" s="481"/>
      <c r="CSM75" s="481"/>
      <c r="CSN75" s="480"/>
      <c r="CSO75" s="481"/>
      <c r="CSP75" s="481"/>
      <c r="CSQ75" s="481"/>
      <c r="CSR75" s="481"/>
      <c r="CSS75" s="481"/>
      <c r="CST75" s="481"/>
      <c r="CSU75" s="481"/>
      <c r="CSV75" s="481"/>
      <c r="CSW75" s="481"/>
      <c r="CSX75" s="481"/>
      <c r="CSY75" s="481"/>
      <c r="CSZ75" s="481"/>
      <c r="CTA75" s="481"/>
      <c r="CTB75" s="481"/>
      <c r="CTC75" s="480"/>
      <c r="CTD75" s="481"/>
      <c r="CTE75" s="481"/>
      <c r="CTF75" s="481"/>
      <c r="CTG75" s="481"/>
      <c r="CTH75" s="481"/>
      <c r="CTI75" s="481"/>
      <c r="CTJ75" s="481"/>
      <c r="CTK75" s="481"/>
      <c r="CTL75" s="481"/>
      <c r="CTM75" s="481"/>
      <c r="CTN75" s="481"/>
      <c r="CTO75" s="481"/>
      <c r="CTP75" s="481"/>
      <c r="CTQ75" s="481"/>
      <c r="CTR75" s="480"/>
      <c r="CTS75" s="481"/>
      <c r="CTT75" s="481"/>
      <c r="CTU75" s="481"/>
      <c r="CTV75" s="481"/>
      <c r="CTW75" s="481"/>
      <c r="CTX75" s="481"/>
      <c r="CTY75" s="481"/>
      <c r="CTZ75" s="481"/>
      <c r="CUA75" s="481"/>
      <c r="CUB75" s="481"/>
      <c r="CUC75" s="481"/>
      <c r="CUD75" s="481"/>
      <c r="CUE75" s="481"/>
      <c r="CUF75" s="481"/>
      <c r="CUG75" s="480"/>
      <c r="CUH75" s="481"/>
      <c r="CUI75" s="481"/>
      <c r="CUJ75" s="481"/>
      <c r="CUK75" s="481"/>
      <c r="CUL75" s="481"/>
      <c r="CUM75" s="481"/>
      <c r="CUN75" s="481"/>
      <c r="CUO75" s="481"/>
      <c r="CUP75" s="481"/>
      <c r="CUQ75" s="481"/>
      <c r="CUR75" s="481"/>
      <c r="CUS75" s="481"/>
      <c r="CUT75" s="481"/>
      <c r="CUU75" s="481"/>
      <c r="CUV75" s="480"/>
      <c r="CUW75" s="481"/>
      <c r="CUX75" s="481"/>
      <c r="CUY75" s="481"/>
      <c r="CUZ75" s="481"/>
      <c r="CVA75" s="481"/>
      <c r="CVB75" s="481"/>
      <c r="CVC75" s="481"/>
      <c r="CVD75" s="481"/>
      <c r="CVE75" s="481"/>
      <c r="CVF75" s="481"/>
      <c r="CVG75" s="481"/>
      <c r="CVH75" s="481"/>
      <c r="CVI75" s="481"/>
      <c r="CVJ75" s="481"/>
      <c r="CVK75" s="480"/>
      <c r="CVL75" s="481"/>
      <c r="CVM75" s="481"/>
      <c r="CVN75" s="481"/>
      <c r="CVO75" s="481"/>
      <c r="CVP75" s="481"/>
      <c r="CVQ75" s="481"/>
      <c r="CVR75" s="481"/>
      <c r="CVS75" s="481"/>
      <c r="CVT75" s="481"/>
      <c r="CVU75" s="481"/>
      <c r="CVV75" s="481"/>
      <c r="CVW75" s="481"/>
      <c r="CVX75" s="481"/>
      <c r="CVY75" s="481"/>
      <c r="CVZ75" s="480"/>
      <c r="CWA75" s="481"/>
      <c r="CWB75" s="481"/>
      <c r="CWC75" s="481"/>
      <c r="CWD75" s="481"/>
      <c r="CWE75" s="481"/>
      <c r="CWF75" s="481"/>
      <c r="CWG75" s="481"/>
      <c r="CWH75" s="481"/>
      <c r="CWI75" s="481"/>
      <c r="CWJ75" s="481"/>
      <c r="CWK75" s="481"/>
      <c r="CWL75" s="481"/>
      <c r="CWM75" s="481"/>
      <c r="CWN75" s="481"/>
      <c r="CWO75" s="480"/>
      <c r="CWP75" s="481"/>
      <c r="CWQ75" s="481"/>
      <c r="CWR75" s="481"/>
      <c r="CWS75" s="481"/>
      <c r="CWT75" s="481"/>
      <c r="CWU75" s="481"/>
      <c r="CWV75" s="481"/>
      <c r="CWW75" s="481"/>
      <c r="CWX75" s="481"/>
      <c r="CWY75" s="481"/>
      <c r="CWZ75" s="481"/>
      <c r="CXA75" s="481"/>
      <c r="CXB75" s="481"/>
      <c r="CXC75" s="481"/>
      <c r="CXD75" s="480"/>
      <c r="CXE75" s="481"/>
      <c r="CXF75" s="481"/>
      <c r="CXG75" s="481"/>
      <c r="CXH75" s="481"/>
      <c r="CXI75" s="481"/>
      <c r="CXJ75" s="481"/>
      <c r="CXK75" s="481"/>
      <c r="CXL75" s="481"/>
      <c r="CXM75" s="481"/>
      <c r="CXN75" s="481"/>
      <c r="CXO75" s="481"/>
      <c r="CXP75" s="481"/>
      <c r="CXQ75" s="481"/>
      <c r="CXR75" s="481"/>
      <c r="CXS75" s="480"/>
      <c r="CXT75" s="481"/>
      <c r="CXU75" s="481"/>
      <c r="CXV75" s="481"/>
      <c r="CXW75" s="481"/>
      <c r="CXX75" s="481"/>
      <c r="CXY75" s="481"/>
      <c r="CXZ75" s="481"/>
      <c r="CYA75" s="481"/>
      <c r="CYB75" s="481"/>
      <c r="CYC75" s="481"/>
      <c r="CYD75" s="481"/>
      <c r="CYE75" s="481"/>
      <c r="CYF75" s="481"/>
      <c r="CYG75" s="481"/>
      <c r="CYH75" s="480"/>
      <c r="CYI75" s="481"/>
      <c r="CYJ75" s="481"/>
      <c r="CYK75" s="481"/>
      <c r="CYL75" s="481"/>
      <c r="CYM75" s="481"/>
      <c r="CYN75" s="481"/>
      <c r="CYO75" s="481"/>
      <c r="CYP75" s="481"/>
      <c r="CYQ75" s="481"/>
      <c r="CYR75" s="481"/>
      <c r="CYS75" s="481"/>
      <c r="CYT75" s="481"/>
      <c r="CYU75" s="481"/>
      <c r="CYV75" s="481"/>
      <c r="CYW75" s="480"/>
      <c r="CYX75" s="481"/>
      <c r="CYY75" s="481"/>
      <c r="CYZ75" s="481"/>
      <c r="CZA75" s="481"/>
      <c r="CZB75" s="481"/>
      <c r="CZC75" s="481"/>
      <c r="CZD75" s="481"/>
      <c r="CZE75" s="481"/>
      <c r="CZF75" s="481"/>
      <c r="CZG75" s="481"/>
      <c r="CZH75" s="481"/>
      <c r="CZI75" s="481"/>
      <c r="CZJ75" s="481"/>
      <c r="CZK75" s="481"/>
      <c r="CZL75" s="480"/>
      <c r="CZM75" s="481"/>
      <c r="CZN75" s="481"/>
      <c r="CZO75" s="481"/>
      <c r="CZP75" s="481"/>
      <c r="CZQ75" s="481"/>
      <c r="CZR75" s="481"/>
      <c r="CZS75" s="481"/>
      <c r="CZT75" s="481"/>
      <c r="CZU75" s="481"/>
      <c r="CZV75" s="481"/>
      <c r="CZW75" s="481"/>
      <c r="CZX75" s="481"/>
      <c r="CZY75" s="481"/>
      <c r="CZZ75" s="481"/>
      <c r="DAA75" s="480"/>
      <c r="DAB75" s="481"/>
      <c r="DAC75" s="481"/>
      <c r="DAD75" s="481"/>
      <c r="DAE75" s="481"/>
      <c r="DAF75" s="481"/>
      <c r="DAG75" s="481"/>
      <c r="DAH75" s="481"/>
      <c r="DAI75" s="481"/>
      <c r="DAJ75" s="481"/>
      <c r="DAK75" s="481"/>
      <c r="DAL75" s="481"/>
      <c r="DAM75" s="481"/>
      <c r="DAN75" s="481"/>
      <c r="DAO75" s="481"/>
      <c r="DAP75" s="480"/>
      <c r="DAQ75" s="481"/>
      <c r="DAR75" s="481"/>
      <c r="DAS75" s="481"/>
      <c r="DAT75" s="481"/>
      <c r="DAU75" s="481"/>
      <c r="DAV75" s="481"/>
      <c r="DAW75" s="481"/>
      <c r="DAX75" s="481"/>
      <c r="DAY75" s="481"/>
      <c r="DAZ75" s="481"/>
      <c r="DBA75" s="481"/>
      <c r="DBB75" s="481"/>
      <c r="DBC75" s="481"/>
      <c r="DBD75" s="481"/>
      <c r="DBE75" s="480"/>
      <c r="DBF75" s="481"/>
      <c r="DBG75" s="481"/>
      <c r="DBH75" s="481"/>
      <c r="DBI75" s="481"/>
      <c r="DBJ75" s="481"/>
      <c r="DBK75" s="481"/>
      <c r="DBL75" s="481"/>
      <c r="DBM75" s="481"/>
      <c r="DBN75" s="481"/>
      <c r="DBO75" s="481"/>
      <c r="DBP75" s="481"/>
      <c r="DBQ75" s="481"/>
      <c r="DBR75" s="481"/>
      <c r="DBS75" s="481"/>
      <c r="DBT75" s="480"/>
      <c r="DBU75" s="481"/>
      <c r="DBV75" s="481"/>
      <c r="DBW75" s="481"/>
      <c r="DBX75" s="481"/>
      <c r="DBY75" s="481"/>
      <c r="DBZ75" s="481"/>
      <c r="DCA75" s="481"/>
      <c r="DCB75" s="481"/>
      <c r="DCC75" s="481"/>
      <c r="DCD75" s="481"/>
      <c r="DCE75" s="481"/>
      <c r="DCF75" s="481"/>
      <c r="DCG75" s="481"/>
      <c r="DCH75" s="481"/>
      <c r="DCI75" s="480"/>
      <c r="DCJ75" s="481"/>
      <c r="DCK75" s="481"/>
      <c r="DCL75" s="481"/>
      <c r="DCM75" s="481"/>
      <c r="DCN75" s="481"/>
      <c r="DCO75" s="481"/>
      <c r="DCP75" s="481"/>
      <c r="DCQ75" s="481"/>
      <c r="DCR75" s="481"/>
      <c r="DCS75" s="481"/>
      <c r="DCT75" s="481"/>
      <c r="DCU75" s="481"/>
      <c r="DCV75" s="481"/>
      <c r="DCW75" s="481"/>
      <c r="DCX75" s="480"/>
      <c r="DCY75" s="481"/>
      <c r="DCZ75" s="481"/>
      <c r="DDA75" s="481"/>
      <c r="DDB75" s="481"/>
      <c r="DDC75" s="481"/>
      <c r="DDD75" s="481"/>
      <c r="DDE75" s="481"/>
      <c r="DDF75" s="481"/>
      <c r="DDG75" s="481"/>
      <c r="DDH75" s="481"/>
      <c r="DDI75" s="481"/>
      <c r="DDJ75" s="481"/>
      <c r="DDK75" s="481"/>
      <c r="DDL75" s="481"/>
      <c r="DDM75" s="480"/>
      <c r="DDN75" s="481"/>
      <c r="DDO75" s="481"/>
      <c r="DDP75" s="481"/>
      <c r="DDQ75" s="481"/>
      <c r="DDR75" s="481"/>
      <c r="DDS75" s="481"/>
      <c r="DDT75" s="481"/>
      <c r="DDU75" s="481"/>
      <c r="DDV75" s="481"/>
      <c r="DDW75" s="481"/>
      <c r="DDX75" s="481"/>
      <c r="DDY75" s="481"/>
      <c r="DDZ75" s="481"/>
      <c r="DEA75" s="481"/>
      <c r="DEB75" s="480"/>
      <c r="DEC75" s="481"/>
      <c r="DED75" s="481"/>
      <c r="DEE75" s="481"/>
      <c r="DEF75" s="481"/>
      <c r="DEG75" s="481"/>
      <c r="DEH75" s="481"/>
      <c r="DEI75" s="481"/>
      <c r="DEJ75" s="481"/>
      <c r="DEK75" s="481"/>
      <c r="DEL75" s="481"/>
      <c r="DEM75" s="481"/>
      <c r="DEN75" s="481"/>
      <c r="DEO75" s="481"/>
      <c r="DEP75" s="481"/>
      <c r="DEQ75" s="480"/>
      <c r="DER75" s="481"/>
      <c r="DES75" s="481"/>
      <c r="DET75" s="481"/>
      <c r="DEU75" s="481"/>
      <c r="DEV75" s="481"/>
      <c r="DEW75" s="481"/>
      <c r="DEX75" s="481"/>
      <c r="DEY75" s="481"/>
      <c r="DEZ75" s="481"/>
      <c r="DFA75" s="481"/>
      <c r="DFB75" s="481"/>
      <c r="DFC75" s="481"/>
      <c r="DFD75" s="481"/>
      <c r="DFE75" s="481"/>
      <c r="DFF75" s="480"/>
      <c r="DFG75" s="481"/>
      <c r="DFH75" s="481"/>
      <c r="DFI75" s="481"/>
      <c r="DFJ75" s="481"/>
      <c r="DFK75" s="481"/>
      <c r="DFL75" s="481"/>
      <c r="DFM75" s="481"/>
      <c r="DFN75" s="481"/>
      <c r="DFO75" s="481"/>
      <c r="DFP75" s="481"/>
      <c r="DFQ75" s="481"/>
      <c r="DFR75" s="481"/>
      <c r="DFS75" s="481"/>
      <c r="DFT75" s="481"/>
      <c r="DFU75" s="480"/>
      <c r="DFV75" s="481"/>
      <c r="DFW75" s="481"/>
      <c r="DFX75" s="481"/>
      <c r="DFY75" s="481"/>
      <c r="DFZ75" s="481"/>
      <c r="DGA75" s="481"/>
      <c r="DGB75" s="481"/>
      <c r="DGC75" s="481"/>
      <c r="DGD75" s="481"/>
      <c r="DGE75" s="481"/>
      <c r="DGF75" s="481"/>
      <c r="DGG75" s="481"/>
      <c r="DGH75" s="481"/>
      <c r="DGI75" s="481"/>
      <c r="DGJ75" s="480"/>
      <c r="DGK75" s="481"/>
      <c r="DGL75" s="481"/>
      <c r="DGM75" s="481"/>
      <c r="DGN75" s="481"/>
      <c r="DGO75" s="481"/>
      <c r="DGP75" s="481"/>
      <c r="DGQ75" s="481"/>
      <c r="DGR75" s="481"/>
      <c r="DGS75" s="481"/>
      <c r="DGT75" s="481"/>
      <c r="DGU75" s="481"/>
      <c r="DGV75" s="481"/>
      <c r="DGW75" s="481"/>
      <c r="DGX75" s="481"/>
      <c r="DGY75" s="480"/>
      <c r="DGZ75" s="481"/>
      <c r="DHA75" s="481"/>
      <c r="DHB75" s="481"/>
      <c r="DHC75" s="481"/>
      <c r="DHD75" s="481"/>
      <c r="DHE75" s="481"/>
      <c r="DHF75" s="481"/>
      <c r="DHG75" s="481"/>
      <c r="DHH75" s="481"/>
      <c r="DHI75" s="481"/>
      <c r="DHJ75" s="481"/>
      <c r="DHK75" s="481"/>
      <c r="DHL75" s="481"/>
      <c r="DHM75" s="481"/>
      <c r="DHN75" s="480"/>
      <c r="DHO75" s="481"/>
      <c r="DHP75" s="481"/>
      <c r="DHQ75" s="481"/>
      <c r="DHR75" s="481"/>
      <c r="DHS75" s="481"/>
      <c r="DHT75" s="481"/>
      <c r="DHU75" s="481"/>
      <c r="DHV75" s="481"/>
      <c r="DHW75" s="481"/>
      <c r="DHX75" s="481"/>
      <c r="DHY75" s="481"/>
      <c r="DHZ75" s="481"/>
      <c r="DIA75" s="481"/>
      <c r="DIB75" s="481"/>
      <c r="DIC75" s="480"/>
      <c r="DID75" s="481"/>
      <c r="DIE75" s="481"/>
      <c r="DIF75" s="481"/>
      <c r="DIG75" s="481"/>
      <c r="DIH75" s="481"/>
      <c r="DII75" s="481"/>
      <c r="DIJ75" s="481"/>
      <c r="DIK75" s="481"/>
      <c r="DIL75" s="481"/>
      <c r="DIM75" s="481"/>
      <c r="DIN75" s="481"/>
      <c r="DIO75" s="481"/>
      <c r="DIP75" s="481"/>
      <c r="DIQ75" s="481"/>
      <c r="DIR75" s="480"/>
      <c r="DIS75" s="481"/>
      <c r="DIT75" s="481"/>
      <c r="DIU75" s="481"/>
      <c r="DIV75" s="481"/>
      <c r="DIW75" s="481"/>
      <c r="DIX75" s="481"/>
      <c r="DIY75" s="481"/>
      <c r="DIZ75" s="481"/>
      <c r="DJA75" s="481"/>
      <c r="DJB75" s="481"/>
      <c r="DJC75" s="481"/>
      <c r="DJD75" s="481"/>
      <c r="DJE75" s="481"/>
      <c r="DJF75" s="481"/>
      <c r="DJG75" s="480"/>
      <c r="DJH75" s="481"/>
      <c r="DJI75" s="481"/>
      <c r="DJJ75" s="481"/>
      <c r="DJK75" s="481"/>
      <c r="DJL75" s="481"/>
      <c r="DJM75" s="481"/>
      <c r="DJN75" s="481"/>
      <c r="DJO75" s="481"/>
      <c r="DJP75" s="481"/>
      <c r="DJQ75" s="481"/>
      <c r="DJR75" s="481"/>
      <c r="DJS75" s="481"/>
      <c r="DJT75" s="481"/>
      <c r="DJU75" s="481"/>
      <c r="DJV75" s="480"/>
      <c r="DJW75" s="481"/>
      <c r="DJX75" s="481"/>
      <c r="DJY75" s="481"/>
      <c r="DJZ75" s="481"/>
      <c r="DKA75" s="481"/>
      <c r="DKB75" s="481"/>
      <c r="DKC75" s="481"/>
      <c r="DKD75" s="481"/>
      <c r="DKE75" s="481"/>
      <c r="DKF75" s="481"/>
      <c r="DKG75" s="481"/>
      <c r="DKH75" s="481"/>
      <c r="DKI75" s="481"/>
      <c r="DKJ75" s="481"/>
      <c r="DKK75" s="480"/>
      <c r="DKL75" s="481"/>
      <c r="DKM75" s="481"/>
      <c r="DKN75" s="481"/>
      <c r="DKO75" s="481"/>
      <c r="DKP75" s="481"/>
      <c r="DKQ75" s="481"/>
      <c r="DKR75" s="481"/>
      <c r="DKS75" s="481"/>
      <c r="DKT75" s="481"/>
      <c r="DKU75" s="481"/>
      <c r="DKV75" s="481"/>
      <c r="DKW75" s="481"/>
      <c r="DKX75" s="481"/>
      <c r="DKY75" s="481"/>
      <c r="DKZ75" s="480"/>
      <c r="DLA75" s="481"/>
      <c r="DLB75" s="481"/>
      <c r="DLC75" s="481"/>
      <c r="DLD75" s="481"/>
      <c r="DLE75" s="481"/>
      <c r="DLF75" s="481"/>
      <c r="DLG75" s="481"/>
      <c r="DLH75" s="481"/>
      <c r="DLI75" s="481"/>
      <c r="DLJ75" s="481"/>
      <c r="DLK75" s="481"/>
      <c r="DLL75" s="481"/>
      <c r="DLM75" s="481"/>
      <c r="DLN75" s="481"/>
      <c r="DLO75" s="480"/>
      <c r="DLP75" s="481"/>
      <c r="DLQ75" s="481"/>
      <c r="DLR75" s="481"/>
      <c r="DLS75" s="481"/>
      <c r="DLT75" s="481"/>
      <c r="DLU75" s="481"/>
      <c r="DLV75" s="481"/>
      <c r="DLW75" s="481"/>
      <c r="DLX75" s="481"/>
      <c r="DLY75" s="481"/>
      <c r="DLZ75" s="481"/>
      <c r="DMA75" s="481"/>
      <c r="DMB75" s="481"/>
      <c r="DMC75" s="481"/>
      <c r="DMD75" s="480"/>
      <c r="DME75" s="481"/>
      <c r="DMF75" s="481"/>
      <c r="DMG75" s="481"/>
      <c r="DMH75" s="481"/>
      <c r="DMI75" s="481"/>
      <c r="DMJ75" s="481"/>
      <c r="DMK75" s="481"/>
      <c r="DML75" s="481"/>
      <c r="DMM75" s="481"/>
      <c r="DMN75" s="481"/>
      <c r="DMO75" s="481"/>
      <c r="DMP75" s="481"/>
      <c r="DMQ75" s="481"/>
      <c r="DMR75" s="481"/>
      <c r="DMS75" s="480"/>
      <c r="DMT75" s="481"/>
      <c r="DMU75" s="481"/>
      <c r="DMV75" s="481"/>
      <c r="DMW75" s="481"/>
      <c r="DMX75" s="481"/>
      <c r="DMY75" s="481"/>
      <c r="DMZ75" s="481"/>
      <c r="DNA75" s="481"/>
      <c r="DNB75" s="481"/>
      <c r="DNC75" s="481"/>
      <c r="DND75" s="481"/>
      <c r="DNE75" s="481"/>
      <c r="DNF75" s="481"/>
      <c r="DNG75" s="481"/>
      <c r="DNH75" s="480"/>
      <c r="DNI75" s="481"/>
      <c r="DNJ75" s="481"/>
      <c r="DNK75" s="481"/>
      <c r="DNL75" s="481"/>
      <c r="DNM75" s="481"/>
      <c r="DNN75" s="481"/>
      <c r="DNO75" s="481"/>
      <c r="DNP75" s="481"/>
      <c r="DNQ75" s="481"/>
      <c r="DNR75" s="481"/>
      <c r="DNS75" s="481"/>
      <c r="DNT75" s="481"/>
      <c r="DNU75" s="481"/>
      <c r="DNV75" s="481"/>
      <c r="DNW75" s="480"/>
      <c r="DNX75" s="481"/>
      <c r="DNY75" s="481"/>
      <c r="DNZ75" s="481"/>
      <c r="DOA75" s="481"/>
      <c r="DOB75" s="481"/>
      <c r="DOC75" s="481"/>
      <c r="DOD75" s="481"/>
      <c r="DOE75" s="481"/>
      <c r="DOF75" s="481"/>
      <c r="DOG75" s="481"/>
      <c r="DOH75" s="481"/>
      <c r="DOI75" s="481"/>
      <c r="DOJ75" s="481"/>
      <c r="DOK75" s="481"/>
      <c r="DOL75" s="480"/>
      <c r="DOM75" s="481"/>
      <c r="DON75" s="481"/>
      <c r="DOO75" s="481"/>
      <c r="DOP75" s="481"/>
      <c r="DOQ75" s="481"/>
      <c r="DOR75" s="481"/>
      <c r="DOS75" s="481"/>
      <c r="DOT75" s="481"/>
      <c r="DOU75" s="481"/>
      <c r="DOV75" s="481"/>
      <c r="DOW75" s="481"/>
      <c r="DOX75" s="481"/>
      <c r="DOY75" s="481"/>
      <c r="DOZ75" s="481"/>
      <c r="DPA75" s="480"/>
      <c r="DPB75" s="481"/>
      <c r="DPC75" s="481"/>
      <c r="DPD75" s="481"/>
      <c r="DPE75" s="481"/>
      <c r="DPF75" s="481"/>
      <c r="DPG75" s="481"/>
      <c r="DPH75" s="481"/>
      <c r="DPI75" s="481"/>
      <c r="DPJ75" s="481"/>
      <c r="DPK75" s="481"/>
      <c r="DPL75" s="481"/>
      <c r="DPM75" s="481"/>
      <c r="DPN75" s="481"/>
      <c r="DPO75" s="481"/>
      <c r="DPP75" s="480"/>
      <c r="DPQ75" s="481"/>
      <c r="DPR75" s="481"/>
      <c r="DPS75" s="481"/>
      <c r="DPT75" s="481"/>
      <c r="DPU75" s="481"/>
      <c r="DPV75" s="481"/>
      <c r="DPW75" s="481"/>
      <c r="DPX75" s="481"/>
      <c r="DPY75" s="481"/>
      <c r="DPZ75" s="481"/>
      <c r="DQA75" s="481"/>
      <c r="DQB75" s="481"/>
      <c r="DQC75" s="481"/>
      <c r="DQD75" s="481"/>
      <c r="DQE75" s="480"/>
      <c r="DQF75" s="481"/>
      <c r="DQG75" s="481"/>
      <c r="DQH75" s="481"/>
      <c r="DQI75" s="481"/>
      <c r="DQJ75" s="481"/>
      <c r="DQK75" s="481"/>
      <c r="DQL75" s="481"/>
      <c r="DQM75" s="481"/>
      <c r="DQN75" s="481"/>
      <c r="DQO75" s="481"/>
      <c r="DQP75" s="481"/>
      <c r="DQQ75" s="481"/>
      <c r="DQR75" s="481"/>
      <c r="DQS75" s="481"/>
      <c r="DQT75" s="480"/>
      <c r="DQU75" s="481"/>
      <c r="DQV75" s="481"/>
      <c r="DQW75" s="481"/>
      <c r="DQX75" s="481"/>
      <c r="DQY75" s="481"/>
      <c r="DQZ75" s="481"/>
      <c r="DRA75" s="481"/>
      <c r="DRB75" s="481"/>
      <c r="DRC75" s="481"/>
      <c r="DRD75" s="481"/>
      <c r="DRE75" s="481"/>
      <c r="DRF75" s="481"/>
      <c r="DRG75" s="481"/>
      <c r="DRH75" s="481"/>
      <c r="DRI75" s="480"/>
      <c r="DRJ75" s="481"/>
      <c r="DRK75" s="481"/>
      <c r="DRL75" s="481"/>
      <c r="DRM75" s="481"/>
      <c r="DRN75" s="481"/>
      <c r="DRO75" s="481"/>
      <c r="DRP75" s="481"/>
      <c r="DRQ75" s="481"/>
      <c r="DRR75" s="481"/>
      <c r="DRS75" s="481"/>
      <c r="DRT75" s="481"/>
      <c r="DRU75" s="481"/>
      <c r="DRV75" s="481"/>
      <c r="DRW75" s="481"/>
      <c r="DRX75" s="480"/>
      <c r="DRY75" s="481"/>
      <c r="DRZ75" s="481"/>
      <c r="DSA75" s="481"/>
      <c r="DSB75" s="481"/>
      <c r="DSC75" s="481"/>
      <c r="DSD75" s="481"/>
      <c r="DSE75" s="481"/>
      <c r="DSF75" s="481"/>
      <c r="DSG75" s="481"/>
      <c r="DSH75" s="481"/>
      <c r="DSI75" s="481"/>
      <c r="DSJ75" s="481"/>
      <c r="DSK75" s="481"/>
      <c r="DSL75" s="481"/>
      <c r="DSM75" s="480"/>
      <c r="DSN75" s="481"/>
      <c r="DSO75" s="481"/>
      <c r="DSP75" s="481"/>
      <c r="DSQ75" s="481"/>
      <c r="DSR75" s="481"/>
      <c r="DSS75" s="481"/>
      <c r="DST75" s="481"/>
      <c r="DSU75" s="481"/>
      <c r="DSV75" s="481"/>
      <c r="DSW75" s="481"/>
      <c r="DSX75" s="481"/>
      <c r="DSY75" s="481"/>
      <c r="DSZ75" s="481"/>
      <c r="DTA75" s="481"/>
      <c r="DTB75" s="480"/>
      <c r="DTC75" s="481"/>
      <c r="DTD75" s="481"/>
      <c r="DTE75" s="481"/>
      <c r="DTF75" s="481"/>
      <c r="DTG75" s="481"/>
      <c r="DTH75" s="481"/>
      <c r="DTI75" s="481"/>
      <c r="DTJ75" s="481"/>
      <c r="DTK75" s="481"/>
      <c r="DTL75" s="481"/>
      <c r="DTM75" s="481"/>
      <c r="DTN75" s="481"/>
      <c r="DTO75" s="481"/>
      <c r="DTP75" s="481"/>
      <c r="DTQ75" s="480"/>
      <c r="DTR75" s="481"/>
      <c r="DTS75" s="481"/>
      <c r="DTT75" s="481"/>
      <c r="DTU75" s="481"/>
      <c r="DTV75" s="481"/>
      <c r="DTW75" s="481"/>
      <c r="DTX75" s="481"/>
      <c r="DTY75" s="481"/>
      <c r="DTZ75" s="481"/>
      <c r="DUA75" s="481"/>
      <c r="DUB75" s="481"/>
      <c r="DUC75" s="481"/>
      <c r="DUD75" s="481"/>
      <c r="DUE75" s="481"/>
      <c r="DUF75" s="480"/>
      <c r="DUG75" s="481"/>
      <c r="DUH75" s="481"/>
      <c r="DUI75" s="481"/>
      <c r="DUJ75" s="481"/>
      <c r="DUK75" s="481"/>
      <c r="DUL75" s="481"/>
      <c r="DUM75" s="481"/>
      <c r="DUN75" s="481"/>
      <c r="DUO75" s="481"/>
      <c r="DUP75" s="481"/>
      <c r="DUQ75" s="481"/>
      <c r="DUR75" s="481"/>
      <c r="DUS75" s="481"/>
      <c r="DUT75" s="481"/>
      <c r="DUU75" s="480"/>
      <c r="DUV75" s="481"/>
      <c r="DUW75" s="481"/>
      <c r="DUX75" s="481"/>
      <c r="DUY75" s="481"/>
      <c r="DUZ75" s="481"/>
      <c r="DVA75" s="481"/>
      <c r="DVB75" s="481"/>
      <c r="DVC75" s="481"/>
      <c r="DVD75" s="481"/>
      <c r="DVE75" s="481"/>
      <c r="DVF75" s="481"/>
      <c r="DVG75" s="481"/>
      <c r="DVH75" s="481"/>
      <c r="DVI75" s="481"/>
      <c r="DVJ75" s="480"/>
      <c r="DVK75" s="481"/>
      <c r="DVL75" s="481"/>
      <c r="DVM75" s="481"/>
      <c r="DVN75" s="481"/>
      <c r="DVO75" s="481"/>
      <c r="DVP75" s="481"/>
      <c r="DVQ75" s="481"/>
      <c r="DVR75" s="481"/>
      <c r="DVS75" s="481"/>
      <c r="DVT75" s="481"/>
      <c r="DVU75" s="481"/>
      <c r="DVV75" s="481"/>
      <c r="DVW75" s="481"/>
      <c r="DVX75" s="481"/>
      <c r="DVY75" s="480"/>
      <c r="DVZ75" s="481"/>
      <c r="DWA75" s="481"/>
      <c r="DWB75" s="481"/>
      <c r="DWC75" s="481"/>
      <c r="DWD75" s="481"/>
      <c r="DWE75" s="481"/>
      <c r="DWF75" s="481"/>
      <c r="DWG75" s="481"/>
      <c r="DWH75" s="481"/>
      <c r="DWI75" s="481"/>
      <c r="DWJ75" s="481"/>
      <c r="DWK75" s="481"/>
      <c r="DWL75" s="481"/>
      <c r="DWM75" s="481"/>
      <c r="DWN75" s="480"/>
      <c r="DWO75" s="481"/>
      <c r="DWP75" s="481"/>
      <c r="DWQ75" s="481"/>
      <c r="DWR75" s="481"/>
      <c r="DWS75" s="481"/>
      <c r="DWT75" s="481"/>
      <c r="DWU75" s="481"/>
      <c r="DWV75" s="481"/>
      <c r="DWW75" s="481"/>
      <c r="DWX75" s="481"/>
      <c r="DWY75" s="481"/>
      <c r="DWZ75" s="481"/>
      <c r="DXA75" s="481"/>
      <c r="DXB75" s="481"/>
      <c r="DXC75" s="480"/>
      <c r="DXD75" s="481"/>
      <c r="DXE75" s="481"/>
      <c r="DXF75" s="481"/>
      <c r="DXG75" s="481"/>
      <c r="DXH75" s="481"/>
      <c r="DXI75" s="481"/>
      <c r="DXJ75" s="481"/>
      <c r="DXK75" s="481"/>
      <c r="DXL75" s="481"/>
      <c r="DXM75" s="481"/>
      <c r="DXN75" s="481"/>
      <c r="DXO75" s="481"/>
      <c r="DXP75" s="481"/>
      <c r="DXQ75" s="481"/>
      <c r="DXR75" s="480"/>
      <c r="DXS75" s="481"/>
      <c r="DXT75" s="481"/>
      <c r="DXU75" s="481"/>
      <c r="DXV75" s="481"/>
      <c r="DXW75" s="481"/>
      <c r="DXX75" s="481"/>
      <c r="DXY75" s="481"/>
      <c r="DXZ75" s="481"/>
      <c r="DYA75" s="481"/>
      <c r="DYB75" s="481"/>
      <c r="DYC75" s="481"/>
      <c r="DYD75" s="481"/>
      <c r="DYE75" s="481"/>
      <c r="DYF75" s="481"/>
      <c r="DYG75" s="480"/>
      <c r="DYH75" s="481"/>
      <c r="DYI75" s="481"/>
      <c r="DYJ75" s="481"/>
      <c r="DYK75" s="481"/>
      <c r="DYL75" s="481"/>
      <c r="DYM75" s="481"/>
      <c r="DYN75" s="481"/>
      <c r="DYO75" s="481"/>
      <c r="DYP75" s="481"/>
      <c r="DYQ75" s="481"/>
      <c r="DYR75" s="481"/>
      <c r="DYS75" s="481"/>
      <c r="DYT75" s="481"/>
      <c r="DYU75" s="481"/>
      <c r="DYV75" s="480"/>
      <c r="DYW75" s="481"/>
      <c r="DYX75" s="481"/>
      <c r="DYY75" s="481"/>
      <c r="DYZ75" s="481"/>
      <c r="DZA75" s="481"/>
      <c r="DZB75" s="481"/>
      <c r="DZC75" s="481"/>
      <c r="DZD75" s="481"/>
      <c r="DZE75" s="481"/>
      <c r="DZF75" s="481"/>
      <c r="DZG75" s="481"/>
      <c r="DZH75" s="481"/>
      <c r="DZI75" s="481"/>
      <c r="DZJ75" s="481"/>
      <c r="DZK75" s="480"/>
      <c r="DZL75" s="481"/>
      <c r="DZM75" s="481"/>
      <c r="DZN75" s="481"/>
      <c r="DZO75" s="481"/>
      <c r="DZP75" s="481"/>
      <c r="DZQ75" s="481"/>
      <c r="DZR75" s="481"/>
      <c r="DZS75" s="481"/>
      <c r="DZT75" s="481"/>
      <c r="DZU75" s="481"/>
      <c r="DZV75" s="481"/>
      <c r="DZW75" s="481"/>
      <c r="DZX75" s="481"/>
      <c r="DZY75" s="481"/>
      <c r="DZZ75" s="480"/>
      <c r="EAA75" s="481"/>
      <c r="EAB75" s="481"/>
      <c r="EAC75" s="481"/>
      <c r="EAD75" s="481"/>
      <c r="EAE75" s="481"/>
      <c r="EAF75" s="481"/>
      <c r="EAG75" s="481"/>
      <c r="EAH75" s="481"/>
      <c r="EAI75" s="481"/>
      <c r="EAJ75" s="481"/>
      <c r="EAK75" s="481"/>
      <c r="EAL75" s="481"/>
      <c r="EAM75" s="481"/>
      <c r="EAN75" s="481"/>
      <c r="EAO75" s="480"/>
      <c r="EAP75" s="481"/>
      <c r="EAQ75" s="481"/>
      <c r="EAR75" s="481"/>
      <c r="EAS75" s="481"/>
      <c r="EAT75" s="481"/>
      <c r="EAU75" s="481"/>
      <c r="EAV75" s="481"/>
      <c r="EAW75" s="481"/>
      <c r="EAX75" s="481"/>
      <c r="EAY75" s="481"/>
      <c r="EAZ75" s="481"/>
      <c r="EBA75" s="481"/>
      <c r="EBB75" s="481"/>
      <c r="EBC75" s="481"/>
      <c r="EBD75" s="480"/>
      <c r="EBE75" s="481"/>
      <c r="EBF75" s="481"/>
      <c r="EBG75" s="481"/>
      <c r="EBH75" s="481"/>
      <c r="EBI75" s="481"/>
      <c r="EBJ75" s="481"/>
      <c r="EBK75" s="481"/>
      <c r="EBL75" s="481"/>
      <c r="EBM75" s="481"/>
      <c r="EBN75" s="481"/>
      <c r="EBO75" s="481"/>
      <c r="EBP75" s="481"/>
      <c r="EBQ75" s="481"/>
      <c r="EBR75" s="481"/>
      <c r="EBS75" s="480"/>
      <c r="EBT75" s="481"/>
      <c r="EBU75" s="481"/>
      <c r="EBV75" s="481"/>
      <c r="EBW75" s="481"/>
      <c r="EBX75" s="481"/>
      <c r="EBY75" s="481"/>
      <c r="EBZ75" s="481"/>
      <c r="ECA75" s="481"/>
      <c r="ECB75" s="481"/>
      <c r="ECC75" s="481"/>
      <c r="ECD75" s="481"/>
      <c r="ECE75" s="481"/>
      <c r="ECF75" s="481"/>
      <c r="ECG75" s="481"/>
      <c r="ECH75" s="480"/>
      <c r="ECI75" s="481"/>
      <c r="ECJ75" s="481"/>
      <c r="ECK75" s="481"/>
      <c r="ECL75" s="481"/>
      <c r="ECM75" s="481"/>
      <c r="ECN75" s="481"/>
      <c r="ECO75" s="481"/>
      <c r="ECP75" s="481"/>
      <c r="ECQ75" s="481"/>
      <c r="ECR75" s="481"/>
      <c r="ECS75" s="481"/>
      <c r="ECT75" s="481"/>
      <c r="ECU75" s="481"/>
      <c r="ECV75" s="481"/>
      <c r="ECW75" s="480"/>
      <c r="ECX75" s="481"/>
      <c r="ECY75" s="481"/>
      <c r="ECZ75" s="481"/>
      <c r="EDA75" s="481"/>
      <c r="EDB75" s="481"/>
      <c r="EDC75" s="481"/>
      <c r="EDD75" s="481"/>
      <c r="EDE75" s="481"/>
      <c r="EDF75" s="481"/>
      <c r="EDG75" s="481"/>
      <c r="EDH75" s="481"/>
      <c r="EDI75" s="481"/>
      <c r="EDJ75" s="481"/>
      <c r="EDK75" s="481"/>
      <c r="EDL75" s="480"/>
      <c r="EDM75" s="481"/>
      <c r="EDN75" s="481"/>
      <c r="EDO75" s="481"/>
      <c r="EDP75" s="481"/>
      <c r="EDQ75" s="481"/>
      <c r="EDR75" s="481"/>
      <c r="EDS75" s="481"/>
      <c r="EDT75" s="481"/>
      <c r="EDU75" s="481"/>
      <c r="EDV75" s="481"/>
      <c r="EDW75" s="481"/>
      <c r="EDX75" s="481"/>
      <c r="EDY75" s="481"/>
      <c r="EDZ75" s="481"/>
      <c r="EEA75" s="480"/>
      <c r="EEB75" s="481"/>
      <c r="EEC75" s="481"/>
      <c r="EED75" s="481"/>
      <c r="EEE75" s="481"/>
      <c r="EEF75" s="481"/>
      <c r="EEG75" s="481"/>
      <c r="EEH75" s="481"/>
      <c r="EEI75" s="481"/>
      <c r="EEJ75" s="481"/>
      <c r="EEK75" s="481"/>
      <c r="EEL75" s="481"/>
      <c r="EEM75" s="481"/>
      <c r="EEN75" s="481"/>
      <c r="EEO75" s="481"/>
      <c r="EEP75" s="480"/>
      <c r="EEQ75" s="481"/>
      <c r="EER75" s="481"/>
      <c r="EES75" s="481"/>
      <c r="EET75" s="481"/>
      <c r="EEU75" s="481"/>
      <c r="EEV75" s="481"/>
      <c r="EEW75" s="481"/>
      <c r="EEX75" s="481"/>
      <c r="EEY75" s="481"/>
      <c r="EEZ75" s="481"/>
      <c r="EFA75" s="481"/>
      <c r="EFB75" s="481"/>
      <c r="EFC75" s="481"/>
      <c r="EFD75" s="481"/>
      <c r="EFE75" s="480"/>
      <c r="EFF75" s="481"/>
      <c r="EFG75" s="481"/>
      <c r="EFH75" s="481"/>
      <c r="EFI75" s="481"/>
      <c r="EFJ75" s="481"/>
      <c r="EFK75" s="481"/>
      <c r="EFL75" s="481"/>
      <c r="EFM75" s="481"/>
      <c r="EFN75" s="481"/>
      <c r="EFO75" s="481"/>
      <c r="EFP75" s="481"/>
      <c r="EFQ75" s="481"/>
      <c r="EFR75" s="481"/>
      <c r="EFS75" s="481"/>
      <c r="EFT75" s="480"/>
      <c r="EFU75" s="481"/>
      <c r="EFV75" s="481"/>
      <c r="EFW75" s="481"/>
      <c r="EFX75" s="481"/>
      <c r="EFY75" s="481"/>
      <c r="EFZ75" s="481"/>
      <c r="EGA75" s="481"/>
      <c r="EGB75" s="481"/>
      <c r="EGC75" s="481"/>
      <c r="EGD75" s="481"/>
      <c r="EGE75" s="481"/>
      <c r="EGF75" s="481"/>
      <c r="EGG75" s="481"/>
      <c r="EGH75" s="481"/>
      <c r="EGI75" s="480"/>
      <c r="EGJ75" s="481"/>
      <c r="EGK75" s="481"/>
      <c r="EGL75" s="481"/>
      <c r="EGM75" s="481"/>
      <c r="EGN75" s="481"/>
      <c r="EGO75" s="481"/>
      <c r="EGP75" s="481"/>
      <c r="EGQ75" s="481"/>
      <c r="EGR75" s="481"/>
      <c r="EGS75" s="481"/>
      <c r="EGT75" s="481"/>
      <c r="EGU75" s="481"/>
      <c r="EGV75" s="481"/>
      <c r="EGW75" s="481"/>
      <c r="EGX75" s="480"/>
      <c r="EGY75" s="481"/>
      <c r="EGZ75" s="481"/>
      <c r="EHA75" s="481"/>
      <c r="EHB75" s="481"/>
      <c r="EHC75" s="481"/>
      <c r="EHD75" s="481"/>
      <c r="EHE75" s="481"/>
      <c r="EHF75" s="481"/>
      <c r="EHG75" s="481"/>
      <c r="EHH75" s="481"/>
      <c r="EHI75" s="481"/>
      <c r="EHJ75" s="481"/>
      <c r="EHK75" s="481"/>
      <c r="EHL75" s="481"/>
      <c r="EHM75" s="480"/>
      <c r="EHN75" s="481"/>
      <c r="EHO75" s="481"/>
      <c r="EHP75" s="481"/>
      <c r="EHQ75" s="481"/>
      <c r="EHR75" s="481"/>
      <c r="EHS75" s="481"/>
      <c r="EHT75" s="481"/>
      <c r="EHU75" s="481"/>
      <c r="EHV75" s="481"/>
      <c r="EHW75" s="481"/>
      <c r="EHX75" s="481"/>
      <c r="EHY75" s="481"/>
      <c r="EHZ75" s="481"/>
      <c r="EIA75" s="481"/>
      <c r="EIB75" s="480"/>
      <c r="EIC75" s="481"/>
      <c r="EID75" s="481"/>
      <c r="EIE75" s="481"/>
      <c r="EIF75" s="481"/>
      <c r="EIG75" s="481"/>
      <c r="EIH75" s="481"/>
      <c r="EII75" s="481"/>
      <c r="EIJ75" s="481"/>
      <c r="EIK75" s="481"/>
      <c r="EIL75" s="481"/>
      <c r="EIM75" s="481"/>
      <c r="EIN75" s="481"/>
      <c r="EIO75" s="481"/>
      <c r="EIP75" s="481"/>
      <c r="EIQ75" s="480"/>
      <c r="EIR75" s="481"/>
      <c r="EIS75" s="481"/>
      <c r="EIT75" s="481"/>
      <c r="EIU75" s="481"/>
      <c r="EIV75" s="481"/>
      <c r="EIW75" s="481"/>
      <c r="EIX75" s="481"/>
      <c r="EIY75" s="481"/>
      <c r="EIZ75" s="481"/>
      <c r="EJA75" s="481"/>
      <c r="EJB75" s="481"/>
      <c r="EJC75" s="481"/>
      <c r="EJD75" s="481"/>
      <c r="EJE75" s="481"/>
      <c r="EJF75" s="480"/>
      <c r="EJG75" s="481"/>
      <c r="EJH75" s="481"/>
      <c r="EJI75" s="481"/>
      <c r="EJJ75" s="481"/>
      <c r="EJK75" s="481"/>
      <c r="EJL75" s="481"/>
      <c r="EJM75" s="481"/>
      <c r="EJN75" s="481"/>
      <c r="EJO75" s="481"/>
      <c r="EJP75" s="481"/>
      <c r="EJQ75" s="481"/>
      <c r="EJR75" s="481"/>
      <c r="EJS75" s="481"/>
      <c r="EJT75" s="481"/>
      <c r="EJU75" s="480"/>
      <c r="EJV75" s="481"/>
      <c r="EJW75" s="481"/>
      <c r="EJX75" s="481"/>
      <c r="EJY75" s="481"/>
      <c r="EJZ75" s="481"/>
      <c r="EKA75" s="481"/>
      <c r="EKB75" s="481"/>
      <c r="EKC75" s="481"/>
      <c r="EKD75" s="481"/>
      <c r="EKE75" s="481"/>
      <c r="EKF75" s="481"/>
      <c r="EKG75" s="481"/>
      <c r="EKH75" s="481"/>
      <c r="EKI75" s="481"/>
      <c r="EKJ75" s="480"/>
      <c r="EKK75" s="481"/>
      <c r="EKL75" s="481"/>
      <c r="EKM75" s="481"/>
      <c r="EKN75" s="481"/>
      <c r="EKO75" s="481"/>
      <c r="EKP75" s="481"/>
      <c r="EKQ75" s="481"/>
      <c r="EKR75" s="481"/>
      <c r="EKS75" s="481"/>
      <c r="EKT75" s="481"/>
      <c r="EKU75" s="481"/>
      <c r="EKV75" s="481"/>
      <c r="EKW75" s="481"/>
      <c r="EKX75" s="481"/>
      <c r="EKY75" s="480"/>
      <c r="EKZ75" s="481"/>
      <c r="ELA75" s="481"/>
      <c r="ELB75" s="481"/>
      <c r="ELC75" s="481"/>
      <c r="ELD75" s="481"/>
      <c r="ELE75" s="481"/>
      <c r="ELF75" s="481"/>
      <c r="ELG75" s="481"/>
      <c r="ELH75" s="481"/>
      <c r="ELI75" s="481"/>
      <c r="ELJ75" s="481"/>
      <c r="ELK75" s="481"/>
      <c r="ELL75" s="481"/>
      <c r="ELM75" s="481"/>
      <c r="ELN75" s="480"/>
      <c r="ELO75" s="481"/>
      <c r="ELP75" s="481"/>
      <c r="ELQ75" s="481"/>
      <c r="ELR75" s="481"/>
      <c r="ELS75" s="481"/>
      <c r="ELT75" s="481"/>
      <c r="ELU75" s="481"/>
      <c r="ELV75" s="481"/>
      <c r="ELW75" s="481"/>
      <c r="ELX75" s="481"/>
      <c r="ELY75" s="481"/>
      <c r="ELZ75" s="481"/>
      <c r="EMA75" s="481"/>
      <c r="EMB75" s="481"/>
      <c r="EMC75" s="480"/>
      <c r="EMD75" s="481"/>
      <c r="EME75" s="481"/>
      <c r="EMF75" s="481"/>
      <c r="EMG75" s="481"/>
      <c r="EMH75" s="481"/>
      <c r="EMI75" s="481"/>
      <c r="EMJ75" s="481"/>
      <c r="EMK75" s="481"/>
      <c r="EML75" s="481"/>
      <c r="EMM75" s="481"/>
      <c r="EMN75" s="481"/>
      <c r="EMO75" s="481"/>
      <c r="EMP75" s="481"/>
      <c r="EMQ75" s="481"/>
      <c r="EMR75" s="480"/>
      <c r="EMS75" s="481"/>
      <c r="EMT75" s="481"/>
      <c r="EMU75" s="481"/>
      <c r="EMV75" s="481"/>
      <c r="EMW75" s="481"/>
      <c r="EMX75" s="481"/>
      <c r="EMY75" s="481"/>
      <c r="EMZ75" s="481"/>
      <c r="ENA75" s="481"/>
      <c r="ENB75" s="481"/>
      <c r="ENC75" s="481"/>
      <c r="END75" s="481"/>
      <c r="ENE75" s="481"/>
      <c r="ENF75" s="481"/>
      <c r="ENG75" s="480"/>
      <c r="ENH75" s="481"/>
      <c r="ENI75" s="481"/>
      <c r="ENJ75" s="481"/>
      <c r="ENK75" s="481"/>
      <c r="ENL75" s="481"/>
      <c r="ENM75" s="481"/>
      <c r="ENN75" s="481"/>
      <c r="ENO75" s="481"/>
      <c r="ENP75" s="481"/>
      <c r="ENQ75" s="481"/>
      <c r="ENR75" s="481"/>
      <c r="ENS75" s="481"/>
      <c r="ENT75" s="481"/>
      <c r="ENU75" s="481"/>
      <c r="ENV75" s="480"/>
      <c r="ENW75" s="481"/>
      <c r="ENX75" s="481"/>
      <c r="ENY75" s="481"/>
      <c r="ENZ75" s="481"/>
      <c r="EOA75" s="481"/>
      <c r="EOB75" s="481"/>
      <c r="EOC75" s="481"/>
      <c r="EOD75" s="481"/>
      <c r="EOE75" s="481"/>
      <c r="EOF75" s="481"/>
      <c r="EOG75" s="481"/>
      <c r="EOH75" s="481"/>
      <c r="EOI75" s="481"/>
      <c r="EOJ75" s="481"/>
      <c r="EOK75" s="480"/>
      <c r="EOL75" s="481"/>
      <c r="EOM75" s="481"/>
      <c r="EON75" s="481"/>
      <c r="EOO75" s="481"/>
      <c r="EOP75" s="481"/>
      <c r="EOQ75" s="481"/>
      <c r="EOR75" s="481"/>
      <c r="EOS75" s="481"/>
      <c r="EOT75" s="481"/>
      <c r="EOU75" s="481"/>
      <c r="EOV75" s="481"/>
      <c r="EOW75" s="481"/>
      <c r="EOX75" s="481"/>
      <c r="EOY75" s="481"/>
      <c r="EOZ75" s="480"/>
      <c r="EPA75" s="481"/>
      <c r="EPB75" s="481"/>
      <c r="EPC75" s="481"/>
      <c r="EPD75" s="481"/>
      <c r="EPE75" s="481"/>
      <c r="EPF75" s="481"/>
      <c r="EPG75" s="481"/>
      <c r="EPH75" s="481"/>
      <c r="EPI75" s="481"/>
      <c r="EPJ75" s="481"/>
      <c r="EPK75" s="481"/>
      <c r="EPL75" s="481"/>
      <c r="EPM75" s="481"/>
      <c r="EPN75" s="481"/>
      <c r="EPO75" s="480"/>
      <c r="EPP75" s="481"/>
      <c r="EPQ75" s="481"/>
      <c r="EPR75" s="481"/>
      <c r="EPS75" s="481"/>
      <c r="EPT75" s="481"/>
      <c r="EPU75" s="481"/>
      <c r="EPV75" s="481"/>
      <c r="EPW75" s="481"/>
      <c r="EPX75" s="481"/>
      <c r="EPY75" s="481"/>
      <c r="EPZ75" s="481"/>
      <c r="EQA75" s="481"/>
      <c r="EQB75" s="481"/>
      <c r="EQC75" s="481"/>
      <c r="EQD75" s="480"/>
      <c r="EQE75" s="481"/>
      <c r="EQF75" s="481"/>
      <c r="EQG75" s="481"/>
      <c r="EQH75" s="481"/>
      <c r="EQI75" s="481"/>
      <c r="EQJ75" s="481"/>
      <c r="EQK75" s="481"/>
      <c r="EQL75" s="481"/>
      <c r="EQM75" s="481"/>
      <c r="EQN75" s="481"/>
      <c r="EQO75" s="481"/>
      <c r="EQP75" s="481"/>
      <c r="EQQ75" s="481"/>
      <c r="EQR75" s="481"/>
      <c r="EQS75" s="480"/>
      <c r="EQT75" s="481"/>
      <c r="EQU75" s="481"/>
      <c r="EQV75" s="481"/>
      <c r="EQW75" s="481"/>
      <c r="EQX75" s="481"/>
      <c r="EQY75" s="481"/>
      <c r="EQZ75" s="481"/>
      <c r="ERA75" s="481"/>
      <c r="ERB75" s="481"/>
      <c r="ERC75" s="481"/>
      <c r="ERD75" s="481"/>
      <c r="ERE75" s="481"/>
      <c r="ERF75" s="481"/>
      <c r="ERG75" s="481"/>
      <c r="ERH75" s="480"/>
      <c r="ERI75" s="481"/>
      <c r="ERJ75" s="481"/>
      <c r="ERK75" s="481"/>
      <c r="ERL75" s="481"/>
      <c r="ERM75" s="481"/>
      <c r="ERN75" s="481"/>
      <c r="ERO75" s="481"/>
      <c r="ERP75" s="481"/>
      <c r="ERQ75" s="481"/>
      <c r="ERR75" s="481"/>
      <c r="ERS75" s="481"/>
      <c r="ERT75" s="481"/>
      <c r="ERU75" s="481"/>
      <c r="ERV75" s="481"/>
      <c r="ERW75" s="480"/>
      <c r="ERX75" s="481"/>
      <c r="ERY75" s="481"/>
      <c r="ERZ75" s="481"/>
      <c r="ESA75" s="481"/>
      <c r="ESB75" s="481"/>
      <c r="ESC75" s="481"/>
      <c r="ESD75" s="481"/>
      <c r="ESE75" s="481"/>
      <c r="ESF75" s="481"/>
      <c r="ESG75" s="481"/>
      <c r="ESH75" s="481"/>
      <c r="ESI75" s="481"/>
      <c r="ESJ75" s="481"/>
      <c r="ESK75" s="481"/>
      <c r="ESL75" s="480"/>
      <c r="ESM75" s="481"/>
      <c r="ESN75" s="481"/>
      <c r="ESO75" s="481"/>
      <c r="ESP75" s="481"/>
      <c r="ESQ75" s="481"/>
      <c r="ESR75" s="481"/>
      <c r="ESS75" s="481"/>
      <c r="EST75" s="481"/>
      <c r="ESU75" s="481"/>
      <c r="ESV75" s="481"/>
      <c r="ESW75" s="481"/>
      <c r="ESX75" s="481"/>
      <c r="ESY75" s="481"/>
      <c r="ESZ75" s="481"/>
      <c r="ETA75" s="480"/>
      <c r="ETB75" s="481"/>
      <c r="ETC75" s="481"/>
      <c r="ETD75" s="481"/>
      <c r="ETE75" s="481"/>
      <c r="ETF75" s="481"/>
      <c r="ETG75" s="481"/>
      <c r="ETH75" s="481"/>
      <c r="ETI75" s="481"/>
      <c r="ETJ75" s="481"/>
      <c r="ETK75" s="481"/>
      <c r="ETL75" s="481"/>
      <c r="ETM75" s="481"/>
      <c r="ETN75" s="481"/>
      <c r="ETO75" s="481"/>
      <c r="ETP75" s="480"/>
      <c r="ETQ75" s="481"/>
      <c r="ETR75" s="481"/>
      <c r="ETS75" s="481"/>
      <c r="ETT75" s="481"/>
      <c r="ETU75" s="481"/>
      <c r="ETV75" s="481"/>
      <c r="ETW75" s="481"/>
      <c r="ETX75" s="481"/>
      <c r="ETY75" s="481"/>
      <c r="ETZ75" s="481"/>
      <c r="EUA75" s="481"/>
      <c r="EUB75" s="481"/>
      <c r="EUC75" s="481"/>
      <c r="EUD75" s="481"/>
      <c r="EUE75" s="480"/>
      <c r="EUF75" s="481"/>
      <c r="EUG75" s="481"/>
      <c r="EUH75" s="481"/>
      <c r="EUI75" s="481"/>
      <c r="EUJ75" s="481"/>
      <c r="EUK75" s="481"/>
      <c r="EUL75" s="481"/>
      <c r="EUM75" s="481"/>
      <c r="EUN75" s="481"/>
      <c r="EUO75" s="481"/>
      <c r="EUP75" s="481"/>
      <c r="EUQ75" s="481"/>
      <c r="EUR75" s="481"/>
      <c r="EUS75" s="481"/>
      <c r="EUT75" s="480"/>
      <c r="EUU75" s="481"/>
      <c r="EUV75" s="481"/>
      <c r="EUW75" s="481"/>
      <c r="EUX75" s="481"/>
      <c r="EUY75" s="481"/>
      <c r="EUZ75" s="481"/>
      <c r="EVA75" s="481"/>
      <c r="EVB75" s="481"/>
      <c r="EVC75" s="481"/>
      <c r="EVD75" s="481"/>
      <c r="EVE75" s="481"/>
      <c r="EVF75" s="481"/>
      <c r="EVG75" s="481"/>
      <c r="EVH75" s="481"/>
      <c r="EVI75" s="480"/>
      <c r="EVJ75" s="481"/>
      <c r="EVK75" s="481"/>
      <c r="EVL75" s="481"/>
      <c r="EVM75" s="481"/>
      <c r="EVN75" s="481"/>
      <c r="EVO75" s="481"/>
      <c r="EVP75" s="481"/>
      <c r="EVQ75" s="481"/>
      <c r="EVR75" s="481"/>
      <c r="EVS75" s="481"/>
      <c r="EVT75" s="481"/>
      <c r="EVU75" s="481"/>
      <c r="EVV75" s="481"/>
      <c r="EVW75" s="481"/>
      <c r="EVX75" s="480"/>
      <c r="EVY75" s="481"/>
      <c r="EVZ75" s="481"/>
      <c r="EWA75" s="481"/>
      <c r="EWB75" s="481"/>
      <c r="EWC75" s="481"/>
      <c r="EWD75" s="481"/>
      <c r="EWE75" s="481"/>
      <c r="EWF75" s="481"/>
      <c r="EWG75" s="481"/>
      <c r="EWH75" s="481"/>
      <c r="EWI75" s="481"/>
      <c r="EWJ75" s="481"/>
      <c r="EWK75" s="481"/>
      <c r="EWL75" s="481"/>
      <c r="EWM75" s="480"/>
      <c r="EWN75" s="481"/>
      <c r="EWO75" s="481"/>
      <c r="EWP75" s="481"/>
      <c r="EWQ75" s="481"/>
      <c r="EWR75" s="481"/>
      <c r="EWS75" s="481"/>
      <c r="EWT75" s="481"/>
      <c r="EWU75" s="481"/>
      <c r="EWV75" s="481"/>
      <c r="EWW75" s="481"/>
      <c r="EWX75" s="481"/>
      <c r="EWY75" s="481"/>
      <c r="EWZ75" s="481"/>
      <c r="EXA75" s="481"/>
      <c r="EXB75" s="480"/>
      <c r="EXC75" s="481"/>
      <c r="EXD75" s="481"/>
      <c r="EXE75" s="481"/>
      <c r="EXF75" s="481"/>
      <c r="EXG75" s="481"/>
      <c r="EXH75" s="481"/>
      <c r="EXI75" s="481"/>
      <c r="EXJ75" s="481"/>
      <c r="EXK75" s="481"/>
      <c r="EXL75" s="481"/>
      <c r="EXM75" s="481"/>
      <c r="EXN75" s="481"/>
      <c r="EXO75" s="481"/>
      <c r="EXP75" s="481"/>
      <c r="EXQ75" s="480"/>
      <c r="EXR75" s="481"/>
      <c r="EXS75" s="481"/>
      <c r="EXT75" s="481"/>
      <c r="EXU75" s="481"/>
      <c r="EXV75" s="481"/>
      <c r="EXW75" s="481"/>
      <c r="EXX75" s="481"/>
      <c r="EXY75" s="481"/>
      <c r="EXZ75" s="481"/>
      <c r="EYA75" s="481"/>
      <c r="EYB75" s="481"/>
      <c r="EYC75" s="481"/>
      <c r="EYD75" s="481"/>
      <c r="EYE75" s="481"/>
      <c r="EYF75" s="480"/>
      <c r="EYG75" s="481"/>
      <c r="EYH75" s="481"/>
      <c r="EYI75" s="481"/>
      <c r="EYJ75" s="481"/>
      <c r="EYK75" s="481"/>
      <c r="EYL75" s="481"/>
      <c r="EYM75" s="481"/>
      <c r="EYN75" s="481"/>
      <c r="EYO75" s="481"/>
      <c r="EYP75" s="481"/>
      <c r="EYQ75" s="481"/>
      <c r="EYR75" s="481"/>
      <c r="EYS75" s="481"/>
      <c r="EYT75" s="481"/>
      <c r="EYU75" s="480"/>
      <c r="EYV75" s="481"/>
      <c r="EYW75" s="481"/>
      <c r="EYX75" s="481"/>
      <c r="EYY75" s="481"/>
      <c r="EYZ75" s="481"/>
      <c r="EZA75" s="481"/>
      <c r="EZB75" s="481"/>
      <c r="EZC75" s="481"/>
      <c r="EZD75" s="481"/>
      <c r="EZE75" s="481"/>
      <c r="EZF75" s="481"/>
      <c r="EZG75" s="481"/>
      <c r="EZH75" s="481"/>
      <c r="EZI75" s="481"/>
      <c r="EZJ75" s="480"/>
      <c r="EZK75" s="481"/>
      <c r="EZL75" s="481"/>
      <c r="EZM75" s="481"/>
      <c r="EZN75" s="481"/>
      <c r="EZO75" s="481"/>
      <c r="EZP75" s="481"/>
      <c r="EZQ75" s="481"/>
      <c r="EZR75" s="481"/>
      <c r="EZS75" s="481"/>
      <c r="EZT75" s="481"/>
      <c r="EZU75" s="481"/>
      <c r="EZV75" s="481"/>
      <c r="EZW75" s="481"/>
      <c r="EZX75" s="481"/>
      <c r="EZY75" s="480"/>
      <c r="EZZ75" s="481"/>
      <c r="FAA75" s="481"/>
      <c r="FAB75" s="481"/>
      <c r="FAC75" s="481"/>
      <c r="FAD75" s="481"/>
      <c r="FAE75" s="481"/>
      <c r="FAF75" s="481"/>
      <c r="FAG75" s="481"/>
      <c r="FAH75" s="481"/>
      <c r="FAI75" s="481"/>
      <c r="FAJ75" s="481"/>
      <c r="FAK75" s="481"/>
      <c r="FAL75" s="481"/>
      <c r="FAM75" s="481"/>
      <c r="FAN75" s="480"/>
      <c r="FAO75" s="481"/>
      <c r="FAP75" s="481"/>
      <c r="FAQ75" s="481"/>
      <c r="FAR75" s="481"/>
      <c r="FAS75" s="481"/>
      <c r="FAT75" s="481"/>
      <c r="FAU75" s="481"/>
      <c r="FAV75" s="481"/>
      <c r="FAW75" s="481"/>
      <c r="FAX75" s="481"/>
      <c r="FAY75" s="481"/>
      <c r="FAZ75" s="481"/>
      <c r="FBA75" s="481"/>
      <c r="FBB75" s="481"/>
      <c r="FBC75" s="480"/>
      <c r="FBD75" s="481"/>
      <c r="FBE75" s="481"/>
      <c r="FBF75" s="481"/>
      <c r="FBG75" s="481"/>
      <c r="FBH75" s="481"/>
      <c r="FBI75" s="481"/>
      <c r="FBJ75" s="481"/>
      <c r="FBK75" s="481"/>
      <c r="FBL75" s="481"/>
      <c r="FBM75" s="481"/>
      <c r="FBN75" s="481"/>
      <c r="FBO75" s="481"/>
      <c r="FBP75" s="481"/>
      <c r="FBQ75" s="481"/>
      <c r="FBR75" s="480"/>
      <c r="FBS75" s="481"/>
      <c r="FBT75" s="481"/>
      <c r="FBU75" s="481"/>
      <c r="FBV75" s="481"/>
      <c r="FBW75" s="481"/>
      <c r="FBX75" s="481"/>
      <c r="FBY75" s="481"/>
      <c r="FBZ75" s="481"/>
      <c r="FCA75" s="481"/>
      <c r="FCB75" s="481"/>
      <c r="FCC75" s="481"/>
      <c r="FCD75" s="481"/>
      <c r="FCE75" s="481"/>
      <c r="FCF75" s="481"/>
      <c r="FCG75" s="480"/>
      <c r="FCH75" s="481"/>
      <c r="FCI75" s="481"/>
      <c r="FCJ75" s="481"/>
      <c r="FCK75" s="481"/>
      <c r="FCL75" s="481"/>
      <c r="FCM75" s="481"/>
      <c r="FCN75" s="481"/>
      <c r="FCO75" s="481"/>
      <c r="FCP75" s="481"/>
      <c r="FCQ75" s="481"/>
      <c r="FCR75" s="481"/>
      <c r="FCS75" s="481"/>
      <c r="FCT75" s="481"/>
      <c r="FCU75" s="481"/>
      <c r="FCV75" s="480"/>
      <c r="FCW75" s="481"/>
      <c r="FCX75" s="481"/>
      <c r="FCY75" s="481"/>
      <c r="FCZ75" s="481"/>
      <c r="FDA75" s="481"/>
      <c r="FDB75" s="481"/>
      <c r="FDC75" s="481"/>
      <c r="FDD75" s="481"/>
      <c r="FDE75" s="481"/>
      <c r="FDF75" s="481"/>
      <c r="FDG75" s="481"/>
      <c r="FDH75" s="481"/>
      <c r="FDI75" s="481"/>
      <c r="FDJ75" s="481"/>
      <c r="FDK75" s="480"/>
      <c r="FDL75" s="481"/>
      <c r="FDM75" s="481"/>
      <c r="FDN75" s="481"/>
      <c r="FDO75" s="481"/>
      <c r="FDP75" s="481"/>
      <c r="FDQ75" s="481"/>
      <c r="FDR75" s="481"/>
      <c r="FDS75" s="481"/>
      <c r="FDT75" s="481"/>
      <c r="FDU75" s="481"/>
      <c r="FDV75" s="481"/>
      <c r="FDW75" s="481"/>
      <c r="FDX75" s="481"/>
      <c r="FDY75" s="481"/>
      <c r="FDZ75" s="480"/>
      <c r="FEA75" s="481"/>
      <c r="FEB75" s="481"/>
      <c r="FEC75" s="481"/>
      <c r="FED75" s="481"/>
      <c r="FEE75" s="481"/>
      <c r="FEF75" s="481"/>
      <c r="FEG75" s="481"/>
      <c r="FEH75" s="481"/>
      <c r="FEI75" s="481"/>
      <c r="FEJ75" s="481"/>
      <c r="FEK75" s="481"/>
      <c r="FEL75" s="481"/>
      <c r="FEM75" s="481"/>
      <c r="FEN75" s="481"/>
      <c r="FEO75" s="480"/>
      <c r="FEP75" s="481"/>
      <c r="FEQ75" s="481"/>
      <c r="FER75" s="481"/>
      <c r="FES75" s="481"/>
      <c r="FET75" s="481"/>
      <c r="FEU75" s="481"/>
      <c r="FEV75" s="481"/>
      <c r="FEW75" s="481"/>
      <c r="FEX75" s="481"/>
      <c r="FEY75" s="481"/>
      <c r="FEZ75" s="481"/>
      <c r="FFA75" s="481"/>
      <c r="FFB75" s="481"/>
      <c r="FFC75" s="481"/>
      <c r="FFD75" s="480"/>
      <c r="FFE75" s="481"/>
      <c r="FFF75" s="481"/>
      <c r="FFG75" s="481"/>
      <c r="FFH75" s="481"/>
      <c r="FFI75" s="481"/>
      <c r="FFJ75" s="481"/>
      <c r="FFK75" s="481"/>
      <c r="FFL75" s="481"/>
      <c r="FFM75" s="481"/>
      <c r="FFN75" s="481"/>
      <c r="FFO75" s="481"/>
      <c r="FFP75" s="481"/>
      <c r="FFQ75" s="481"/>
      <c r="FFR75" s="481"/>
      <c r="FFS75" s="480"/>
      <c r="FFT75" s="481"/>
      <c r="FFU75" s="481"/>
      <c r="FFV75" s="481"/>
      <c r="FFW75" s="481"/>
      <c r="FFX75" s="481"/>
      <c r="FFY75" s="481"/>
      <c r="FFZ75" s="481"/>
      <c r="FGA75" s="481"/>
      <c r="FGB75" s="481"/>
      <c r="FGC75" s="481"/>
      <c r="FGD75" s="481"/>
      <c r="FGE75" s="481"/>
      <c r="FGF75" s="481"/>
      <c r="FGG75" s="481"/>
      <c r="FGH75" s="480"/>
      <c r="FGI75" s="481"/>
      <c r="FGJ75" s="481"/>
      <c r="FGK75" s="481"/>
      <c r="FGL75" s="481"/>
      <c r="FGM75" s="481"/>
      <c r="FGN75" s="481"/>
      <c r="FGO75" s="481"/>
      <c r="FGP75" s="481"/>
      <c r="FGQ75" s="481"/>
      <c r="FGR75" s="481"/>
      <c r="FGS75" s="481"/>
      <c r="FGT75" s="481"/>
      <c r="FGU75" s="481"/>
      <c r="FGV75" s="481"/>
      <c r="FGW75" s="480"/>
      <c r="FGX75" s="481"/>
      <c r="FGY75" s="481"/>
      <c r="FGZ75" s="481"/>
      <c r="FHA75" s="481"/>
      <c r="FHB75" s="481"/>
      <c r="FHC75" s="481"/>
      <c r="FHD75" s="481"/>
      <c r="FHE75" s="481"/>
      <c r="FHF75" s="481"/>
      <c r="FHG75" s="481"/>
      <c r="FHH75" s="481"/>
      <c r="FHI75" s="481"/>
      <c r="FHJ75" s="481"/>
      <c r="FHK75" s="481"/>
      <c r="FHL75" s="480"/>
      <c r="FHM75" s="481"/>
      <c r="FHN75" s="481"/>
      <c r="FHO75" s="481"/>
      <c r="FHP75" s="481"/>
      <c r="FHQ75" s="481"/>
      <c r="FHR75" s="481"/>
      <c r="FHS75" s="481"/>
      <c r="FHT75" s="481"/>
      <c r="FHU75" s="481"/>
      <c r="FHV75" s="481"/>
      <c r="FHW75" s="481"/>
      <c r="FHX75" s="481"/>
      <c r="FHY75" s="481"/>
      <c r="FHZ75" s="481"/>
      <c r="FIA75" s="480"/>
      <c r="FIB75" s="481"/>
      <c r="FIC75" s="481"/>
      <c r="FID75" s="481"/>
      <c r="FIE75" s="481"/>
      <c r="FIF75" s="481"/>
      <c r="FIG75" s="481"/>
      <c r="FIH75" s="481"/>
      <c r="FII75" s="481"/>
      <c r="FIJ75" s="481"/>
      <c r="FIK75" s="481"/>
      <c r="FIL75" s="481"/>
      <c r="FIM75" s="481"/>
      <c r="FIN75" s="481"/>
      <c r="FIO75" s="481"/>
      <c r="FIP75" s="480"/>
      <c r="FIQ75" s="481"/>
      <c r="FIR75" s="481"/>
      <c r="FIS75" s="481"/>
      <c r="FIT75" s="481"/>
      <c r="FIU75" s="481"/>
      <c r="FIV75" s="481"/>
      <c r="FIW75" s="481"/>
      <c r="FIX75" s="481"/>
      <c r="FIY75" s="481"/>
      <c r="FIZ75" s="481"/>
      <c r="FJA75" s="481"/>
      <c r="FJB75" s="481"/>
      <c r="FJC75" s="481"/>
      <c r="FJD75" s="481"/>
      <c r="FJE75" s="480"/>
      <c r="FJF75" s="481"/>
      <c r="FJG75" s="481"/>
      <c r="FJH75" s="481"/>
      <c r="FJI75" s="481"/>
      <c r="FJJ75" s="481"/>
      <c r="FJK75" s="481"/>
      <c r="FJL75" s="481"/>
      <c r="FJM75" s="481"/>
      <c r="FJN75" s="481"/>
      <c r="FJO75" s="481"/>
      <c r="FJP75" s="481"/>
      <c r="FJQ75" s="481"/>
      <c r="FJR75" s="481"/>
      <c r="FJS75" s="481"/>
      <c r="FJT75" s="480"/>
      <c r="FJU75" s="481"/>
      <c r="FJV75" s="481"/>
      <c r="FJW75" s="481"/>
      <c r="FJX75" s="481"/>
      <c r="FJY75" s="481"/>
      <c r="FJZ75" s="481"/>
      <c r="FKA75" s="481"/>
      <c r="FKB75" s="481"/>
      <c r="FKC75" s="481"/>
      <c r="FKD75" s="481"/>
      <c r="FKE75" s="481"/>
      <c r="FKF75" s="481"/>
      <c r="FKG75" s="481"/>
      <c r="FKH75" s="481"/>
      <c r="FKI75" s="480"/>
      <c r="FKJ75" s="481"/>
      <c r="FKK75" s="481"/>
      <c r="FKL75" s="481"/>
      <c r="FKM75" s="481"/>
      <c r="FKN75" s="481"/>
      <c r="FKO75" s="481"/>
      <c r="FKP75" s="481"/>
      <c r="FKQ75" s="481"/>
      <c r="FKR75" s="481"/>
      <c r="FKS75" s="481"/>
      <c r="FKT75" s="481"/>
      <c r="FKU75" s="481"/>
      <c r="FKV75" s="481"/>
      <c r="FKW75" s="481"/>
      <c r="FKX75" s="480"/>
      <c r="FKY75" s="481"/>
      <c r="FKZ75" s="481"/>
      <c r="FLA75" s="481"/>
      <c r="FLB75" s="481"/>
      <c r="FLC75" s="481"/>
      <c r="FLD75" s="481"/>
      <c r="FLE75" s="481"/>
      <c r="FLF75" s="481"/>
      <c r="FLG75" s="481"/>
      <c r="FLH75" s="481"/>
      <c r="FLI75" s="481"/>
      <c r="FLJ75" s="481"/>
      <c r="FLK75" s="481"/>
      <c r="FLL75" s="481"/>
      <c r="FLM75" s="480"/>
      <c r="FLN75" s="481"/>
      <c r="FLO75" s="481"/>
      <c r="FLP75" s="481"/>
      <c r="FLQ75" s="481"/>
      <c r="FLR75" s="481"/>
      <c r="FLS75" s="481"/>
      <c r="FLT75" s="481"/>
      <c r="FLU75" s="481"/>
      <c r="FLV75" s="481"/>
      <c r="FLW75" s="481"/>
      <c r="FLX75" s="481"/>
      <c r="FLY75" s="481"/>
      <c r="FLZ75" s="481"/>
      <c r="FMA75" s="481"/>
      <c r="FMB75" s="480"/>
      <c r="FMC75" s="481"/>
      <c r="FMD75" s="481"/>
      <c r="FME75" s="481"/>
      <c r="FMF75" s="481"/>
      <c r="FMG75" s="481"/>
      <c r="FMH75" s="481"/>
      <c r="FMI75" s="481"/>
      <c r="FMJ75" s="481"/>
      <c r="FMK75" s="481"/>
      <c r="FML75" s="481"/>
      <c r="FMM75" s="481"/>
      <c r="FMN75" s="481"/>
      <c r="FMO75" s="481"/>
      <c r="FMP75" s="481"/>
      <c r="FMQ75" s="480"/>
      <c r="FMR75" s="481"/>
      <c r="FMS75" s="481"/>
      <c r="FMT75" s="481"/>
      <c r="FMU75" s="481"/>
      <c r="FMV75" s="481"/>
      <c r="FMW75" s="481"/>
      <c r="FMX75" s="481"/>
      <c r="FMY75" s="481"/>
      <c r="FMZ75" s="481"/>
      <c r="FNA75" s="481"/>
      <c r="FNB75" s="481"/>
      <c r="FNC75" s="481"/>
      <c r="FND75" s="481"/>
      <c r="FNE75" s="481"/>
      <c r="FNF75" s="480"/>
      <c r="FNG75" s="481"/>
      <c r="FNH75" s="481"/>
      <c r="FNI75" s="481"/>
      <c r="FNJ75" s="481"/>
      <c r="FNK75" s="481"/>
      <c r="FNL75" s="481"/>
      <c r="FNM75" s="481"/>
      <c r="FNN75" s="481"/>
      <c r="FNO75" s="481"/>
      <c r="FNP75" s="481"/>
      <c r="FNQ75" s="481"/>
      <c r="FNR75" s="481"/>
      <c r="FNS75" s="481"/>
      <c r="FNT75" s="481"/>
      <c r="FNU75" s="480"/>
      <c r="FNV75" s="481"/>
      <c r="FNW75" s="481"/>
      <c r="FNX75" s="481"/>
      <c r="FNY75" s="481"/>
      <c r="FNZ75" s="481"/>
      <c r="FOA75" s="481"/>
      <c r="FOB75" s="481"/>
      <c r="FOC75" s="481"/>
      <c r="FOD75" s="481"/>
      <c r="FOE75" s="481"/>
      <c r="FOF75" s="481"/>
      <c r="FOG75" s="481"/>
      <c r="FOH75" s="481"/>
      <c r="FOI75" s="481"/>
      <c r="FOJ75" s="480"/>
      <c r="FOK75" s="481"/>
      <c r="FOL75" s="481"/>
      <c r="FOM75" s="481"/>
      <c r="FON75" s="481"/>
      <c r="FOO75" s="481"/>
      <c r="FOP75" s="481"/>
      <c r="FOQ75" s="481"/>
      <c r="FOR75" s="481"/>
      <c r="FOS75" s="481"/>
      <c r="FOT75" s="481"/>
      <c r="FOU75" s="481"/>
      <c r="FOV75" s="481"/>
      <c r="FOW75" s="481"/>
      <c r="FOX75" s="481"/>
      <c r="FOY75" s="480"/>
      <c r="FOZ75" s="481"/>
      <c r="FPA75" s="481"/>
      <c r="FPB75" s="481"/>
      <c r="FPC75" s="481"/>
      <c r="FPD75" s="481"/>
      <c r="FPE75" s="481"/>
      <c r="FPF75" s="481"/>
      <c r="FPG75" s="481"/>
      <c r="FPH75" s="481"/>
      <c r="FPI75" s="481"/>
      <c r="FPJ75" s="481"/>
      <c r="FPK75" s="481"/>
      <c r="FPL75" s="481"/>
      <c r="FPM75" s="481"/>
      <c r="FPN75" s="480"/>
      <c r="FPO75" s="481"/>
      <c r="FPP75" s="481"/>
      <c r="FPQ75" s="481"/>
      <c r="FPR75" s="481"/>
      <c r="FPS75" s="481"/>
      <c r="FPT75" s="481"/>
      <c r="FPU75" s="481"/>
      <c r="FPV75" s="481"/>
      <c r="FPW75" s="481"/>
      <c r="FPX75" s="481"/>
      <c r="FPY75" s="481"/>
      <c r="FPZ75" s="481"/>
      <c r="FQA75" s="481"/>
      <c r="FQB75" s="481"/>
      <c r="FQC75" s="480"/>
      <c r="FQD75" s="481"/>
      <c r="FQE75" s="481"/>
      <c r="FQF75" s="481"/>
      <c r="FQG75" s="481"/>
      <c r="FQH75" s="481"/>
      <c r="FQI75" s="481"/>
      <c r="FQJ75" s="481"/>
      <c r="FQK75" s="481"/>
      <c r="FQL75" s="481"/>
      <c r="FQM75" s="481"/>
      <c r="FQN75" s="481"/>
      <c r="FQO75" s="481"/>
      <c r="FQP75" s="481"/>
      <c r="FQQ75" s="481"/>
      <c r="FQR75" s="480"/>
      <c r="FQS75" s="481"/>
      <c r="FQT75" s="481"/>
      <c r="FQU75" s="481"/>
      <c r="FQV75" s="481"/>
      <c r="FQW75" s="481"/>
      <c r="FQX75" s="481"/>
      <c r="FQY75" s="481"/>
      <c r="FQZ75" s="481"/>
      <c r="FRA75" s="481"/>
      <c r="FRB75" s="481"/>
      <c r="FRC75" s="481"/>
      <c r="FRD75" s="481"/>
      <c r="FRE75" s="481"/>
      <c r="FRF75" s="481"/>
      <c r="FRG75" s="480"/>
      <c r="FRH75" s="481"/>
      <c r="FRI75" s="481"/>
      <c r="FRJ75" s="481"/>
      <c r="FRK75" s="481"/>
      <c r="FRL75" s="481"/>
      <c r="FRM75" s="481"/>
      <c r="FRN75" s="481"/>
      <c r="FRO75" s="481"/>
      <c r="FRP75" s="481"/>
      <c r="FRQ75" s="481"/>
      <c r="FRR75" s="481"/>
      <c r="FRS75" s="481"/>
      <c r="FRT75" s="481"/>
      <c r="FRU75" s="481"/>
      <c r="FRV75" s="480"/>
      <c r="FRW75" s="481"/>
      <c r="FRX75" s="481"/>
      <c r="FRY75" s="481"/>
      <c r="FRZ75" s="481"/>
      <c r="FSA75" s="481"/>
      <c r="FSB75" s="481"/>
      <c r="FSC75" s="481"/>
      <c r="FSD75" s="481"/>
      <c r="FSE75" s="481"/>
      <c r="FSF75" s="481"/>
      <c r="FSG75" s="481"/>
      <c r="FSH75" s="481"/>
      <c r="FSI75" s="481"/>
      <c r="FSJ75" s="481"/>
      <c r="FSK75" s="480"/>
      <c r="FSL75" s="481"/>
      <c r="FSM75" s="481"/>
      <c r="FSN75" s="481"/>
      <c r="FSO75" s="481"/>
      <c r="FSP75" s="481"/>
      <c r="FSQ75" s="481"/>
      <c r="FSR75" s="481"/>
      <c r="FSS75" s="481"/>
      <c r="FST75" s="481"/>
      <c r="FSU75" s="481"/>
      <c r="FSV75" s="481"/>
      <c r="FSW75" s="481"/>
      <c r="FSX75" s="481"/>
      <c r="FSY75" s="481"/>
      <c r="FSZ75" s="480"/>
      <c r="FTA75" s="481"/>
      <c r="FTB75" s="481"/>
      <c r="FTC75" s="481"/>
      <c r="FTD75" s="481"/>
      <c r="FTE75" s="481"/>
      <c r="FTF75" s="481"/>
      <c r="FTG75" s="481"/>
      <c r="FTH75" s="481"/>
      <c r="FTI75" s="481"/>
      <c r="FTJ75" s="481"/>
      <c r="FTK75" s="481"/>
      <c r="FTL75" s="481"/>
      <c r="FTM75" s="481"/>
      <c r="FTN75" s="481"/>
      <c r="FTO75" s="480"/>
      <c r="FTP75" s="481"/>
      <c r="FTQ75" s="481"/>
      <c r="FTR75" s="481"/>
      <c r="FTS75" s="481"/>
      <c r="FTT75" s="481"/>
      <c r="FTU75" s="481"/>
      <c r="FTV75" s="481"/>
      <c r="FTW75" s="481"/>
      <c r="FTX75" s="481"/>
      <c r="FTY75" s="481"/>
      <c r="FTZ75" s="481"/>
      <c r="FUA75" s="481"/>
      <c r="FUB75" s="481"/>
      <c r="FUC75" s="481"/>
      <c r="FUD75" s="480"/>
      <c r="FUE75" s="481"/>
      <c r="FUF75" s="481"/>
      <c r="FUG75" s="481"/>
      <c r="FUH75" s="481"/>
      <c r="FUI75" s="481"/>
      <c r="FUJ75" s="481"/>
      <c r="FUK75" s="481"/>
      <c r="FUL75" s="481"/>
      <c r="FUM75" s="481"/>
      <c r="FUN75" s="481"/>
      <c r="FUO75" s="481"/>
      <c r="FUP75" s="481"/>
      <c r="FUQ75" s="481"/>
      <c r="FUR75" s="481"/>
      <c r="FUS75" s="480"/>
      <c r="FUT75" s="481"/>
      <c r="FUU75" s="481"/>
      <c r="FUV75" s="481"/>
      <c r="FUW75" s="481"/>
      <c r="FUX75" s="481"/>
      <c r="FUY75" s="481"/>
      <c r="FUZ75" s="481"/>
      <c r="FVA75" s="481"/>
      <c r="FVB75" s="481"/>
      <c r="FVC75" s="481"/>
      <c r="FVD75" s="481"/>
      <c r="FVE75" s="481"/>
      <c r="FVF75" s="481"/>
      <c r="FVG75" s="481"/>
      <c r="FVH75" s="480"/>
      <c r="FVI75" s="481"/>
      <c r="FVJ75" s="481"/>
      <c r="FVK75" s="481"/>
      <c r="FVL75" s="481"/>
      <c r="FVM75" s="481"/>
      <c r="FVN75" s="481"/>
      <c r="FVO75" s="481"/>
      <c r="FVP75" s="481"/>
      <c r="FVQ75" s="481"/>
      <c r="FVR75" s="481"/>
      <c r="FVS75" s="481"/>
      <c r="FVT75" s="481"/>
      <c r="FVU75" s="481"/>
      <c r="FVV75" s="481"/>
      <c r="FVW75" s="480"/>
      <c r="FVX75" s="481"/>
      <c r="FVY75" s="481"/>
      <c r="FVZ75" s="481"/>
      <c r="FWA75" s="481"/>
      <c r="FWB75" s="481"/>
      <c r="FWC75" s="481"/>
      <c r="FWD75" s="481"/>
      <c r="FWE75" s="481"/>
      <c r="FWF75" s="481"/>
      <c r="FWG75" s="481"/>
      <c r="FWH75" s="481"/>
      <c r="FWI75" s="481"/>
      <c r="FWJ75" s="481"/>
      <c r="FWK75" s="481"/>
      <c r="FWL75" s="480"/>
      <c r="FWM75" s="481"/>
      <c r="FWN75" s="481"/>
      <c r="FWO75" s="481"/>
      <c r="FWP75" s="481"/>
      <c r="FWQ75" s="481"/>
      <c r="FWR75" s="481"/>
      <c r="FWS75" s="481"/>
      <c r="FWT75" s="481"/>
      <c r="FWU75" s="481"/>
      <c r="FWV75" s="481"/>
      <c r="FWW75" s="481"/>
      <c r="FWX75" s="481"/>
      <c r="FWY75" s="481"/>
      <c r="FWZ75" s="481"/>
      <c r="FXA75" s="480"/>
      <c r="FXB75" s="481"/>
      <c r="FXC75" s="481"/>
      <c r="FXD75" s="481"/>
      <c r="FXE75" s="481"/>
      <c r="FXF75" s="481"/>
      <c r="FXG75" s="481"/>
      <c r="FXH75" s="481"/>
      <c r="FXI75" s="481"/>
      <c r="FXJ75" s="481"/>
      <c r="FXK75" s="481"/>
      <c r="FXL75" s="481"/>
      <c r="FXM75" s="481"/>
      <c r="FXN75" s="481"/>
      <c r="FXO75" s="481"/>
      <c r="FXP75" s="480"/>
      <c r="FXQ75" s="481"/>
      <c r="FXR75" s="481"/>
      <c r="FXS75" s="481"/>
      <c r="FXT75" s="481"/>
      <c r="FXU75" s="481"/>
      <c r="FXV75" s="481"/>
      <c r="FXW75" s="481"/>
      <c r="FXX75" s="481"/>
      <c r="FXY75" s="481"/>
      <c r="FXZ75" s="481"/>
      <c r="FYA75" s="481"/>
      <c r="FYB75" s="481"/>
      <c r="FYC75" s="481"/>
      <c r="FYD75" s="481"/>
      <c r="FYE75" s="480"/>
      <c r="FYF75" s="481"/>
      <c r="FYG75" s="481"/>
      <c r="FYH75" s="481"/>
      <c r="FYI75" s="481"/>
      <c r="FYJ75" s="481"/>
      <c r="FYK75" s="481"/>
      <c r="FYL75" s="481"/>
      <c r="FYM75" s="481"/>
      <c r="FYN75" s="481"/>
      <c r="FYO75" s="481"/>
      <c r="FYP75" s="481"/>
      <c r="FYQ75" s="481"/>
      <c r="FYR75" s="481"/>
      <c r="FYS75" s="481"/>
      <c r="FYT75" s="480"/>
      <c r="FYU75" s="481"/>
      <c r="FYV75" s="481"/>
      <c r="FYW75" s="481"/>
      <c r="FYX75" s="481"/>
      <c r="FYY75" s="481"/>
      <c r="FYZ75" s="481"/>
      <c r="FZA75" s="481"/>
      <c r="FZB75" s="481"/>
      <c r="FZC75" s="481"/>
      <c r="FZD75" s="481"/>
      <c r="FZE75" s="481"/>
      <c r="FZF75" s="481"/>
      <c r="FZG75" s="481"/>
      <c r="FZH75" s="481"/>
      <c r="FZI75" s="480"/>
      <c r="FZJ75" s="481"/>
      <c r="FZK75" s="481"/>
      <c r="FZL75" s="481"/>
      <c r="FZM75" s="481"/>
      <c r="FZN75" s="481"/>
      <c r="FZO75" s="481"/>
      <c r="FZP75" s="481"/>
      <c r="FZQ75" s="481"/>
      <c r="FZR75" s="481"/>
      <c r="FZS75" s="481"/>
      <c r="FZT75" s="481"/>
      <c r="FZU75" s="481"/>
      <c r="FZV75" s="481"/>
      <c r="FZW75" s="481"/>
      <c r="FZX75" s="480"/>
      <c r="FZY75" s="481"/>
      <c r="FZZ75" s="481"/>
      <c r="GAA75" s="481"/>
      <c r="GAB75" s="481"/>
      <c r="GAC75" s="481"/>
      <c r="GAD75" s="481"/>
      <c r="GAE75" s="481"/>
      <c r="GAF75" s="481"/>
      <c r="GAG75" s="481"/>
      <c r="GAH75" s="481"/>
      <c r="GAI75" s="481"/>
      <c r="GAJ75" s="481"/>
      <c r="GAK75" s="481"/>
      <c r="GAL75" s="481"/>
      <c r="GAM75" s="480"/>
      <c r="GAN75" s="481"/>
      <c r="GAO75" s="481"/>
      <c r="GAP75" s="481"/>
      <c r="GAQ75" s="481"/>
      <c r="GAR75" s="481"/>
      <c r="GAS75" s="481"/>
      <c r="GAT75" s="481"/>
      <c r="GAU75" s="481"/>
      <c r="GAV75" s="481"/>
      <c r="GAW75" s="481"/>
      <c r="GAX75" s="481"/>
      <c r="GAY75" s="481"/>
      <c r="GAZ75" s="481"/>
      <c r="GBA75" s="481"/>
      <c r="GBB75" s="480"/>
      <c r="GBC75" s="481"/>
      <c r="GBD75" s="481"/>
      <c r="GBE75" s="481"/>
      <c r="GBF75" s="481"/>
      <c r="GBG75" s="481"/>
      <c r="GBH75" s="481"/>
      <c r="GBI75" s="481"/>
      <c r="GBJ75" s="481"/>
      <c r="GBK75" s="481"/>
      <c r="GBL75" s="481"/>
      <c r="GBM75" s="481"/>
      <c r="GBN75" s="481"/>
      <c r="GBO75" s="481"/>
      <c r="GBP75" s="481"/>
      <c r="GBQ75" s="480"/>
      <c r="GBR75" s="481"/>
      <c r="GBS75" s="481"/>
      <c r="GBT75" s="481"/>
      <c r="GBU75" s="481"/>
      <c r="GBV75" s="481"/>
      <c r="GBW75" s="481"/>
      <c r="GBX75" s="481"/>
      <c r="GBY75" s="481"/>
      <c r="GBZ75" s="481"/>
      <c r="GCA75" s="481"/>
      <c r="GCB75" s="481"/>
      <c r="GCC75" s="481"/>
      <c r="GCD75" s="481"/>
      <c r="GCE75" s="481"/>
      <c r="GCF75" s="480"/>
      <c r="GCG75" s="481"/>
      <c r="GCH75" s="481"/>
      <c r="GCI75" s="481"/>
      <c r="GCJ75" s="481"/>
      <c r="GCK75" s="481"/>
      <c r="GCL75" s="481"/>
      <c r="GCM75" s="481"/>
      <c r="GCN75" s="481"/>
      <c r="GCO75" s="481"/>
      <c r="GCP75" s="481"/>
      <c r="GCQ75" s="481"/>
      <c r="GCR75" s="481"/>
      <c r="GCS75" s="481"/>
      <c r="GCT75" s="481"/>
      <c r="GCU75" s="480"/>
      <c r="GCV75" s="481"/>
      <c r="GCW75" s="481"/>
      <c r="GCX75" s="481"/>
      <c r="GCY75" s="481"/>
      <c r="GCZ75" s="481"/>
      <c r="GDA75" s="481"/>
      <c r="GDB75" s="481"/>
      <c r="GDC75" s="481"/>
      <c r="GDD75" s="481"/>
      <c r="GDE75" s="481"/>
      <c r="GDF75" s="481"/>
      <c r="GDG75" s="481"/>
      <c r="GDH75" s="481"/>
      <c r="GDI75" s="481"/>
      <c r="GDJ75" s="480"/>
      <c r="GDK75" s="481"/>
      <c r="GDL75" s="481"/>
      <c r="GDM75" s="481"/>
      <c r="GDN75" s="481"/>
      <c r="GDO75" s="481"/>
      <c r="GDP75" s="481"/>
      <c r="GDQ75" s="481"/>
      <c r="GDR75" s="481"/>
      <c r="GDS75" s="481"/>
      <c r="GDT75" s="481"/>
      <c r="GDU75" s="481"/>
      <c r="GDV75" s="481"/>
      <c r="GDW75" s="481"/>
      <c r="GDX75" s="481"/>
      <c r="GDY75" s="480"/>
      <c r="GDZ75" s="481"/>
      <c r="GEA75" s="481"/>
      <c r="GEB75" s="481"/>
      <c r="GEC75" s="481"/>
      <c r="GED75" s="481"/>
      <c r="GEE75" s="481"/>
      <c r="GEF75" s="481"/>
      <c r="GEG75" s="481"/>
      <c r="GEH75" s="481"/>
      <c r="GEI75" s="481"/>
      <c r="GEJ75" s="481"/>
      <c r="GEK75" s="481"/>
      <c r="GEL75" s="481"/>
      <c r="GEM75" s="481"/>
      <c r="GEN75" s="480"/>
      <c r="GEO75" s="481"/>
      <c r="GEP75" s="481"/>
      <c r="GEQ75" s="481"/>
      <c r="GER75" s="481"/>
      <c r="GES75" s="481"/>
      <c r="GET75" s="481"/>
      <c r="GEU75" s="481"/>
      <c r="GEV75" s="481"/>
      <c r="GEW75" s="481"/>
      <c r="GEX75" s="481"/>
      <c r="GEY75" s="481"/>
      <c r="GEZ75" s="481"/>
      <c r="GFA75" s="481"/>
      <c r="GFB75" s="481"/>
      <c r="GFC75" s="480"/>
      <c r="GFD75" s="481"/>
      <c r="GFE75" s="481"/>
      <c r="GFF75" s="481"/>
      <c r="GFG75" s="481"/>
      <c r="GFH75" s="481"/>
      <c r="GFI75" s="481"/>
      <c r="GFJ75" s="481"/>
      <c r="GFK75" s="481"/>
      <c r="GFL75" s="481"/>
      <c r="GFM75" s="481"/>
      <c r="GFN75" s="481"/>
      <c r="GFO75" s="481"/>
      <c r="GFP75" s="481"/>
      <c r="GFQ75" s="481"/>
      <c r="GFR75" s="480"/>
      <c r="GFS75" s="481"/>
      <c r="GFT75" s="481"/>
      <c r="GFU75" s="481"/>
      <c r="GFV75" s="481"/>
      <c r="GFW75" s="481"/>
      <c r="GFX75" s="481"/>
      <c r="GFY75" s="481"/>
      <c r="GFZ75" s="481"/>
      <c r="GGA75" s="481"/>
      <c r="GGB75" s="481"/>
      <c r="GGC75" s="481"/>
      <c r="GGD75" s="481"/>
      <c r="GGE75" s="481"/>
      <c r="GGF75" s="481"/>
      <c r="GGG75" s="480"/>
      <c r="GGH75" s="481"/>
      <c r="GGI75" s="481"/>
      <c r="GGJ75" s="481"/>
      <c r="GGK75" s="481"/>
      <c r="GGL75" s="481"/>
      <c r="GGM75" s="481"/>
      <c r="GGN75" s="481"/>
      <c r="GGO75" s="481"/>
      <c r="GGP75" s="481"/>
      <c r="GGQ75" s="481"/>
      <c r="GGR75" s="481"/>
      <c r="GGS75" s="481"/>
      <c r="GGT75" s="481"/>
      <c r="GGU75" s="481"/>
      <c r="GGV75" s="480"/>
      <c r="GGW75" s="481"/>
      <c r="GGX75" s="481"/>
      <c r="GGY75" s="481"/>
      <c r="GGZ75" s="481"/>
      <c r="GHA75" s="481"/>
      <c r="GHB75" s="481"/>
      <c r="GHC75" s="481"/>
      <c r="GHD75" s="481"/>
      <c r="GHE75" s="481"/>
      <c r="GHF75" s="481"/>
      <c r="GHG75" s="481"/>
      <c r="GHH75" s="481"/>
      <c r="GHI75" s="481"/>
      <c r="GHJ75" s="481"/>
      <c r="GHK75" s="480"/>
      <c r="GHL75" s="481"/>
      <c r="GHM75" s="481"/>
      <c r="GHN75" s="481"/>
      <c r="GHO75" s="481"/>
      <c r="GHP75" s="481"/>
      <c r="GHQ75" s="481"/>
      <c r="GHR75" s="481"/>
      <c r="GHS75" s="481"/>
      <c r="GHT75" s="481"/>
      <c r="GHU75" s="481"/>
      <c r="GHV75" s="481"/>
      <c r="GHW75" s="481"/>
      <c r="GHX75" s="481"/>
      <c r="GHY75" s="481"/>
      <c r="GHZ75" s="480"/>
      <c r="GIA75" s="481"/>
      <c r="GIB75" s="481"/>
      <c r="GIC75" s="481"/>
      <c r="GID75" s="481"/>
      <c r="GIE75" s="481"/>
      <c r="GIF75" s="481"/>
      <c r="GIG75" s="481"/>
      <c r="GIH75" s="481"/>
      <c r="GII75" s="481"/>
      <c r="GIJ75" s="481"/>
      <c r="GIK75" s="481"/>
      <c r="GIL75" s="481"/>
      <c r="GIM75" s="481"/>
      <c r="GIN75" s="481"/>
      <c r="GIO75" s="480"/>
      <c r="GIP75" s="481"/>
      <c r="GIQ75" s="481"/>
      <c r="GIR75" s="481"/>
      <c r="GIS75" s="481"/>
      <c r="GIT75" s="481"/>
      <c r="GIU75" s="481"/>
      <c r="GIV75" s="481"/>
      <c r="GIW75" s="481"/>
      <c r="GIX75" s="481"/>
      <c r="GIY75" s="481"/>
      <c r="GIZ75" s="481"/>
      <c r="GJA75" s="481"/>
      <c r="GJB75" s="481"/>
      <c r="GJC75" s="481"/>
      <c r="GJD75" s="480"/>
      <c r="GJE75" s="481"/>
      <c r="GJF75" s="481"/>
      <c r="GJG75" s="481"/>
      <c r="GJH75" s="481"/>
      <c r="GJI75" s="481"/>
      <c r="GJJ75" s="481"/>
      <c r="GJK75" s="481"/>
      <c r="GJL75" s="481"/>
      <c r="GJM75" s="481"/>
      <c r="GJN75" s="481"/>
      <c r="GJO75" s="481"/>
      <c r="GJP75" s="481"/>
      <c r="GJQ75" s="481"/>
      <c r="GJR75" s="481"/>
      <c r="GJS75" s="480"/>
      <c r="GJT75" s="481"/>
      <c r="GJU75" s="481"/>
      <c r="GJV75" s="481"/>
      <c r="GJW75" s="481"/>
      <c r="GJX75" s="481"/>
      <c r="GJY75" s="481"/>
      <c r="GJZ75" s="481"/>
      <c r="GKA75" s="481"/>
      <c r="GKB75" s="481"/>
      <c r="GKC75" s="481"/>
      <c r="GKD75" s="481"/>
      <c r="GKE75" s="481"/>
      <c r="GKF75" s="481"/>
      <c r="GKG75" s="481"/>
      <c r="GKH75" s="480"/>
      <c r="GKI75" s="481"/>
      <c r="GKJ75" s="481"/>
      <c r="GKK75" s="481"/>
      <c r="GKL75" s="481"/>
      <c r="GKM75" s="481"/>
      <c r="GKN75" s="481"/>
      <c r="GKO75" s="481"/>
      <c r="GKP75" s="481"/>
      <c r="GKQ75" s="481"/>
      <c r="GKR75" s="481"/>
      <c r="GKS75" s="481"/>
      <c r="GKT75" s="481"/>
      <c r="GKU75" s="481"/>
      <c r="GKV75" s="481"/>
      <c r="GKW75" s="480"/>
      <c r="GKX75" s="481"/>
      <c r="GKY75" s="481"/>
      <c r="GKZ75" s="481"/>
      <c r="GLA75" s="481"/>
      <c r="GLB75" s="481"/>
      <c r="GLC75" s="481"/>
      <c r="GLD75" s="481"/>
      <c r="GLE75" s="481"/>
      <c r="GLF75" s="481"/>
      <c r="GLG75" s="481"/>
      <c r="GLH75" s="481"/>
      <c r="GLI75" s="481"/>
      <c r="GLJ75" s="481"/>
      <c r="GLK75" s="481"/>
      <c r="GLL75" s="480"/>
      <c r="GLM75" s="481"/>
      <c r="GLN75" s="481"/>
      <c r="GLO75" s="481"/>
      <c r="GLP75" s="481"/>
      <c r="GLQ75" s="481"/>
      <c r="GLR75" s="481"/>
      <c r="GLS75" s="481"/>
      <c r="GLT75" s="481"/>
      <c r="GLU75" s="481"/>
      <c r="GLV75" s="481"/>
      <c r="GLW75" s="481"/>
      <c r="GLX75" s="481"/>
      <c r="GLY75" s="481"/>
      <c r="GLZ75" s="481"/>
      <c r="GMA75" s="480"/>
      <c r="GMB75" s="481"/>
      <c r="GMC75" s="481"/>
      <c r="GMD75" s="481"/>
      <c r="GME75" s="481"/>
      <c r="GMF75" s="481"/>
      <c r="GMG75" s="481"/>
      <c r="GMH75" s="481"/>
      <c r="GMI75" s="481"/>
      <c r="GMJ75" s="481"/>
      <c r="GMK75" s="481"/>
      <c r="GML75" s="481"/>
      <c r="GMM75" s="481"/>
      <c r="GMN75" s="481"/>
      <c r="GMO75" s="481"/>
      <c r="GMP75" s="480"/>
      <c r="GMQ75" s="481"/>
      <c r="GMR75" s="481"/>
      <c r="GMS75" s="481"/>
      <c r="GMT75" s="481"/>
      <c r="GMU75" s="481"/>
      <c r="GMV75" s="481"/>
      <c r="GMW75" s="481"/>
      <c r="GMX75" s="481"/>
      <c r="GMY75" s="481"/>
      <c r="GMZ75" s="481"/>
      <c r="GNA75" s="481"/>
      <c r="GNB75" s="481"/>
      <c r="GNC75" s="481"/>
      <c r="GND75" s="481"/>
      <c r="GNE75" s="480"/>
      <c r="GNF75" s="481"/>
      <c r="GNG75" s="481"/>
      <c r="GNH75" s="481"/>
      <c r="GNI75" s="481"/>
      <c r="GNJ75" s="481"/>
      <c r="GNK75" s="481"/>
      <c r="GNL75" s="481"/>
      <c r="GNM75" s="481"/>
      <c r="GNN75" s="481"/>
      <c r="GNO75" s="481"/>
      <c r="GNP75" s="481"/>
      <c r="GNQ75" s="481"/>
      <c r="GNR75" s="481"/>
      <c r="GNS75" s="481"/>
      <c r="GNT75" s="480"/>
      <c r="GNU75" s="481"/>
      <c r="GNV75" s="481"/>
      <c r="GNW75" s="481"/>
      <c r="GNX75" s="481"/>
      <c r="GNY75" s="481"/>
      <c r="GNZ75" s="481"/>
      <c r="GOA75" s="481"/>
      <c r="GOB75" s="481"/>
      <c r="GOC75" s="481"/>
      <c r="GOD75" s="481"/>
      <c r="GOE75" s="481"/>
      <c r="GOF75" s="481"/>
      <c r="GOG75" s="481"/>
      <c r="GOH75" s="481"/>
      <c r="GOI75" s="480"/>
      <c r="GOJ75" s="481"/>
      <c r="GOK75" s="481"/>
      <c r="GOL75" s="481"/>
      <c r="GOM75" s="481"/>
      <c r="GON75" s="481"/>
      <c r="GOO75" s="481"/>
      <c r="GOP75" s="481"/>
      <c r="GOQ75" s="481"/>
      <c r="GOR75" s="481"/>
      <c r="GOS75" s="481"/>
      <c r="GOT75" s="481"/>
      <c r="GOU75" s="481"/>
      <c r="GOV75" s="481"/>
      <c r="GOW75" s="481"/>
      <c r="GOX75" s="480"/>
      <c r="GOY75" s="481"/>
      <c r="GOZ75" s="481"/>
      <c r="GPA75" s="481"/>
      <c r="GPB75" s="481"/>
      <c r="GPC75" s="481"/>
      <c r="GPD75" s="481"/>
      <c r="GPE75" s="481"/>
      <c r="GPF75" s="481"/>
      <c r="GPG75" s="481"/>
      <c r="GPH75" s="481"/>
      <c r="GPI75" s="481"/>
      <c r="GPJ75" s="481"/>
      <c r="GPK75" s="481"/>
      <c r="GPL75" s="481"/>
      <c r="GPM75" s="480"/>
      <c r="GPN75" s="481"/>
      <c r="GPO75" s="481"/>
      <c r="GPP75" s="481"/>
      <c r="GPQ75" s="481"/>
      <c r="GPR75" s="481"/>
      <c r="GPS75" s="481"/>
      <c r="GPT75" s="481"/>
      <c r="GPU75" s="481"/>
      <c r="GPV75" s="481"/>
      <c r="GPW75" s="481"/>
      <c r="GPX75" s="481"/>
      <c r="GPY75" s="481"/>
      <c r="GPZ75" s="481"/>
      <c r="GQA75" s="481"/>
      <c r="GQB75" s="480"/>
      <c r="GQC75" s="481"/>
      <c r="GQD75" s="481"/>
      <c r="GQE75" s="481"/>
      <c r="GQF75" s="481"/>
      <c r="GQG75" s="481"/>
      <c r="GQH75" s="481"/>
      <c r="GQI75" s="481"/>
      <c r="GQJ75" s="481"/>
      <c r="GQK75" s="481"/>
      <c r="GQL75" s="481"/>
      <c r="GQM75" s="481"/>
      <c r="GQN75" s="481"/>
      <c r="GQO75" s="481"/>
      <c r="GQP75" s="481"/>
      <c r="GQQ75" s="480"/>
      <c r="GQR75" s="481"/>
      <c r="GQS75" s="481"/>
      <c r="GQT75" s="481"/>
      <c r="GQU75" s="481"/>
      <c r="GQV75" s="481"/>
      <c r="GQW75" s="481"/>
      <c r="GQX75" s="481"/>
      <c r="GQY75" s="481"/>
      <c r="GQZ75" s="481"/>
      <c r="GRA75" s="481"/>
      <c r="GRB75" s="481"/>
      <c r="GRC75" s="481"/>
      <c r="GRD75" s="481"/>
      <c r="GRE75" s="481"/>
      <c r="GRF75" s="480"/>
      <c r="GRG75" s="481"/>
      <c r="GRH75" s="481"/>
      <c r="GRI75" s="481"/>
      <c r="GRJ75" s="481"/>
      <c r="GRK75" s="481"/>
      <c r="GRL75" s="481"/>
      <c r="GRM75" s="481"/>
      <c r="GRN75" s="481"/>
      <c r="GRO75" s="481"/>
      <c r="GRP75" s="481"/>
      <c r="GRQ75" s="481"/>
      <c r="GRR75" s="481"/>
      <c r="GRS75" s="481"/>
      <c r="GRT75" s="481"/>
      <c r="GRU75" s="480"/>
      <c r="GRV75" s="481"/>
      <c r="GRW75" s="481"/>
      <c r="GRX75" s="481"/>
      <c r="GRY75" s="481"/>
      <c r="GRZ75" s="481"/>
      <c r="GSA75" s="481"/>
      <c r="GSB75" s="481"/>
      <c r="GSC75" s="481"/>
      <c r="GSD75" s="481"/>
      <c r="GSE75" s="481"/>
      <c r="GSF75" s="481"/>
      <c r="GSG75" s="481"/>
      <c r="GSH75" s="481"/>
      <c r="GSI75" s="481"/>
      <c r="GSJ75" s="480"/>
      <c r="GSK75" s="481"/>
      <c r="GSL75" s="481"/>
      <c r="GSM75" s="481"/>
      <c r="GSN75" s="481"/>
      <c r="GSO75" s="481"/>
      <c r="GSP75" s="481"/>
      <c r="GSQ75" s="481"/>
      <c r="GSR75" s="481"/>
      <c r="GSS75" s="481"/>
      <c r="GST75" s="481"/>
      <c r="GSU75" s="481"/>
      <c r="GSV75" s="481"/>
      <c r="GSW75" s="481"/>
      <c r="GSX75" s="481"/>
      <c r="GSY75" s="480"/>
      <c r="GSZ75" s="481"/>
      <c r="GTA75" s="481"/>
      <c r="GTB75" s="481"/>
      <c r="GTC75" s="481"/>
      <c r="GTD75" s="481"/>
      <c r="GTE75" s="481"/>
      <c r="GTF75" s="481"/>
      <c r="GTG75" s="481"/>
      <c r="GTH75" s="481"/>
      <c r="GTI75" s="481"/>
      <c r="GTJ75" s="481"/>
      <c r="GTK75" s="481"/>
      <c r="GTL75" s="481"/>
      <c r="GTM75" s="481"/>
      <c r="GTN75" s="480"/>
      <c r="GTO75" s="481"/>
      <c r="GTP75" s="481"/>
      <c r="GTQ75" s="481"/>
      <c r="GTR75" s="481"/>
      <c r="GTS75" s="481"/>
      <c r="GTT75" s="481"/>
      <c r="GTU75" s="481"/>
      <c r="GTV75" s="481"/>
      <c r="GTW75" s="481"/>
      <c r="GTX75" s="481"/>
      <c r="GTY75" s="481"/>
      <c r="GTZ75" s="481"/>
      <c r="GUA75" s="481"/>
      <c r="GUB75" s="481"/>
      <c r="GUC75" s="480"/>
      <c r="GUD75" s="481"/>
      <c r="GUE75" s="481"/>
      <c r="GUF75" s="481"/>
      <c r="GUG75" s="481"/>
      <c r="GUH75" s="481"/>
      <c r="GUI75" s="481"/>
      <c r="GUJ75" s="481"/>
      <c r="GUK75" s="481"/>
      <c r="GUL75" s="481"/>
      <c r="GUM75" s="481"/>
      <c r="GUN75" s="481"/>
      <c r="GUO75" s="481"/>
      <c r="GUP75" s="481"/>
      <c r="GUQ75" s="481"/>
      <c r="GUR75" s="480"/>
      <c r="GUS75" s="481"/>
      <c r="GUT75" s="481"/>
      <c r="GUU75" s="481"/>
      <c r="GUV75" s="481"/>
      <c r="GUW75" s="481"/>
      <c r="GUX75" s="481"/>
      <c r="GUY75" s="481"/>
      <c r="GUZ75" s="481"/>
      <c r="GVA75" s="481"/>
      <c r="GVB75" s="481"/>
      <c r="GVC75" s="481"/>
      <c r="GVD75" s="481"/>
      <c r="GVE75" s="481"/>
      <c r="GVF75" s="481"/>
      <c r="GVG75" s="480"/>
      <c r="GVH75" s="481"/>
      <c r="GVI75" s="481"/>
      <c r="GVJ75" s="481"/>
      <c r="GVK75" s="481"/>
      <c r="GVL75" s="481"/>
      <c r="GVM75" s="481"/>
      <c r="GVN75" s="481"/>
      <c r="GVO75" s="481"/>
      <c r="GVP75" s="481"/>
      <c r="GVQ75" s="481"/>
      <c r="GVR75" s="481"/>
      <c r="GVS75" s="481"/>
      <c r="GVT75" s="481"/>
      <c r="GVU75" s="481"/>
      <c r="GVV75" s="480"/>
      <c r="GVW75" s="481"/>
      <c r="GVX75" s="481"/>
      <c r="GVY75" s="481"/>
      <c r="GVZ75" s="481"/>
      <c r="GWA75" s="481"/>
      <c r="GWB75" s="481"/>
      <c r="GWC75" s="481"/>
      <c r="GWD75" s="481"/>
      <c r="GWE75" s="481"/>
      <c r="GWF75" s="481"/>
      <c r="GWG75" s="481"/>
      <c r="GWH75" s="481"/>
      <c r="GWI75" s="481"/>
      <c r="GWJ75" s="481"/>
      <c r="GWK75" s="480"/>
      <c r="GWL75" s="481"/>
      <c r="GWM75" s="481"/>
      <c r="GWN75" s="481"/>
      <c r="GWO75" s="481"/>
      <c r="GWP75" s="481"/>
      <c r="GWQ75" s="481"/>
      <c r="GWR75" s="481"/>
      <c r="GWS75" s="481"/>
      <c r="GWT75" s="481"/>
      <c r="GWU75" s="481"/>
      <c r="GWV75" s="481"/>
      <c r="GWW75" s="481"/>
      <c r="GWX75" s="481"/>
      <c r="GWY75" s="481"/>
      <c r="GWZ75" s="480"/>
      <c r="GXA75" s="481"/>
      <c r="GXB75" s="481"/>
      <c r="GXC75" s="481"/>
      <c r="GXD75" s="481"/>
      <c r="GXE75" s="481"/>
      <c r="GXF75" s="481"/>
      <c r="GXG75" s="481"/>
      <c r="GXH75" s="481"/>
      <c r="GXI75" s="481"/>
      <c r="GXJ75" s="481"/>
      <c r="GXK75" s="481"/>
      <c r="GXL75" s="481"/>
      <c r="GXM75" s="481"/>
      <c r="GXN75" s="481"/>
      <c r="GXO75" s="480"/>
      <c r="GXP75" s="481"/>
      <c r="GXQ75" s="481"/>
      <c r="GXR75" s="481"/>
      <c r="GXS75" s="481"/>
      <c r="GXT75" s="481"/>
      <c r="GXU75" s="481"/>
      <c r="GXV75" s="481"/>
      <c r="GXW75" s="481"/>
      <c r="GXX75" s="481"/>
      <c r="GXY75" s="481"/>
      <c r="GXZ75" s="481"/>
      <c r="GYA75" s="481"/>
      <c r="GYB75" s="481"/>
      <c r="GYC75" s="481"/>
      <c r="GYD75" s="480"/>
      <c r="GYE75" s="481"/>
      <c r="GYF75" s="481"/>
      <c r="GYG75" s="481"/>
      <c r="GYH75" s="481"/>
      <c r="GYI75" s="481"/>
      <c r="GYJ75" s="481"/>
      <c r="GYK75" s="481"/>
      <c r="GYL75" s="481"/>
      <c r="GYM75" s="481"/>
      <c r="GYN75" s="481"/>
      <c r="GYO75" s="481"/>
      <c r="GYP75" s="481"/>
      <c r="GYQ75" s="481"/>
      <c r="GYR75" s="481"/>
      <c r="GYS75" s="480"/>
      <c r="GYT75" s="481"/>
      <c r="GYU75" s="481"/>
      <c r="GYV75" s="481"/>
      <c r="GYW75" s="481"/>
      <c r="GYX75" s="481"/>
      <c r="GYY75" s="481"/>
      <c r="GYZ75" s="481"/>
      <c r="GZA75" s="481"/>
      <c r="GZB75" s="481"/>
      <c r="GZC75" s="481"/>
      <c r="GZD75" s="481"/>
      <c r="GZE75" s="481"/>
      <c r="GZF75" s="481"/>
      <c r="GZG75" s="481"/>
      <c r="GZH75" s="480"/>
      <c r="GZI75" s="481"/>
      <c r="GZJ75" s="481"/>
      <c r="GZK75" s="481"/>
      <c r="GZL75" s="481"/>
      <c r="GZM75" s="481"/>
      <c r="GZN75" s="481"/>
      <c r="GZO75" s="481"/>
      <c r="GZP75" s="481"/>
      <c r="GZQ75" s="481"/>
      <c r="GZR75" s="481"/>
      <c r="GZS75" s="481"/>
      <c r="GZT75" s="481"/>
      <c r="GZU75" s="481"/>
      <c r="GZV75" s="481"/>
      <c r="GZW75" s="480"/>
      <c r="GZX75" s="481"/>
      <c r="GZY75" s="481"/>
      <c r="GZZ75" s="481"/>
      <c r="HAA75" s="481"/>
      <c r="HAB75" s="481"/>
      <c r="HAC75" s="481"/>
      <c r="HAD75" s="481"/>
      <c r="HAE75" s="481"/>
      <c r="HAF75" s="481"/>
      <c r="HAG75" s="481"/>
      <c r="HAH75" s="481"/>
      <c r="HAI75" s="481"/>
      <c r="HAJ75" s="481"/>
      <c r="HAK75" s="481"/>
      <c r="HAL75" s="480"/>
      <c r="HAM75" s="481"/>
      <c r="HAN75" s="481"/>
      <c r="HAO75" s="481"/>
      <c r="HAP75" s="481"/>
      <c r="HAQ75" s="481"/>
      <c r="HAR75" s="481"/>
      <c r="HAS75" s="481"/>
      <c r="HAT75" s="481"/>
      <c r="HAU75" s="481"/>
      <c r="HAV75" s="481"/>
      <c r="HAW75" s="481"/>
      <c r="HAX75" s="481"/>
      <c r="HAY75" s="481"/>
      <c r="HAZ75" s="481"/>
      <c r="HBA75" s="480"/>
      <c r="HBB75" s="481"/>
      <c r="HBC75" s="481"/>
      <c r="HBD75" s="481"/>
      <c r="HBE75" s="481"/>
      <c r="HBF75" s="481"/>
      <c r="HBG75" s="481"/>
      <c r="HBH75" s="481"/>
      <c r="HBI75" s="481"/>
      <c r="HBJ75" s="481"/>
      <c r="HBK75" s="481"/>
      <c r="HBL75" s="481"/>
      <c r="HBM75" s="481"/>
      <c r="HBN75" s="481"/>
      <c r="HBO75" s="481"/>
      <c r="HBP75" s="480"/>
      <c r="HBQ75" s="481"/>
      <c r="HBR75" s="481"/>
      <c r="HBS75" s="481"/>
      <c r="HBT75" s="481"/>
      <c r="HBU75" s="481"/>
      <c r="HBV75" s="481"/>
      <c r="HBW75" s="481"/>
      <c r="HBX75" s="481"/>
      <c r="HBY75" s="481"/>
      <c r="HBZ75" s="481"/>
      <c r="HCA75" s="481"/>
      <c r="HCB75" s="481"/>
      <c r="HCC75" s="481"/>
      <c r="HCD75" s="481"/>
      <c r="HCE75" s="480"/>
      <c r="HCF75" s="481"/>
      <c r="HCG75" s="481"/>
      <c r="HCH75" s="481"/>
      <c r="HCI75" s="481"/>
      <c r="HCJ75" s="481"/>
      <c r="HCK75" s="481"/>
      <c r="HCL75" s="481"/>
      <c r="HCM75" s="481"/>
      <c r="HCN75" s="481"/>
      <c r="HCO75" s="481"/>
      <c r="HCP75" s="481"/>
      <c r="HCQ75" s="481"/>
      <c r="HCR75" s="481"/>
      <c r="HCS75" s="481"/>
      <c r="HCT75" s="480"/>
      <c r="HCU75" s="481"/>
      <c r="HCV75" s="481"/>
      <c r="HCW75" s="481"/>
      <c r="HCX75" s="481"/>
      <c r="HCY75" s="481"/>
      <c r="HCZ75" s="481"/>
      <c r="HDA75" s="481"/>
      <c r="HDB75" s="481"/>
      <c r="HDC75" s="481"/>
      <c r="HDD75" s="481"/>
      <c r="HDE75" s="481"/>
      <c r="HDF75" s="481"/>
      <c r="HDG75" s="481"/>
      <c r="HDH75" s="481"/>
      <c r="HDI75" s="480"/>
      <c r="HDJ75" s="481"/>
      <c r="HDK75" s="481"/>
      <c r="HDL75" s="481"/>
      <c r="HDM75" s="481"/>
      <c r="HDN75" s="481"/>
      <c r="HDO75" s="481"/>
      <c r="HDP75" s="481"/>
      <c r="HDQ75" s="481"/>
      <c r="HDR75" s="481"/>
      <c r="HDS75" s="481"/>
      <c r="HDT75" s="481"/>
      <c r="HDU75" s="481"/>
      <c r="HDV75" s="481"/>
      <c r="HDW75" s="481"/>
      <c r="HDX75" s="480"/>
      <c r="HDY75" s="481"/>
      <c r="HDZ75" s="481"/>
      <c r="HEA75" s="481"/>
      <c r="HEB75" s="481"/>
      <c r="HEC75" s="481"/>
      <c r="HED75" s="481"/>
      <c r="HEE75" s="481"/>
      <c r="HEF75" s="481"/>
      <c r="HEG75" s="481"/>
      <c r="HEH75" s="481"/>
      <c r="HEI75" s="481"/>
      <c r="HEJ75" s="481"/>
      <c r="HEK75" s="481"/>
      <c r="HEL75" s="481"/>
      <c r="HEM75" s="480"/>
      <c r="HEN75" s="481"/>
      <c r="HEO75" s="481"/>
      <c r="HEP75" s="481"/>
      <c r="HEQ75" s="481"/>
      <c r="HER75" s="481"/>
      <c r="HES75" s="481"/>
      <c r="HET75" s="481"/>
      <c r="HEU75" s="481"/>
      <c r="HEV75" s="481"/>
      <c r="HEW75" s="481"/>
      <c r="HEX75" s="481"/>
      <c r="HEY75" s="481"/>
      <c r="HEZ75" s="481"/>
      <c r="HFA75" s="481"/>
      <c r="HFB75" s="480"/>
      <c r="HFC75" s="481"/>
      <c r="HFD75" s="481"/>
      <c r="HFE75" s="481"/>
      <c r="HFF75" s="481"/>
      <c r="HFG75" s="481"/>
      <c r="HFH75" s="481"/>
      <c r="HFI75" s="481"/>
      <c r="HFJ75" s="481"/>
      <c r="HFK75" s="481"/>
      <c r="HFL75" s="481"/>
      <c r="HFM75" s="481"/>
      <c r="HFN75" s="481"/>
      <c r="HFO75" s="481"/>
      <c r="HFP75" s="481"/>
      <c r="HFQ75" s="480"/>
      <c r="HFR75" s="481"/>
      <c r="HFS75" s="481"/>
      <c r="HFT75" s="481"/>
      <c r="HFU75" s="481"/>
      <c r="HFV75" s="481"/>
      <c r="HFW75" s="481"/>
      <c r="HFX75" s="481"/>
      <c r="HFY75" s="481"/>
      <c r="HFZ75" s="481"/>
      <c r="HGA75" s="481"/>
      <c r="HGB75" s="481"/>
      <c r="HGC75" s="481"/>
      <c r="HGD75" s="481"/>
      <c r="HGE75" s="481"/>
      <c r="HGF75" s="480"/>
      <c r="HGG75" s="481"/>
      <c r="HGH75" s="481"/>
      <c r="HGI75" s="481"/>
      <c r="HGJ75" s="481"/>
      <c r="HGK75" s="481"/>
      <c r="HGL75" s="481"/>
      <c r="HGM75" s="481"/>
      <c r="HGN75" s="481"/>
      <c r="HGO75" s="481"/>
      <c r="HGP75" s="481"/>
      <c r="HGQ75" s="481"/>
      <c r="HGR75" s="481"/>
      <c r="HGS75" s="481"/>
      <c r="HGT75" s="481"/>
      <c r="HGU75" s="480"/>
      <c r="HGV75" s="481"/>
      <c r="HGW75" s="481"/>
      <c r="HGX75" s="481"/>
      <c r="HGY75" s="481"/>
      <c r="HGZ75" s="481"/>
      <c r="HHA75" s="481"/>
      <c r="HHB75" s="481"/>
      <c r="HHC75" s="481"/>
      <c r="HHD75" s="481"/>
      <c r="HHE75" s="481"/>
      <c r="HHF75" s="481"/>
      <c r="HHG75" s="481"/>
      <c r="HHH75" s="481"/>
      <c r="HHI75" s="481"/>
      <c r="HHJ75" s="480"/>
      <c r="HHK75" s="481"/>
      <c r="HHL75" s="481"/>
      <c r="HHM75" s="481"/>
      <c r="HHN75" s="481"/>
      <c r="HHO75" s="481"/>
      <c r="HHP75" s="481"/>
      <c r="HHQ75" s="481"/>
      <c r="HHR75" s="481"/>
      <c r="HHS75" s="481"/>
      <c r="HHT75" s="481"/>
      <c r="HHU75" s="481"/>
      <c r="HHV75" s="481"/>
      <c r="HHW75" s="481"/>
      <c r="HHX75" s="481"/>
      <c r="HHY75" s="480"/>
      <c r="HHZ75" s="481"/>
      <c r="HIA75" s="481"/>
      <c r="HIB75" s="481"/>
      <c r="HIC75" s="481"/>
      <c r="HID75" s="481"/>
      <c r="HIE75" s="481"/>
      <c r="HIF75" s="481"/>
      <c r="HIG75" s="481"/>
      <c r="HIH75" s="481"/>
      <c r="HII75" s="481"/>
      <c r="HIJ75" s="481"/>
      <c r="HIK75" s="481"/>
      <c r="HIL75" s="481"/>
      <c r="HIM75" s="481"/>
      <c r="HIN75" s="480"/>
      <c r="HIO75" s="481"/>
      <c r="HIP75" s="481"/>
      <c r="HIQ75" s="481"/>
      <c r="HIR75" s="481"/>
      <c r="HIS75" s="481"/>
      <c r="HIT75" s="481"/>
      <c r="HIU75" s="481"/>
      <c r="HIV75" s="481"/>
      <c r="HIW75" s="481"/>
      <c r="HIX75" s="481"/>
      <c r="HIY75" s="481"/>
      <c r="HIZ75" s="481"/>
      <c r="HJA75" s="481"/>
      <c r="HJB75" s="481"/>
      <c r="HJC75" s="480"/>
      <c r="HJD75" s="481"/>
      <c r="HJE75" s="481"/>
      <c r="HJF75" s="481"/>
      <c r="HJG75" s="481"/>
      <c r="HJH75" s="481"/>
      <c r="HJI75" s="481"/>
      <c r="HJJ75" s="481"/>
      <c r="HJK75" s="481"/>
      <c r="HJL75" s="481"/>
      <c r="HJM75" s="481"/>
      <c r="HJN75" s="481"/>
      <c r="HJO75" s="481"/>
      <c r="HJP75" s="481"/>
      <c r="HJQ75" s="481"/>
      <c r="HJR75" s="480"/>
      <c r="HJS75" s="481"/>
      <c r="HJT75" s="481"/>
      <c r="HJU75" s="481"/>
      <c r="HJV75" s="481"/>
      <c r="HJW75" s="481"/>
      <c r="HJX75" s="481"/>
      <c r="HJY75" s="481"/>
      <c r="HJZ75" s="481"/>
      <c r="HKA75" s="481"/>
      <c r="HKB75" s="481"/>
      <c r="HKC75" s="481"/>
      <c r="HKD75" s="481"/>
      <c r="HKE75" s="481"/>
      <c r="HKF75" s="481"/>
      <c r="HKG75" s="480"/>
      <c r="HKH75" s="481"/>
      <c r="HKI75" s="481"/>
      <c r="HKJ75" s="481"/>
      <c r="HKK75" s="481"/>
      <c r="HKL75" s="481"/>
      <c r="HKM75" s="481"/>
      <c r="HKN75" s="481"/>
      <c r="HKO75" s="481"/>
      <c r="HKP75" s="481"/>
      <c r="HKQ75" s="481"/>
      <c r="HKR75" s="481"/>
      <c r="HKS75" s="481"/>
      <c r="HKT75" s="481"/>
      <c r="HKU75" s="481"/>
      <c r="HKV75" s="480"/>
      <c r="HKW75" s="481"/>
      <c r="HKX75" s="481"/>
      <c r="HKY75" s="481"/>
      <c r="HKZ75" s="481"/>
      <c r="HLA75" s="481"/>
      <c r="HLB75" s="481"/>
      <c r="HLC75" s="481"/>
      <c r="HLD75" s="481"/>
      <c r="HLE75" s="481"/>
      <c r="HLF75" s="481"/>
      <c r="HLG75" s="481"/>
      <c r="HLH75" s="481"/>
      <c r="HLI75" s="481"/>
      <c r="HLJ75" s="481"/>
      <c r="HLK75" s="480"/>
      <c r="HLL75" s="481"/>
      <c r="HLM75" s="481"/>
      <c r="HLN75" s="481"/>
      <c r="HLO75" s="481"/>
      <c r="HLP75" s="481"/>
      <c r="HLQ75" s="481"/>
      <c r="HLR75" s="481"/>
      <c r="HLS75" s="481"/>
      <c r="HLT75" s="481"/>
      <c r="HLU75" s="481"/>
      <c r="HLV75" s="481"/>
      <c r="HLW75" s="481"/>
      <c r="HLX75" s="481"/>
      <c r="HLY75" s="481"/>
      <c r="HLZ75" s="480"/>
      <c r="HMA75" s="481"/>
      <c r="HMB75" s="481"/>
      <c r="HMC75" s="481"/>
      <c r="HMD75" s="481"/>
      <c r="HME75" s="481"/>
      <c r="HMF75" s="481"/>
      <c r="HMG75" s="481"/>
      <c r="HMH75" s="481"/>
      <c r="HMI75" s="481"/>
      <c r="HMJ75" s="481"/>
      <c r="HMK75" s="481"/>
      <c r="HML75" s="481"/>
      <c r="HMM75" s="481"/>
      <c r="HMN75" s="481"/>
      <c r="HMO75" s="480"/>
      <c r="HMP75" s="481"/>
      <c r="HMQ75" s="481"/>
      <c r="HMR75" s="481"/>
      <c r="HMS75" s="481"/>
      <c r="HMT75" s="481"/>
      <c r="HMU75" s="481"/>
      <c r="HMV75" s="481"/>
      <c r="HMW75" s="481"/>
      <c r="HMX75" s="481"/>
      <c r="HMY75" s="481"/>
      <c r="HMZ75" s="481"/>
      <c r="HNA75" s="481"/>
      <c r="HNB75" s="481"/>
      <c r="HNC75" s="481"/>
      <c r="HND75" s="480"/>
      <c r="HNE75" s="481"/>
      <c r="HNF75" s="481"/>
      <c r="HNG75" s="481"/>
      <c r="HNH75" s="481"/>
      <c r="HNI75" s="481"/>
      <c r="HNJ75" s="481"/>
      <c r="HNK75" s="481"/>
      <c r="HNL75" s="481"/>
      <c r="HNM75" s="481"/>
      <c r="HNN75" s="481"/>
      <c r="HNO75" s="481"/>
      <c r="HNP75" s="481"/>
      <c r="HNQ75" s="481"/>
      <c r="HNR75" s="481"/>
      <c r="HNS75" s="480"/>
      <c r="HNT75" s="481"/>
      <c r="HNU75" s="481"/>
      <c r="HNV75" s="481"/>
      <c r="HNW75" s="481"/>
      <c r="HNX75" s="481"/>
      <c r="HNY75" s="481"/>
      <c r="HNZ75" s="481"/>
      <c r="HOA75" s="481"/>
      <c r="HOB75" s="481"/>
      <c r="HOC75" s="481"/>
      <c r="HOD75" s="481"/>
      <c r="HOE75" s="481"/>
      <c r="HOF75" s="481"/>
      <c r="HOG75" s="481"/>
      <c r="HOH75" s="480"/>
      <c r="HOI75" s="481"/>
      <c r="HOJ75" s="481"/>
      <c r="HOK75" s="481"/>
      <c r="HOL75" s="481"/>
      <c r="HOM75" s="481"/>
      <c r="HON75" s="481"/>
      <c r="HOO75" s="481"/>
      <c r="HOP75" s="481"/>
      <c r="HOQ75" s="481"/>
      <c r="HOR75" s="481"/>
      <c r="HOS75" s="481"/>
      <c r="HOT75" s="481"/>
      <c r="HOU75" s="481"/>
      <c r="HOV75" s="481"/>
      <c r="HOW75" s="480"/>
      <c r="HOX75" s="481"/>
      <c r="HOY75" s="481"/>
      <c r="HOZ75" s="481"/>
      <c r="HPA75" s="481"/>
      <c r="HPB75" s="481"/>
      <c r="HPC75" s="481"/>
      <c r="HPD75" s="481"/>
      <c r="HPE75" s="481"/>
      <c r="HPF75" s="481"/>
      <c r="HPG75" s="481"/>
      <c r="HPH75" s="481"/>
      <c r="HPI75" s="481"/>
      <c r="HPJ75" s="481"/>
      <c r="HPK75" s="481"/>
      <c r="HPL75" s="480"/>
      <c r="HPM75" s="481"/>
      <c r="HPN75" s="481"/>
      <c r="HPO75" s="481"/>
      <c r="HPP75" s="481"/>
      <c r="HPQ75" s="481"/>
      <c r="HPR75" s="481"/>
      <c r="HPS75" s="481"/>
      <c r="HPT75" s="481"/>
      <c r="HPU75" s="481"/>
      <c r="HPV75" s="481"/>
      <c r="HPW75" s="481"/>
      <c r="HPX75" s="481"/>
      <c r="HPY75" s="481"/>
      <c r="HPZ75" s="481"/>
      <c r="HQA75" s="480"/>
      <c r="HQB75" s="481"/>
      <c r="HQC75" s="481"/>
      <c r="HQD75" s="481"/>
      <c r="HQE75" s="481"/>
      <c r="HQF75" s="481"/>
      <c r="HQG75" s="481"/>
      <c r="HQH75" s="481"/>
      <c r="HQI75" s="481"/>
      <c r="HQJ75" s="481"/>
      <c r="HQK75" s="481"/>
      <c r="HQL75" s="481"/>
      <c r="HQM75" s="481"/>
      <c r="HQN75" s="481"/>
      <c r="HQO75" s="481"/>
      <c r="HQP75" s="480"/>
      <c r="HQQ75" s="481"/>
      <c r="HQR75" s="481"/>
      <c r="HQS75" s="481"/>
      <c r="HQT75" s="481"/>
      <c r="HQU75" s="481"/>
      <c r="HQV75" s="481"/>
      <c r="HQW75" s="481"/>
      <c r="HQX75" s="481"/>
      <c r="HQY75" s="481"/>
      <c r="HQZ75" s="481"/>
      <c r="HRA75" s="481"/>
      <c r="HRB75" s="481"/>
      <c r="HRC75" s="481"/>
      <c r="HRD75" s="481"/>
      <c r="HRE75" s="480"/>
      <c r="HRF75" s="481"/>
      <c r="HRG75" s="481"/>
      <c r="HRH75" s="481"/>
      <c r="HRI75" s="481"/>
      <c r="HRJ75" s="481"/>
      <c r="HRK75" s="481"/>
      <c r="HRL75" s="481"/>
      <c r="HRM75" s="481"/>
      <c r="HRN75" s="481"/>
      <c r="HRO75" s="481"/>
      <c r="HRP75" s="481"/>
      <c r="HRQ75" s="481"/>
      <c r="HRR75" s="481"/>
      <c r="HRS75" s="481"/>
      <c r="HRT75" s="480"/>
      <c r="HRU75" s="481"/>
      <c r="HRV75" s="481"/>
      <c r="HRW75" s="481"/>
      <c r="HRX75" s="481"/>
      <c r="HRY75" s="481"/>
      <c r="HRZ75" s="481"/>
      <c r="HSA75" s="481"/>
      <c r="HSB75" s="481"/>
      <c r="HSC75" s="481"/>
      <c r="HSD75" s="481"/>
      <c r="HSE75" s="481"/>
      <c r="HSF75" s="481"/>
      <c r="HSG75" s="481"/>
      <c r="HSH75" s="481"/>
      <c r="HSI75" s="480"/>
      <c r="HSJ75" s="481"/>
      <c r="HSK75" s="481"/>
      <c r="HSL75" s="481"/>
      <c r="HSM75" s="481"/>
      <c r="HSN75" s="481"/>
      <c r="HSO75" s="481"/>
      <c r="HSP75" s="481"/>
      <c r="HSQ75" s="481"/>
      <c r="HSR75" s="481"/>
      <c r="HSS75" s="481"/>
      <c r="HST75" s="481"/>
      <c r="HSU75" s="481"/>
      <c r="HSV75" s="481"/>
      <c r="HSW75" s="481"/>
      <c r="HSX75" s="480"/>
      <c r="HSY75" s="481"/>
      <c r="HSZ75" s="481"/>
      <c r="HTA75" s="481"/>
      <c r="HTB75" s="481"/>
      <c r="HTC75" s="481"/>
      <c r="HTD75" s="481"/>
      <c r="HTE75" s="481"/>
      <c r="HTF75" s="481"/>
      <c r="HTG75" s="481"/>
      <c r="HTH75" s="481"/>
      <c r="HTI75" s="481"/>
      <c r="HTJ75" s="481"/>
      <c r="HTK75" s="481"/>
      <c r="HTL75" s="481"/>
      <c r="HTM75" s="480"/>
      <c r="HTN75" s="481"/>
      <c r="HTO75" s="481"/>
      <c r="HTP75" s="481"/>
      <c r="HTQ75" s="481"/>
      <c r="HTR75" s="481"/>
      <c r="HTS75" s="481"/>
      <c r="HTT75" s="481"/>
      <c r="HTU75" s="481"/>
      <c r="HTV75" s="481"/>
      <c r="HTW75" s="481"/>
      <c r="HTX75" s="481"/>
      <c r="HTY75" s="481"/>
      <c r="HTZ75" s="481"/>
      <c r="HUA75" s="481"/>
      <c r="HUB75" s="480"/>
      <c r="HUC75" s="481"/>
      <c r="HUD75" s="481"/>
      <c r="HUE75" s="481"/>
      <c r="HUF75" s="481"/>
      <c r="HUG75" s="481"/>
      <c r="HUH75" s="481"/>
      <c r="HUI75" s="481"/>
      <c r="HUJ75" s="481"/>
      <c r="HUK75" s="481"/>
      <c r="HUL75" s="481"/>
      <c r="HUM75" s="481"/>
      <c r="HUN75" s="481"/>
      <c r="HUO75" s="481"/>
      <c r="HUP75" s="481"/>
      <c r="HUQ75" s="480"/>
      <c r="HUR75" s="481"/>
      <c r="HUS75" s="481"/>
      <c r="HUT75" s="481"/>
      <c r="HUU75" s="481"/>
      <c r="HUV75" s="481"/>
      <c r="HUW75" s="481"/>
      <c r="HUX75" s="481"/>
      <c r="HUY75" s="481"/>
      <c r="HUZ75" s="481"/>
      <c r="HVA75" s="481"/>
      <c r="HVB75" s="481"/>
      <c r="HVC75" s="481"/>
      <c r="HVD75" s="481"/>
      <c r="HVE75" s="481"/>
      <c r="HVF75" s="480"/>
      <c r="HVG75" s="481"/>
      <c r="HVH75" s="481"/>
      <c r="HVI75" s="481"/>
      <c r="HVJ75" s="481"/>
      <c r="HVK75" s="481"/>
      <c r="HVL75" s="481"/>
      <c r="HVM75" s="481"/>
      <c r="HVN75" s="481"/>
      <c r="HVO75" s="481"/>
      <c r="HVP75" s="481"/>
      <c r="HVQ75" s="481"/>
      <c r="HVR75" s="481"/>
      <c r="HVS75" s="481"/>
      <c r="HVT75" s="481"/>
      <c r="HVU75" s="480"/>
      <c r="HVV75" s="481"/>
      <c r="HVW75" s="481"/>
      <c r="HVX75" s="481"/>
      <c r="HVY75" s="481"/>
      <c r="HVZ75" s="481"/>
      <c r="HWA75" s="481"/>
      <c r="HWB75" s="481"/>
      <c r="HWC75" s="481"/>
      <c r="HWD75" s="481"/>
      <c r="HWE75" s="481"/>
      <c r="HWF75" s="481"/>
      <c r="HWG75" s="481"/>
      <c r="HWH75" s="481"/>
      <c r="HWI75" s="481"/>
      <c r="HWJ75" s="480"/>
      <c r="HWK75" s="481"/>
      <c r="HWL75" s="481"/>
      <c r="HWM75" s="481"/>
      <c r="HWN75" s="481"/>
      <c r="HWO75" s="481"/>
      <c r="HWP75" s="481"/>
      <c r="HWQ75" s="481"/>
      <c r="HWR75" s="481"/>
      <c r="HWS75" s="481"/>
      <c r="HWT75" s="481"/>
      <c r="HWU75" s="481"/>
      <c r="HWV75" s="481"/>
      <c r="HWW75" s="481"/>
      <c r="HWX75" s="481"/>
      <c r="HWY75" s="480"/>
      <c r="HWZ75" s="481"/>
      <c r="HXA75" s="481"/>
      <c r="HXB75" s="481"/>
      <c r="HXC75" s="481"/>
      <c r="HXD75" s="481"/>
      <c r="HXE75" s="481"/>
      <c r="HXF75" s="481"/>
      <c r="HXG75" s="481"/>
      <c r="HXH75" s="481"/>
      <c r="HXI75" s="481"/>
      <c r="HXJ75" s="481"/>
      <c r="HXK75" s="481"/>
      <c r="HXL75" s="481"/>
      <c r="HXM75" s="481"/>
      <c r="HXN75" s="480"/>
      <c r="HXO75" s="481"/>
      <c r="HXP75" s="481"/>
      <c r="HXQ75" s="481"/>
      <c r="HXR75" s="481"/>
      <c r="HXS75" s="481"/>
      <c r="HXT75" s="481"/>
      <c r="HXU75" s="481"/>
      <c r="HXV75" s="481"/>
      <c r="HXW75" s="481"/>
      <c r="HXX75" s="481"/>
      <c r="HXY75" s="481"/>
      <c r="HXZ75" s="481"/>
      <c r="HYA75" s="481"/>
      <c r="HYB75" s="481"/>
      <c r="HYC75" s="480"/>
      <c r="HYD75" s="481"/>
      <c r="HYE75" s="481"/>
      <c r="HYF75" s="481"/>
      <c r="HYG75" s="481"/>
      <c r="HYH75" s="481"/>
      <c r="HYI75" s="481"/>
      <c r="HYJ75" s="481"/>
      <c r="HYK75" s="481"/>
      <c r="HYL75" s="481"/>
      <c r="HYM75" s="481"/>
      <c r="HYN75" s="481"/>
      <c r="HYO75" s="481"/>
      <c r="HYP75" s="481"/>
      <c r="HYQ75" s="481"/>
      <c r="HYR75" s="480"/>
      <c r="HYS75" s="481"/>
      <c r="HYT75" s="481"/>
      <c r="HYU75" s="481"/>
      <c r="HYV75" s="481"/>
      <c r="HYW75" s="481"/>
      <c r="HYX75" s="481"/>
      <c r="HYY75" s="481"/>
      <c r="HYZ75" s="481"/>
      <c r="HZA75" s="481"/>
      <c r="HZB75" s="481"/>
      <c r="HZC75" s="481"/>
      <c r="HZD75" s="481"/>
      <c r="HZE75" s="481"/>
      <c r="HZF75" s="481"/>
      <c r="HZG75" s="480"/>
      <c r="HZH75" s="481"/>
      <c r="HZI75" s="481"/>
      <c r="HZJ75" s="481"/>
      <c r="HZK75" s="481"/>
      <c r="HZL75" s="481"/>
      <c r="HZM75" s="481"/>
      <c r="HZN75" s="481"/>
      <c r="HZO75" s="481"/>
      <c r="HZP75" s="481"/>
      <c r="HZQ75" s="481"/>
      <c r="HZR75" s="481"/>
      <c r="HZS75" s="481"/>
      <c r="HZT75" s="481"/>
      <c r="HZU75" s="481"/>
      <c r="HZV75" s="480"/>
      <c r="HZW75" s="481"/>
      <c r="HZX75" s="481"/>
      <c r="HZY75" s="481"/>
      <c r="HZZ75" s="481"/>
      <c r="IAA75" s="481"/>
      <c r="IAB75" s="481"/>
      <c r="IAC75" s="481"/>
      <c r="IAD75" s="481"/>
      <c r="IAE75" s="481"/>
      <c r="IAF75" s="481"/>
      <c r="IAG75" s="481"/>
      <c r="IAH75" s="481"/>
      <c r="IAI75" s="481"/>
      <c r="IAJ75" s="481"/>
      <c r="IAK75" s="480"/>
      <c r="IAL75" s="481"/>
      <c r="IAM75" s="481"/>
      <c r="IAN75" s="481"/>
      <c r="IAO75" s="481"/>
      <c r="IAP75" s="481"/>
      <c r="IAQ75" s="481"/>
      <c r="IAR75" s="481"/>
      <c r="IAS75" s="481"/>
      <c r="IAT75" s="481"/>
      <c r="IAU75" s="481"/>
      <c r="IAV75" s="481"/>
      <c r="IAW75" s="481"/>
      <c r="IAX75" s="481"/>
      <c r="IAY75" s="481"/>
      <c r="IAZ75" s="480"/>
      <c r="IBA75" s="481"/>
      <c r="IBB75" s="481"/>
      <c r="IBC75" s="481"/>
      <c r="IBD75" s="481"/>
      <c r="IBE75" s="481"/>
      <c r="IBF75" s="481"/>
      <c r="IBG75" s="481"/>
      <c r="IBH75" s="481"/>
      <c r="IBI75" s="481"/>
      <c r="IBJ75" s="481"/>
      <c r="IBK75" s="481"/>
      <c r="IBL75" s="481"/>
      <c r="IBM75" s="481"/>
      <c r="IBN75" s="481"/>
      <c r="IBO75" s="480"/>
      <c r="IBP75" s="481"/>
      <c r="IBQ75" s="481"/>
      <c r="IBR75" s="481"/>
      <c r="IBS75" s="481"/>
      <c r="IBT75" s="481"/>
      <c r="IBU75" s="481"/>
      <c r="IBV75" s="481"/>
      <c r="IBW75" s="481"/>
      <c r="IBX75" s="481"/>
      <c r="IBY75" s="481"/>
      <c r="IBZ75" s="481"/>
      <c r="ICA75" s="481"/>
      <c r="ICB75" s="481"/>
      <c r="ICC75" s="481"/>
      <c r="ICD75" s="480"/>
      <c r="ICE75" s="481"/>
      <c r="ICF75" s="481"/>
      <c r="ICG75" s="481"/>
      <c r="ICH75" s="481"/>
      <c r="ICI75" s="481"/>
      <c r="ICJ75" s="481"/>
      <c r="ICK75" s="481"/>
      <c r="ICL75" s="481"/>
      <c r="ICM75" s="481"/>
      <c r="ICN75" s="481"/>
      <c r="ICO75" s="481"/>
      <c r="ICP75" s="481"/>
      <c r="ICQ75" s="481"/>
      <c r="ICR75" s="481"/>
      <c r="ICS75" s="480"/>
      <c r="ICT75" s="481"/>
      <c r="ICU75" s="481"/>
      <c r="ICV75" s="481"/>
      <c r="ICW75" s="481"/>
      <c r="ICX75" s="481"/>
      <c r="ICY75" s="481"/>
      <c r="ICZ75" s="481"/>
      <c r="IDA75" s="481"/>
      <c r="IDB75" s="481"/>
      <c r="IDC75" s="481"/>
      <c r="IDD75" s="481"/>
      <c r="IDE75" s="481"/>
      <c r="IDF75" s="481"/>
      <c r="IDG75" s="481"/>
      <c r="IDH75" s="480"/>
      <c r="IDI75" s="481"/>
      <c r="IDJ75" s="481"/>
      <c r="IDK75" s="481"/>
      <c r="IDL75" s="481"/>
      <c r="IDM75" s="481"/>
      <c r="IDN75" s="481"/>
      <c r="IDO75" s="481"/>
      <c r="IDP75" s="481"/>
      <c r="IDQ75" s="481"/>
      <c r="IDR75" s="481"/>
      <c r="IDS75" s="481"/>
      <c r="IDT75" s="481"/>
      <c r="IDU75" s="481"/>
      <c r="IDV75" s="481"/>
      <c r="IDW75" s="480"/>
      <c r="IDX75" s="481"/>
      <c r="IDY75" s="481"/>
      <c r="IDZ75" s="481"/>
      <c r="IEA75" s="481"/>
      <c r="IEB75" s="481"/>
      <c r="IEC75" s="481"/>
      <c r="IED75" s="481"/>
      <c r="IEE75" s="481"/>
      <c r="IEF75" s="481"/>
      <c r="IEG75" s="481"/>
      <c r="IEH75" s="481"/>
      <c r="IEI75" s="481"/>
      <c r="IEJ75" s="481"/>
      <c r="IEK75" s="481"/>
      <c r="IEL75" s="480"/>
      <c r="IEM75" s="481"/>
      <c r="IEN75" s="481"/>
      <c r="IEO75" s="481"/>
      <c r="IEP75" s="481"/>
      <c r="IEQ75" s="481"/>
      <c r="IER75" s="481"/>
      <c r="IES75" s="481"/>
      <c r="IET75" s="481"/>
      <c r="IEU75" s="481"/>
      <c r="IEV75" s="481"/>
      <c r="IEW75" s="481"/>
      <c r="IEX75" s="481"/>
      <c r="IEY75" s="481"/>
      <c r="IEZ75" s="481"/>
      <c r="IFA75" s="480"/>
      <c r="IFB75" s="481"/>
      <c r="IFC75" s="481"/>
      <c r="IFD75" s="481"/>
      <c r="IFE75" s="481"/>
      <c r="IFF75" s="481"/>
      <c r="IFG75" s="481"/>
      <c r="IFH75" s="481"/>
      <c r="IFI75" s="481"/>
      <c r="IFJ75" s="481"/>
      <c r="IFK75" s="481"/>
      <c r="IFL75" s="481"/>
      <c r="IFM75" s="481"/>
      <c r="IFN75" s="481"/>
      <c r="IFO75" s="481"/>
      <c r="IFP75" s="480"/>
      <c r="IFQ75" s="481"/>
      <c r="IFR75" s="481"/>
      <c r="IFS75" s="481"/>
      <c r="IFT75" s="481"/>
      <c r="IFU75" s="481"/>
      <c r="IFV75" s="481"/>
      <c r="IFW75" s="481"/>
      <c r="IFX75" s="481"/>
      <c r="IFY75" s="481"/>
      <c r="IFZ75" s="481"/>
      <c r="IGA75" s="481"/>
      <c r="IGB75" s="481"/>
      <c r="IGC75" s="481"/>
      <c r="IGD75" s="481"/>
      <c r="IGE75" s="480"/>
      <c r="IGF75" s="481"/>
      <c r="IGG75" s="481"/>
      <c r="IGH75" s="481"/>
      <c r="IGI75" s="481"/>
      <c r="IGJ75" s="481"/>
      <c r="IGK75" s="481"/>
      <c r="IGL75" s="481"/>
      <c r="IGM75" s="481"/>
      <c r="IGN75" s="481"/>
      <c r="IGO75" s="481"/>
      <c r="IGP75" s="481"/>
      <c r="IGQ75" s="481"/>
      <c r="IGR75" s="481"/>
      <c r="IGS75" s="481"/>
      <c r="IGT75" s="480"/>
      <c r="IGU75" s="481"/>
      <c r="IGV75" s="481"/>
      <c r="IGW75" s="481"/>
      <c r="IGX75" s="481"/>
      <c r="IGY75" s="481"/>
      <c r="IGZ75" s="481"/>
      <c r="IHA75" s="481"/>
      <c r="IHB75" s="481"/>
      <c r="IHC75" s="481"/>
      <c r="IHD75" s="481"/>
      <c r="IHE75" s="481"/>
      <c r="IHF75" s="481"/>
      <c r="IHG75" s="481"/>
      <c r="IHH75" s="481"/>
      <c r="IHI75" s="480"/>
      <c r="IHJ75" s="481"/>
      <c r="IHK75" s="481"/>
      <c r="IHL75" s="481"/>
      <c r="IHM75" s="481"/>
      <c r="IHN75" s="481"/>
      <c r="IHO75" s="481"/>
      <c r="IHP75" s="481"/>
      <c r="IHQ75" s="481"/>
      <c r="IHR75" s="481"/>
      <c r="IHS75" s="481"/>
      <c r="IHT75" s="481"/>
      <c r="IHU75" s="481"/>
      <c r="IHV75" s="481"/>
      <c r="IHW75" s="481"/>
      <c r="IHX75" s="480"/>
      <c r="IHY75" s="481"/>
      <c r="IHZ75" s="481"/>
      <c r="IIA75" s="481"/>
      <c r="IIB75" s="481"/>
      <c r="IIC75" s="481"/>
      <c r="IID75" s="481"/>
      <c r="IIE75" s="481"/>
      <c r="IIF75" s="481"/>
      <c r="IIG75" s="481"/>
      <c r="IIH75" s="481"/>
      <c r="III75" s="481"/>
      <c r="IIJ75" s="481"/>
      <c r="IIK75" s="481"/>
      <c r="IIL75" s="481"/>
      <c r="IIM75" s="480"/>
      <c r="IIN75" s="481"/>
      <c r="IIO75" s="481"/>
      <c r="IIP75" s="481"/>
      <c r="IIQ75" s="481"/>
      <c r="IIR75" s="481"/>
      <c r="IIS75" s="481"/>
      <c r="IIT75" s="481"/>
      <c r="IIU75" s="481"/>
      <c r="IIV75" s="481"/>
      <c r="IIW75" s="481"/>
      <c r="IIX75" s="481"/>
      <c r="IIY75" s="481"/>
      <c r="IIZ75" s="481"/>
      <c r="IJA75" s="481"/>
      <c r="IJB75" s="480"/>
      <c r="IJC75" s="481"/>
      <c r="IJD75" s="481"/>
      <c r="IJE75" s="481"/>
      <c r="IJF75" s="481"/>
      <c r="IJG75" s="481"/>
      <c r="IJH75" s="481"/>
      <c r="IJI75" s="481"/>
      <c r="IJJ75" s="481"/>
      <c r="IJK75" s="481"/>
      <c r="IJL75" s="481"/>
      <c r="IJM75" s="481"/>
      <c r="IJN75" s="481"/>
      <c r="IJO75" s="481"/>
      <c r="IJP75" s="481"/>
      <c r="IJQ75" s="480"/>
      <c r="IJR75" s="481"/>
      <c r="IJS75" s="481"/>
      <c r="IJT75" s="481"/>
      <c r="IJU75" s="481"/>
      <c r="IJV75" s="481"/>
      <c r="IJW75" s="481"/>
      <c r="IJX75" s="481"/>
      <c r="IJY75" s="481"/>
      <c r="IJZ75" s="481"/>
      <c r="IKA75" s="481"/>
      <c r="IKB75" s="481"/>
      <c r="IKC75" s="481"/>
      <c r="IKD75" s="481"/>
      <c r="IKE75" s="481"/>
      <c r="IKF75" s="480"/>
      <c r="IKG75" s="481"/>
      <c r="IKH75" s="481"/>
      <c r="IKI75" s="481"/>
      <c r="IKJ75" s="481"/>
      <c r="IKK75" s="481"/>
      <c r="IKL75" s="481"/>
      <c r="IKM75" s="481"/>
      <c r="IKN75" s="481"/>
      <c r="IKO75" s="481"/>
      <c r="IKP75" s="481"/>
      <c r="IKQ75" s="481"/>
      <c r="IKR75" s="481"/>
      <c r="IKS75" s="481"/>
      <c r="IKT75" s="481"/>
      <c r="IKU75" s="480"/>
      <c r="IKV75" s="481"/>
      <c r="IKW75" s="481"/>
      <c r="IKX75" s="481"/>
      <c r="IKY75" s="481"/>
      <c r="IKZ75" s="481"/>
      <c r="ILA75" s="481"/>
      <c r="ILB75" s="481"/>
      <c r="ILC75" s="481"/>
      <c r="ILD75" s="481"/>
      <c r="ILE75" s="481"/>
      <c r="ILF75" s="481"/>
      <c r="ILG75" s="481"/>
      <c r="ILH75" s="481"/>
      <c r="ILI75" s="481"/>
      <c r="ILJ75" s="480"/>
      <c r="ILK75" s="481"/>
      <c r="ILL75" s="481"/>
      <c r="ILM75" s="481"/>
      <c r="ILN75" s="481"/>
      <c r="ILO75" s="481"/>
      <c r="ILP75" s="481"/>
      <c r="ILQ75" s="481"/>
      <c r="ILR75" s="481"/>
      <c r="ILS75" s="481"/>
      <c r="ILT75" s="481"/>
      <c r="ILU75" s="481"/>
      <c r="ILV75" s="481"/>
      <c r="ILW75" s="481"/>
      <c r="ILX75" s="481"/>
      <c r="ILY75" s="480"/>
      <c r="ILZ75" s="481"/>
      <c r="IMA75" s="481"/>
      <c r="IMB75" s="481"/>
      <c r="IMC75" s="481"/>
      <c r="IMD75" s="481"/>
      <c r="IME75" s="481"/>
      <c r="IMF75" s="481"/>
      <c r="IMG75" s="481"/>
      <c r="IMH75" s="481"/>
      <c r="IMI75" s="481"/>
      <c r="IMJ75" s="481"/>
      <c r="IMK75" s="481"/>
      <c r="IML75" s="481"/>
      <c r="IMM75" s="481"/>
      <c r="IMN75" s="480"/>
      <c r="IMO75" s="481"/>
      <c r="IMP75" s="481"/>
      <c r="IMQ75" s="481"/>
      <c r="IMR75" s="481"/>
      <c r="IMS75" s="481"/>
      <c r="IMT75" s="481"/>
      <c r="IMU75" s="481"/>
      <c r="IMV75" s="481"/>
      <c r="IMW75" s="481"/>
      <c r="IMX75" s="481"/>
      <c r="IMY75" s="481"/>
      <c r="IMZ75" s="481"/>
      <c r="INA75" s="481"/>
      <c r="INB75" s="481"/>
      <c r="INC75" s="480"/>
      <c r="IND75" s="481"/>
      <c r="INE75" s="481"/>
      <c r="INF75" s="481"/>
      <c r="ING75" s="481"/>
      <c r="INH75" s="481"/>
      <c r="INI75" s="481"/>
      <c r="INJ75" s="481"/>
      <c r="INK75" s="481"/>
      <c r="INL75" s="481"/>
      <c r="INM75" s="481"/>
      <c r="INN75" s="481"/>
      <c r="INO75" s="481"/>
      <c r="INP75" s="481"/>
      <c r="INQ75" s="481"/>
      <c r="INR75" s="480"/>
      <c r="INS75" s="481"/>
      <c r="INT75" s="481"/>
      <c r="INU75" s="481"/>
      <c r="INV75" s="481"/>
      <c r="INW75" s="481"/>
      <c r="INX75" s="481"/>
      <c r="INY75" s="481"/>
      <c r="INZ75" s="481"/>
      <c r="IOA75" s="481"/>
      <c r="IOB75" s="481"/>
      <c r="IOC75" s="481"/>
      <c r="IOD75" s="481"/>
      <c r="IOE75" s="481"/>
      <c r="IOF75" s="481"/>
      <c r="IOG75" s="480"/>
      <c r="IOH75" s="481"/>
      <c r="IOI75" s="481"/>
      <c r="IOJ75" s="481"/>
      <c r="IOK75" s="481"/>
      <c r="IOL75" s="481"/>
      <c r="IOM75" s="481"/>
      <c r="ION75" s="481"/>
      <c r="IOO75" s="481"/>
      <c r="IOP75" s="481"/>
      <c r="IOQ75" s="481"/>
      <c r="IOR75" s="481"/>
      <c r="IOS75" s="481"/>
      <c r="IOT75" s="481"/>
      <c r="IOU75" s="481"/>
      <c r="IOV75" s="480"/>
      <c r="IOW75" s="481"/>
      <c r="IOX75" s="481"/>
      <c r="IOY75" s="481"/>
      <c r="IOZ75" s="481"/>
      <c r="IPA75" s="481"/>
      <c r="IPB75" s="481"/>
      <c r="IPC75" s="481"/>
      <c r="IPD75" s="481"/>
      <c r="IPE75" s="481"/>
      <c r="IPF75" s="481"/>
      <c r="IPG75" s="481"/>
      <c r="IPH75" s="481"/>
      <c r="IPI75" s="481"/>
      <c r="IPJ75" s="481"/>
      <c r="IPK75" s="480"/>
      <c r="IPL75" s="481"/>
      <c r="IPM75" s="481"/>
      <c r="IPN75" s="481"/>
      <c r="IPO75" s="481"/>
      <c r="IPP75" s="481"/>
      <c r="IPQ75" s="481"/>
      <c r="IPR75" s="481"/>
      <c r="IPS75" s="481"/>
      <c r="IPT75" s="481"/>
      <c r="IPU75" s="481"/>
      <c r="IPV75" s="481"/>
      <c r="IPW75" s="481"/>
      <c r="IPX75" s="481"/>
      <c r="IPY75" s="481"/>
      <c r="IPZ75" s="480"/>
      <c r="IQA75" s="481"/>
      <c r="IQB75" s="481"/>
      <c r="IQC75" s="481"/>
      <c r="IQD75" s="481"/>
      <c r="IQE75" s="481"/>
      <c r="IQF75" s="481"/>
      <c r="IQG75" s="481"/>
      <c r="IQH75" s="481"/>
      <c r="IQI75" s="481"/>
      <c r="IQJ75" s="481"/>
      <c r="IQK75" s="481"/>
      <c r="IQL75" s="481"/>
      <c r="IQM75" s="481"/>
      <c r="IQN75" s="481"/>
      <c r="IQO75" s="480"/>
      <c r="IQP75" s="481"/>
      <c r="IQQ75" s="481"/>
      <c r="IQR75" s="481"/>
      <c r="IQS75" s="481"/>
      <c r="IQT75" s="481"/>
      <c r="IQU75" s="481"/>
      <c r="IQV75" s="481"/>
      <c r="IQW75" s="481"/>
      <c r="IQX75" s="481"/>
      <c r="IQY75" s="481"/>
      <c r="IQZ75" s="481"/>
      <c r="IRA75" s="481"/>
      <c r="IRB75" s="481"/>
      <c r="IRC75" s="481"/>
      <c r="IRD75" s="480"/>
      <c r="IRE75" s="481"/>
      <c r="IRF75" s="481"/>
      <c r="IRG75" s="481"/>
      <c r="IRH75" s="481"/>
      <c r="IRI75" s="481"/>
      <c r="IRJ75" s="481"/>
      <c r="IRK75" s="481"/>
      <c r="IRL75" s="481"/>
      <c r="IRM75" s="481"/>
      <c r="IRN75" s="481"/>
      <c r="IRO75" s="481"/>
      <c r="IRP75" s="481"/>
      <c r="IRQ75" s="481"/>
      <c r="IRR75" s="481"/>
      <c r="IRS75" s="480"/>
      <c r="IRT75" s="481"/>
      <c r="IRU75" s="481"/>
      <c r="IRV75" s="481"/>
      <c r="IRW75" s="481"/>
      <c r="IRX75" s="481"/>
      <c r="IRY75" s="481"/>
      <c r="IRZ75" s="481"/>
      <c r="ISA75" s="481"/>
      <c r="ISB75" s="481"/>
      <c r="ISC75" s="481"/>
      <c r="ISD75" s="481"/>
      <c r="ISE75" s="481"/>
      <c r="ISF75" s="481"/>
      <c r="ISG75" s="481"/>
      <c r="ISH75" s="480"/>
      <c r="ISI75" s="481"/>
      <c r="ISJ75" s="481"/>
      <c r="ISK75" s="481"/>
      <c r="ISL75" s="481"/>
      <c r="ISM75" s="481"/>
      <c r="ISN75" s="481"/>
      <c r="ISO75" s="481"/>
      <c r="ISP75" s="481"/>
      <c r="ISQ75" s="481"/>
      <c r="ISR75" s="481"/>
      <c r="ISS75" s="481"/>
      <c r="IST75" s="481"/>
      <c r="ISU75" s="481"/>
      <c r="ISV75" s="481"/>
      <c r="ISW75" s="480"/>
      <c r="ISX75" s="481"/>
      <c r="ISY75" s="481"/>
      <c r="ISZ75" s="481"/>
      <c r="ITA75" s="481"/>
      <c r="ITB75" s="481"/>
      <c r="ITC75" s="481"/>
      <c r="ITD75" s="481"/>
      <c r="ITE75" s="481"/>
      <c r="ITF75" s="481"/>
      <c r="ITG75" s="481"/>
      <c r="ITH75" s="481"/>
      <c r="ITI75" s="481"/>
      <c r="ITJ75" s="481"/>
      <c r="ITK75" s="481"/>
      <c r="ITL75" s="480"/>
      <c r="ITM75" s="481"/>
      <c r="ITN75" s="481"/>
      <c r="ITO75" s="481"/>
      <c r="ITP75" s="481"/>
      <c r="ITQ75" s="481"/>
      <c r="ITR75" s="481"/>
      <c r="ITS75" s="481"/>
      <c r="ITT75" s="481"/>
      <c r="ITU75" s="481"/>
      <c r="ITV75" s="481"/>
      <c r="ITW75" s="481"/>
      <c r="ITX75" s="481"/>
      <c r="ITY75" s="481"/>
      <c r="ITZ75" s="481"/>
      <c r="IUA75" s="480"/>
      <c r="IUB75" s="481"/>
      <c r="IUC75" s="481"/>
      <c r="IUD75" s="481"/>
      <c r="IUE75" s="481"/>
      <c r="IUF75" s="481"/>
      <c r="IUG75" s="481"/>
      <c r="IUH75" s="481"/>
      <c r="IUI75" s="481"/>
      <c r="IUJ75" s="481"/>
      <c r="IUK75" s="481"/>
      <c r="IUL75" s="481"/>
      <c r="IUM75" s="481"/>
      <c r="IUN75" s="481"/>
      <c r="IUO75" s="481"/>
      <c r="IUP75" s="480"/>
      <c r="IUQ75" s="481"/>
      <c r="IUR75" s="481"/>
      <c r="IUS75" s="481"/>
      <c r="IUT75" s="481"/>
      <c r="IUU75" s="481"/>
      <c r="IUV75" s="481"/>
      <c r="IUW75" s="481"/>
      <c r="IUX75" s="481"/>
      <c r="IUY75" s="481"/>
      <c r="IUZ75" s="481"/>
      <c r="IVA75" s="481"/>
      <c r="IVB75" s="481"/>
      <c r="IVC75" s="481"/>
      <c r="IVD75" s="481"/>
      <c r="IVE75" s="480"/>
      <c r="IVF75" s="481"/>
      <c r="IVG75" s="481"/>
      <c r="IVH75" s="481"/>
      <c r="IVI75" s="481"/>
      <c r="IVJ75" s="481"/>
      <c r="IVK75" s="481"/>
      <c r="IVL75" s="481"/>
      <c r="IVM75" s="481"/>
      <c r="IVN75" s="481"/>
      <c r="IVO75" s="481"/>
      <c r="IVP75" s="481"/>
      <c r="IVQ75" s="481"/>
      <c r="IVR75" s="481"/>
      <c r="IVS75" s="481"/>
      <c r="IVT75" s="480"/>
      <c r="IVU75" s="481"/>
      <c r="IVV75" s="481"/>
      <c r="IVW75" s="481"/>
      <c r="IVX75" s="481"/>
      <c r="IVY75" s="481"/>
      <c r="IVZ75" s="481"/>
      <c r="IWA75" s="481"/>
      <c r="IWB75" s="481"/>
      <c r="IWC75" s="481"/>
      <c r="IWD75" s="481"/>
      <c r="IWE75" s="481"/>
      <c r="IWF75" s="481"/>
      <c r="IWG75" s="481"/>
      <c r="IWH75" s="481"/>
      <c r="IWI75" s="480"/>
      <c r="IWJ75" s="481"/>
      <c r="IWK75" s="481"/>
      <c r="IWL75" s="481"/>
      <c r="IWM75" s="481"/>
      <c r="IWN75" s="481"/>
      <c r="IWO75" s="481"/>
      <c r="IWP75" s="481"/>
      <c r="IWQ75" s="481"/>
      <c r="IWR75" s="481"/>
      <c r="IWS75" s="481"/>
      <c r="IWT75" s="481"/>
      <c r="IWU75" s="481"/>
      <c r="IWV75" s="481"/>
      <c r="IWW75" s="481"/>
      <c r="IWX75" s="480"/>
      <c r="IWY75" s="481"/>
      <c r="IWZ75" s="481"/>
      <c r="IXA75" s="481"/>
      <c r="IXB75" s="481"/>
      <c r="IXC75" s="481"/>
      <c r="IXD75" s="481"/>
      <c r="IXE75" s="481"/>
      <c r="IXF75" s="481"/>
      <c r="IXG75" s="481"/>
      <c r="IXH75" s="481"/>
      <c r="IXI75" s="481"/>
      <c r="IXJ75" s="481"/>
      <c r="IXK75" s="481"/>
      <c r="IXL75" s="481"/>
      <c r="IXM75" s="480"/>
      <c r="IXN75" s="481"/>
      <c r="IXO75" s="481"/>
      <c r="IXP75" s="481"/>
      <c r="IXQ75" s="481"/>
      <c r="IXR75" s="481"/>
      <c r="IXS75" s="481"/>
      <c r="IXT75" s="481"/>
      <c r="IXU75" s="481"/>
      <c r="IXV75" s="481"/>
      <c r="IXW75" s="481"/>
      <c r="IXX75" s="481"/>
      <c r="IXY75" s="481"/>
      <c r="IXZ75" s="481"/>
      <c r="IYA75" s="481"/>
      <c r="IYB75" s="480"/>
      <c r="IYC75" s="481"/>
      <c r="IYD75" s="481"/>
      <c r="IYE75" s="481"/>
      <c r="IYF75" s="481"/>
      <c r="IYG75" s="481"/>
      <c r="IYH75" s="481"/>
      <c r="IYI75" s="481"/>
      <c r="IYJ75" s="481"/>
      <c r="IYK75" s="481"/>
      <c r="IYL75" s="481"/>
      <c r="IYM75" s="481"/>
      <c r="IYN75" s="481"/>
      <c r="IYO75" s="481"/>
      <c r="IYP75" s="481"/>
      <c r="IYQ75" s="480"/>
      <c r="IYR75" s="481"/>
      <c r="IYS75" s="481"/>
      <c r="IYT75" s="481"/>
      <c r="IYU75" s="481"/>
      <c r="IYV75" s="481"/>
      <c r="IYW75" s="481"/>
      <c r="IYX75" s="481"/>
      <c r="IYY75" s="481"/>
      <c r="IYZ75" s="481"/>
      <c r="IZA75" s="481"/>
      <c r="IZB75" s="481"/>
      <c r="IZC75" s="481"/>
      <c r="IZD75" s="481"/>
      <c r="IZE75" s="481"/>
      <c r="IZF75" s="480"/>
      <c r="IZG75" s="481"/>
      <c r="IZH75" s="481"/>
      <c r="IZI75" s="481"/>
      <c r="IZJ75" s="481"/>
      <c r="IZK75" s="481"/>
      <c r="IZL75" s="481"/>
      <c r="IZM75" s="481"/>
      <c r="IZN75" s="481"/>
      <c r="IZO75" s="481"/>
      <c r="IZP75" s="481"/>
      <c r="IZQ75" s="481"/>
      <c r="IZR75" s="481"/>
      <c r="IZS75" s="481"/>
      <c r="IZT75" s="481"/>
      <c r="IZU75" s="480"/>
      <c r="IZV75" s="481"/>
      <c r="IZW75" s="481"/>
      <c r="IZX75" s="481"/>
      <c r="IZY75" s="481"/>
      <c r="IZZ75" s="481"/>
      <c r="JAA75" s="481"/>
      <c r="JAB75" s="481"/>
      <c r="JAC75" s="481"/>
      <c r="JAD75" s="481"/>
      <c r="JAE75" s="481"/>
      <c r="JAF75" s="481"/>
      <c r="JAG75" s="481"/>
      <c r="JAH75" s="481"/>
      <c r="JAI75" s="481"/>
      <c r="JAJ75" s="480"/>
      <c r="JAK75" s="481"/>
      <c r="JAL75" s="481"/>
      <c r="JAM75" s="481"/>
      <c r="JAN75" s="481"/>
      <c r="JAO75" s="481"/>
      <c r="JAP75" s="481"/>
      <c r="JAQ75" s="481"/>
      <c r="JAR75" s="481"/>
      <c r="JAS75" s="481"/>
      <c r="JAT75" s="481"/>
      <c r="JAU75" s="481"/>
      <c r="JAV75" s="481"/>
      <c r="JAW75" s="481"/>
      <c r="JAX75" s="481"/>
      <c r="JAY75" s="480"/>
      <c r="JAZ75" s="481"/>
      <c r="JBA75" s="481"/>
      <c r="JBB75" s="481"/>
      <c r="JBC75" s="481"/>
      <c r="JBD75" s="481"/>
      <c r="JBE75" s="481"/>
      <c r="JBF75" s="481"/>
      <c r="JBG75" s="481"/>
      <c r="JBH75" s="481"/>
      <c r="JBI75" s="481"/>
      <c r="JBJ75" s="481"/>
      <c r="JBK75" s="481"/>
      <c r="JBL75" s="481"/>
      <c r="JBM75" s="481"/>
      <c r="JBN75" s="480"/>
      <c r="JBO75" s="481"/>
      <c r="JBP75" s="481"/>
      <c r="JBQ75" s="481"/>
      <c r="JBR75" s="481"/>
      <c r="JBS75" s="481"/>
      <c r="JBT75" s="481"/>
      <c r="JBU75" s="481"/>
      <c r="JBV75" s="481"/>
      <c r="JBW75" s="481"/>
      <c r="JBX75" s="481"/>
      <c r="JBY75" s="481"/>
      <c r="JBZ75" s="481"/>
      <c r="JCA75" s="481"/>
      <c r="JCB75" s="481"/>
      <c r="JCC75" s="480"/>
      <c r="JCD75" s="481"/>
      <c r="JCE75" s="481"/>
      <c r="JCF75" s="481"/>
      <c r="JCG75" s="481"/>
      <c r="JCH75" s="481"/>
      <c r="JCI75" s="481"/>
      <c r="JCJ75" s="481"/>
      <c r="JCK75" s="481"/>
      <c r="JCL75" s="481"/>
      <c r="JCM75" s="481"/>
      <c r="JCN75" s="481"/>
      <c r="JCO75" s="481"/>
      <c r="JCP75" s="481"/>
      <c r="JCQ75" s="481"/>
      <c r="JCR75" s="480"/>
      <c r="JCS75" s="481"/>
      <c r="JCT75" s="481"/>
      <c r="JCU75" s="481"/>
      <c r="JCV75" s="481"/>
      <c r="JCW75" s="481"/>
      <c r="JCX75" s="481"/>
      <c r="JCY75" s="481"/>
      <c r="JCZ75" s="481"/>
      <c r="JDA75" s="481"/>
      <c r="JDB75" s="481"/>
      <c r="JDC75" s="481"/>
      <c r="JDD75" s="481"/>
      <c r="JDE75" s="481"/>
      <c r="JDF75" s="481"/>
      <c r="JDG75" s="480"/>
      <c r="JDH75" s="481"/>
      <c r="JDI75" s="481"/>
      <c r="JDJ75" s="481"/>
      <c r="JDK75" s="481"/>
      <c r="JDL75" s="481"/>
      <c r="JDM75" s="481"/>
      <c r="JDN75" s="481"/>
      <c r="JDO75" s="481"/>
      <c r="JDP75" s="481"/>
      <c r="JDQ75" s="481"/>
      <c r="JDR75" s="481"/>
      <c r="JDS75" s="481"/>
      <c r="JDT75" s="481"/>
      <c r="JDU75" s="481"/>
      <c r="JDV75" s="480"/>
      <c r="JDW75" s="481"/>
      <c r="JDX75" s="481"/>
      <c r="JDY75" s="481"/>
      <c r="JDZ75" s="481"/>
      <c r="JEA75" s="481"/>
      <c r="JEB75" s="481"/>
      <c r="JEC75" s="481"/>
      <c r="JED75" s="481"/>
      <c r="JEE75" s="481"/>
      <c r="JEF75" s="481"/>
      <c r="JEG75" s="481"/>
      <c r="JEH75" s="481"/>
      <c r="JEI75" s="481"/>
      <c r="JEJ75" s="481"/>
      <c r="JEK75" s="480"/>
      <c r="JEL75" s="481"/>
      <c r="JEM75" s="481"/>
      <c r="JEN75" s="481"/>
      <c r="JEO75" s="481"/>
      <c r="JEP75" s="481"/>
      <c r="JEQ75" s="481"/>
      <c r="JER75" s="481"/>
      <c r="JES75" s="481"/>
      <c r="JET75" s="481"/>
      <c r="JEU75" s="481"/>
      <c r="JEV75" s="481"/>
      <c r="JEW75" s="481"/>
      <c r="JEX75" s="481"/>
      <c r="JEY75" s="481"/>
      <c r="JEZ75" s="480"/>
      <c r="JFA75" s="481"/>
      <c r="JFB75" s="481"/>
      <c r="JFC75" s="481"/>
      <c r="JFD75" s="481"/>
      <c r="JFE75" s="481"/>
      <c r="JFF75" s="481"/>
      <c r="JFG75" s="481"/>
      <c r="JFH75" s="481"/>
      <c r="JFI75" s="481"/>
      <c r="JFJ75" s="481"/>
      <c r="JFK75" s="481"/>
      <c r="JFL75" s="481"/>
      <c r="JFM75" s="481"/>
      <c r="JFN75" s="481"/>
      <c r="JFO75" s="480"/>
      <c r="JFP75" s="481"/>
      <c r="JFQ75" s="481"/>
      <c r="JFR75" s="481"/>
      <c r="JFS75" s="481"/>
      <c r="JFT75" s="481"/>
      <c r="JFU75" s="481"/>
      <c r="JFV75" s="481"/>
      <c r="JFW75" s="481"/>
      <c r="JFX75" s="481"/>
      <c r="JFY75" s="481"/>
      <c r="JFZ75" s="481"/>
      <c r="JGA75" s="481"/>
      <c r="JGB75" s="481"/>
      <c r="JGC75" s="481"/>
      <c r="JGD75" s="480"/>
      <c r="JGE75" s="481"/>
      <c r="JGF75" s="481"/>
      <c r="JGG75" s="481"/>
      <c r="JGH75" s="481"/>
      <c r="JGI75" s="481"/>
      <c r="JGJ75" s="481"/>
      <c r="JGK75" s="481"/>
      <c r="JGL75" s="481"/>
      <c r="JGM75" s="481"/>
      <c r="JGN75" s="481"/>
      <c r="JGO75" s="481"/>
      <c r="JGP75" s="481"/>
      <c r="JGQ75" s="481"/>
      <c r="JGR75" s="481"/>
      <c r="JGS75" s="480"/>
      <c r="JGT75" s="481"/>
      <c r="JGU75" s="481"/>
      <c r="JGV75" s="481"/>
      <c r="JGW75" s="481"/>
      <c r="JGX75" s="481"/>
      <c r="JGY75" s="481"/>
      <c r="JGZ75" s="481"/>
      <c r="JHA75" s="481"/>
      <c r="JHB75" s="481"/>
      <c r="JHC75" s="481"/>
      <c r="JHD75" s="481"/>
      <c r="JHE75" s="481"/>
      <c r="JHF75" s="481"/>
      <c r="JHG75" s="481"/>
      <c r="JHH75" s="480"/>
      <c r="JHI75" s="481"/>
      <c r="JHJ75" s="481"/>
      <c r="JHK75" s="481"/>
      <c r="JHL75" s="481"/>
      <c r="JHM75" s="481"/>
      <c r="JHN75" s="481"/>
      <c r="JHO75" s="481"/>
      <c r="JHP75" s="481"/>
      <c r="JHQ75" s="481"/>
      <c r="JHR75" s="481"/>
      <c r="JHS75" s="481"/>
      <c r="JHT75" s="481"/>
      <c r="JHU75" s="481"/>
      <c r="JHV75" s="481"/>
      <c r="JHW75" s="480"/>
      <c r="JHX75" s="481"/>
      <c r="JHY75" s="481"/>
      <c r="JHZ75" s="481"/>
      <c r="JIA75" s="481"/>
      <c r="JIB75" s="481"/>
      <c r="JIC75" s="481"/>
      <c r="JID75" s="481"/>
      <c r="JIE75" s="481"/>
      <c r="JIF75" s="481"/>
      <c r="JIG75" s="481"/>
      <c r="JIH75" s="481"/>
      <c r="JII75" s="481"/>
      <c r="JIJ75" s="481"/>
      <c r="JIK75" s="481"/>
      <c r="JIL75" s="480"/>
      <c r="JIM75" s="481"/>
      <c r="JIN75" s="481"/>
      <c r="JIO75" s="481"/>
      <c r="JIP75" s="481"/>
      <c r="JIQ75" s="481"/>
      <c r="JIR75" s="481"/>
      <c r="JIS75" s="481"/>
      <c r="JIT75" s="481"/>
      <c r="JIU75" s="481"/>
      <c r="JIV75" s="481"/>
      <c r="JIW75" s="481"/>
      <c r="JIX75" s="481"/>
      <c r="JIY75" s="481"/>
      <c r="JIZ75" s="481"/>
      <c r="JJA75" s="480"/>
      <c r="JJB75" s="481"/>
      <c r="JJC75" s="481"/>
      <c r="JJD75" s="481"/>
      <c r="JJE75" s="481"/>
      <c r="JJF75" s="481"/>
      <c r="JJG75" s="481"/>
      <c r="JJH75" s="481"/>
      <c r="JJI75" s="481"/>
      <c r="JJJ75" s="481"/>
      <c r="JJK75" s="481"/>
      <c r="JJL75" s="481"/>
      <c r="JJM75" s="481"/>
      <c r="JJN75" s="481"/>
      <c r="JJO75" s="481"/>
      <c r="JJP75" s="480"/>
      <c r="JJQ75" s="481"/>
      <c r="JJR75" s="481"/>
      <c r="JJS75" s="481"/>
      <c r="JJT75" s="481"/>
      <c r="JJU75" s="481"/>
      <c r="JJV75" s="481"/>
      <c r="JJW75" s="481"/>
      <c r="JJX75" s="481"/>
      <c r="JJY75" s="481"/>
      <c r="JJZ75" s="481"/>
      <c r="JKA75" s="481"/>
      <c r="JKB75" s="481"/>
      <c r="JKC75" s="481"/>
      <c r="JKD75" s="481"/>
      <c r="JKE75" s="480"/>
      <c r="JKF75" s="481"/>
      <c r="JKG75" s="481"/>
      <c r="JKH75" s="481"/>
      <c r="JKI75" s="481"/>
      <c r="JKJ75" s="481"/>
      <c r="JKK75" s="481"/>
      <c r="JKL75" s="481"/>
      <c r="JKM75" s="481"/>
      <c r="JKN75" s="481"/>
      <c r="JKO75" s="481"/>
      <c r="JKP75" s="481"/>
      <c r="JKQ75" s="481"/>
      <c r="JKR75" s="481"/>
      <c r="JKS75" s="481"/>
      <c r="JKT75" s="480"/>
      <c r="JKU75" s="481"/>
      <c r="JKV75" s="481"/>
      <c r="JKW75" s="481"/>
      <c r="JKX75" s="481"/>
      <c r="JKY75" s="481"/>
      <c r="JKZ75" s="481"/>
      <c r="JLA75" s="481"/>
      <c r="JLB75" s="481"/>
      <c r="JLC75" s="481"/>
      <c r="JLD75" s="481"/>
      <c r="JLE75" s="481"/>
      <c r="JLF75" s="481"/>
      <c r="JLG75" s="481"/>
      <c r="JLH75" s="481"/>
      <c r="JLI75" s="480"/>
      <c r="JLJ75" s="481"/>
      <c r="JLK75" s="481"/>
      <c r="JLL75" s="481"/>
      <c r="JLM75" s="481"/>
      <c r="JLN75" s="481"/>
      <c r="JLO75" s="481"/>
      <c r="JLP75" s="481"/>
      <c r="JLQ75" s="481"/>
      <c r="JLR75" s="481"/>
      <c r="JLS75" s="481"/>
      <c r="JLT75" s="481"/>
      <c r="JLU75" s="481"/>
      <c r="JLV75" s="481"/>
      <c r="JLW75" s="481"/>
      <c r="JLX75" s="480"/>
      <c r="JLY75" s="481"/>
      <c r="JLZ75" s="481"/>
      <c r="JMA75" s="481"/>
      <c r="JMB75" s="481"/>
      <c r="JMC75" s="481"/>
      <c r="JMD75" s="481"/>
      <c r="JME75" s="481"/>
      <c r="JMF75" s="481"/>
      <c r="JMG75" s="481"/>
      <c r="JMH75" s="481"/>
      <c r="JMI75" s="481"/>
      <c r="JMJ75" s="481"/>
      <c r="JMK75" s="481"/>
      <c r="JML75" s="481"/>
      <c r="JMM75" s="480"/>
      <c r="JMN75" s="481"/>
      <c r="JMO75" s="481"/>
      <c r="JMP75" s="481"/>
      <c r="JMQ75" s="481"/>
      <c r="JMR75" s="481"/>
      <c r="JMS75" s="481"/>
      <c r="JMT75" s="481"/>
      <c r="JMU75" s="481"/>
      <c r="JMV75" s="481"/>
      <c r="JMW75" s="481"/>
      <c r="JMX75" s="481"/>
      <c r="JMY75" s="481"/>
      <c r="JMZ75" s="481"/>
      <c r="JNA75" s="481"/>
      <c r="JNB75" s="480"/>
      <c r="JNC75" s="481"/>
      <c r="JND75" s="481"/>
      <c r="JNE75" s="481"/>
      <c r="JNF75" s="481"/>
      <c r="JNG75" s="481"/>
      <c r="JNH75" s="481"/>
      <c r="JNI75" s="481"/>
      <c r="JNJ75" s="481"/>
      <c r="JNK75" s="481"/>
      <c r="JNL75" s="481"/>
      <c r="JNM75" s="481"/>
      <c r="JNN75" s="481"/>
      <c r="JNO75" s="481"/>
      <c r="JNP75" s="481"/>
      <c r="JNQ75" s="480"/>
      <c r="JNR75" s="481"/>
      <c r="JNS75" s="481"/>
      <c r="JNT75" s="481"/>
      <c r="JNU75" s="481"/>
      <c r="JNV75" s="481"/>
      <c r="JNW75" s="481"/>
      <c r="JNX75" s="481"/>
      <c r="JNY75" s="481"/>
      <c r="JNZ75" s="481"/>
      <c r="JOA75" s="481"/>
      <c r="JOB75" s="481"/>
      <c r="JOC75" s="481"/>
      <c r="JOD75" s="481"/>
      <c r="JOE75" s="481"/>
      <c r="JOF75" s="480"/>
      <c r="JOG75" s="481"/>
      <c r="JOH75" s="481"/>
      <c r="JOI75" s="481"/>
      <c r="JOJ75" s="481"/>
      <c r="JOK75" s="481"/>
      <c r="JOL75" s="481"/>
      <c r="JOM75" s="481"/>
      <c r="JON75" s="481"/>
      <c r="JOO75" s="481"/>
      <c r="JOP75" s="481"/>
      <c r="JOQ75" s="481"/>
      <c r="JOR75" s="481"/>
      <c r="JOS75" s="481"/>
      <c r="JOT75" s="481"/>
      <c r="JOU75" s="480"/>
      <c r="JOV75" s="481"/>
      <c r="JOW75" s="481"/>
      <c r="JOX75" s="481"/>
      <c r="JOY75" s="481"/>
      <c r="JOZ75" s="481"/>
      <c r="JPA75" s="481"/>
      <c r="JPB75" s="481"/>
      <c r="JPC75" s="481"/>
      <c r="JPD75" s="481"/>
      <c r="JPE75" s="481"/>
      <c r="JPF75" s="481"/>
      <c r="JPG75" s="481"/>
      <c r="JPH75" s="481"/>
      <c r="JPI75" s="481"/>
      <c r="JPJ75" s="480"/>
      <c r="JPK75" s="481"/>
      <c r="JPL75" s="481"/>
      <c r="JPM75" s="481"/>
      <c r="JPN75" s="481"/>
      <c r="JPO75" s="481"/>
      <c r="JPP75" s="481"/>
      <c r="JPQ75" s="481"/>
      <c r="JPR75" s="481"/>
      <c r="JPS75" s="481"/>
      <c r="JPT75" s="481"/>
      <c r="JPU75" s="481"/>
      <c r="JPV75" s="481"/>
      <c r="JPW75" s="481"/>
      <c r="JPX75" s="481"/>
      <c r="JPY75" s="480"/>
      <c r="JPZ75" s="481"/>
      <c r="JQA75" s="481"/>
      <c r="JQB75" s="481"/>
      <c r="JQC75" s="481"/>
      <c r="JQD75" s="481"/>
      <c r="JQE75" s="481"/>
      <c r="JQF75" s="481"/>
      <c r="JQG75" s="481"/>
      <c r="JQH75" s="481"/>
      <c r="JQI75" s="481"/>
      <c r="JQJ75" s="481"/>
      <c r="JQK75" s="481"/>
      <c r="JQL75" s="481"/>
      <c r="JQM75" s="481"/>
      <c r="JQN75" s="480"/>
      <c r="JQO75" s="481"/>
      <c r="JQP75" s="481"/>
      <c r="JQQ75" s="481"/>
      <c r="JQR75" s="481"/>
      <c r="JQS75" s="481"/>
      <c r="JQT75" s="481"/>
      <c r="JQU75" s="481"/>
      <c r="JQV75" s="481"/>
      <c r="JQW75" s="481"/>
      <c r="JQX75" s="481"/>
      <c r="JQY75" s="481"/>
      <c r="JQZ75" s="481"/>
      <c r="JRA75" s="481"/>
      <c r="JRB75" s="481"/>
      <c r="JRC75" s="480"/>
      <c r="JRD75" s="481"/>
      <c r="JRE75" s="481"/>
      <c r="JRF75" s="481"/>
      <c r="JRG75" s="481"/>
      <c r="JRH75" s="481"/>
      <c r="JRI75" s="481"/>
      <c r="JRJ75" s="481"/>
      <c r="JRK75" s="481"/>
      <c r="JRL75" s="481"/>
      <c r="JRM75" s="481"/>
      <c r="JRN75" s="481"/>
      <c r="JRO75" s="481"/>
      <c r="JRP75" s="481"/>
      <c r="JRQ75" s="481"/>
      <c r="JRR75" s="480"/>
      <c r="JRS75" s="481"/>
      <c r="JRT75" s="481"/>
      <c r="JRU75" s="481"/>
      <c r="JRV75" s="481"/>
      <c r="JRW75" s="481"/>
      <c r="JRX75" s="481"/>
      <c r="JRY75" s="481"/>
      <c r="JRZ75" s="481"/>
      <c r="JSA75" s="481"/>
      <c r="JSB75" s="481"/>
      <c r="JSC75" s="481"/>
      <c r="JSD75" s="481"/>
      <c r="JSE75" s="481"/>
      <c r="JSF75" s="481"/>
      <c r="JSG75" s="480"/>
      <c r="JSH75" s="481"/>
      <c r="JSI75" s="481"/>
      <c r="JSJ75" s="481"/>
      <c r="JSK75" s="481"/>
      <c r="JSL75" s="481"/>
      <c r="JSM75" s="481"/>
      <c r="JSN75" s="481"/>
      <c r="JSO75" s="481"/>
      <c r="JSP75" s="481"/>
      <c r="JSQ75" s="481"/>
      <c r="JSR75" s="481"/>
      <c r="JSS75" s="481"/>
      <c r="JST75" s="481"/>
      <c r="JSU75" s="481"/>
      <c r="JSV75" s="480"/>
      <c r="JSW75" s="481"/>
      <c r="JSX75" s="481"/>
      <c r="JSY75" s="481"/>
      <c r="JSZ75" s="481"/>
      <c r="JTA75" s="481"/>
      <c r="JTB75" s="481"/>
      <c r="JTC75" s="481"/>
      <c r="JTD75" s="481"/>
      <c r="JTE75" s="481"/>
      <c r="JTF75" s="481"/>
      <c r="JTG75" s="481"/>
      <c r="JTH75" s="481"/>
      <c r="JTI75" s="481"/>
      <c r="JTJ75" s="481"/>
      <c r="JTK75" s="480"/>
      <c r="JTL75" s="481"/>
      <c r="JTM75" s="481"/>
      <c r="JTN75" s="481"/>
      <c r="JTO75" s="481"/>
      <c r="JTP75" s="481"/>
      <c r="JTQ75" s="481"/>
      <c r="JTR75" s="481"/>
      <c r="JTS75" s="481"/>
      <c r="JTT75" s="481"/>
      <c r="JTU75" s="481"/>
      <c r="JTV75" s="481"/>
      <c r="JTW75" s="481"/>
      <c r="JTX75" s="481"/>
      <c r="JTY75" s="481"/>
      <c r="JTZ75" s="480"/>
      <c r="JUA75" s="481"/>
      <c r="JUB75" s="481"/>
      <c r="JUC75" s="481"/>
      <c r="JUD75" s="481"/>
      <c r="JUE75" s="481"/>
      <c r="JUF75" s="481"/>
      <c r="JUG75" s="481"/>
      <c r="JUH75" s="481"/>
      <c r="JUI75" s="481"/>
      <c r="JUJ75" s="481"/>
      <c r="JUK75" s="481"/>
      <c r="JUL75" s="481"/>
      <c r="JUM75" s="481"/>
      <c r="JUN75" s="481"/>
      <c r="JUO75" s="480"/>
      <c r="JUP75" s="481"/>
      <c r="JUQ75" s="481"/>
      <c r="JUR75" s="481"/>
      <c r="JUS75" s="481"/>
      <c r="JUT75" s="481"/>
      <c r="JUU75" s="481"/>
      <c r="JUV75" s="481"/>
      <c r="JUW75" s="481"/>
      <c r="JUX75" s="481"/>
      <c r="JUY75" s="481"/>
      <c r="JUZ75" s="481"/>
      <c r="JVA75" s="481"/>
      <c r="JVB75" s="481"/>
      <c r="JVC75" s="481"/>
      <c r="JVD75" s="480"/>
      <c r="JVE75" s="481"/>
      <c r="JVF75" s="481"/>
      <c r="JVG75" s="481"/>
      <c r="JVH75" s="481"/>
      <c r="JVI75" s="481"/>
      <c r="JVJ75" s="481"/>
      <c r="JVK75" s="481"/>
      <c r="JVL75" s="481"/>
      <c r="JVM75" s="481"/>
      <c r="JVN75" s="481"/>
      <c r="JVO75" s="481"/>
      <c r="JVP75" s="481"/>
      <c r="JVQ75" s="481"/>
      <c r="JVR75" s="481"/>
      <c r="JVS75" s="480"/>
      <c r="JVT75" s="481"/>
      <c r="JVU75" s="481"/>
      <c r="JVV75" s="481"/>
      <c r="JVW75" s="481"/>
      <c r="JVX75" s="481"/>
      <c r="JVY75" s="481"/>
      <c r="JVZ75" s="481"/>
      <c r="JWA75" s="481"/>
      <c r="JWB75" s="481"/>
      <c r="JWC75" s="481"/>
      <c r="JWD75" s="481"/>
      <c r="JWE75" s="481"/>
      <c r="JWF75" s="481"/>
      <c r="JWG75" s="481"/>
      <c r="JWH75" s="480"/>
      <c r="JWI75" s="481"/>
      <c r="JWJ75" s="481"/>
      <c r="JWK75" s="481"/>
      <c r="JWL75" s="481"/>
      <c r="JWM75" s="481"/>
      <c r="JWN75" s="481"/>
      <c r="JWO75" s="481"/>
      <c r="JWP75" s="481"/>
      <c r="JWQ75" s="481"/>
      <c r="JWR75" s="481"/>
      <c r="JWS75" s="481"/>
      <c r="JWT75" s="481"/>
      <c r="JWU75" s="481"/>
      <c r="JWV75" s="481"/>
      <c r="JWW75" s="480"/>
      <c r="JWX75" s="481"/>
      <c r="JWY75" s="481"/>
      <c r="JWZ75" s="481"/>
      <c r="JXA75" s="481"/>
      <c r="JXB75" s="481"/>
      <c r="JXC75" s="481"/>
      <c r="JXD75" s="481"/>
      <c r="JXE75" s="481"/>
      <c r="JXF75" s="481"/>
      <c r="JXG75" s="481"/>
      <c r="JXH75" s="481"/>
      <c r="JXI75" s="481"/>
      <c r="JXJ75" s="481"/>
      <c r="JXK75" s="481"/>
      <c r="JXL75" s="480"/>
      <c r="JXM75" s="481"/>
      <c r="JXN75" s="481"/>
      <c r="JXO75" s="481"/>
      <c r="JXP75" s="481"/>
      <c r="JXQ75" s="481"/>
      <c r="JXR75" s="481"/>
      <c r="JXS75" s="481"/>
      <c r="JXT75" s="481"/>
      <c r="JXU75" s="481"/>
      <c r="JXV75" s="481"/>
      <c r="JXW75" s="481"/>
      <c r="JXX75" s="481"/>
      <c r="JXY75" s="481"/>
      <c r="JXZ75" s="481"/>
      <c r="JYA75" s="480"/>
      <c r="JYB75" s="481"/>
      <c r="JYC75" s="481"/>
      <c r="JYD75" s="481"/>
      <c r="JYE75" s="481"/>
      <c r="JYF75" s="481"/>
      <c r="JYG75" s="481"/>
      <c r="JYH75" s="481"/>
      <c r="JYI75" s="481"/>
      <c r="JYJ75" s="481"/>
      <c r="JYK75" s="481"/>
      <c r="JYL75" s="481"/>
      <c r="JYM75" s="481"/>
      <c r="JYN75" s="481"/>
      <c r="JYO75" s="481"/>
      <c r="JYP75" s="480"/>
      <c r="JYQ75" s="481"/>
      <c r="JYR75" s="481"/>
      <c r="JYS75" s="481"/>
      <c r="JYT75" s="481"/>
      <c r="JYU75" s="481"/>
      <c r="JYV75" s="481"/>
      <c r="JYW75" s="481"/>
      <c r="JYX75" s="481"/>
      <c r="JYY75" s="481"/>
      <c r="JYZ75" s="481"/>
      <c r="JZA75" s="481"/>
      <c r="JZB75" s="481"/>
      <c r="JZC75" s="481"/>
      <c r="JZD75" s="481"/>
      <c r="JZE75" s="480"/>
      <c r="JZF75" s="481"/>
      <c r="JZG75" s="481"/>
      <c r="JZH75" s="481"/>
      <c r="JZI75" s="481"/>
      <c r="JZJ75" s="481"/>
      <c r="JZK75" s="481"/>
      <c r="JZL75" s="481"/>
      <c r="JZM75" s="481"/>
      <c r="JZN75" s="481"/>
      <c r="JZO75" s="481"/>
      <c r="JZP75" s="481"/>
      <c r="JZQ75" s="481"/>
      <c r="JZR75" s="481"/>
      <c r="JZS75" s="481"/>
      <c r="JZT75" s="480"/>
      <c r="JZU75" s="481"/>
      <c r="JZV75" s="481"/>
      <c r="JZW75" s="481"/>
      <c r="JZX75" s="481"/>
      <c r="JZY75" s="481"/>
      <c r="JZZ75" s="481"/>
      <c r="KAA75" s="481"/>
      <c r="KAB75" s="481"/>
      <c r="KAC75" s="481"/>
      <c r="KAD75" s="481"/>
      <c r="KAE75" s="481"/>
      <c r="KAF75" s="481"/>
      <c r="KAG75" s="481"/>
      <c r="KAH75" s="481"/>
      <c r="KAI75" s="480"/>
      <c r="KAJ75" s="481"/>
      <c r="KAK75" s="481"/>
      <c r="KAL75" s="481"/>
      <c r="KAM75" s="481"/>
      <c r="KAN75" s="481"/>
      <c r="KAO75" s="481"/>
      <c r="KAP75" s="481"/>
      <c r="KAQ75" s="481"/>
      <c r="KAR75" s="481"/>
      <c r="KAS75" s="481"/>
      <c r="KAT75" s="481"/>
      <c r="KAU75" s="481"/>
      <c r="KAV75" s="481"/>
      <c r="KAW75" s="481"/>
      <c r="KAX75" s="480"/>
      <c r="KAY75" s="481"/>
      <c r="KAZ75" s="481"/>
      <c r="KBA75" s="481"/>
      <c r="KBB75" s="481"/>
      <c r="KBC75" s="481"/>
      <c r="KBD75" s="481"/>
      <c r="KBE75" s="481"/>
      <c r="KBF75" s="481"/>
      <c r="KBG75" s="481"/>
      <c r="KBH75" s="481"/>
      <c r="KBI75" s="481"/>
      <c r="KBJ75" s="481"/>
      <c r="KBK75" s="481"/>
      <c r="KBL75" s="481"/>
      <c r="KBM75" s="480"/>
      <c r="KBN75" s="481"/>
      <c r="KBO75" s="481"/>
      <c r="KBP75" s="481"/>
      <c r="KBQ75" s="481"/>
      <c r="KBR75" s="481"/>
      <c r="KBS75" s="481"/>
      <c r="KBT75" s="481"/>
      <c r="KBU75" s="481"/>
      <c r="KBV75" s="481"/>
      <c r="KBW75" s="481"/>
      <c r="KBX75" s="481"/>
      <c r="KBY75" s="481"/>
      <c r="KBZ75" s="481"/>
      <c r="KCA75" s="481"/>
      <c r="KCB75" s="480"/>
      <c r="KCC75" s="481"/>
      <c r="KCD75" s="481"/>
      <c r="KCE75" s="481"/>
      <c r="KCF75" s="481"/>
      <c r="KCG75" s="481"/>
      <c r="KCH75" s="481"/>
      <c r="KCI75" s="481"/>
      <c r="KCJ75" s="481"/>
      <c r="KCK75" s="481"/>
      <c r="KCL75" s="481"/>
      <c r="KCM75" s="481"/>
      <c r="KCN75" s="481"/>
      <c r="KCO75" s="481"/>
      <c r="KCP75" s="481"/>
      <c r="KCQ75" s="480"/>
      <c r="KCR75" s="481"/>
      <c r="KCS75" s="481"/>
      <c r="KCT75" s="481"/>
      <c r="KCU75" s="481"/>
      <c r="KCV75" s="481"/>
      <c r="KCW75" s="481"/>
      <c r="KCX75" s="481"/>
      <c r="KCY75" s="481"/>
      <c r="KCZ75" s="481"/>
      <c r="KDA75" s="481"/>
      <c r="KDB75" s="481"/>
      <c r="KDC75" s="481"/>
      <c r="KDD75" s="481"/>
      <c r="KDE75" s="481"/>
      <c r="KDF75" s="480"/>
      <c r="KDG75" s="481"/>
      <c r="KDH75" s="481"/>
      <c r="KDI75" s="481"/>
      <c r="KDJ75" s="481"/>
      <c r="KDK75" s="481"/>
      <c r="KDL75" s="481"/>
      <c r="KDM75" s="481"/>
      <c r="KDN75" s="481"/>
      <c r="KDO75" s="481"/>
      <c r="KDP75" s="481"/>
      <c r="KDQ75" s="481"/>
      <c r="KDR75" s="481"/>
      <c r="KDS75" s="481"/>
      <c r="KDT75" s="481"/>
      <c r="KDU75" s="480"/>
      <c r="KDV75" s="481"/>
      <c r="KDW75" s="481"/>
      <c r="KDX75" s="481"/>
      <c r="KDY75" s="481"/>
      <c r="KDZ75" s="481"/>
      <c r="KEA75" s="481"/>
      <c r="KEB75" s="481"/>
      <c r="KEC75" s="481"/>
      <c r="KED75" s="481"/>
      <c r="KEE75" s="481"/>
      <c r="KEF75" s="481"/>
      <c r="KEG75" s="481"/>
      <c r="KEH75" s="481"/>
      <c r="KEI75" s="481"/>
      <c r="KEJ75" s="480"/>
      <c r="KEK75" s="481"/>
      <c r="KEL75" s="481"/>
      <c r="KEM75" s="481"/>
      <c r="KEN75" s="481"/>
      <c r="KEO75" s="481"/>
      <c r="KEP75" s="481"/>
      <c r="KEQ75" s="481"/>
      <c r="KER75" s="481"/>
      <c r="KES75" s="481"/>
      <c r="KET75" s="481"/>
      <c r="KEU75" s="481"/>
      <c r="KEV75" s="481"/>
      <c r="KEW75" s="481"/>
      <c r="KEX75" s="481"/>
      <c r="KEY75" s="480"/>
      <c r="KEZ75" s="481"/>
      <c r="KFA75" s="481"/>
      <c r="KFB75" s="481"/>
      <c r="KFC75" s="481"/>
      <c r="KFD75" s="481"/>
      <c r="KFE75" s="481"/>
      <c r="KFF75" s="481"/>
      <c r="KFG75" s="481"/>
      <c r="KFH75" s="481"/>
      <c r="KFI75" s="481"/>
      <c r="KFJ75" s="481"/>
      <c r="KFK75" s="481"/>
      <c r="KFL75" s="481"/>
      <c r="KFM75" s="481"/>
      <c r="KFN75" s="480"/>
      <c r="KFO75" s="481"/>
      <c r="KFP75" s="481"/>
      <c r="KFQ75" s="481"/>
      <c r="KFR75" s="481"/>
      <c r="KFS75" s="481"/>
      <c r="KFT75" s="481"/>
      <c r="KFU75" s="481"/>
      <c r="KFV75" s="481"/>
      <c r="KFW75" s="481"/>
      <c r="KFX75" s="481"/>
      <c r="KFY75" s="481"/>
      <c r="KFZ75" s="481"/>
      <c r="KGA75" s="481"/>
      <c r="KGB75" s="481"/>
      <c r="KGC75" s="480"/>
      <c r="KGD75" s="481"/>
      <c r="KGE75" s="481"/>
      <c r="KGF75" s="481"/>
      <c r="KGG75" s="481"/>
      <c r="KGH75" s="481"/>
      <c r="KGI75" s="481"/>
      <c r="KGJ75" s="481"/>
      <c r="KGK75" s="481"/>
      <c r="KGL75" s="481"/>
      <c r="KGM75" s="481"/>
      <c r="KGN75" s="481"/>
      <c r="KGO75" s="481"/>
      <c r="KGP75" s="481"/>
      <c r="KGQ75" s="481"/>
      <c r="KGR75" s="480"/>
      <c r="KGS75" s="481"/>
      <c r="KGT75" s="481"/>
      <c r="KGU75" s="481"/>
      <c r="KGV75" s="481"/>
      <c r="KGW75" s="481"/>
      <c r="KGX75" s="481"/>
      <c r="KGY75" s="481"/>
      <c r="KGZ75" s="481"/>
      <c r="KHA75" s="481"/>
      <c r="KHB75" s="481"/>
      <c r="KHC75" s="481"/>
      <c r="KHD75" s="481"/>
      <c r="KHE75" s="481"/>
      <c r="KHF75" s="481"/>
      <c r="KHG75" s="480"/>
      <c r="KHH75" s="481"/>
      <c r="KHI75" s="481"/>
      <c r="KHJ75" s="481"/>
      <c r="KHK75" s="481"/>
      <c r="KHL75" s="481"/>
      <c r="KHM75" s="481"/>
      <c r="KHN75" s="481"/>
      <c r="KHO75" s="481"/>
      <c r="KHP75" s="481"/>
      <c r="KHQ75" s="481"/>
      <c r="KHR75" s="481"/>
      <c r="KHS75" s="481"/>
      <c r="KHT75" s="481"/>
      <c r="KHU75" s="481"/>
      <c r="KHV75" s="480"/>
      <c r="KHW75" s="481"/>
      <c r="KHX75" s="481"/>
      <c r="KHY75" s="481"/>
      <c r="KHZ75" s="481"/>
      <c r="KIA75" s="481"/>
      <c r="KIB75" s="481"/>
      <c r="KIC75" s="481"/>
      <c r="KID75" s="481"/>
      <c r="KIE75" s="481"/>
      <c r="KIF75" s="481"/>
      <c r="KIG75" s="481"/>
      <c r="KIH75" s="481"/>
      <c r="KII75" s="481"/>
      <c r="KIJ75" s="481"/>
      <c r="KIK75" s="480"/>
      <c r="KIL75" s="481"/>
      <c r="KIM75" s="481"/>
      <c r="KIN75" s="481"/>
      <c r="KIO75" s="481"/>
      <c r="KIP75" s="481"/>
      <c r="KIQ75" s="481"/>
      <c r="KIR75" s="481"/>
      <c r="KIS75" s="481"/>
      <c r="KIT75" s="481"/>
      <c r="KIU75" s="481"/>
      <c r="KIV75" s="481"/>
      <c r="KIW75" s="481"/>
      <c r="KIX75" s="481"/>
      <c r="KIY75" s="481"/>
      <c r="KIZ75" s="480"/>
      <c r="KJA75" s="481"/>
      <c r="KJB75" s="481"/>
      <c r="KJC75" s="481"/>
      <c r="KJD75" s="481"/>
      <c r="KJE75" s="481"/>
      <c r="KJF75" s="481"/>
      <c r="KJG75" s="481"/>
      <c r="KJH75" s="481"/>
      <c r="KJI75" s="481"/>
      <c r="KJJ75" s="481"/>
      <c r="KJK75" s="481"/>
      <c r="KJL75" s="481"/>
      <c r="KJM75" s="481"/>
      <c r="KJN75" s="481"/>
      <c r="KJO75" s="480"/>
      <c r="KJP75" s="481"/>
      <c r="KJQ75" s="481"/>
      <c r="KJR75" s="481"/>
      <c r="KJS75" s="481"/>
      <c r="KJT75" s="481"/>
      <c r="KJU75" s="481"/>
      <c r="KJV75" s="481"/>
      <c r="KJW75" s="481"/>
      <c r="KJX75" s="481"/>
      <c r="KJY75" s="481"/>
      <c r="KJZ75" s="481"/>
      <c r="KKA75" s="481"/>
      <c r="KKB75" s="481"/>
      <c r="KKC75" s="481"/>
      <c r="KKD75" s="480"/>
      <c r="KKE75" s="481"/>
      <c r="KKF75" s="481"/>
      <c r="KKG75" s="481"/>
      <c r="KKH75" s="481"/>
      <c r="KKI75" s="481"/>
      <c r="KKJ75" s="481"/>
      <c r="KKK75" s="481"/>
      <c r="KKL75" s="481"/>
      <c r="KKM75" s="481"/>
      <c r="KKN75" s="481"/>
      <c r="KKO75" s="481"/>
      <c r="KKP75" s="481"/>
      <c r="KKQ75" s="481"/>
      <c r="KKR75" s="481"/>
      <c r="KKS75" s="480"/>
      <c r="KKT75" s="481"/>
      <c r="KKU75" s="481"/>
      <c r="KKV75" s="481"/>
      <c r="KKW75" s="481"/>
      <c r="KKX75" s="481"/>
      <c r="KKY75" s="481"/>
      <c r="KKZ75" s="481"/>
      <c r="KLA75" s="481"/>
      <c r="KLB75" s="481"/>
      <c r="KLC75" s="481"/>
      <c r="KLD75" s="481"/>
      <c r="KLE75" s="481"/>
      <c r="KLF75" s="481"/>
      <c r="KLG75" s="481"/>
      <c r="KLH75" s="480"/>
      <c r="KLI75" s="481"/>
      <c r="KLJ75" s="481"/>
      <c r="KLK75" s="481"/>
      <c r="KLL75" s="481"/>
      <c r="KLM75" s="481"/>
      <c r="KLN75" s="481"/>
      <c r="KLO75" s="481"/>
      <c r="KLP75" s="481"/>
      <c r="KLQ75" s="481"/>
      <c r="KLR75" s="481"/>
      <c r="KLS75" s="481"/>
      <c r="KLT75" s="481"/>
      <c r="KLU75" s="481"/>
      <c r="KLV75" s="481"/>
      <c r="KLW75" s="480"/>
      <c r="KLX75" s="481"/>
      <c r="KLY75" s="481"/>
      <c r="KLZ75" s="481"/>
      <c r="KMA75" s="481"/>
      <c r="KMB75" s="481"/>
      <c r="KMC75" s="481"/>
      <c r="KMD75" s="481"/>
      <c r="KME75" s="481"/>
      <c r="KMF75" s="481"/>
      <c r="KMG75" s="481"/>
      <c r="KMH75" s="481"/>
      <c r="KMI75" s="481"/>
      <c r="KMJ75" s="481"/>
      <c r="KMK75" s="481"/>
      <c r="KML75" s="480"/>
      <c r="KMM75" s="481"/>
      <c r="KMN75" s="481"/>
      <c r="KMO75" s="481"/>
      <c r="KMP75" s="481"/>
      <c r="KMQ75" s="481"/>
      <c r="KMR75" s="481"/>
      <c r="KMS75" s="481"/>
      <c r="KMT75" s="481"/>
      <c r="KMU75" s="481"/>
      <c r="KMV75" s="481"/>
      <c r="KMW75" s="481"/>
      <c r="KMX75" s="481"/>
      <c r="KMY75" s="481"/>
      <c r="KMZ75" s="481"/>
      <c r="KNA75" s="480"/>
      <c r="KNB75" s="481"/>
      <c r="KNC75" s="481"/>
      <c r="KND75" s="481"/>
      <c r="KNE75" s="481"/>
      <c r="KNF75" s="481"/>
      <c r="KNG75" s="481"/>
      <c r="KNH75" s="481"/>
      <c r="KNI75" s="481"/>
      <c r="KNJ75" s="481"/>
      <c r="KNK75" s="481"/>
      <c r="KNL75" s="481"/>
      <c r="KNM75" s="481"/>
      <c r="KNN75" s="481"/>
      <c r="KNO75" s="481"/>
      <c r="KNP75" s="480"/>
      <c r="KNQ75" s="481"/>
      <c r="KNR75" s="481"/>
      <c r="KNS75" s="481"/>
      <c r="KNT75" s="481"/>
      <c r="KNU75" s="481"/>
      <c r="KNV75" s="481"/>
      <c r="KNW75" s="481"/>
      <c r="KNX75" s="481"/>
      <c r="KNY75" s="481"/>
      <c r="KNZ75" s="481"/>
      <c r="KOA75" s="481"/>
      <c r="KOB75" s="481"/>
      <c r="KOC75" s="481"/>
      <c r="KOD75" s="481"/>
      <c r="KOE75" s="480"/>
      <c r="KOF75" s="481"/>
      <c r="KOG75" s="481"/>
      <c r="KOH75" s="481"/>
      <c r="KOI75" s="481"/>
      <c r="KOJ75" s="481"/>
      <c r="KOK75" s="481"/>
      <c r="KOL75" s="481"/>
      <c r="KOM75" s="481"/>
      <c r="KON75" s="481"/>
      <c r="KOO75" s="481"/>
      <c r="KOP75" s="481"/>
      <c r="KOQ75" s="481"/>
      <c r="KOR75" s="481"/>
      <c r="KOS75" s="481"/>
      <c r="KOT75" s="480"/>
      <c r="KOU75" s="481"/>
      <c r="KOV75" s="481"/>
      <c r="KOW75" s="481"/>
      <c r="KOX75" s="481"/>
      <c r="KOY75" s="481"/>
      <c r="KOZ75" s="481"/>
      <c r="KPA75" s="481"/>
      <c r="KPB75" s="481"/>
      <c r="KPC75" s="481"/>
      <c r="KPD75" s="481"/>
      <c r="KPE75" s="481"/>
      <c r="KPF75" s="481"/>
      <c r="KPG75" s="481"/>
      <c r="KPH75" s="481"/>
      <c r="KPI75" s="480"/>
      <c r="KPJ75" s="481"/>
      <c r="KPK75" s="481"/>
      <c r="KPL75" s="481"/>
      <c r="KPM75" s="481"/>
      <c r="KPN75" s="481"/>
      <c r="KPO75" s="481"/>
      <c r="KPP75" s="481"/>
      <c r="KPQ75" s="481"/>
      <c r="KPR75" s="481"/>
      <c r="KPS75" s="481"/>
      <c r="KPT75" s="481"/>
      <c r="KPU75" s="481"/>
      <c r="KPV75" s="481"/>
      <c r="KPW75" s="481"/>
      <c r="KPX75" s="480"/>
      <c r="KPY75" s="481"/>
      <c r="KPZ75" s="481"/>
      <c r="KQA75" s="481"/>
      <c r="KQB75" s="481"/>
      <c r="KQC75" s="481"/>
      <c r="KQD75" s="481"/>
      <c r="KQE75" s="481"/>
      <c r="KQF75" s="481"/>
      <c r="KQG75" s="481"/>
      <c r="KQH75" s="481"/>
      <c r="KQI75" s="481"/>
      <c r="KQJ75" s="481"/>
      <c r="KQK75" s="481"/>
      <c r="KQL75" s="481"/>
      <c r="KQM75" s="480"/>
      <c r="KQN75" s="481"/>
      <c r="KQO75" s="481"/>
      <c r="KQP75" s="481"/>
      <c r="KQQ75" s="481"/>
      <c r="KQR75" s="481"/>
      <c r="KQS75" s="481"/>
      <c r="KQT75" s="481"/>
      <c r="KQU75" s="481"/>
      <c r="KQV75" s="481"/>
      <c r="KQW75" s="481"/>
      <c r="KQX75" s="481"/>
      <c r="KQY75" s="481"/>
      <c r="KQZ75" s="481"/>
      <c r="KRA75" s="481"/>
      <c r="KRB75" s="480"/>
      <c r="KRC75" s="481"/>
      <c r="KRD75" s="481"/>
      <c r="KRE75" s="481"/>
      <c r="KRF75" s="481"/>
      <c r="KRG75" s="481"/>
      <c r="KRH75" s="481"/>
      <c r="KRI75" s="481"/>
      <c r="KRJ75" s="481"/>
      <c r="KRK75" s="481"/>
      <c r="KRL75" s="481"/>
      <c r="KRM75" s="481"/>
      <c r="KRN75" s="481"/>
      <c r="KRO75" s="481"/>
      <c r="KRP75" s="481"/>
      <c r="KRQ75" s="480"/>
      <c r="KRR75" s="481"/>
      <c r="KRS75" s="481"/>
      <c r="KRT75" s="481"/>
      <c r="KRU75" s="481"/>
      <c r="KRV75" s="481"/>
      <c r="KRW75" s="481"/>
      <c r="KRX75" s="481"/>
      <c r="KRY75" s="481"/>
      <c r="KRZ75" s="481"/>
      <c r="KSA75" s="481"/>
      <c r="KSB75" s="481"/>
      <c r="KSC75" s="481"/>
      <c r="KSD75" s="481"/>
      <c r="KSE75" s="481"/>
      <c r="KSF75" s="480"/>
      <c r="KSG75" s="481"/>
      <c r="KSH75" s="481"/>
      <c r="KSI75" s="481"/>
      <c r="KSJ75" s="481"/>
      <c r="KSK75" s="481"/>
      <c r="KSL75" s="481"/>
      <c r="KSM75" s="481"/>
      <c r="KSN75" s="481"/>
      <c r="KSO75" s="481"/>
      <c r="KSP75" s="481"/>
      <c r="KSQ75" s="481"/>
      <c r="KSR75" s="481"/>
      <c r="KSS75" s="481"/>
      <c r="KST75" s="481"/>
      <c r="KSU75" s="480"/>
      <c r="KSV75" s="481"/>
      <c r="KSW75" s="481"/>
      <c r="KSX75" s="481"/>
      <c r="KSY75" s="481"/>
      <c r="KSZ75" s="481"/>
      <c r="KTA75" s="481"/>
      <c r="KTB75" s="481"/>
      <c r="KTC75" s="481"/>
      <c r="KTD75" s="481"/>
      <c r="KTE75" s="481"/>
      <c r="KTF75" s="481"/>
      <c r="KTG75" s="481"/>
      <c r="KTH75" s="481"/>
      <c r="KTI75" s="481"/>
      <c r="KTJ75" s="480"/>
      <c r="KTK75" s="481"/>
      <c r="KTL75" s="481"/>
      <c r="KTM75" s="481"/>
      <c r="KTN75" s="481"/>
      <c r="KTO75" s="481"/>
      <c r="KTP75" s="481"/>
      <c r="KTQ75" s="481"/>
      <c r="KTR75" s="481"/>
      <c r="KTS75" s="481"/>
      <c r="KTT75" s="481"/>
      <c r="KTU75" s="481"/>
      <c r="KTV75" s="481"/>
      <c r="KTW75" s="481"/>
      <c r="KTX75" s="481"/>
      <c r="KTY75" s="480"/>
      <c r="KTZ75" s="481"/>
      <c r="KUA75" s="481"/>
      <c r="KUB75" s="481"/>
      <c r="KUC75" s="481"/>
      <c r="KUD75" s="481"/>
      <c r="KUE75" s="481"/>
      <c r="KUF75" s="481"/>
      <c r="KUG75" s="481"/>
      <c r="KUH75" s="481"/>
      <c r="KUI75" s="481"/>
      <c r="KUJ75" s="481"/>
      <c r="KUK75" s="481"/>
      <c r="KUL75" s="481"/>
      <c r="KUM75" s="481"/>
      <c r="KUN75" s="480"/>
      <c r="KUO75" s="481"/>
      <c r="KUP75" s="481"/>
      <c r="KUQ75" s="481"/>
      <c r="KUR75" s="481"/>
      <c r="KUS75" s="481"/>
      <c r="KUT75" s="481"/>
      <c r="KUU75" s="481"/>
      <c r="KUV75" s="481"/>
      <c r="KUW75" s="481"/>
      <c r="KUX75" s="481"/>
      <c r="KUY75" s="481"/>
      <c r="KUZ75" s="481"/>
      <c r="KVA75" s="481"/>
      <c r="KVB75" s="481"/>
      <c r="KVC75" s="480"/>
      <c r="KVD75" s="481"/>
      <c r="KVE75" s="481"/>
      <c r="KVF75" s="481"/>
      <c r="KVG75" s="481"/>
      <c r="KVH75" s="481"/>
      <c r="KVI75" s="481"/>
      <c r="KVJ75" s="481"/>
      <c r="KVK75" s="481"/>
      <c r="KVL75" s="481"/>
      <c r="KVM75" s="481"/>
      <c r="KVN75" s="481"/>
      <c r="KVO75" s="481"/>
      <c r="KVP75" s="481"/>
      <c r="KVQ75" s="481"/>
      <c r="KVR75" s="480"/>
      <c r="KVS75" s="481"/>
      <c r="KVT75" s="481"/>
      <c r="KVU75" s="481"/>
      <c r="KVV75" s="481"/>
      <c r="KVW75" s="481"/>
      <c r="KVX75" s="481"/>
      <c r="KVY75" s="481"/>
      <c r="KVZ75" s="481"/>
      <c r="KWA75" s="481"/>
      <c r="KWB75" s="481"/>
      <c r="KWC75" s="481"/>
      <c r="KWD75" s="481"/>
      <c r="KWE75" s="481"/>
      <c r="KWF75" s="481"/>
      <c r="KWG75" s="480"/>
      <c r="KWH75" s="481"/>
      <c r="KWI75" s="481"/>
      <c r="KWJ75" s="481"/>
      <c r="KWK75" s="481"/>
      <c r="KWL75" s="481"/>
      <c r="KWM75" s="481"/>
      <c r="KWN75" s="481"/>
      <c r="KWO75" s="481"/>
      <c r="KWP75" s="481"/>
      <c r="KWQ75" s="481"/>
      <c r="KWR75" s="481"/>
      <c r="KWS75" s="481"/>
      <c r="KWT75" s="481"/>
      <c r="KWU75" s="481"/>
      <c r="KWV75" s="480"/>
      <c r="KWW75" s="481"/>
      <c r="KWX75" s="481"/>
      <c r="KWY75" s="481"/>
      <c r="KWZ75" s="481"/>
      <c r="KXA75" s="481"/>
      <c r="KXB75" s="481"/>
      <c r="KXC75" s="481"/>
      <c r="KXD75" s="481"/>
      <c r="KXE75" s="481"/>
      <c r="KXF75" s="481"/>
      <c r="KXG75" s="481"/>
      <c r="KXH75" s="481"/>
      <c r="KXI75" s="481"/>
      <c r="KXJ75" s="481"/>
      <c r="KXK75" s="480"/>
      <c r="KXL75" s="481"/>
      <c r="KXM75" s="481"/>
      <c r="KXN75" s="481"/>
      <c r="KXO75" s="481"/>
      <c r="KXP75" s="481"/>
      <c r="KXQ75" s="481"/>
      <c r="KXR75" s="481"/>
      <c r="KXS75" s="481"/>
      <c r="KXT75" s="481"/>
      <c r="KXU75" s="481"/>
      <c r="KXV75" s="481"/>
      <c r="KXW75" s="481"/>
      <c r="KXX75" s="481"/>
      <c r="KXY75" s="481"/>
      <c r="KXZ75" s="480"/>
      <c r="KYA75" s="481"/>
      <c r="KYB75" s="481"/>
      <c r="KYC75" s="481"/>
      <c r="KYD75" s="481"/>
      <c r="KYE75" s="481"/>
      <c r="KYF75" s="481"/>
      <c r="KYG75" s="481"/>
      <c r="KYH75" s="481"/>
      <c r="KYI75" s="481"/>
      <c r="KYJ75" s="481"/>
      <c r="KYK75" s="481"/>
      <c r="KYL75" s="481"/>
      <c r="KYM75" s="481"/>
      <c r="KYN75" s="481"/>
      <c r="KYO75" s="480"/>
      <c r="KYP75" s="481"/>
      <c r="KYQ75" s="481"/>
      <c r="KYR75" s="481"/>
      <c r="KYS75" s="481"/>
      <c r="KYT75" s="481"/>
      <c r="KYU75" s="481"/>
      <c r="KYV75" s="481"/>
      <c r="KYW75" s="481"/>
      <c r="KYX75" s="481"/>
      <c r="KYY75" s="481"/>
      <c r="KYZ75" s="481"/>
      <c r="KZA75" s="481"/>
      <c r="KZB75" s="481"/>
      <c r="KZC75" s="481"/>
      <c r="KZD75" s="480"/>
      <c r="KZE75" s="481"/>
      <c r="KZF75" s="481"/>
      <c r="KZG75" s="481"/>
      <c r="KZH75" s="481"/>
      <c r="KZI75" s="481"/>
      <c r="KZJ75" s="481"/>
      <c r="KZK75" s="481"/>
      <c r="KZL75" s="481"/>
      <c r="KZM75" s="481"/>
      <c r="KZN75" s="481"/>
      <c r="KZO75" s="481"/>
      <c r="KZP75" s="481"/>
      <c r="KZQ75" s="481"/>
      <c r="KZR75" s="481"/>
      <c r="KZS75" s="480"/>
      <c r="KZT75" s="481"/>
      <c r="KZU75" s="481"/>
      <c r="KZV75" s="481"/>
      <c r="KZW75" s="481"/>
      <c r="KZX75" s="481"/>
      <c r="KZY75" s="481"/>
      <c r="KZZ75" s="481"/>
      <c r="LAA75" s="481"/>
      <c r="LAB75" s="481"/>
      <c r="LAC75" s="481"/>
      <c r="LAD75" s="481"/>
      <c r="LAE75" s="481"/>
      <c r="LAF75" s="481"/>
      <c r="LAG75" s="481"/>
      <c r="LAH75" s="480"/>
      <c r="LAI75" s="481"/>
      <c r="LAJ75" s="481"/>
      <c r="LAK75" s="481"/>
      <c r="LAL75" s="481"/>
      <c r="LAM75" s="481"/>
      <c r="LAN75" s="481"/>
      <c r="LAO75" s="481"/>
      <c r="LAP75" s="481"/>
      <c r="LAQ75" s="481"/>
      <c r="LAR75" s="481"/>
      <c r="LAS75" s="481"/>
      <c r="LAT75" s="481"/>
      <c r="LAU75" s="481"/>
      <c r="LAV75" s="481"/>
      <c r="LAW75" s="480"/>
      <c r="LAX75" s="481"/>
      <c r="LAY75" s="481"/>
      <c r="LAZ75" s="481"/>
      <c r="LBA75" s="481"/>
      <c r="LBB75" s="481"/>
      <c r="LBC75" s="481"/>
      <c r="LBD75" s="481"/>
      <c r="LBE75" s="481"/>
      <c r="LBF75" s="481"/>
      <c r="LBG75" s="481"/>
      <c r="LBH75" s="481"/>
      <c r="LBI75" s="481"/>
      <c r="LBJ75" s="481"/>
      <c r="LBK75" s="481"/>
      <c r="LBL75" s="480"/>
      <c r="LBM75" s="481"/>
      <c r="LBN75" s="481"/>
      <c r="LBO75" s="481"/>
      <c r="LBP75" s="481"/>
      <c r="LBQ75" s="481"/>
      <c r="LBR75" s="481"/>
      <c r="LBS75" s="481"/>
      <c r="LBT75" s="481"/>
      <c r="LBU75" s="481"/>
      <c r="LBV75" s="481"/>
      <c r="LBW75" s="481"/>
      <c r="LBX75" s="481"/>
      <c r="LBY75" s="481"/>
      <c r="LBZ75" s="481"/>
      <c r="LCA75" s="480"/>
      <c r="LCB75" s="481"/>
      <c r="LCC75" s="481"/>
      <c r="LCD75" s="481"/>
      <c r="LCE75" s="481"/>
      <c r="LCF75" s="481"/>
      <c r="LCG75" s="481"/>
      <c r="LCH75" s="481"/>
      <c r="LCI75" s="481"/>
      <c r="LCJ75" s="481"/>
      <c r="LCK75" s="481"/>
      <c r="LCL75" s="481"/>
      <c r="LCM75" s="481"/>
      <c r="LCN75" s="481"/>
      <c r="LCO75" s="481"/>
      <c r="LCP75" s="480"/>
      <c r="LCQ75" s="481"/>
      <c r="LCR75" s="481"/>
      <c r="LCS75" s="481"/>
      <c r="LCT75" s="481"/>
      <c r="LCU75" s="481"/>
      <c r="LCV75" s="481"/>
      <c r="LCW75" s="481"/>
      <c r="LCX75" s="481"/>
      <c r="LCY75" s="481"/>
      <c r="LCZ75" s="481"/>
      <c r="LDA75" s="481"/>
      <c r="LDB75" s="481"/>
      <c r="LDC75" s="481"/>
      <c r="LDD75" s="481"/>
      <c r="LDE75" s="480"/>
      <c r="LDF75" s="481"/>
      <c r="LDG75" s="481"/>
      <c r="LDH75" s="481"/>
      <c r="LDI75" s="481"/>
      <c r="LDJ75" s="481"/>
      <c r="LDK75" s="481"/>
      <c r="LDL75" s="481"/>
      <c r="LDM75" s="481"/>
      <c r="LDN75" s="481"/>
      <c r="LDO75" s="481"/>
      <c r="LDP75" s="481"/>
      <c r="LDQ75" s="481"/>
      <c r="LDR75" s="481"/>
      <c r="LDS75" s="481"/>
      <c r="LDT75" s="480"/>
      <c r="LDU75" s="481"/>
      <c r="LDV75" s="481"/>
      <c r="LDW75" s="481"/>
      <c r="LDX75" s="481"/>
      <c r="LDY75" s="481"/>
      <c r="LDZ75" s="481"/>
      <c r="LEA75" s="481"/>
      <c r="LEB75" s="481"/>
      <c r="LEC75" s="481"/>
      <c r="LED75" s="481"/>
      <c r="LEE75" s="481"/>
      <c r="LEF75" s="481"/>
      <c r="LEG75" s="481"/>
      <c r="LEH75" s="481"/>
      <c r="LEI75" s="480"/>
      <c r="LEJ75" s="481"/>
      <c r="LEK75" s="481"/>
      <c r="LEL75" s="481"/>
      <c r="LEM75" s="481"/>
      <c r="LEN75" s="481"/>
      <c r="LEO75" s="481"/>
      <c r="LEP75" s="481"/>
      <c r="LEQ75" s="481"/>
      <c r="LER75" s="481"/>
      <c r="LES75" s="481"/>
      <c r="LET75" s="481"/>
      <c r="LEU75" s="481"/>
      <c r="LEV75" s="481"/>
      <c r="LEW75" s="481"/>
      <c r="LEX75" s="480"/>
      <c r="LEY75" s="481"/>
      <c r="LEZ75" s="481"/>
      <c r="LFA75" s="481"/>
      <c r="LFB75" s="481"/>
      <c r="LFC75" s="481"/>
      <c r="LFD75" s="481"/>
      <c r="LFE75" s="481"/>
      <c r="LFF75" s="481"/>
      <c r="LFG75" s="481"/>
      <c r="LFH75" s="481"/>
      <c r="LFI75" s="481"/>
      <c r="LFJ75" s="481"/>
      <c r="LFK75" s="481"/>
      <c r="LFL75" s="481"/>
      <c r="LFM75" s="480"/>
      <c r="LFN75" s="481"/>
      <c r="LFO75" s="481"/>
      <c r="LFP75" s="481"/>
      <c r="LFQ75" s="481"/>
      <c r="LFR75" s="481"/>
      <c r="LFS75" s="481"/>
      <c r="LFT75" s="481"/>
      <c r="LFU75" s="481"/>
      <c r="LFV75" s="481"/>
      <c r="LFW75" s="481"/>
      <c r="LFX75" s="481"/>
      <c r="LFY75" s="481"/>
      <c r="LFZ75" s="481"/>
      <c r="LGA75" s="481"/>
      <c r="LGB75" s="480"/>
      <c r="LGC75" s="481"/>
      <c r="LGD75" s="481"/>
      <c r="LGE75" s="481"/>
      <c r="LGF75" s="481"/>
      <c r="LGG75" s="481"/>
      <c r="LGH75" s="481"/>
      <c r="LGI75" s="481"/>
      <c r="LGJ75" s="481"/>
      <c r="LGK75" s="481"/>
      <c r="LGL75" s="481"/>
      <c r="LGM75" s="481"/>
      <c r="LGN75" s="481"/>
      <c r="LGO75" s="481"/>
      <c r="LGP75" s="481"/>
      <c r="LGQ75" s="480"/>
      <c r="LGR75" s="481"/>
      <c r="LGS75" s="481"/>
      <c r="LGT75" s="481"/>
      <c r="LGU75" s="481"/>
      <c r="LGV75" s="481"/>
      <c r="LGW75" s="481"/>
      <c r="LGX75" s="481"/>
      <c r="LGY75" s="481"/>
      <c r="LGZ75" s="481"/>
      <c r="LHA75" s="481"/>
      <c r="LHB75" s="481"/>
      <c r="LHC75" s="481"/>
      <c r="LHD75" s="481"/>
      <c r="LHE75" s="481"/>
      <c r="LHF75" s="480"/>
      <c r="LHG75" s="481"/>
      <c r="LHH75" s="481"/>
      <c r="LHI75" s="481"/>
      <c r="LHJ75" s="481"/>
      <c r="LHK75" s="481"/>
      <c r="LHL75" s="481"/>
      <c r="LHM75" s="481"/>
      <c r="LHN75" s="481"/>
      <c r="LHO75" s="481"/>
      <c r="LHP75" s="481"/>
      <c r="LHQ75" s="481"/>
      <c r="LHR75" s="481"/>
      <c r="LHS75" s="481"/>
      <c r="LHT75" s="481"/>
      <c r="LHU75" s="480"/>
      <c r="LHV75" s="481"/>
      <c r="LHW75" s="481"/>
      <c r="LHX75" s="481"/>
      <c r="LHY75" s="481"/>
      <c r="LHZ75" s="481"/>
      <c r="LIA75" s="481"/>
      <c r="LIB75" s="481"/>
      <c r="LIC75" s="481"/>
      <c r="LID75" s="481"/>
      <c r="LIE75" s="481"/>
      <c r="LIF75" s="481"/>
      <c r="LIG75" s="481"/>
      <c r="LIH75" s="481"/>
      <c r="LII75" s="481"/>
      <c r="LIJ75" s="480"/>
      <c r="LIK75" s="481"/>
      <c r="LIL75" s="481"/>
      <c r="LIM75" s="481"/>
      <c r="LIN75" s="481"/>
      <c r="LIO75" s="481"/>
      <c r="LIP75" s="481"/>
      <c r="LIQ75" s="481"/>
      <c r="LIR75" s="481"/>
      <c r="LIS75" s="481"/>
      <c r="LIT75" s="481"/>
      <c r="LIU75" s="481"/>
      <c r="LIV75" s="481"/>
      <c r="LIW75" s="481"/>
      <c r="LIX75" s="481"/>
      <c r="LIY75" s="480"/>
      <c r="LIZ75" s="481"/>
      <c r="LJA75" s="481"/>
      <c r="LJB75" s="481"/>
      <c r="LJC75" s="481"/>
      <c r="LJD75" s="481"/>
      <c r="LJE75" s="481"/>
      <c r="LJF75" s="481"/>
      <c r="LJG75" s="481"/>
      <c r="LJH75" s="481"/>
      <c r="LJI75" s="481"/>
      <c r="LJJ75" s="481"/>
      <c r="LJK75" s="481"/>
      <c r="LJL75" s="481"/>
      <c r="LJM75" s="481"/>
      <c r="LJN75" s="480"/>
      <c r="LJO75" s="481"/>
      <c r="LJP75" s="481"/>
      <c r="LJQ75" s="481"/>
      <c r="LJR75" s="481"/>
      <c r="LJS75" s="481"/>
      <c r="LJT75" s="481"/>
      <c r="LJU75" s="481"/>
      <c r="LJV75" s="481"/>
      <c r="LJW75" s="481"/>
      <c r="LJX75" s="481"/>
      <c r="LJY75" s="481"/>
      <c r="LJZ75" s="481"/>
      <c r="LKA75" s="481"/>
      <c r="LKB75" s="481"/>
      <c r="LKC75" s="480"/>
      <c r="LKD75" s="481"/>
      <c r="LKE75" s="481"/>
      <c r="LKF75" s="481"/>
      <c r="LKG75" s="481"/>
      <c r="LKH75" s="481"/>
      <c r="LKI75" s="481"/>
      <c r="LKJ75" s="481"/>
      <c r="LKK75" s="481"/>
      <c r="LKL75" s="481"/>
      <c r="LKM75" s="481"/>
      <c r="LKN75" s="481"/>
      <c r="LKO75" s="481"/>
      <c r="LKP75" s="481"/>
      <c r="LKQ75" s="481"/>
      <c r="LKR75" s="480"/>
      <c r="LKS75" s="481"/>
      <c r="LKT75" s="481"/>
      <c r="LKU75" s="481"/>
      <c r="LKV75" s="481"/>
      <c r="LKW75" s="481"/>
      <c r="LKX75" s="481"/>
      <c r="LKY75" s="481"/>
      <c r="LKZ75" s="481"/>
      <c r="LLA75" s="481"/>
      <c r="LLB75" s="481"/>
      <c r="LLC75" s="481"/>
      <c r="LLD75" s="481"/>
      <c r="LLE75" s="481"/>
      <c r="LLF75" s="481"/>
      <c r="LLG75" s="480"/>
      <c r="LLH75" s="481"/>
      <c r="LLI75" s="481"/>
      <c r="LLJ75" s="481"/>
      <c r="LLK75" s="481"/>
      <c r="LLL75" s="481"/>
      <c r="LLM75" s="481"/>
      <c r="LLN75" s="481"/>
      <c r="LLO75" s="481"/>
      <c r="LLP75" s="481"/>
      <c r="LLQ75" s="481"/>
      <c r="LLR75" s="481"/>
      <c r="LLS75" s="481"/>
      <c r="LLT75" s="481"/>
      <c r="LLU75" s="481"/>
      <c r="LLV75" s="480"/>
      <c r="LLW75" s="481"/>
      <c r="LLX75" s="481"/>
      <c r="LLY75" s="481"/>
      <c r="LLZ75" s="481"/>
      <c r="LMA75" s="481"/>
      <c r="LMB75" s="481"/>
      <c r="LMC75" s="481"/>
      <c r="LMD75" s="481"/>
      <c r="LME75" s="481"/>
      <c r="LMF75" s="481"/>
      <c r="LMG75" s="481"/>
      <c r="LMH75" s="481"/>
      <c r="LMI75" s="481"/>
      <c r="LMJ75" s="481"/>
      <c r="LMK75" s="480"/>
      <c r="LML75" s="481"/>
      <c r="LMM75" s="481"/>
      <c r="LMN75" s="481"/>
      <c r="LMO75" s="481"/>
      <c r="LMP75" s="481"/>
      <c r="LMQ75" s="481"/>
      <c r="LMR75" s="481"/>
      <c r="LMS75" s="481"/>
      <c r="LMT75" s="481"/>
      <c r="LMU75" s="481"/>
      <c r="LMV75" s="481"/>
      <c r="LMW75" s="481"/>
      <c r="LMX75" s="481"/>
      <c r="LMY75" s="481"/>
      <c r="LMZ75" s="480"/>
      <c r="LNA75" s="481"/>
      <c r="LNB75" s="481"/>
      <c r="LNC75" s="481"/>
      <c r="LND75" s="481"/>
      <c r="LNE75" s="481"/>
      <c r="LNF75" s="481"/>
      <c r="LNG75" s="481"/>
      <c r="LNH75" s="481"/>
      <c r="LNI75" s="481"/>
      <c r="LNJ75" s="481"/>
      <c r="LNK75" s="481"/>
      <c r="LNL75" s="481"/>
      <c r="LNM75" s="481"/>
      <c r="LNN75" s="481"/>
      <c r="LNO75" s="480"/>
      <c r="LNP75" s="481"/>
      <c r="LNQ75" s="481"/>
      <c r="LNR75" s="481"/>
      <c r="LNS75" s="481"/>
      <c r="LNT75" s="481"/>
      <c r="LNU75" s="481"/>
      <c r="LNV75" s="481"/>
      <c r="LNW75" s="481"/>
      <c r="LNX75" s="481"/>
      <c r="LNY75" s="481"/>
      <c r="LNZ75" s="481"/>
      <c r="LOA75" s="481"/>
      <c r="LOB75" s="481"/>
      <c r="LOC75" s="481"/>
      <c r="LOD75" s="480"/>
      <c r="LOE75" s="481"/>
      <c r="LOF75" s="481"/>
      <c r="LOG75" s="481"/>
      <c r="LOH75" s="481"/>
      <c r="LOI75" s="481"/>
      <c r="LOJ75" s="481"/>
      <c r="LOK75" s="481"/>
      <c r="LOL75" s="481"/>
      <c r="LOM75" s="481"/>
      <c r="LON75" s="481"/>
      <c r="LOO75" s="481"/>
      <c r="LOP75" s="481"/>
      <c r="LOQ75" s="481"/>
      <c r="LOR75" s="481"/>
      <c r="LOS75" s="480"/>
      <c r="LOT75" s="481"/>
      <c r="LOU75" s="481"/>
      <c r="LOV75" s="481"/>
      <c r="LOW75" s="481"/>
      <c r="LOX75" s="481"/>
      <c r="LOY75" s="481"/>
      <c r="LOZ75" s="481"/>
      <c r="LPA75" s="481"/>
      <c r="LPB75" s="481"/>
      <c r="LPC75" s="481"/>
      <c r="LPD75" s="481"/>
      <c r="LPE75" s="481"/>
      <c r="LPF75" s="481"/>
      <c r="LPG75" s="481"/>
      <c r="LPH75" s="480"/>
      <c r="LPI75" s="481"/>
      <c r="LPJ75" s="481"/>
      <c r="LPK75" s="481"/>
      <c r="LPL75" s="481"/>
      <c r="LPM75" s="481"/>
      <c r="LPN75" s="481"/>
      <c r="LPO75" s="481"/>
      <c r="LPP75" s="481"/>
      <c r="LPQ75" s="481"/>
      <c r="LPR75" s="481"/>
      <c r="LPS75" s="481"/>
      <c r="LPT75" s="481"/>
      <c r="LPU75" s="481"/>
      <c r="LPV75" s="481"/>
      <c r="LPW75" s="480"/>
      <c r="LPX75" s="481"/>
      <c r="LPY75" s="481"/>
      <c r="LPZ75" s="481"/>
      <c r="LQA75" s="481"/>
      <c r="LQB75" s="481"/>
      <c r="LQC75" s="481"/>
      <c r="LQD75" s="481"/>
      <c r="LQE75" s="481"/>
      <c r="LQF75" s="481"/>
      <c r="LQG75" s="481"/>
      <c r="LQH75" s="481"/>
      <c r="LQI75" s="481"/>
      <c r="LQJ75" s="481"/>
      <c r="LQK75" s="481"/>
      <c r="LQL75" s="480"/>
      <c r="LQM75" s="481"/>
      <c r="LQN75" s="481"/>
      <c r="LQO75" s="481"/>
      <c r="LQP75" s="481"/>
      <c r="LQQ75" s="481"/>
      <c r="LQR75" s="481"/>
      <c r="LQS75" s="481"/>
      <c r="LQT75" s="481"/>
      <c r="LQU75" s="481"/>
      <c r="LQV75" s="481"/>
      <c r="LQW75" s="481"/>
      <c r="LQX75" s="481"/>
      <c r="LQY75" s="481"/>
      <c r="LQZ75" s="481"/>
      <c r="LRA75" s="480"/>
      <c r="LRB75" s="481"/>
      <c r="LRC75" s="481"/>
      <c r="LRD75" s="481"/>
      <c r="LRE75" s="481"/>
      <c r="LRF75" s="481"/>
      <c r="LRG75" s="481"/>
      <c r="LRH75" s="481"/>
      <c r="LRI75" s="481"/>
      <c r="LRJ75" s="481"/>
      <c r="LRK75" s="481"/>
      <c r="LRL75" s="481"/>
      <c r="LRM75" s="481"/>
      <c r="LRN75" s="481"/>
      <c r="LRO75" s="481"/>
      <c r="LRP75" s="480"/>
      <c r="LRQ75" s="481"/>
      <c r="LRR75" s="481"/>
      <c r="LRS75" s="481"/>
      <c r="LRT75" s="481"/>
      <c r="LRU75" s="481"/>
      <c r="LRV75" s="481"/>
      <c r="LRW75" s="481"/>
      <c r="LRX75" s="481"/>
      <c r="LRY75" s="481"/>
      <c r="LRZ75" s="481"/>
      <c r="LSA75" s="481"/>
      <c r="LSB75" s="481"/>
      <c r="LSC75" s="481"/>
      <c r="LSD75" s="481"/>
      <c r="LSE75" s="480"/>
      <c r="LSF75" s="481"/>
      <c r="LSG75" s="481"/>
      <c r="LSH75" s="481"/>
      <c r="LSI75" s="481"/>
      <c r="LSJ75" s="481"/>
      <c r="LSK75" s="481"/>
      <c r="LSL75" s="481"/>
      <c r="LSM75" s="481"/>
      <c r="LSN75" s="481"/>
      <c r="LSO75" s="481"/>
      <c r="LSP75" s="481"/>
      <c r="LSQ75" s="481"/>
      <c r="LSR75" s="481"/>
      <c r="LSS75" s="481"/>
      <c r="LST75" s="480"/>
      <c r="LSU75" s="481"/>
      <c r="LSV75" s="481"/>
      <c r="LSW75" s="481"/>
      <c r="LSX75" s="481"/>
      <c r="LSY75" s="481"/>
      <c r="LSZ75" s="481"/>
      <c r="LTA75" s="481"/>
      <c r="LTB75" s="481"/>
      <c r="LTC75" s="481"/>
      <c r="LTD75" s="481"/>
      <c r="LTE75" s="481"/>
      <c r="LTF75" s="481"/>
      <c r="LTG75" s="481"/>
      <c r="LTH75" s="481"/>
      <c r="LTI75" s="480"/>
      <c r="LTJ75" s="481"/>
      <c r="LTK75" s="481"/>
      <c r="LTL75" s="481"/>
      <c r="LTM75" s="481"/>
      <c r="LTN75" s="481"/>
      <c r="LTO75" s="481"/>
      <c r="LTP75" s="481"/>
      <c r="LTQ75" s="481"/>
      <c r="LTR75" s="481"/>
      <c r="LTS75" s="481"/>
      <c r="LTT75" s="481"/>
      <c r="LTU75" s="481"/>
      <c r="LTV75" s="481"/>
      <c r="LTW75" s="481"/>
      <c r="LTX75" s="480"/>
      <c r="LTY75" s="481"/>
      <c r="LTZ75" s="481"/>
      <c r="LUA75" s="481"/>
      <c r="LUB75" s="481"/>
      <c r="LUC75" s="481"/>
      <c r="LUD75" s="481"/>
      <c r="LUE75" s="481"/>
      <c r="LUF75" s="481"/>
      <c r="LUG75" s="481"/>
      <c r="LUH75" s="481"/>
      <c r="LUI75" s="481"/>
      <c r="LUJ75" s="481"/>
      <c r="LUK75" s="481"/>
      <c r="LUL75" s="481"/>
      <c r="LUM75" s="480"/>
      <c r="LUN75" s="481"/>
      <c r="LUO75" s="481"/>
      <c r="LUP75" s="481"/>
      <c r="LUQ75" s="481"/>
      <c r="LUR75" s="481"/>
      <c r="LUS75" s="481"/>
      <c r="LUT75" s="481"/>
      <c r="LUU75" s="481"/>
      <c r="LUV75" s="481"/>
      <c r="LUW75" s="481"/>
      <c r="LUX75" s="481"/>
      <c r="LUY75" s="481"/>
      <c r="LUZ75" s="481"/>
      <c r="LVA75" s="481"/>
      <c r="LVB75" s="480"/>
      <c r="LVC75" s="481"/>
      <c r="LVD75" s="481"/>
      <c r="LVE75" s="481"/>
      <c r="LVF75" s="481"/>
      <c r="LVG75" s="481"/>
      <c r="LVH75" s="481"/>
      <c r="LVI75" s="481"/>
      <c r="LVJ75" s="481"/>
      <c r="LVK75" s="481"/>
      <c r="LVL75" s="481"/>
      <c r="LVM75" s="481"/>
      <c r="LVN75" s="481"/>
      <c r="LVO75" s="481"/>
      <c r="LVP75" s="481"/>
      <c r="LVQ75" s="480"/>
      <c r="LVR75" s="481"/>
      <c r="LVS75" s="481"/>
      <c r="LVT75" s="481"/>
      <c r="LVU75" s="481"/>
      <c r="LVV75" s="481"/>
      <c r="LVW75" s="481"/>
      <c r="LVX75" s="481"/>
      <c r="LVY75" s="481"/>
      <c r="LVZ75" s="481"/>
      <c r="LWA75" s="481"/>
      <c r="LWB75" s="481"/>
      <c r="LWC75" s="481"/>
      <c r="LWD75" s="481"/>
      <c r="LWE75" s="481"/>
      <c r="LWF75" s="480"/>
      <c r="LWG75" s="481"/>
      <c r="LWH75" s="481"/>
      <c r="LWI75" s="481"/>
      <c r="LWJ75" s="481"/>
      <c r="LWK75" s="481"/>
      <c r="LWL75" s="481"/>
      <c r="LWM75" s="481"/>
      <c r="LWN75" s="481"/>
      <c r="LWO75" s="481"/>
      <c r="LWP75" s="481"/>
      <c r="LWQ75" s="481"/>
      <c r="LWR75" s="481"/>
      <c r="LWS75" s="481"/>
      <c r="LWT75" s="481"/>
      <c r="LWU75" s="480"/>
      <c r="LWV75" s="481"/>
      <c r="LWW75" s="481"/>
      <c r="LWX75" s="481"/>
      <c r="LWY75" s="481"/>
      <c r="LWZ75" s="481"/>
      <c r="LXA75" s="481"/>
      <c r="LXB75" s="481"/>
      <c r="LXC75" s="481"/>
      <c r="LXD75" s="481"/>
      <c r="LXE75" s="481"/>
      <c r="LXF75" s="481"/>
      <c r="LXG75" s="481"/>
      <c r="LXH75" s="481"/>
      <c r="LXI75" s="481"/>
      <c r="LXJ75" s="480"/>
      <c r="LXK75" s="481"/>
      <c r="LXL75" s="481"/>
      <c r="LXM75" s="481"/>
      <c r="LXN75" s="481"/>
      <c r="LXO75" s="481"/>
      <c r="LXP75" s="481"/>
      <c r="LXQ75" s="481"/>
      <c r="LXR75" s="481"/>
      <c r="LXS75" s="481"/>
      <c r="LXT75" s="481"/>
      <c r="LXU75" s="481"/>
      <c r="LXV75" s="481"/>
      <c r="LXW75" s="481"/>
      <c r="LXX75" s="481"/>
      <c r="LXY75" s="480"/>
      <c r="LXZ75" s="481"/>
      <c r="LYA75" s="481"/>
      <c r="LYB75" s="481"/>
      <c r="LYC75" s="481"/>
      <c r="LYD75" s="481"/>
      <c r="LYE75" s="481"/>
      <c r="LYF75" s="481"/>
      <c r="LYG75" s="481"/>
      <c r="LYH75" s="481"/>
      <c r="LYI75" s="481"/>
      <c r="LYJ75" s="481"/>
      <c r="LYK75" s="481"/>
      <c r="LYL75" s="481"/>
      <c r="LYM75" s="481"/>
      <c r="LYN75" s="480"/>
      <c r="LYO75" s="481"/>
      <c r="LYP75" s="481"/>
      <c r="LYQ75" s="481"/>
      <c r="LYR75" s="481"/>
      <c r="LYS75" s="481"/>
      <c r="LYT75" s="481"/>
      <c r="LYU75" s="481"/>
      <c r="LYV75" s="481"/>
      <c r="LYW75" s="481"/>
      <c r="LYX75" s="481"/>
      <c r="LYY75" s="481"/>
      <c r="LYZ75" s="481"/>
      <c r="LZA75" s="481"/>
      <c r="LZB75" s="481"/>
      <c r="LZC75" s="480"/>
      <c r="LZD75" s="481"/>
      <c r="LZE75" s="481"/>
      <c r="LZF75" s="481"/>
      <c r="LZG75" s="481"/>
      <c r="LZH75" s="481"/>
      <c r="LZI75" s="481"/>
      <c r="LZJ75" s="481"/>
      <c r="LZK75" s="481"/>
      <c r="LZL75" s="481"/>
      <c r="LZM75" s="481"/>
      <c r="LZN75" s="481"/>
      <c r="LZO75" s="481"/>
      <c r="LZP75" s="481"/>
      <c r="LZQ75" s="481"/>
      <c r="LZR75" s="480"/>
      <c r="LZS75" s="481"/>
      <c r="LZT75" s="481"/>
      <c r="LZU75" s="481"/>
      <c r="LZV75" s="481"/>
      <c r="LZW75" s="481"/>
      <c r="LZX75" s="481"/>
      <c r="LZY75" s="481"/>
      <c r="LZZ75" s="481"/>
      <c r="MAA75" s="481"/>
      <c r="MAB75" s="481"/>
      <c r="MAC75" s="481"/>
      <c r="MAD75" s="481"/>
      <c r="MAE75" s="481"/>
      <c r="MAF75" s="481"/>
      <c r="MAG75" s="480"/>
      <c r="MAH75" s="481"/>
      <c r="MAI75" s="481"/>
      <c r="MAJ75" s="481"/>
      <c r="MAK75" s="481"/>
      <c r="MAL75" s="481"/>
      <c r="MAM75" s="481"/>
      <c r="MAN75" s="481"/>
      <c r="MAO75" s="481"/>
      <c r="MAP75" s="481"/>
      <c r="MAQ75" s="481"/>
      <c r="MAR75" s="481"/>
      <c r="MAS75" s="481"/>
      <c r="MAT75" s="481"/>
      <c r="MAU75" s="481"/>
      <c r="MAV75" s="480"/>
      <c r="MAW75" s="481"/>
      <c r="MAX75" s="481"/>
      <c r="MAY75" s="481"/>
      <c r="MAZ75" s="481"/>
      <c r="MBA75" s="481"/>
      <c r="MBB75" s="481"/>
      <c r="MBC75" s="481"/>
      <c r="MBD75" s="481"/>
      <c r="MBE75" s="481"/>
      <c r="MBF75" s="481"/>
      <c r="MBG75" s="481"/>
      <c r="MBH75" s="481"/>
      <c r="MBI75" s="481"/>
      <c r="MBJ75" s="481"/>
      <c r="MBK75" s="480"/>
      <c r="MBL75" s="481"/>
      <c r="MBM75" s="481"/>
      <c r="MBN75" s="481"/>
      <c r="MBO75" s="481"/>
      <c r="MBP75" s="481"/>
      <c r="MBQ75" s="481"/>
      <c r="MBR75" s="481"/>
      <c r="MBS75" s="481"/>
      <c r="MBT75" s="481"/>
      <c r="MBU75" s="481"/>
      <c r="MBV75" s="481"/>
      <c r="MBW75" s="481"/>
      <c r="MBX75" s="481"/>
      <c r="MBY75" s="481"/>
      <c r="MBZ75" s="480"/>
      <c r="MCA75" s="481"/>
      <c r="MCB75" s="481"/>
      <c r="MCC75" s="481"/>
      <c r="MCD75" s="481"/>
      <c r="MCE75" s="481"/>
      <c r="MCF75" s="481"/>
      <c r="MCG75" s="481"/>
      <c r="MCH75" s="481"/>
      <c r="MCI75" s="481"/>
      <c r="MCJ75" s="481"/>
      <c r="MCK75" s="481"/>
      <c r="MCL75" s="481"/>
      <c r="MCM75" s="481"/>
      <c r="MCN75" s="481"/>
      <c r="MCO75" s="480"/>
      <c r="MCP75" s="481"/>
      <c r="MCQ75" s="481"/>
      <c r="MCR75" s="481"/>
      <c r="MCS75" s="481"/>
      <c r="MCT75" s="481"/>
      <c r="MCU75" s="481"/>
      <c r="MCV75" s="481"/>
      <c r="MCW75" s="481"/>
      <c r="MCX75" s="481"/>
      <c r="MCY75" s="481"/>
      <c r="MCZ75" s="481"/>
      <c r="MDA75" s="481"/>
      <c r="MDB75" s="481"/>
      <c r="MDC75" s="481"/>
      <c r="MDD75" s="480"/>
      <c r="MDE75" s="481"/>
      <c r="MDF75" s="481"/>
      <c r="MDG75" s="481"/>
      <c r="MDH75" s="481"/>
      <c r="MDI75" s="481"/>
      <c r="MDJ75" s="481"/>
      <c r="MDK75" s="481"/>
      <c r="MDL75" s="481"/>
      <c r="MDM75" s="481"/>
      <c r="MDN75" s="481"/>
      <c r="MDO75" s="481"/>
      <c r="MDP75" s="481"/>
      <c r="MDQ75" s="481"/>
      <c r="MDR75" s="481"/>
      <c r="MDS75" s="480"/>
      <c r="MDT75" s="481"/>
      <c r="MDU75" s="481"/>
      <c r="MDV75" s="481"/>
      <c r="MDW75" s="481"/>
      <c r="MDX75" s="481"/>
      <c r="MDY75" s="481"/>
      <c r="MDZ75" s="481"/>
      <c r="MEA75" s="481"/>
      <c r="MEB75" s="481"/>
      <c r="MEC75" s="481"/>
      <c r="MED75" s="481"/>
      <c r="MEE75" s="481"/>
      <c r="MEF75" s="481"/>
      <c r="MEG75" s="481"/>
      <c r="MEH75" s="480"/>
      <c r="MEI75" s="481"/>
      <c r="MEJ75" s="481"/>
      <c r="MEK75" s="481"/>
      <c r="MEL75" s="481"/>
      <c r="MEM75" s="481"/>
      <c r="MEN75" s="481"/>
      <c r="MEO75" s="481"/>
      <c r="MEP75" s="481"/>
      <c r="MEQ75" s="481"/>
      <c r="MER75" s="481"/>
      <c r="MES75" s="481"/>
      <c r="MET75" s="481"/>
      <c r="MEU75" s="481"/>
      <c r="MEV75" s="481"/>
      <c r="MEW75" s="480"/>
      <c r="MEX75" s="481"/>
      <c r="MEY75" s="481"/>
      <c r="MEZ75" s="481"/>
      <c r="MFA75" s="481"/>
      <c r="MFB75" s="481"/>
      <c r="MFC75" s="481"/>
      <c r="MFD75" s="481"/>
      <c r="MFE75" s="481"/>
      <c r="MFF75" s="481"/>
      <c r="MFG75" s="481"/>
      <c r="MFH75" s="481"/>
      <c r="MFI75" s="481"/>
      <c r="MFJ75" s="481"/>
      <c r="MFK75" s="481"/>
      <c r="MFL75" s="480"/>
      <c r="MFM75" s="481"/>
      <c r="MFN75" s="481"/>
      <c r="MFO75" s="481"/>
      <c r="MFP75" s="481"/>
      <c r="MFQ75" s="481"/>
      <c r="MFR75" s="481"/>
      <c r="MFS75" s="481"/>
      <c r="MFT75" s="481"/>
      <c r="MFU75" s="481"/>
      <c r="MFV75" s="481"/>
      <c r="MFW75" s="481"/>
      <c r="MFX75" s="481"/>
      <c r="MFY75" s="481"/>
      <c r="MFZ75" s="481"/>
      <c r="MGA75" s="480"/>
      <c r="MGB75" s="481"/>
      <c r="MGC75" s="481"/>
      <c r="MGD75" s="481"/>
      <c r="MGE75" s="481"/>
      <c r="MGF75" s="481"/>
      <c r="MGG75" s="481"/>
      <c r="MGH75" s="481"/>
      <c r="MGI75" s="481"/>
      <c r="MGJ75" s="481"/>
      <c r="MGK75" s="481"/>
      <c r="MGL75" s="481"/>
      <c r="MGM75" s="481"/>
      <c r="MGN75" s="481"/>
      <c r="MGO75" s="481"/>
      <c r="MGP75" s="480"/>
      <c r="MGQ75" s="481"/>
      <c r="MGR75" s="481"/>
      <c r="MGS75" s="481"/>
      <c r="MGT75" s="481"/>
      <c r="MGU75" s="481"/>
      <c r="MGV75" s="481"/>
      <c r="MGW75" s="481"/>
      <c r="MGX75" s="481"/>
      <c r="MGY75" s="481"/>
      <c r="MGZ75" s="481"/>
      <c r="MHA75" s="481"/>
      <c r="MHB75" s="481"/>
      <c r="MHC75" s="481"/>
      <c r="MHD75" s="481"/>
      <c r="MHE75" s="480"/>
      <c r="MHF75" s="481"/>
      <c r="MHG75" s="481"/>
      <c r="MHH75" s="481"/>
      <c r="MHI75" s="481"/>
      <c r="MHJ75" s="481"/>
      <c r="MHK75" s="481"/>
      <c r="MHL75" s="481"/>
      <c r="MHM75" s="481"/>
      <c r="MHN75" s="481"/>
      <c r="MHO75" s="481"/>
      <c r="MHP75" s="481"/>
      <c r="MHQ75" s="481"/>
      <c r="MHR75" s="481"/>
      <c r="MHS75" s="481"/>
      <c r="MHT75" s="480"/>
      <c r="MHU75" s="481"/>
      <c r="MHV75" s="481"/>
      <c r="MHW75" s="481"/>
      <c r="MHX75" s="481"/>
      <c r="MHY75" s="481"/>
      <c r="MHZ75" s="481"/>
      <c r="MIA75" s="481"/>
      <c r="MIB75" s="481"/>
      <c r="MIC75" s="481"/>
      <c r="MID75" s="481"/>
      <c r="MIE75" s="481"/>
      <c r="MIF75" s="481"/>
      <c r="MIG75" s="481"/>
      <c r="MIH75" s="481"/>
      <c r="MII75" s="480"/>
      <c r="MIJ75" s="481"/>
      <c r="MIK75" s="481"/>
      <c r="MIL75" s="481"/>
      <c r="MIM75" s="481"/>
      <c r="MIN75" s="481"/>
      <c r="MIO75" s="481"/>
      <c r="MIP75" s="481"/>
      <c r="MIQ75" s="481"/>
      <c r="MIR75" s="481"/>
      <c r="MIS75" s="481"/>
      <c r="MIT75" s="481"/>
      <c r="MIU75" s="481"/>
      <c r="MIV75" s="481"/>
      <c r="MIW75" s="481"/>
      <c r="MIX75" s="480"/>
      <c r="MIY75" s="481"/>
      <c r="MIZ75" s="481"/>
      <c r="MJA75" s="481"/>
      <c r="MJB75" s="481"/>
      <c r="MJC75" s="481"/>
      <c r="MJD75" s="481"/>
      <c r="MJE75" s="481"/>
      <c r="MJF75" s="481"/>
      <c r="MJG75" s="481"/>
      <c r="MJH75" s="481"/>
      <c r="MJI75" s="481"/>
      <c r="MJJ75" s="481"/>
      <c r="MJK75" s="481"/>
      <c r="MJL75" s="481"/>
      <c r="MJM75" s="480"/>
      <c r="MJN75" s="481"/>
      <c r="MJO75" s="481"/>
      <c r="MJP75" s="481"/>
      <c r="MJQ75" s="481"/>
      <c r="MJR75" s="481"/>
      <c r="MJS75" s="481"/>
      <c r="MJT75" s="481"/>
      <c r="MJU75" s="481"/>
      <c r="MJV75" s="481"/>
      <c r="MJW75" s="481"/>
      <c r="MJX75" s="481"/>
      <c r="MJY75" s="481"/>
      <c r="MJZ75" s="481"/>
      <c r="MKA75" s="481"/>
      <c r="MKB75" s="480"/>
      <c r="MKC75" s="481"/>
      <c r="MKD75" s="481"/>
      <c r="MKE75" s="481"/>
      <c r="MKF75" s="481"/>
      <c r="MKG75" s="481"/>
      <c r="MKH75" s="481"/>
      <c r="MKI75" s="481"/>
      <c r="MKJ75" s="481"/>
      <c r="MKK75" s="481"/>
      <c r="MKL75" s="481"/>
      <c r="MKM75" s="481"/>
      <c r="MKN75" s="481"/>
      <c r="MKO75" s="481"/>
      <c r="MKP75" s="481"/>
      <c r="MKQ75" s="480"/>
      <c r="MKR75" s="481"/>
      <c r="MKS75" s="481"/>
      <c r="MKT75" s="481"/>
      <c r="MKU75" s="481"/>
      <c r="MKV75" s="481"/>
      <c r="MKW75" s="481"/>
      <c r="MKX75" s="481"/>
      <c r="MKY75" s="481"/>
      <c r="MKZ75" s="481"/>
      <c r="MLA75" s="481"/>
      <c r="MLB75" s="481"/>
      <c r="MLC75" s="481"/>
      <c r="MLD75" s="481"/>
      <c r="MLE75" s="481"/>
      <c r="MLF75" s="480"/>
      <c r="MLG75" s="481"/>
      <c r="MLH75" s="481"/>
      <c r="MLI75" s="481"/>
      <c r="MLJ75" s="481"/>
      <c r="MLK75" s="481"/>
      <c r="MLL75" s="481"/>
      <c r="MLM75" s="481"/>
      <c r="MLN75" s="481"/>
      <c r="MLO75" s="481"/>
      <c r="MLP75" s="481"/>
      <c r="MLQ75" s="481"/>
      <c r="MLR75" s="481"/>
      <c r="MLS75" s="481"/>
      <c r="MLT75" s="481"/>
      <c r="MLU75" s="480"/>
      <c r="MLV75" s="481"/>
      <c r="MLW75" s="481"/>
      <c r="MLX75" s="481"/>
      <c r="MLY75" s="481"/>
      <c r="MLZ75" s="481"/>
      <c r="MMA75" s="481"/>
      <c r="MMB75" s="481"/>
      <c r="MMC75" s="481"/>
      <c r="MMD75" s="481"/>
      <c r="MME75" s="481"/>
      <c r="MMF75" s="481"/>
      <c r="MMG75" s="481"/>
      <c r="MMH75" s="481"/>
      <c r="MMI75" s="481"/>
      <c r="MMJ75" s="480"/>
      <c r="MMK75" s="481"/>
      <c r="MML75" s="481"/>
      <c r="MMM75" s="481"/>
      <c r="MMN75" s="481"/>
      <c r="MMO75" s="481"/>
      <c r="MMP75" s="481"/>
      <c r="MMQ75" s="481"/>
      <c r="MMR75" s="481"/>
      <c r="MMS75" s="481"/>
      <c r="MMT75" s="481"/>
      <c r="MMU75" s="481"/>
      <c r="MMV75" s="481"/>
      <c r="MMW75" s="481"/>
      <c r="MMX75" s="481"/>
      <c r="MMY75" s="480"/>
      <c r="MMZ75" s="481"/>
      <c r="MNA75" s="481"/>
      <c r="MNB75" s="481"/>
      <c r="MNC75" s="481"/>
      <c r="MND75" s="481"/>
      <c r="MNE75" s="481"/>
      <c r="MNF75" s="481"/>
      <c r="MNG75" s="481"/>
      <c r="MNH75" s="481"/>
      <c r="MNI75" s="481"/>
      <c r="MNJ75" s="481"/>
      <c r="MNK75" s="481"/>
      <c r="MNL75" s="481"/>
      <c r="MNM75" s="481"/>
      <c r="MNN75" s="480"/>
      <c r="MNO75" s="481"/>
      <c r="MNP75" s="481"/>
      <c r="MNQ75" s="481"/>
      <c r="MNR75" s="481"/>
      <c r="MNS75" s="481"/>
      <c r="MNT75" s="481"/>
      <c r="MNU75" s="481"/>
      <c r="MNV75" s="481"/>
      <c r="MNW75" s="481"/>
      <c r="MNX75" s="481"/>
      <c r="MNY75" s="481"/>
      <c r="MNZ75" s="481"/>
      <c r="MOA75" s="481"/>
      <c r="MOB75" s="481"/>
      <c r="MOC75" s="480"/>
      <c r="MOD75" s="481"/>
      <c r="MOE75" s="481"/>
      <c r="MOF75" s="481"/>
      <c r="MOG75" s="481"/>
      <c r="MOH75" s="481"/>
      <c r="MOI75" s="481"/>
      <c r="MOJ75" s="481"/>
      <c r="MOK75" s="481"/>
      <c r="MOL75" s="481"/>
      <c r="MOM75" s="481"/>
      <c r="MON75" s="481"/>
      <c r="MOO75" s="481"/>
      <c r="MOP75" s="481"/>
      <c r="MOQ75" s="481"/>
      <c r="MOR75" s="480"/>
      <c r="MOS75" s="481"/>
      <c r="MOT75" s="481"/>
      <c r="MOU75" s="481"/>
      <c r="MOV75" s="481"/>
      <c r="MOW75" s="481"/>
      <c r="MOX75" s="481"/>
      <c r="MOY75" s="481"/>
      <c r="MOZ75" s="481"/>
      <c r="MPA75" s="481"/>
      <c r="MPB75" s="481"/>
      <c r="MPC75" s="481"/>
      <c r="MPD75" s="481"/>
      <c r="MPE75" s="481"/>
      <c r="MPF75" s="481"/>
      <c r="MPG75" s="480"/>
      <c r="MPH75" s="481"/>
      <c r="MPI75" s="481"/>
      <c r="MPJ75" s="481"/>
      <c r="MPK75" s="481"/>
      <c r="MPL75" s="481"/>
      <c r="MPM75" s="481"/>
      <c r="MPN75" s="481"/>
      <c r="MPO75" s="481"/>
      <c r="MPP75" s="481"/>
      <c r="MPQ75" s="481"/>
      <c r="MPR75" s="481"/>
      <c r="MPS75" s="481"/>
      <c r="MPT75" s="481"/>
      <c r="MPU75" s="481"/>
      <c r="MPV75" s="480"/>
      <c r="MPW75" s="481"/>
      <c r="MPX75" s="481"/>
      <c r="MPY75" s="481"/>
      <c r="MPZ75" s="481"/>
      <c r="MQA75" s="481"/>
      <c r="MQB75" s="481"/>
      <c r="MQC75" s="481"/>
      <c r="MQD75" s="481"/>
      <c r="MQE75" s="481"/>
      <c r="MQF75" s="481"/>
      <c r="MQG75" s="481"/>
      <c r="MQH75" s="481"/>
      <c r="MQI75" s="481"/>
      <c r="MQJ75" s="481"/>
      <c r="MQK75" s="480"/>
      <c r="MQL75" s="481"/>
      <c r="MQM75" s="481"/>
      <c r="MQN75" s="481"/>
      <c r="MQO75" s="481"/>
      <c r="MQP75" s="481"/>
      <c r="MQQ75" s="481"/>
      <c r="MQR75" s="481"/>
      <c r="MQS75" s="481"/>
      <c r="MQT75" s="481"/>
      <c r="MQU75" s="481"/>
      <c r="MQV75" s="481"/>
      <c r="MQW75" s="481"/>
      <c r="MQX75" s="481"/>
      <c r="MQY75" s="481"/>
      <c r="MQZ75" s="480"/>
      <c r="MRA75" s="481"/>
      <c r="MRB75" s="481"/>
      <c r="MRC75" s="481"/>
      <c r="MRD75" s="481"/>
      <c r="MRE75" s="481"/>
      <c r="MRF75" s="481"/>
      <c r="MRG75" s="481"/>
      <c r="MRH75" s="481"/>
      <c r="MRI75" s="481"/>
      <c r="MRJ75" s="481"/>
      <c r="MRK75" s="481"/>
      <c r="MRL75" s="481"/>
      <c r="MRM75" s="481"/>
      <c r="MRN75" s="481"/>
      <c r="MRO75" s="480"/>
      <c r="MRP75" s="481"/>
      <c r="MRQ75" s="481"/>
      <c r="MRR75" s="481"/>
      <c r="MRS75" s="481"/>
      <c r="MRT75" s="481"/>
      <c r="MRU75" s="481"/>
      <c r="MRV75" s="481"/>
      <c r="MRW75" s="481"/>
      <c r="MRX75" s="481"/>
      <c r="MRY75" s="481"/>
      <c r="MRZ75" s="481"/>
      <c r="MSA75" s="481"/>
      <c r="MSB75" s="481"/>
      <c r="MSC75" s="481"/>
      <c r="MSD75" s="480"/>
      <c r="MSE75" s="481"/>
      <c r="MSF75" s="481"/>
      <c r="MSG75" s="481"/>
      <c r="MSH75" s="481"/>
      <c r="MSI75" s="481"/>
      <c r="MSJ75" s="481"/>
      <c r="MSK75" s="481"/>
      <c r="MSL75" s="481"/>
      <c r="MSM75" s="481"/>
      <c r="MSN75" s="481"/>
      <c r="MSO75" s="481"/>
      <c r="MSP75" s="481"/>
      <c r="MSQ75" s="481"/>
      <c r="MSR75" s="481"/>
      <c r="MSS75" s="480"/>
      <c r="MST75" s="481"/>
      <c r="MSU75" s="481"/>
      <c r="MSV75" s="481"/>
      <c r="MSW75" s="481"/>
      <c r="MSX75" s="481"/>
      <c r="MSY75" s="481"/>
      <c r="MSZ75" s="481"/>
      <c r="MTA75" s="481"/>
      <c r="MTB75" s="481"/>
      <c r="MTC75" s="481"/>
      <c r="MTD75" s="481"/>
      <c r="MTE75" s="481"/>
      <c r="MTF75" s="481"/>
      <c r="MTG75" s="481"/>
      <c r="MTH75" s="480"/>
      <c r="MTI75" s="481"/>
      <c r="MTJ75" s="481"/>
      <c r="MTK75" s="481"/>
      <c r="MTL75" s="481"/>
      <c r="MTM75" s="481"/>
      <c r="MTN75" s="481"/>
      <c r="MTO75" s="481"/>
      <c r="MTP75" s="481"/>
      <c r="MTQ75" s="481"/>
      <c r="MTR75" s="481"/>
      <c r="MTS75" s="481"/>
      <c r="MTT75" s="481"/>
      <c r="MTU75" s="481"/>
      <c r="MTV75" s="481"/>
      <c r="MTW75" s="480"/>
      <c r="MTX75" s="481"/>
      <c r="MTY75" s="481"/>
      <c r="MTZ75" s="481"/>
      <c r="MUA75" s="481"/>
      <c r="MUB75" s="481"/>
      <c r="MUC75" s="481"/>
      <c r="MUD75" s="481"/>
      <c r="MUE75" s="481"/>
      <c r="MUF75" s="481"/>
      <c r="MUG75" s="481"/>
      <c r="MUH75" s="481"/>
      <c r="MUI75" s="481"/>
      <c r="MUJ75" s="481"/>
      <c r="MUK75" s="481"/>
      <c r="MUL75" s="480"/>
      <c r="MUM75" s="481"/>
      <c r="MUN75" s="481"/>
      <c r="MUO75" s="481"/>
      <c r="MUP75" s="481"/>
      <c r="MUQ75" s="481"/>
      <c r="MUR75" s="481"/>
      <c r="MUS75" s="481"/>
      <c r="MUT75" s="481"/>
      <c r="MUU75" s="481"/>
      <c r="MUV75" s="481"/>
      <c r="MUW75" s="481"/>
      <c r="MUX75" s="481"/>
      <c r="MUY75" s="481"/>
      <c r="MUZ75" s="481"/>
      <c r="MVA75" s="480"/>
      <c r="MVB75" s="481"/>
      <c r="MVC75" s="481"/>
      <c r="MVD75" s="481"/>
      <c r="MVE75" s="481"/>
      <c r="MVF75" s="481"/>
      <c r="MVG75" s="481"/>
      <c r="MVH75" s="481"/>
      <c r="MVI75" s="481"/>
      <c r="MVJ75" s="481"/>
      <c r="MVK75" s="481"/>
      <c r="MVL75" s="481"/>
      <c r="MVM75" s="481"/>
      <c r="MVN75" s="481"/>
      <c r="MVO75" s="481"/>
      <c r="MVP75" s="480"/>
      <c r="MVQ75" s="481"/>
      <c r="MVR75" s="481"/>
      <c r="MVS75" s="481"/>
      <c r="MVT75" s="481"/>
      <c r="MVU75" s="481"/>
      <c r="MVV75" s="481"/>
      <c r="MVW75" s="481"/>
      <c r="MVX75" s="481"/>
      <c r="MVY75" s="481"/>
      <c r="MVZ75" s="481"/>
      <c r="MWA75" s="481"/>
      <c r="MWB75" s="481"/>
      <c r="MWC75" s="481"/>
      <c r="MWD75" s="481"/>
      <c r="MWE75" s="480"/>
      <c r="MWF75" s="481"/>
      <c r="MWG75" s="481"/>
      <c r="MWH75" s="481"/>
      <c r="MWI75" s="481"/>
      <c r="MWJ75" s="481"/>
      <c r="MWK75" s="481"/>
      <c r="MWL75" s="481"/>
      <c r="MWM75" s="481"/>
      <c r="MWN75" s="481"/>
      <c r="MWO75" s="481"/>
      <c r="MWP75" s="481"/>
      <c r="MWQ75" s="481"/>
      <c r="MWR75" s="481"/>
      <c r="MWS75" s="481"/>
      <c r="MWT75" s="480"/>
      <c r="MWU75" s="481"/>
      <c r="MWV75" s="481"/>
      <c r="MWW75" s="481"/>
      <c r="MWX75" s="481"/>
      <c r="MWY75" s="481"/>
      <c r="MWZ75" s="481"/>
      <c r="MXA75" s="481"/>
      <c r="MXB75" s="481"/>
      <c r="MXC75" s="481"/>
      <c r="MXD75" s="481"/>
      <c r="MXE75" s="481"/>
      <c r="MXF75" s="481"/>
      <c r="MXG75" s="481"/>
      <c r="MXH75" s="481"/>
      <c r="MXI75" s="480"/>
      <c r="MXJ75" s="481"/>
      <c r="MXK75" s="481"/>
      <c r="MXL75" s="481"/>
      <c r="MXM75" s="481"/>
      <c r="MXN75" s="481"/>
      <c r="MXO75" s="481"/>
      <c r="MXP75" s="481"/>
      <c r="MXQ75" s="481"/>
      <c r="MXR75" s="481"/>
      <c r="MXS75" s="481"/>
      <c r="MXT75" s="481"/>
      <c r="MXU75" s="481"/>
      <c r="MXV75" s="481"/>
      <c r="MXW75" s="481"/>
      <c r="MXX75" s="480"/>
      <c r="MXY75" s="481"/>
      <c r="MXZ75" s="481"/>
      <c r="MYA75" s="481"/>
      <c r="MYB75" s="481"/>
      <c r="MYC75" s="481"/>
      <c r="MYD75" s="481"/>
      <c r="MYE75" s="481"/>
      <c r="MYF75" s="481"/>
      <c r="MYG75" s="481"/>
      <c r="MYH75" s="481"/>
      <c r="MYI75" s="481"/>
      <c r="MYJ75" s="481"/>
      <c r="MYK75" s="481"/>
      <c r="MYL75" s="481"/>
      <c r="MYM75" s="480"/>
      <c r="MYN75" s="481"/>
      <c r="MYO75" s="481"/>
      <c r="MYP75" s="481"/>
      <c r="MYQ75" s="481"/>
      <c r="MYR75" s="481"/>
      <c r="MYS75" s="481"/>
      <c r="MYT75" s="481"/>
      <c r="MYU75" s="481"/>
      <c r="MYV75" s="481"/>
      <c r="MYW75" s="481"/>
      <c r="MYX75" s="481"/>
      <c r="MYY75" s="481"/>
      <c r="MYZ75" s="481"/>
      <c r="MZA75" s="481"/>
      <c r="MZB75" s="480"/>
      <c r="MZC75" s="481"/>
      <c r="MZD75" s="481"/>
      <c r="MZE75" s="481"/>
      <c r="MZF75" s="481"/>
      <c r="MZG75" s="481"/>
      <c r="MZH75" s="481"/>
      <c r="MZI75" s="481"/>
      <c r="MZJ75" s="481"/>
      <c r="MZK75" s="481"/>
      <c r="MZL75" s="481"/>
      <c r="MZM75" s="481"/>
      <c r="MZN75" s="481"/>
      <c r="MZO75" s="481"/>
      <c r="MZP75" s="481"/>
      <c r="MZQ75" s="480"/>
      <c r="MZR75" s="481"/>
      <c r="MZS75" s="481"/>
      <c r="MZT75" s="481"/>
      <c r="MZU75" s="481"/>
      <c r="MZV75" s="481"/>
      <c r="MZW75" s="481"/>
      <c r="MZX75" s="481"/>
      <c r="MZY75" s="481"/>
      <c r="MZZ75" s="481"/>
      <c r="NAA75" s="481"/>
      <c r="NAB75" s="481"/>
      <c r="NAC75" s="481"/>
      <c r="NAD75" s="481"/>
      <c r="NAE75" s="481"/>
      <c r="NAF75" s="480"/>
      <c r="NAG75" s="481"/>
      <c r="NAH75" s="481"/>
      <c r="NAI75" s="481"/>
      <c r="NAJ75" s="481"/>
      <c r="NAK75" s="481"/>
      <c r="NAL75" s="481"/>
      <c r="NAM75" s="481"/>
      <c r="NAN75" s="481"/>
      <c r="NAO75" s="481"/>
      <c r="NAP75" s="481"/>
      <c r="NAQ75" s="481"/>
      <c r="NAR75" s="481"/>
      <c r="NAS75" s="481"/>
      <c r="NAT75" s="481"/>
      <c r="NAU75" s="480"/>
      <c r="NAV75" s="481"/>
      <c r="NAW75" s="481"/>
      <c r="NAX75" s="481"/>
      <c r="NAY75" s="481"/>
      <c r="NAZ75" s="481"/>
      <c r="NBA75" s="481"/>
      <c r="NBB75" s="481"/>
      <c r="NBC75" s="481"/>
      <c r="NBD75" s="481"/>
      <c r="NBE75" s="481"/>
      <c r="NBF75" s="481"/>
      <c r="NBG75" s="481"/>
      <c r="NBH75" s="481"/>
      <c r="NBI75" s="481"/>
      <c r="NBJ75" s="480"/>
      <c r="NBK75" s="481"/>
      <c r="NBL75" s="481"/>
      <c r="NBM75" s="481"/>
      <c r="NBN75" s="481"/>
      <c r="NBO75" s="481"/>
      <c r="NBP75" s="481"/>
      <c r="NBQ75" s="481"/>
      <c r="NBR75" s="481"/>
      <c r="NBS75" s="481"/>
      <c r="NBT75" s="481"/>
      <c r="NBU75" s="481"/>
      <c r="NBV75" s="481"/>
      <c r="NBW75" s="481"/>
      <c r="NBX75" s="481"/>
      <c r="NBY75" s="480"/>
      <c r="NBZ75" s="481"/>
      <c r="NCA75" s="481"/>
      <c r="NCB75" s="481"/>
      <c r="NCC75" s="481"/>
      <c r="NCD75" s="481"/>
      <c r="NCE75" s="481"/>
      <c r="NCF75" s="481"/>
      <c r="NCG75" s="481"/>
      <c r="NCH75" s="481"/>
      <c r="NCI75" s="481"/>
      <c r="NCJ75" s="481"/>
      <c r="NCK75" s="481"/>
      <c r="NCL75" s="481"/>
      <c r="NCM75" s="481"/>
      <c r="NCN75" s="480"/>
      <c r="NCO75" s="481"/>
      <c r="NCP75" s="481"/>
      <c r="NCQ75" s="481"/>
      <c r="NCR75" s="481"/>
      <c r="NCS75" s="481"/>
      <c r="NCT75" s="481"/>
      <c r="NCU75" s="481"/>
      <c r="NCV75" s="481"/>
      <c r="NCW75" s="481"/>
      <c r="NCX75" s="481"/>
      <c r="NCY75" s="481"/>
      <c r="NCZ75" s="481"/>
      <c r="NDA75" s="481"/>
      <c r="NDB75" s="481"/>
      <c r="NDC75" s="480"/>
      <c r="NDD75" s="481"/>
      <c r="NDE75" s="481"/>
      <c r="NDF75" s="481"/>
      <c r="NDG75" s="481"/>
      <c r="NDH75" s="481"/>
      <c r="NDI75" s="481"/>
      <c r="NDJ75" s="481"/>
      <c r="NDK75" s="481"/>
      <c r="NDL75" s="481"/>
      <c r="NDM75" s="481"/>
      <c r="NDN75" s="481"/>
      <c r="NDO75" s="481"/>
      <c r="NDP75" s="481"/>
      <c r="NDQ75" s="481"/>
      <c r="NDR75" s="480"/>
      <c r="NDS75" s="481"/>
      <c r="NDT75" s="481"/>
      <c r="NDU75" s="481"/>
      <c r="NDV75" s="481"/>
      <c r="NDW75" s="481"/>
      <c r="NDX75" s="481"/>
      <c r="NDY75" s="481"/>
      <c r="NDZ75" s="481"/>
      <c r="NEA75" s="481"/>
      <c r="NEB75" s="481"/>
      <c r="NEC75" s="481"/>
      <c r="NED75" s="481"/>
      <c r="NEE75" s="481"/>
      <c r="NEF75" s="481"/>
      <c r="NEG75" s="480"/>
      <c r="NEH75" s="481"/>
      <c r="NEI75" s="481"/>
      <c r="NEJ75" s="481"/>
      <c r="NEK75" s="481"/>
      <c r="NEL75" s="481"/>
      <c r="NEM75" s="481"/>
      <c r="NEN75" s="481"/>
      <c r="NEO75" s="481"/>
      <c r="NEP75" s="481"/>
      <c r="NEQ75" s="481"/>
      <c r="NER75" s="481"/>
      <c r="NES75" s="481"/>
      <c r="NET75" s="481"/>
      <c r="NEU75" s="481"/>
      <c r="NEV75" s="480"/>
      <c r="NEW75" s="481"/>
      <c r="NEX75" s="481"/>
      <c r="NEY75" s="481"/>
      <c r="NEZ75" s="481"/>
      <c r="NFA75" s="481"/>
      <c r="NFB75" s="481"/>
      <c r="NFC75" s="481"/>
      <c r="NFD75" s="481"/>
      <c r="NFE75" s="481"/>
      <c r="NFF75" s="481"/>
      <c r="NFG75" s="481"/>
      <c r="NFH75" s="481"/>
      <c r="NFI75" s="481"/>
      <c r="NFJ75" s="481"/>
      <c r="NFK75" s="480"/>
      <c r="NFL75" s="481"/>
      <c r="NFM75" s="481"/>
      <c r="NFN75" s="481"/>
      <c r="NFO75" s="481"/>
      <c r="NFP75" s="481"/>
      <c r="NFQ75" s="481"/>
      <c r="NFR75" s="481"/>
      <c r="NFS75" s="481"/>
      <c r="NFT75" s="481"/>
      <c r="NFU75" s="481"/>
      <c r="NFV75" s="481"/>
      <c r="NFW75" s="481"/>
      <c r="NFX75" s="481"/>
      <c r="NFY75" s="481"/>
      <c r="NFZ75" s="480"/>
      <c r="NGA75" s="481"/>
      <c r="NGB75" s="481"/>
      <c r="NGC75" s="481"/>
      <c r="NGD75" s="481"/>
      <c r="NGE75" s="481"/>
      <c r="NGF75" s="481"/>
      <c r="NGG75" s="481"/>
      <c r="NGH75" s="481"/>
      <c r="NGI75" s="481"/>
      <c r="NGJ75" s="481"/>
      <c r="NGK75" s="481"/>
      <c r="NGL75" s="481"/>
      <c r="NGM75" s="481"/>
      <c r="NGN75" s="481"/>
      <c r="NGO75" s="480"/>
      <c r="NGP75" s="481"/>
      <c r="NGQ75" s="481"/>
      <c r="NGR75" s="481"/>
      <c r="NGS75" s="481"/>
      <c r="NGT75" s="481"/>
      <c r="NGU75" s="481"/>
      <c r="NGV75" s="481"/>
      <c r="NGW75" s="481"/>
      <c r="NGX75" s="481"/>
      <c r="NGY75" s="481"/>
      <c r="NGZ75" s="481"/>
      <c r="NHA75" s="481"/>
      <c r="NHB75" s="481"/>
      <c r="NHC75" s="481"/>
      <c r="NHD75" s="480"/>
      <c r="NHE75" s="481"/>
      <c r="NHF75" s="481"/>
      <c r="NHG75" s="481"/>
      <c r="NHH75" s="481"/>
      <c r="NHI75" s="481"/>
      <c r="NHJ75" s="481"/>
      <c r="NHK75" s="481"/>
      <c r="NHL75" s="481"/>
      <c r="NHM75" s="481"/>
      <c r="NHN75" s="481"/>
      <c r="NHO75" s="481"/>
      <c r="NHP75" s="481"/>
      <c r="NHQ75" s="481"/>
      <c r="NHR75" s="481"/>
      <c r="NHS75" s="480"/>
      <c r="NHT75" s="481"/>
      <c r="NHU75" s="481"/>
      <c r="NHV75" s="481"/>
      <c r="NHW75" s="481"/>
      <c r="NHX75" s="481"/>
      <c r="NHY75" s="481"/>
      <c r="NHZ75" s="481"/>
      <c r="NIA75" s="481"/>
      <c r="NIB75" s="481"/>
      <c r="NIC75" s="481"/>
      <c r="NID75" s="481"/>
      <c r="NIE75" s="481"/>
      <c r="NIF75" s="481"/>
      <c r="NIG75" s="481"/>
      <c r="NIH75" s="480"/>
      <c r="NII75" s="481"/>
      <c r="NIJ75" s="481"/>
      <c r="NIK75" s="481"/>
      <c r="NIL75" s="481"/>
      <c r="NIM75" s="481"/>
      <c r="NIN75" s="481"/>
      <c r="NIO75" s="481"/>
      <c r="NIP75" s="481"/>
      <c r="NIQ75" s="481"/>
      <c r="NIR75" s="481"/>
      <c r="NIS75" s="481"/>
      <c r="NIT75" s="481"/>
      <c r="NIU75" s="481"/>
      <c r="NIV75" s="481"/>
      <c r="NIW75" s="480"/>
      <c r="NIX75" s="481"/>
      <c r="NIY75" s="481"/>
      <c r="NIZ75" s="481"/>
      <c r="NJA75" s="481"/>
      <c r="NJB75" s="481"/>
      <c r="NJC75" s="481"/>
      <c r="NJD75" s="481"/>
      <c r="NJE75" s="481"/>
      <c r="NJF75" s="481"/>
      <c r="NJG75" s="481"/>
      <c r="NJH75" s="481"/>
      <c r="NJI75" s="481"/>
      <c r="NJJ75" s="481"/>
      <c r="NJK75" s="481"/>
      <c r="NJL75" s="480"/>
      <c r="NJM75" s="481"/>
      <c r="NJN75" s="481"/>
      <c r="NJO75" s="481"/>
      <c r="NJP75" s="481"/>
      <c r="NJQ75" s="481"/>
      <c r="NJR75" s="481"/>
      <c r="NJS75" s="481"/>
      <c r="NJT75" s="481"/>
      <c r="NJU75" s="481"/>
      <c r="NJV75" s="481"/>
      <c r="NJW75" s="481"/>
      <c r="NJX75" s="481"/>
      <c r="NJY75" s="481"/>
      <c r="NJZ75" s="481"/>
      <c r="NKA75" s="480"/>
      <c r="NKB75" s="481"/>
      <c r="NKC75" s="481"/>
      <c r="NKD75" s="481"/>
      <c r="NKE75" s="481"/>
      <c r="NKF75" s="481"/>
      <c r="NKG75" s="481"/>
      <c r="NKH75" s="481"/>
      <c r="NKI75" s="481"/>
      <c r="NKJ75" s="481"/>
      <c r="NKK75" s="481"/>
      <c r="NKL75" s="481"/>
      <c r="NKM75" s="481"/>
      <c r="NKN75" s="481"/>
      <c r="NKO75" s="481"/>
      <c r="NKP75" s="480"/>
      <c r="NKQ75" s="481"/>
      <c r="NKR75" s="481"/>
      <c r="NKS75" s="481"/>
      <c r="NKT75" s="481"/>
      <c r="NKU75" s="481"/>
      <c r="NKV75" s="481"/>
      <c r="NKW75" s="481"/>
      <c r="NKX75" s="481"/>
      <c r="NKY75" s="481"/>
      <c r="NKZ75" s="481"/>
      <c r="NLA75" s="481"/>
      <c r="NLB75" s="481"/>
      <c r="NLC75" s="481"/>
      <c r="NLD75" s="481"/>
      <c r="NLE75" s="480"/>
      <c r="NLF75" s="481"/>
      <c r="NLG75" s="481"/>
      <c r="NLH75" s="481"/>
      <c r="NLI75" s="481"/>
      <c r="NLJ75" s="481"/>
      <c r="NLK75" s="481"/>
      <c r="NLL75" s="481"/>
      <c r="NLM75" s="481"/>
      <c r="NLN75" s="481"/>
      <c r="NLO75" s="481"/>
      <c r="NLP75" s="481"/>
      <c r="NLQ75" s="481"/>
      <c r="NLR75" s="481"/>
      <c r="NLS75" s="481"/>
      <c r="NLT75" s="480"/>
      <c r="NLU75" s="481"/>
      <c r="NLV75" s="481"/>
      <c r="NLW75" s="481"/>
      <c r="NLX75" s="481"/>
      <c r="NLY75" s="481"/>
      <c r="NLZ75" s="481"/>
      <c r="NMA75" s="481"/>
      <c r="NMB75" s="481"/>
      <c r="NMC75" s="481"/>
      <c r="NMD75" s="481"/>
      <c r="NME75" s="481"/>
      <c r="NMF75" s="481"/>
      <c r="NMG75" s="481"/>
      <c r="NMH75" s="481"/>
      <c r="NMI75" s="480"/>
      <c r="NMJ75" s="481"/>
      <c r="NMK75" s="481"/>
      <c r="NML75" s="481"/>
      <c r="NMM75" s="481"/>
      <c r="NMN75" s="481"/>
      <c r="NMO75" s="481"/>
      <c r="NMP75" s="481"/>
      <c r="NMQ75" s="481"/>
      <c r="NMR75" s="481"/>
      <c r="NMS75" s="481"/>
      <c r="NMT75" s="481"/>
      <c r="NMU75" s="481"/>
      <c r="NMV75" s="481"/>
      <c r="NMW75" s="481"/>
      <c r="NMX75" s="480"/>
      <c r="NMY75" s="481"/>
      <c r="NMZ75" s="481"/>
      <c r="NNA75" s="481"/>
      <c r="NNB75" s="481"/>
      <c r="NNC75" s="481"/>
      <c r="NND75" s="481"/>
      <c r="NNE75" s="481"/>
      <c r="NNF75" s="481"/>
      <c r="NNG75" s="481"/>
      <c r="NNH75" s="481"/>
      <c r="NNI75" s="481"/>
      <c r="NNJ75" s="481"/>
      <c r="NNK75" s="481"/>
      <c r="NNL75" s="481"/>
      <c r="NNM75" s="480"/>
      <c r="NNN75" s="481"/>
      <c r="NNO75" s="481"/>
      <c r="NNP75" s="481"/>
      <c r="NNQ75" s="481"/>
      <c r="NNR75" s="481"/>
      <c r="NNS75" s="481"/>
      <c r="NNT75" s="481"/>
      <c r="NNU75" s="481"/>
      <c r="NNV75" s="481"/>
      <c r="NNW75" s="481"/>
      <c r="NNX75" s="481"/>
      <c r="NNY75" s="481"/>
      <c r="NNZ75" s="481"/>
      <c r="NOA75" s="481"/>
      <c r="NOB75" s="480"/>
      <c r="NOC75" s="481"/>
      <c r="NOD75" s="481"/>
      <c r="NOE75" s="481"/>
      <c r="NOF75" s="481"/>
      <c r="NOG75" s="481"/>
      <c r="NOH75" s="481"/>
      <c r="NOI75" s="481"/>
      <c r="NOJ75" s="481"/>
      <c r="NOK75" s="481"/>
      <c r="NOL75" s="481"/>
      <c r="NOM75" s="481"/>
      <c r="NON75" s="481"/>
      <c r="NOO75" s="481"/>
      <c r="NOP75" s="481"/>
      <c r="NOQ75" s="480"/>
      <c r="NOR75" s="481"/>
      <c r="NOS75" s="481"/>
      <c r="NOT75" s="481"/>
      <c r="NOU75" s="481"/>
      <c r="NOV75" s="481"/>
      <c r="NOW75" s="481"/>
      <c r="NOX75" s="481"/>
      <c r="NOY75" s="481"/>
      <c r="NOZ75" s="481"/>
      <c r="NPA75" s="481"/>
      <c r="NPB75" s="481"/>
      <c r="NPC75" s="481"/>
      <c r="NPD75" s="481"/>
      <c r="NPE75" s="481"/>
      <c r="NPF75" s="480"/>
      <c r="NPG75" s="481"/>
      <c r="NPH75" s="481"/>
      <c r="NPI75" s="481"/>
      <c r="NPJ75" s="481"/>
      <c r="NPK75" s="481"/>
      <c r="NPL75" s="481"/>
      <c r="NPM75" s="481"/>
      <c r="NPN75" s="481"/>
      <c r="NPO75" s="481"/>
      <c r="NPP75" s="481"/>
      <c r="NPQ75" s="481"/>
      <c r="NPR75" s="481"/>
      <c r="NPS75" s="481"/>
      <c r="NPT75" s="481"/>
      <c r="NPU75" s="480"/>
      <c r="NPV75" s="481"/>
      <c r="NPW75" s="481"/>
      <c r="NPX75" s="481"/>
      <c r="NPY75" s="481"/>
      <c r="NPZ75" s="481"/>
      <c r="NQA75" s="481"/>
      <c r="NQB75" s="481"/>
      <c r="NQC75" s="481"/>
      <c r="NQD75" s="481"/>
      <c r="NQE75" s="481"/>
      <c r="NQF75" s="481"/>
      <c r="NQG75" s="481"/>
      <c r="NQH75" s="481"/>
      <c r="NQI75" s="481"/>
      <c r="NQJ75" s="480"/>
      <c r="NQK75" s="481"/>
      <c r="NQL75" s="481"/>
      <c r="NQM75" s="481"/>
      <c r="NQN75" s="481"/>
      <c r="NQO75" s="481"/>
      <c r="NQP75" s="481"/>
      <c r="NQQ75" s="481"/>
      <c r="NQR75" s="481"/>
      <c r="NQS75" s="481"/>
      <c r="NQT75" s="481"/>
      <c r="NQU75" s="481"/>
      <c r="NQV75" s="481"/>
      <c r="NQW75" s="481"/>
      <c r="NQX75" s="481"/>
      <c r="NQY75" s="480"/>
      <c r="NQZ75" s="481"/>
      <c r="NRA75" s="481"/>
      <c r="NRB75" s="481"/>
      <c r="NRC75" s="481"/>
      <c r="NRD75" s="481"/>
      <c r="NRE75" s="481"/>
      <c r="NRF75" s="481"/>
      <c r="NRG75" s="481"/>
      <c r="NRH75" s="481"/>
      <c r="NRI75" s="481"/>
      <c r="NRJ75" s="481"/>
      <c r="NRK75" s="481"/>
      <c r="NRL75" s="481"/>
      <c r="NRM75" s="481"/>
      <c r="NRN75" s="480"/>
      <c r="NRO75" s="481"/>
      <c r="NRP75" s="481"/>
      <c r="NRQ75" s="481"/>
      <c r="NRR75" s="481"/>
      <c r="NRS75" s="481"/>
      <c r="NRT75" s="481"/>
      <c r="NRU75" s="481"/>
      <c r="NRV75" s="481"/>
      <c r="NRW75" s="481"/>
      <c r="NRX75" s="481"/>
      <c r="NRY75" s="481"/>
      <c r="NRZ75" s="481"/>
      <c r="NSA75" s="481"/>
      <c r="NSB75" s="481"/>
      <c r="NSC75" s="480"/>
      <c r="NSD75" s="481"/>
      <c r="NSE75" s="481"/>
      <c r="NSF75" s="481"/>
      <c r="NSG75" s="481"/>
      <c r="NSH75" s="481"/>
      <c r="NSI75" s="481"/>
      <c r="NSJ75" s="481"/>
      <c r="NSK75" s="481"/>
      <c r="NSL75" s="481"/>
      <c r="NSM75" s="481"/>
      <c r="NSN75" s="481"/>
      <c r="NSO75" s="481"/>
      <c r="NSP75" s="481"/>
      <c r="NSQ75" s="481"/>
      <c r="NSR75" s="480"/>
      <c r="NSS75" s="481"/>
      <c r="NST75" s="481"/>
      <c r="NSU75" s="481"/>
      <c r="NSV75" s="481"/>
      <c r="NSW75" s="481"/>
      <c r="NSX75" s="481"/>
      <c r="NSY75" s="481"/>
      <c r="NSZ75" s="481"/>
      <c r="NTA75" s="481"/>
      <c r="NTB75" s="481"/>
      <c r="NTC75" s="481"/>
      <c r="NTD75" s="481"/>
      <c r="NTE75" s="481"/>
      <c r="NTF75" s="481"/>
      <c r="NTG75" s="480"/>
      <c r="NTH75" s="481"/>
      <c r="NTI75" s="481"/>
      <c r="NTJ75" s="481"/>
      <c r="NTK75" s="481"/>
      <c r="NTL75" s="481"/>
      <c r="NTM75" s="481"/>
      <c r="NTN75" s="481"/>
      <c r="NTO75" s="481"/>
      <c r="NTP75" s="481"/>
      <c r="NTQ75" s="481"/>
      <c r="NTR75" s="481"/>
      <c r="NTS75" s="481"/>
      <c r="NTT75" s="481"/>
      <c r="NTU75" s="481"/>
      <c r="NTV75" s="480"/>
      <c r="NTW75" s="481"/>
      <c r="NTX75" s="481"/>
      <c r="NTY75" s="481"/>
      <c r="NTZ75" s="481"/>
      <c r="NUA75" s="481"/>
      <c r="NUB75" s="481"/>
      <c r="NUC75" s="481"/>
      <c r="NUD75" s="481"/>
      <c r="NUE75" s="481"/>
      <c r="NUF75" s="481"/>
      <c r="NUG75" s="481"/>
      <c r="NUH75" s="481"/>
      <c r="NUI75" s="481"/>
      <c r="NUJ75" s="481"/>
      <c r="NUK75" s="480"/>
      <c r="NUL75" s="481"/>
      <c r="NUM75" s="481"/>
      <c r="NUN75" s="481"/>
      <c r="NUO75" s="481"/>
      <c r="NUP75" s="481"/>
      <c r="NUQ75" s="481"/>
      <c r="NUR75" s="481"/>
      <c r="NUS75" s="481"/>
      <c r="NUT75" s="481"/>
      <c r="NUU75" s="481"/>
      <c r="NUV75" s="481"/>
      <c r="NUW75" s="481"/>
      <c r="NUX75" s="481"/>
      <c r="NUY75" s="481"/>
      <c r="NUZ75" s="480"/>
      <c r="NVA75" s="481"/>
      <c r="NVB75" s="481"/>
      <c r="NVC75" s="481"/>
      <c r="NVD75" s="481"/>
      <c r="NVE75" s="481"/>
      <c r="NVF75" s="481"/>
      <c r="NVG75" s="481"/>
      <c r="NVH75" s="481"/>
      <c r="NVI75" s="481"/>
      <c r="NVJ75" s="481"/>
      <c r="NVK75" s="481"/>
      <c r="NVL75" s="481"/>
      <c r="NVM75" s="481"/>
      <c r="NVN75" s="481"/>
      <c r="NVO75" s="480"/>
      <c r="NVP75" s="481"/>
      <c r="NVQ75" s="481"/>
      <c r="NVR75" s="481"/>
      <c r="NVS75" s="481"/>
      <c r="NVT75" s="481"/>
      <c r="NVU75" s="481"/>
      <c r="NVV75" s="481"/>
      <c r="NVW75" s="481"/>
      <c r="NVX75" s="481"/>
      <c r="NVY75" s="481"/>
      <c r="NVZ75" s="481"/>
      <c r="NWA75" s="481"/>
      <c r="NWB75" s="481"/>
      <c r="NWC75" s="481"/>
      <c r="NWD75" s="480"/>
      <c r="NWE75" s="481"/>
      <c r="NWF75" s="481"/>
      <c r="NWG75" s="481"/>
      <c r="NWH75" s="481"/>
      <c r="NWI75" s="481"/>
      <c r="NWJ75" s="481"/>
      <c r="NWK75" s="481"/>
      <c r="NWL75" s="481"/>
      <c r="NWM75" s="481"/>
      <c r="NWN75" s="481"/>
      <c r="NWO75" s="481"/>
      <c r="NWP75" s="481"/>
      <c r="NWQ75" s="481"/>
      <c r="NWR75" s="481"/>
      <c r="NWS75" s="480"/>
      <c r="NWT75" s="481"/>
      <c r="NWU75" s="481"/>
      <c r="NWV75" s="481"/>
      <c r="NWW75" s="481"/>
      <c r="NWX75" s="481"/>
      <c r="NWY75" s="481"/>
      <c r="NWZ75" s="481"/>
      <c r="NXA75" s="481"/>
      <c r="NXB75" s="481"/>
      <c r="NXC75" s="481"/>
      <c r="NXD75" s="481"/>
      <c r="NXE75" s="481"/>
      <c r="NXF75" s="481"/>
      <c r="NXG75" s="481"/>
      <c r="NXH75" s="480"/>
      <c r="NXI75" s="481"/>
      <c r="NXJ75" s="481"/>
      <c r="NXK75" s="481"/>
      <c r="NXL75" s="481"/>
      <c r="NXM75" s="481"/>
      <c r="NXN75" s="481"/>
      <c r="NXO75" s="481"/>
      <c r="NXP75" s="481"/>
      <c r="NXQ75" s="481"/>
      <c r="NXR75" s="481"/>
      <c r="NXS75" s="481"/>
      <c r="NXT75" s="481"/>
      <c r="NXU75" s="481"/>
      <c r="NXV75" s="481"/>
      <c r="NXW75" s="480"/>
      <c r="NXX75" s="481"/>
      <c r="NXY75" s="481"/>
      <c r="NXZ75" s="481"/>
      <c r="NYA75" s="481"/>
      <c r="NYB75" s="481"/>
      <c r="NYC75" s="481"/>
      <c r="NYD75" s="481"/>
      <c r="NYE75" s="481"/>
      <c r="NYF75" s="481"/>
      <c r="NYG75" s="481"/>
      <c r="NYH75" s="481"/>
      <c r="NYI75" s="481"/>
      <c r="NYJ75" s="481"/>
      <c r="NYK75" s="481"/>
      <c r="NYL75" s="480"/>
      <c r="NYM75" s="481"/>
      <c r="NYN75" s="481"/>
      <c r="NYO75" s="481"/>
      <c r="NYP75" s="481"/>
      <c r="NYQ75" s="481"/>
      <c r="NYR75" s="481"/>
      <c r="NYS75" s="481"/>
      <c r="NYT75" s="481"/>
      <c r="NYU75" s="481"/>
      <c r="NYV75" s="481"/>
      <c r="NYW75" s="481"/>
      <c r="NYX75" s="481"/>
      <c r="NYY75" s="481"/>
      <c r="NYZ75" s="481"/>
      <c r="NZA75" s="480"/>
      <c r="NZB75" s="481"/>
      <c r="NZC75" s="481"/>
      <c r="NZD75" s="481"/>
      <c r="NZE75" s="481"/>
      <c r="NZF75" s="481"/>
      <c r="NZG75" s="481"/>
      <c r="NZH75" s="481"/>
      <c r="NZI75" s="481"/>
      <c r="NZJ75" s="481"/>
      <c r="NZK75" s="481"/>
      <c r="NZL75" s="481"/>
      <c r="NZM75" s="481"/>
      <c r="NZN75" s="481"/>
      <c r="NZO75" s="481"/>
      <c r="NZP75" s="480"/>
      <c r="NZQ75" s="481"/>
      <c r="NZR75" s="481"/>
      <c r="NZS75" s="481"/>
      <c r="NZT75" s="481"/>
      <c r="NZU75" s="481"/>
      <c r="NZV75" s="481"/>
      <c r="NZW75" s="481"/>
      <c r="NZX75" s="481"/>
      <c r="NZY75" s="481"/>
      <c r="NZZ75" s="481"/>
      <c r="OAA75" s="481"/>
      <c r="OAB75" s="481"/>
      <c r="OAC75" s="481"/>
      <c r="OAD75" s="481"/>
      <c r="OAE75" s="480"/>
      <c r="OAF75" s="481"/>
      <c r="OAG75" s="481"/>
      <c r="OAH75" s="481"/>
      <c r="OAI75" s="481"/>
      <c r="OAJ75" s="481"/>
      <c r="OAK75" s="481"/>
      <c r="OAL75" s="481"/>
      <c r="OAM75" s="481"/>
      <c r="OAN75" s="481"/>
      <c r="OAO75" s="481"/>
      <c r="OAP75" s="481"/>
      <c r="OAQ75" s="481"/>
      <c r="OAR75" s="481"/>
      <c r="OAS75" s="481"/>
      <c r="OAT75" s="480"/>
      <c r="OAU75" s="481"/>
      <c r="OAV75" s="481"/>
      <c r="OAW75" s="481"/>
      <c r="OAX75" s="481"/>
      <c r="OAY75" s="481"/>
      <c r="OAZ75" s="481"/>
      <c r="OBA75" s="481"/>
      <c r="OBB75" s="481"/>
      <c r="OBC75" s="481"/>
      <c r="OBD75" s="481"/>
      <c r="OBE75" s="481"/>
      <c r="OBF75" s="481"/>
      <c r="OBG75" s="481"/>
      <c r="OBH75" s="481"/>
      <c r="OBI75" s="480"/>
      <c r="OBJ75" s="481"/>
      <c r="OBK75" s="481"/>
      <c r="OBL75" s="481"/>
      <c r="OBM75" s="481"/>
      <c r="OBN75" s="481"/>
      <c r="OBO75" s="481"/>
      <c r="OBP75" s="481"/>
      <c r="OBQ75" s="481"/>
      <c r="OBR75" s="481"/>
      <c r="OBS75" s="481"/>
      <c r="OBT75" s="481"/>
      <c r="OBU75" s="481"/>
      <c r="OBV75" s="481"/>
      <c r="OBW75" s="481"/>
      <c r="OBX75" s="480"/>
      <c r="OBY75" s="481"/>
      <c r="OBZ75" s="481"/>
      <c r="OCA75" s="481"/>
      <c r="OCB75" s="481"/>
      <c r="OCC75" s="481"/>
      <c r="OCD75" s="481"/>
      <c r="OCE75" s="481"/>
      <c r="OCF75" s="481"/>
      <c r="OCG75" s="481"/>
      <c r="OCH75" s="481"/>
      <c r="OCI75" s="481"/>
      <c r="OCJ75" s="481"/>
      <c r="OCK75" s="481"/>
      <c r="OCL75" s="481"/>
      <c r="OCM75" s="480"/>
      <c r="OCN75" s="481"/>
      <c r="OCO75" s="481"/>
      <c r="OCP75" s="481"/>
      <c r="OCQ75" s="481"/>
      <c r="OCR75" s="481"/>
      <c r="OCS75" s="481"/>
      <c r="OCT75" s="481"/>
      <c r="OCU75" s="481"/>
      <c r="OCV75" s="481"/>
      <c r="OCW75" s="481"/>
      <c r="OCX75" s="481"/>
      <c r="OCY75" s="481"/>
      <c r="OCZ75" s="481"/>
      <c r="ODA75" s="481"/>
      <c r="ODB75" s="480"/>
      <c r="ODC75" s="481"/>
      <c r="ODD75" s="481"/>
      <c r="ODE75" s="481"/>
      <c r="ODF75" s="481"/>
      <c r="ODG75" s="481"/>
      <c r="ODH75" s="481"/>
      <c r="ODI75" s="481"/>
      <c r="ODJ75" s="481"/>
      <c r="ODK75" s="481"/>
      <c r="ODL75" s="481"/>
      <c r="ODM75" s="481"/>
      <c r="ODN75" s="481"/>
      <c r="ODO75" s="481"/>
      <c r="ODP75" s="481"/>
      <c r="ODQ75" s="480"/>
      <c r="ODR75" s="481"/>
      <c r="ODS75" s="481"/>
      <c r="ODT75" s="481"/>
      <c r="ODU75" s="481"/>
      <c r="ODV75" s="481"/>
      <c r="ODW75" s="481"/>
      <c r="ODX75" s="481"/>
      <c r="ODY75" s="481"/>
      <c r="ODZ75" s="481"/>
      <c r="OEA75" s="481"/>
      <c r="OEB75" s="481"/>
      <c r="OEC75" s="481"/>
      <c r="OED75" s="481"/>
      <c r="OEE75" s="481"/>
      <c r="OEF75" s="480"/>
      <c r="OEG75" s="481"/>
      <c r="OEH75" s="481"/>
      <c r="OEI75" s="481"/>
      <c r="OEJ75" s="481"/>
      <c r="OEK75" s="481"/>
      <c r="OEL75" s="481"/>
      <c r="OEM75" s="481"/>
      <c r="OEN75" s="481"/>
      <c r="OEO75" s="481"/>
      <c r="OEP75" s="481"/>
      <c r="OEQ75" s="481"/>
      <c r="OER75" s="481"/>
      <c r="OES75" s="481"/>
      <c r="OET75" s="481"/>
      <c r="OEU75" s="480"/>
      <c r="OEV75" s="481"/>
      <c r="OEW75" s="481"/>
      <c r="OEX75" s="481"/>
      <c r="OEY75" s="481"/>
      <c r="OEZ75" s="481"/>
      <c r="OFA75" s="481"/>
      <c r="OFB75" s="481"/>
      <c r="OFC75" s="481"/>
      <c r="OFD75" s="481"/>
      <c r="OFE75" s="481"/>
      <c r="OFF75" s="481"/>
      <c r="OFG75" s="481"/>
      <c r="OFH75" s="481"/>
      <c r="OFI75" s="481"/>
      <c r="OFJ75" s="480"/>
      <c r="OFK75" s="481"/>
      <c r="OFL75" s="481"/>
      <c r="OFM75" s="481"/>
      <c r="OFN75" s="481"/>
      <c r="OFO75" s="481"/>
      <c r="OFP75" s="481"/>
      <c r="OFQ75" s="481"/>
      <c r="OFR75" s="481"/>
      <c r="OFS75" s="481"/>
      <c r="OFT75" s="481"/>
      <c r="OFU75" s="481"/>
      <c r="OFV75" s="481"/>
      <c r="OFW75" s="481"/>
      <c r="OFX75" s="481"/>
      <c r="OFY75" s="480"/>
      <c r="OFZ75" s="481"/>
      <c r="OGA75" s="481"/>
      <c r="OGB75" s="481"/>
      <c r="OGC75" s="481"/>
      <c r="OGD75" s="481"/>
      <c r="OGE75" s="481"/>
      <c r="OGF75" s="481"/>
      <c r="OGG75" s="481"/>
      <c r="OGH75" s="481"/>
      <c r="OGI75" s="481"/>
      <c r="OGJ75" s="481"/>
      <c r="OGK75" s="481"/>
      <c r="OGL75" s="481"/>
      <c r="OGM75" s="481"/>
      <c r="OGN75" s="480"/>
      <c r="OGO75" s="481"/>
      <c r="OGP75" s="481"/>
      <c r="OGQ75" s="481"/>
      <c r="OGR75" s="481"/>
      <c r="OGS75" s="481"/>
      <c r="OGT75" s="481"/>
      <c r="OGU75" s="481"/>
      <c r="OGV75" s="481"/>
      <c r="OGW75" s="481"/>
      <c r="OGX75" s="481"/>
      <c r="OGY75" s="481"/>
      <c r="OGZ75" s="481"/>
      <c r="OHA75" s="481"/>
      <c r="OHB75" s="481"/>
      <c r="OHC75" s="480"/>
      <c r="OHD75" s="481"/>
      <c r="OHE75" s="481"/>
      <c r="OHF75" s="481"/>
      <c r="OHG75" s="481"/>
      <c r="OHH75" s="481"/>
      <c r="OHI75" s="481"/>
      <c r="OHJ75" s="481"/>
      <c r="OHK75" s="481"/>
      <c r="OHL75" s="481"/>
      <c r="OHM75" s="481"/>
      <c r="OHN75" s="481"/>
      <c r="OHO75" s="481"/>
      <c r="OHP75" s="481"/>
      <c r="OHQ75" s="481"/>
      <c r="OHR75" s="480"/>
      <c r="OHS75" s="481"/>
      <c r="OHT75" s="481"/>
      <c r="OHU75" s="481"/>
      <c r="OHV75" s="481"/>
      <c r="OHW75" s="481"/>
      <c r="OHX75" s="481"/>
      <c r="OHY75" s="481"/>
      <c r="OHZ75" s="481"/>
      <c r="OIA75" s="481"/>
      <c r="OIB75" s="481"/>
      <c r="OIC75" s="481"/>
      <c r="OID75" s="481"/>
      <c r="OIE75" s="481"/>
      <c r="OIF75" s="481"/>
      <c r="OIG75" s="480"/>
      <c r="OIH75" s="481"/>
      <c r="OII75" s="481"/>
      <c r="OIJ75" s="481"/>
      <c r="OIK75" s="481"/>
      <c r="OIL75" s="481"/>
      <c r="OIM75" s="481"/>
      <c r="OIN75" s="481"/>
      <c r="OIO75" s="481"/>
      <c r="OIP75" s="481"/>
      <c r="OIQ75" s="481"/>
      <c r="OIR75" s="481"/>
      <c r="OIS75" s="481"/>
      <c r="OIT75" s="481"/>
      <c r="OIU75" s="481"/>
      <c r="OIV75" s="480"/>
      <c r="OIW75" s="481"/>
      <c r="OIX75" s="481"/>
      <c r="OIY75" s="481"/>
      <c r="OIZ75" s="481"/>
      <c r="OJA75" s="481"/>
      <c r="OJB75" s="481"/>
      <c r="OJC75" s="481"/>
      <c r="OJD75" s="481"/>
      <c r="OJE75" s="481"/>
      <c r="OJF75" s="481"/>
      <c r="OJG75" s="481"/>
      <c r="OJH75" s="481"/>
      <c r="OJI75" s="481"/>
      <c r="OJJ75" s="481"/>
      <c r="OJK75" s="480"/>
      <c r="OJL75" s="481"/>
      <c r="OJM75" s="481"/>
      <c r="OJN75" s="481"/>
      <c r="OJO75" s="481"/>
      <c r="OJP75" s="481"/>
      <c r="OJQ75" s="481"/>
      <c r="OJR75" s="481"/>
      <c r="OJS75" s="481"/>
      <c r="OJT75" s="481"/>
      <c r="OJU75" s="481"/>
      <c r="OJV75" s="481"/>
      <c r="OJW75" s="481"/>
      <c r="OJX75" s="481"/>
      <c r="OJY75" s="481"/>
      <c r="OJZ75" s="480"/>
      <c r="OKA75" s="481"/>
      <c r="OKB75" s="481"/>
      <c r="OKC75" s="481"/>
      <c r="OKD75" s="481"/>
      <c r="OKE75" s="481"/>
      <c r="OKF75" s="481"/>
      <c r="OKG75" s="481"/>
      <c r="OKH75" s="481"/>
      <c r="OKI75" s="481"/>
      <c r="OKJ75" s="481"/>
      <c r="OKK75" s="481"/>
      <c r="OKL75" s="481"/>
      <c r="OKM75" s="481"/>
      <c r="OKN75" s="481"/>
      <c r="OKO75" s="480"/>
      <c r="OKP75" s="481"/>
      <c r="OKQ75" s="481"/>
      <c r="OKR75" s="481"/>
      <c r="OKS75" s="481"/>
      <c r="OKT75" s="481"/>
      <c r="OKU75" s="481"/>
      <c r="OKV75" s="481"/>
      <c r="OKW75" s="481"/>
      <c r="OKX75" s="481"/>
      <c r="OKY75" s="481"/>
      <c r="OKZ75" s="481"/>
      <c r="OLA75" s="481"/>
      <c r="OLB75" s="481"/>
      <c r="OLC75" s="481"/>
      <c r="OLD75" s="480"/>
      <c r="OLE75" s="481"/>
      <c r="OLF75" s="481"/>
      <c r="OLG75" s="481"/>
      <c r="OLH75" s="481"/>
      <c r="OLI75" s="481"/>
      <c r="OLJ75" s="481"/>
      <c r="OLK75" s="481"/>
      <c r="OLL75" s="481"/>
      <c r="OLM75" s="481"/>
      <c r="OLN75" s="481"/>
      <c r="OLO75" s="481"/>
      <c r="OLP75" s="481"/>
      <c r="OLQ75" s="481"/>
      <c r="OLR75" s="481"/>
      <c r="OLS75" s="480"/>
      <c r="OLT75" s="481"/>
      <c r="OLU75" s="481"/>
      <c r="OLV75" s="481"/>
      <c r="OLW75" s="481"/>
      <c r="OLX75" s="481"/>
      <c r="OLY75" s="481"/>
      <c r="OLZ75" s="481"/>
      <c r="OMA75" s="481"/>
      <c r="OMB75" s="481"/>
      <c r="OMC75" s="481"/>
      <c r="OMD75" s="481"/>
      <c r="OME75" s="481"/>
      <c r="OMF75" s="481"/>
      <c r="OMG75" s="481"/>
      <c r="OMH75" s="480"/>
      <c r="OMI75" s="481"/>
      <c r="OMJ75" s="481"/>
      <c r="OMK75" s="481"/>
      <c r="OML75" s="481"/>
      <c r="OMM75" s="481"/>
      <c r="OMN75" s="481"/>
      <c r="OMO75" s="481"/>
      <c r="OMP75" s="481"/>
      <c r="OMQ75" s="481"/>
      <c r="OMR75" s="481"/>
      <c r="OMS75" s="481"/>
      <c r="OMT75" s="481"/>
      <c r="OMU75" s="481"/>
      <c r="OMV75" s="481"/>
      <c r="OMW75" s="480"/>
      <c r="OMX75" s="481"/>
      <c r="OMY75" s="481"/>
      <c r="OMZ75" s="481"/>
      <c r="ONA75" s="481"/>
      <c r="ONB75" s="481"/>
      <c r="ONC75" s="481"/>
      <c r="OND75" s="481"/>
      <c r="ONE75" s="481"/>
      <c r="ONF75" s="481"/>
      <c r="ONG75" s="481"/>
      <c r="ONH75" s="481"/>
      <c r="ONI75" s="481"/>
      <c r="ONJ75" s="481"/>
      <c r="ONK75" s="481"/>
      <c r="ONL75" s="480"/>
      <c r="ONM75" s="481"/>
      <c r="ONN75" s="481"/>
      <c r="ONO75" s="481"/>
      <c r="ONP75" s="481"/>
      <c r="ONQ75" s="481"/>
      <c r="ONR75" s="481"/>
      <c r="ONS75" s="481"/>
      <c r="ONT75" s="481"/>
      <c r="ONU75" s="481"/>
      <c r="ONV75" s="481"/>
      <c r="ONW75" s="481"/>
      <c r="ONX75" s="481"/>
      <c r="ONY75" s="481"/>
      <c r="ONZ75" s="481"/>
      <c r="OOA75" s="480"/>
      <c r="OOB75" s="481"/>
      <c r="OOC75" s="481"/>
      <c r="OOD75" s="481"/>
      <c r="OOE75" s="481"/>
      <c r="OOF75" s="481"/>
      <c r="OOG75" s="481"/>
      <c r="OOH75" s="481"/>
      <c r="OOI75" s="481"/>
      <c r="OOJ75" s="481"/>
      <c r="OOK75" s="481"/>
      <c r="OOL75" s="481"/>
      <c r="OOM75" s="481"/>
      <c r="OON75" s="481"/>
      <c r="OOO75" s="481"/>
      <c r="OOP75" s="480"/>
      <c r="OOQ75" s="481"/>
      <c r="OOR75" s="481"/>
      <c r="OOS75" s="481"/>
      <c r="OOT75" s="481"/>
      <c r="OOU75" s="481"/>
      <c r="OOV75" s="481"/>
      <c r="OOW75" s="481"/>
      <c r="OOX75" s="481"/>
      <c r="OOY75" s="481"/>
      <c r="OOZ75" s="481"/>
      <c r="OPA75" s="481"/>
      <c r="OPB75" s="481"/>
      <c r="OPC75" s="481"/>
      <c r="OPD75" s="481"/>
      <c r="OPE75" s="480"/>
      <c r="OPF75" s="481"/>
      <c r="OPG75" s="481"/>
      <c r="OPH75" s="481"/>
      <c r="OPI75" s="481"/>
      <c r="OPJ75" s="481"/>
      <c r="OPK75" s="481"/>
      <c r="OPL75" s="481"/>
      <c r="OPM75" s="481"/>
      <c r="OPN75" s="481"/>
      <c r="OPO75" s="481"/>
      <c r="OPP75" s="481"/>
      <c r="OPQ75" s="481"/>
      <c r="OPR75" s="481"/>
      <c r="OPS75" s="481"/>
      <c r="OPT75" s="480"/>
      <c r="OPU75" s="481"/>
      <c r="OPV75" s="481"/>
      <c r="OPW75" s="481"/>
      <c r="OPX75" s="481"/>
      <c r="OPY75" s="481"/>
      <c r="OPZ75" s="481"/>
      <c r="OQA75" s="481"/>
      <c r="OQB75" s="481"/>
      <c r="OQC75" s="481"/>
      <c r="OQD75" s="481"/>
      <c r="OQE75" s="481"/>
      <c r="OQF75" s="481"/>
      <c r="OQG75" s="481"/>
      <c r="OQH75" s="481"/>
      <c r="OQI75" s="480"/>
      <c r="OQJ75" s="481"/>
      <c r="OQK75" s="481"/>
      <c r="OQL75" s="481"/>
      <c r="OQM75" s="481"/>
      <c r="OQN75" s="481"/>
      <c r="OQO75" s="481"/>
      <c r="OQP75" s="481"/>
      <c r="OQQ75" s="481"/>
      <c r="OQR75" s="481"/>
      <c r="OQS75" s="481"/>
      <c r="OQT75" s="481"/>
      <c r="OQU75" s="481"/>
      <c r="OQV75" s="481"/>
      <c r="OQW75" s="481"/>
      <c r="OQX75" s="480"/>
      <c r="OQY75" s="481"/>
      <c r="OQZ75" s="481"/>
      <c r="ORA75" s="481"/>
      <c r="ORB75" s="481"/>
      <c r="ORC75" s="481"/>
      <c r="ORD75" s="481"/>
      <c r="ORE75" s="481"/>
      <c r="ORF75" s="481"/>
      <c r="ORG75" s="481"/>
      <c r="ORH75" s="481"/>
      <c r="ORI75" s="481"/>
      <c r="ORJ75" s="481"/>
      <c r="ORK75" s="481"/>
      <c r="ORL75" s="481"/>
      <c r="ORM75" s="480"/>
      <c r="ORN75" s="481"/>
      <c r="ORO75" s="481"/>
      <c r="ORP75" s="481"/>
      <c r="ORQ75" s="481"/>
      <c r="ORR75" s="481"/>
      <c r="ORS75" s="481"/>
      <c r="ORT75" s="481"/>
      <c r="ORU75" s="481"/>
      <c r="ORV75" s="481"/>
      <c r="ORW75" s="481"/>
      <c r="ORX75" s="481"/>
      <c r="ORY75" s="481"/>
      <c r="ORZ75" s="481"/>
      <c r="OSA75" s="481"/>
      <c r="OSB75" s="480"/>
      <c r="OSC75" s="481"/>
      <c r="OSD75" s="481"/>
      <c r="OSE75" s="481"/>
      <c r="OSF75" s="481"/>
      <c r="OSG75" s="481"/>
      <c r="OSH75" s="481"/>
      <c r="OSI75" s="481"/>
      <c r="OSJ75" s="481"/>
      <c r="OSK75" s="481"/>
      <c r="OSL75" s="481"/>
      <c r="OSM75" s="481"/>
      <c r="OSN75" s="481"/>
      <c r="OSO75" s="481"/>
      <c r="OSP75" s="481"/>
      <c r="OSQ75" s="480"/>
      <c r="OSR75" s="481"/>
      <c r="OSS75" s="481"/>
      <c r="OST75" s="481"/>
      <c r="OSU75" s="481"/>
      <c r="OSV75" s="481"/>
      <c r="OSW75" s="481"/>
      <c r="OSX75" s="481"/>
      <c r="OSY75" s="481"/>
      <c r="OSZ75" s="481"/>
      <c r="OTA75" s="481"/>
      <c r="OTB75" s="481"/>
      <c r="OTC75" s="481"/>
      <c r="OTD75" s="481"/>
      <c r="OTE75" s="481"/>
      <c r="OTF75" s="480"/>
      <c r="OTG75" s="481"/>
      <c r="OTH75" s="481"/>
      <c r="OTI75" s="481"/>
      <c r="OTJ75" s="481"/>
      <c r="OTK75" s="481"/>
      <c r="OTL75" s="481"/>
      <c r="OTM75" s="481"/>
      <c r="OTN75" s="481"/>
      <c r="OTO75" s="481"/>
      <c r="OTP75" s="481"/>
      <c r="OTQ75" s="481"/>
      <c r="OTR75" s="481"/>
      <c r="OTS75" s="481"/>
      <c r="OTT75" s="481"/>
      <c r="OTU75" s="480"/>
      <c r="OTV75" s="481"/>
      <c r="OTW75" s="481"/>
      <c r="OTX75" s="481"/>
      <c r="OTY75" s="481"/>
      <c r="OTZ75" s="481"/>
      <c r="OUA75" s="481"/>
      <c r="OUB75" s="481"/>
      <c r="OUC75" s="481"/>
      <c r="OUD75" s="481"/>
      <c r="OUE75" s="481"/>
      <c r="OUF75" s="481"/>
      <c r="OUG75" s="481"/>
      <c r="OUH75" s="481"/>
      <c r="OUI75" s="481"/>
      <c r="OUJ75" s="480"/>
      <c r="OUK75" s="481"/>
      <c r="OUL75" s="481"/>
      <c r="OUM75" s="481"/>
      <c r="OUN75" s="481"/>
      <c r="OUO75" s="481"/>
      <c r="OUP75" s="481"/>
      <c r="OUQ75" s="481"/>
      <c r="OUR75" s="481"/>
      <c r="OUS75" s="481"/>
      <c r="OUT75" s="481"/>
      <c r="OUU75" s="481"/>
      <c r="OUV75" s="481"/>
      <c r="OUW75" s="481"/>
      <c r="OUX75" s="481"/>
      <c r="OUY75" s="480"/>
      <c r="OUZ75" s="481"/>
      <c r="OVA75" s="481"/>
      <c r="OVB75" s="481"/>
      <c r="OVC75" s="481"/>
      <c r="OVD75" s="481"/>
      <c r="OVE75" s="481"/>
      <c r="OVF75" s="481"/>
      <c r="OVG75" s="481"/>
      <c r="OVH75" s="481"/>
      <c r="OVI75" s="481"/>
      <c r="OVJ75" s="481"/>
      <c r="OVK75" s="481"/>
      <c r="OVL75" s="481"/>
      <c r="OVM75" s="481"/>
      <c r="OVN75" s="480"/>
      <c r="OVO75" s="481"/>
      <c r="OVP75" s="481"/>
      <c r="OVQ75" s="481"/>
      <c r="OVR75" s="481"/>
      <c r="OVS75" s="481"/>
      <c r="OVT75" s="481"/>
      <c r="OVU75" s="481"/>
      <c r="OVV75" s="481"/>
      <c r="OVW75" s="481"/>
      <c r="OVX75" s="481"/>
      <c r="OVY75" s="481"/>
      <c r="OVZ75" s="481"/>
      <c r="OWA75" s="481"/>
      <c r="OWB75" s="481"/>
      <c r="OWC75" s="480"/>
      <c r="OWD75" s="481"/>
      <c r="OWE75" s="481"/>
      <c r="OWF75" s="481"/>
      <c r="OWG75" s="481"/>
      <c r="OWH75" s="481"/>
      <c r="OWI75" s="481"/>
      <c r="OWJ75" s="481"/>
      <c r="OWK75" s="481"/>
      <c r="OWL75" s="481"/>
      <c r="OWM75" s="481"/>
      <c r="OWN75" s="481"/>
      <c r="OWO75" s="481"/>
      <c r="OWP75" s="481"/>
      <c r="OWQ75" s="481"/>
      <c r="OWR75" s="480"/>
      <c r="OWS75" s="481"/>
      <c r="OWT75" s="481"/>
      <c r="OWU75" s="481"/>
      <c r="OWV75" s="481"/>
      <c r="OWW75" s="481"/>
      <c r="OWX75" s="481"/>
      <c r="OWY75" s="481"/>
      <c r="OWZ75" s="481"/>
      <c r="OXA75" s="481"/>
      <c r="OXB75" s="481"/>
      <c r="OXC75" s="481"/>
      <c r="OXD75" s="481"/>
      <c r="OXE75" s="481"/>
      <c r="OXF75" s="481"/>
      <c r="OXG75" s="480"/>
      <c r="OXH75" s="481"/>
      <c r="OXI75" s="481"/>
      <c r="OXJ75" s="481"/>
      <c r="OXK75" s="481"/>
      <c r="OXL75" s="481"/>
      <c r="OXM75" s="481"/>
      <c r="OXN75" s="481"/>
      <c r="OXO75" s="481"/>
      <c r="OXP75" s="481"/>
      <c r="OXQ75" s="481"/>
      <c r="OXR75" s="481"/>
      <c r="OXS75" s="481"/>
      <c r="OXT75" s="481"/>
      <c r="OXU75" s="481"/>
      <c r="OXV75" s="480"/>
      <c r="OXW75" s="481"/>
      <c r="OXX75" s="481"/>
      <c r="OXY75" s="481"/>
      <c r="OXZ75" s="481"/>
      <c r="OYA75" s="481"/>
      <c r="OYB75" s="481"/>
      <c r="OYC75" s="481"/>
      <c r="OYD75" s="481"/>
      <c r="OYE75" s="481"/>
      <c r="OYF75" s="481"/>
      <c r="OYG75" s="481"/>
      <c r="OYH75" s="481"/>
      <c r="OYI75" s="481"/>
      <c r="OYJ75" s="481"/>
      <c r="OYK75" s="480"/>
      <c r="OYL75" s="481"/>
      <c r="OYM75" s="481"/>
      <c r="OYN75" s="481"/>
      <c r="OYO75" s="481"/>
      <c r="OYP75" s="481"/>
      <c r="OYQ75" s="481"/>
      <c r="OYR75" s="481"/>
      <c r="OYS75" s="481"/>
      <c r="OYT75" s="481"/>
      <c r="OYU75" s="481"/>
      <c r="OYV75" s="481"/>
      <c r="OYW75" s="481"/>
      <c r="OYX75" s="481"/>
      <c r="OYY75" s="481"/>
      <c r="OYZ75" s="480"/>
      <c r="OZA75" s="481"/>
      <c r="OZB75" s="481"/>
      <c r="OZC75" s="481"/>
      <c r="OZD75" s="481"/>
      <c r="OZE75" s="481"/>
      <c r="OZF75" s="481"/>
      <c r="OZG75" s="481"/>
      <c r="OZH75" s="481"/>
      <c r="OZI75" s="481"/>
      <c r="OZJ75" s="481"/>
      <c r="OZK75" s="481"/>
      <c r="OZL75" s="481"/>
      <c r="OZM75" s="481"/>
      <c r="OZN75" s="481"/>
      <c r="OZO75" s="480"/>
      <c r="OZP75" s="481"/>
      <c r="OZQ75" s="481"/>
      <c r="OZR75" s="481"/>
      <c r="OZS75" s="481"/>
      <c r="OZT75" s="481"/>
      <c r="OZU75" s="481"/>
      <c r="OZV75" s="481"/>
      <c r="OZW75" s="481"/>
      <c r="OZX75" s="481"/>
      <c r="OZY75" s="481"/>
      <c r="OZZ75" s="481"/>
      <c r="PAA75" s="481"/>
      <c r="PAB75" s="481"/>
      <c r="PAC75" s="481"/>
      <c r="PAD75" s="480"/>
      <c r="PAE75" s="481"/>
      <c r="PAF75" s="481"/>
      <c r="PAG75" s="481"/>
      <c r="PAH75" s="481"/>
      <c r="PAI75" s="481"/>
      <c r="PAJ75" s="481"/>
      <c r="PAK75" s="481"/>
      <c r="PAL75" s="481"/>
      <c r="PAM75" s="481"/>
      <c r="PAN75" s="481"/>
      <c r="PAO75" s="481"/>
      <c r="PAP75" s="481"/>
      <c r="PAQ75" s="481"/>
      <c r="PAR75" s="481"/>
      <c r="PAS75" s="480"/>
      <c r="PAT75" s="481"/>
      <c r="PAU75" s="481"/>
      <c r="PAV75" s="481"/>
      <c r="PAW75" s="481"/>
      <c r="PAX75" s="481"/>
      <c r="PAY75" s="481"/>
      <c r="PAZ75" s="481"/>
      <c r="PBA75" s="481"/>
      <c r="PBB75" s="481"/>
      <c r="PBC75" s="481"/>
      <c r="PBD75" s="481"/>
      <c r="PBE75" s="481"/>
      <c r="PBF75" s="481"/>
      <c r="PBG75" s="481"/>
      <c r="PBH75" s="480"/>
      <c r="PBI75" s="481"/>
      <c r="PBJ75" s="481"/>
      <c r="PBK75" s="481"/>
      <c r="PBL75" s="481"/>
      <c r="PBM75" s="481"/>
      <c r="PBN75" s="481"/>
      <c r="PBO75" s="481"/>
      <c r="PBP75" s="481"/>
      <c r="PBQ75" s="481"/>
      <c r="PBR75" s="481"/>
      <c r="PBS75" s="481"/>
      <c r="PBT75" s="481"/>
      <c r="PBU75" s="481"/>
      <c r="PBV75" s="481"/>
      <c r="PBW75" s="480"/>
      <c r="PBX75" s="481"/>
      <c r="PBY75" s="481"/>
      <c r="PBZ75" s="481"/>
      <c r="PCA75" s="481"/>
      <c r="PCB75" s="481"/>
      <c r="PCC75" s="481"/>
      <c r="PCD75" s="481"/>
      <c r="PCE75" s="481"/>
      <c r="PCF75" s="481"/>
      <c r="PCG75" s="481"/>
      <c r="PCH75" s="481"/>
      <c r="PCI75" s="481"/>
      <c r="PCJ75" s="481"/>
      <c r="PCK75" s="481"/>
      <c r="PCL75" s="480"/>
      <c r="PCM75" s="481"/>
      <c r="PCN75" s="481"/>
      <c r="PCO75" s="481"/>
      <c r="PCP75" s="481"/>
      <c r="PCQ75" s="481"/>
      <c r="PCR75" s="481"/>
      <c r="PCS75" s="481"/>
      <c r="PCT75" s="481"/>
      <c r="PCU75" s="481"/>
      <c r="PCV75" s="481"/>
      <c r="PCW75" s="481"/>
      <c r="PCX75" s="481"/>
      <c r="PCY75" s="481"/>
      <c r="PCZ75" s="481"/>
      <c r="PDA75" s="480"/>
      <c r="PDB75" s="481"/>
      <c r="PDC75" s="481"/>
      <c r="PDD75" s="481"/>
      <c r="PDE75" s="481"/>
      <c r="PDF75" s="481"/>
      <c r="PDG75" s="481"/>
      <c r="PDH75" s="481"/>
      <c r="PDI75" s="481"/>
      <c r="PDJ75" s="481"/>
      <c r="PDK75" s="481"/>
      <c r="PDL75" s="481"/>
      <c r="PDM75" s="481"/>
      <c r="PDN75" s="481"/>
      <c r="PDO75" s="481"/>
      <c r="PDP75" s="480"/>
      <c r="PDQ75" s="481"/>
      <c r="PDR75" s="481"/>
      <c r="PDS75" s="481"/>
      <c r="PDT75" s="481"/>
      <c r="PDU75" s="481"/>
      <c r="PDV75" s="481"/>
      <c r="PDW75" s="481"/>
      <c r="PDX75" s="481"/>
      <c r="PDY75" s="481"/>
      <c r="PDZ75" s="481"/>
      <c r="PEA75" s="481"/>
      <c r="PEB75" s="481"/>
      <c r="PEC75" s="481"/>
      <c r="PED75" s="481"/>
      <c r="PEE75" s="480"/>
      <c r="PEF75" s="481"/>
      <c r="PEG75" s="481"/>
      <c r="PEH75" s="481"/>
      <c r="PEI75" s="481"/>
      <c r="PEJ75" s="481"/>
      <c r="PEK75" s="481"/>
      <c r="PEL75" s="481"/>
      <c r="PEM75" s="481"/>
      <c r="PEN75" s="481"/>
      <c r="PEO75" s="481"/>
      <c r="PEP75" s="481"/>
      <c r="PEQ75" s="481"/>
      <c r="PER75" s="481"/>
      <c r="PES75" s="481"/>
      <c r="PET75" s="480"/>
      <c r="PEU75" s="481"/>
      <c r="PEV75" s="481"/>
      <c r="PEW75" s="481"/>
      <c r="PEX75" s="481"/>
      <c r="PEY75" s="481"/>
      <c r="PEZ75" s="481"/>
      <c r="PFA75" s="481"/>
      <c r="PFB75" s="481"/>
      <c r="PFC75" s="481"/>
      <c r="PFD75" s="481"/>
      <c r="PFE75" s="481"/>
      <c r="PFF75" s="481"/>
      <c r="PFG75" s="481"/>
      <c r="PFH75" s="481"/>
      <c r="PFI75" s="480"/>
      <c r="PFJ75" s="481"/>
      <c r="PFK75" s="481"/>
      <c r="PFL75" s="481"/>
      <c r="PFM75" s="481"/>
      <c r="PFN75" s="481"/>
      <c r="PFO75" s="481"/>
      <c r="PFP75" s="481"/>
      <c r="PFQ75" s="481"/>
      <c r="PFR75" s="481"/>
      <c r="PFS75" s="481"/>
      <c r="PFT75" s="481"/>
      <c r="PFU75" s="481"/>
      <c r="PFV75" s="481"/>
      <c r="PFW75" s="481"/>
      <c r="PFX75" s="480"/>
      <c r="PFY75" s="481"/>
      <c r="PFZ75" s="481"/>
      <c r="PGA75" s="481"/>
      <c r="PGB75" s="481"/>
      <c r="PGC75" s="481"/>
      <c r="PGD75" s="481"/>
      <c r="PGE75" s="481"/>
      <c r="PGF75" s="481"/>
      <c r="PGG75" s="481"/>
      <c r="PGH75" s="481"/>
      <c r="PGI75" s="481"/>
      <c r="PGJ75" s="481"/>
      <c r="PGK75" s="481"/>
      <c r="PGL75" s="481"/>
      <c r="PGM75" s="480"/>
      <c r="PGN75" s="481"/>
      <c r="PGO75" s="481"/>
      <c r="PGP75" s="481"/>
      <c r="PGQ75" s="481"/>
      <c r="PGR75" s="481"/>
      <c r="PGS75" s="481"/>
      <c r="PGT75" s="481"/>
      <c r="PGU75" s="481"/>
      <c r="PGV75" s="481"/>
      <c r="PGW75" s="481"/>
      <c r="PGX75" s="481"/>
      <c r="PGY75" s="481"/>
      <c r="PGZ75" s="481"/>
      <c r="PHA75" s="481"/>
      <c r="PHB75" s="480"/>
      <c r="PHC75" s="481"/>
      <c r="PHD75" s="481"/>
      <c r="PHE75" s="481"/>
      <c r="PHF75" s="481"/>
      <c r="PHG75" s="481"/>
      <c r="PHH75" s="481"/>
      <c r="PHI75" s="481"/>
      <c r="PHJ75" s="481"/>
      <c r="PHK75" s="481"/>
      <c r="PHL75" s="481"/>
      <c r="PHM75" s="481"/>
      <c r="PHN75" s="481"/>
      <c r="PHO75" s="481"/>
      <c r="PHP75" s="481"/>
      <c r="PHQ75" s="480"/>
      <c r="PHR75" s="481"/>
      <c r="PHS75" s="481"/>
      <c r="PHT75" s="481"/>
      <c r="PHU75" s="481"/>
      <c r="PHV75" s="481"/>
      <c r="PHW75" s="481"/>
      <c r="PHX75" s="481"/>
      <c r="PHY75" s="481"/>
      <c r="PHZ75" s="481"/>
      <c r="PIA75" s="481"/>
      <c r="PIB75" s="481"/>
      <c r="PIC75" s="481"/>
      <c r="PID75" s="481"/>
      <c r="PIE75" s="481"/>
      <c r="PIF75" s="480"/>
      <c r="PIG75" s="481"/>
      <c r="PIH75" s="481"/>
      <c r="PII75" s="481"/>
      <c r="PIJ75" s="481"/>
      <c r="PIK75" s="481"/>
      <c r="PIL75" s="481"/>
      <c r="PIM75" s="481"/>
      <c r="PIN75" s="481"/>
      <c r="PIO75" s="481"/>
      <c r="PIP75" s="481"/>
      <c r="PIQ75" s="481"/>
      <c r="PIR75" s="481"/>
      <c r="PIS75" s="481"/>
      <c r="PIT75" s="481"/>
      <c r="PIU75" s="480"/>
      <c r="PIV75" s="481"/>
      <c r="PIW75" s="481"/>
      <c r="PIX75" s="481"/>
      <c r="PIY75" s="481"/>
      <c r="PIZ75" s="481"/>
      <c r="PJA75" s="481"/>
      <c r="PJB75" s="481"/>
      <c r="PJC75" s="481"/>
      <c r="PJD75" s="481"/>
      <c r="PJE75" s="481"/>
      <c r="PJF75" s="481"/>
      <c r="PJG75" s="481"/>
      <c r="PJH75" s="481"/>
      <c r="PJI75" s="481"/>
      <c r="PJJ75" s="480"/>
      <c r="PJK75" s="481"/>
      <c r="PJL75" s="481"/>
      <c r="PJM75" s="481"/>
      <c r="PJN75" s="481"/>
      <c r="PJO75" s="481"/>
      <c r="PJP75" s="481"/>
      <c r="PJQ75" s="481"/>
      <c r="PJR75" s="481"/>
      <c r="PJS75" s="481"/>
      <c r="PJT75" s="481"/>
      <c r="PJU75" s="481"/>
      <c r="PJV75" s="481"/>
      <c r="PJW75" s="481"/>
      <c r="PJX75" s="481"/>
      <c r="PJY75" s="480"/>
      <c r="PJZ75" s="481"/>
      <c r="PKA75" s="481"/>
      <c r="PKB75" s="481"/>
      <c r="PKC75" s="481"/>
      <c r="PKD75" s="481"/>
      <c r="PKE75" s="481"/>
      <c r="PKF75" s="481"/>
      <c r="PKG75" s="481"/>
      <c r="PKH75" s="481"/>
      <c r="PKI75" s="481"/>
      <c r="PKJ75" s="481"/>
      <c r="PKK75" s="481"/>
      <c r="PKL75" s="481"/>
      <c r="PKM75" s="481"/>
      <c r="PKN75" s="480"/>
      <c r="PKO75" s="481"/>
      <c r="PKP75" s="481"/>
      <c r="PKQ75" s="481"/>
      <c r="PKR75" s="481"/>
      <c r="PKS75" s="481"/>
      <c r="PKT75" s="481"/>
      <c r="PKU75" s="481"/>
      <c r="PKV75" s="481"/>
      <c r="PKW75" s="481"/>
      <c r="PKX75" s="481"/>
      <c r="PKY75" s="481"/>
      <c r="PKZ75" s="481"/>
      <c r="PLA75" s="481"/>
      <c r="PLB75" s="481"/>
      <c r="PLC75" s="480"/>
      <c r="PLD75" s="481"/>
      <c r="PLE75" s="481"/>
      <c r="PLF75" s="481"/>
      <c r="PLG75" s="481"/>
      <c r="PLH75" s="481"/>
      <c r="PLI75" s="481"/>
      <c r="PLJ75" s="481"/>
      <c r="PLK75" s="481"/>
      <c r="PLL75" s="481"/>
      <c r="PLM75" s="481"/>
      <c r="PLN75" s="481"/>
      <c r="PLO75" s="481"/>
      <c r="PLP75" s="481"/>
      <c r="PLQ75" s="481"/>
      <c r="PLR75" s="480"/>
      <c r="PLS75" s="481"/>
      <c r="PLT75" s="481"/>
      <c r="PLU75" s="481"/>
      <c r="PLV75" s="481"/>
      <c r="PLW75" s="481"/>
      <c r="PLX75" s="481"/>
      <c r="PLY75" s="481"/>
      <c r="PLZ75" s="481"/>
      <c r="PMA75" s="481"/>
      <c r="PMB75" s="481"/>
      <c r="PMC75" s="481"/>
      <c r="PMD75" s="481"/>
      <c r="PME75" s="481"/>
      <c r="PMF75" s="481"/>
      <c r="PMG75" s="480"/>
      <c r="PMH75" s="481"/>
      <c r="PMI75" s="481"/>
      <c r="PMJ75" s="481"/>
      <c r="PMK75" s="481"/>
      <c r="PML75" s="481"/>
      <c r="PMM75" s="481"/>
      <c r="PMN75" s="481"/>
      <c r="PMO75" s="481"/>
      <c r="PMP75" s="481"/>
      <c r="PMQ75" s="481"/>
      <c r="PMR75" s="481"/>
      <c r="PMS75" s="481"/>
      <c r="PMT75" s="481"/>
      <c r="PMU75" s="481"/>
      <c r="PMV75" s="480"/>
      <c r="PMW75" s="481"/>
      <c r="PMX75" s="481"/>
      <c r="PMY75" s="481"/>
      <c r="PMZ75" s="481"/>
      <c r="PNA75" s="481"/>
      <c r="PNB75" s="481"/>
      <c r="PNC75" s="481"/>
      <c r="PND75" s="481"/>
      <c r="PNE75" s="481"/>
      <c r="PNF75" s="481"/>
      <c r="PNG75" s="481"/>
      <c r="PNH75" s="481"/>
      <c r="PNI75" s="481"/>
      <c r="PNJ75" s="481"/>
      <c r="PNK75" s="480"/>
      <c r="PNL75" s="481"/>
      <c r="PNM75" s="481"/>
      <c r="PNN75" s="481"/>
      <c r="PNO75" s="481"/>
      <c r="PNP75" s="481"/>
      <c r="PNQ75" s="481"/>
      <c r="PNR75" s="481"/>
      <c r="PNS75" s="481"/>
      <c r="PNT75" s="481"/>
      <c r="PNU75" s="481"/>
      <c r="PNV75" s="481"/>
      <c r="PNW75" s="481"/>
      <c r="PNX75" s="481"/>
      <c r="PNY75" s="481"/>
      <c r="PNZ75" s="480"/>
      <c r="POA75" s="481"/>
      <c r="POB75" s="481"/>
      <c r="POC75" s="481"/>
      <c r="POD75" s="481"/>
      <c r="POE75" s="481"/>
      <c r="POF75" s="481"/>
      <c r="POG75" s="481"/>
      <c r="POH75" s="481"/>
      <c r="POI75" s="481"/>
      <c r="POJ75" s="481"/>
      <c r="POK75" s="481"/>
      <c r="POL75" s="481"/>
      <c r="POM75" s="481"/>
      <c r="PON75" s="481"/>
      <c r="POO75" s="480"/>
      <c r="POP75" s="481"/>
      <c r="POQ75" s="481"/>
      <c r="POR75" s="481"/>
      <c r="POS75" s="481"/>
      <c r="POT75" s="481"/>
      <c r="POU75" s="481"/>
      <c r="POV75" s="481"/>
      <c r="POW75" s="481"/>
      <c r="POX75" s="481"/>
      <c r="POY75" s="481"/>
      <c r="POZ75" s="481"/>
      <c r="PPA75" s="481"/>
      <c r="PPB75" s="481"/>
      <c r="PPC75" s="481"/>
      <c r="PPD75" s="480"/>
      <c r="PPE75" s="481"/>
      <c r="PPF75" s="481"/>
      <c r="PPG75" s="481"/>
      <c r="PPH75" s="481"/>
      <c r="PPI75" s="481"/>
      <c r="PPJ75" s="481"/>
      <c r="PPK75" s="481"/>
      <c r="PPL75" s="481"/>
      <c r="PPM75" s="481"/>
      <c r="PPN75" s="481"/>
      <c r="PPO75" s="481"/>
      <c r="PPP75" s="481"/>
      <c r="PPQ75" s="481"/>
      <c r="PPR75" s="481"/>
      <c r="PPS75" s="480"/>
      <c r="PPT75" s="481"/>
      <c r="PPU75" s="481"/>
      <c r="PPV75" s="481"/>
      <c r="PPW75" s="481"/>
      <c r="PPX75" s="481"/>
      <c r="PPY75" s="481"/>
      <c r="PPZ75" s="481"/>
      <c r="PQA75" s="481"/>
      <c r="PQB75" s="481"/>
      <c r="PQC75" s="481"/>
      <c r="PQD75" s="481"/>
      <c r="PQE75" s="481"/>
      <c r="PQF75" s="481"/>
      <c r="PQG75" s="481"/>
      <c r="PQH75" s="480"/>
      <c r="PQI75" s="481"/>
      <c r="PQJ75" s="481"/>
      <c r="PQK75" s="481"/>
      <c r="PQL75" s="481"/>
      <c r="PQM75" s="481"/>
      <c r="PQN75" s="481"/>
      <c r="PQO75" s="481"/>
      <c r="PQP75" s="481"/>
      <c r="PQQ75" s="481"/>
      <c r="PQR75" s="481"/>
      <c r="PQS75" s="481"/>
      <c r="PQT75" s="481"/>
      <c r="PQU75" s="481"/>
      <c r="PQV75" s="481"/>
      <c r="PQW75" s="480"/>
      <c r="PQX75" s="481"/>
      <c r="PQY75" s="481"/>
      <c r="PQZ75" s="481"/>
      <c r="PRA75" s="481"/>
      <c r="PRB75" s="481"/>
      <c r="PRC75" s="481"/>
      <c r="PRD75" s="481"/>
      <c r="PRE75" s="481"/>
      <c r="PRF75" s="481"/>
      <c r="PRG75" s="481"/>
      <c r="PRH75" s="481"/>
      <c r="PRI75" s="481"/>
      <c r="PRJ75" s="481"/>
      <c r="PRK75" s="481"/>
      <c r="PRL75" s="480"/>
      <c r="PRM75" s="481"/>
      <c r="PRN75" s="481"/>
      <c r="PRO75" s="481"/>
      <c r="PRP75" s="481"/>
      <c r="PRQ75" s="481"/>
      <c r="PRR75" s="481"/>
      <c r="PRS75" s="481"/>
      <c r="PRT75" s="481"/>
      <c r="PRU75" s="481"/>
      <c r="PRV75" s="481"/>
      <c r="PRW75" s="481"/>
      <c r="PRX75" s="481"/>
      <c r="PRY75" s="481"/>
      <c r="PRZ75" s="481"/>
      <c r="PSA75" s="480"/>
      <c r="PSB75" s="481"/>
      <c r="PSC75" s="481"/>
      <c r="PSD75" s="481"/>
      <c r="PSE75" s="481"/>
      <c r="PSF75" s="481"/>
      <c r="PSG75" s="481"/>
      <c r="PSH75" s="481"/>
      <c r="PSI75" s="481"/>
      <c r="PSJ75" s="481"/>
      <c r="PSK75" s="481"/>
      <c r="PSL75" s="481"/>
      <c r="PSM75" s="481"/>
      <c r="PSN75" s="481"/>
      <c r="PSO75" s="481"/>
      <c r="PSP75" s="480"/>
      <c r="PSQ75" s="481"/>
      <c r="PSR75" s="481"/>
      <c r="PSS75" s="481"/>
      <c r="PST75" s="481"/>
      <c r="PSU75" s="481"/>
      <c r="PSV75" s="481"/>
      <c r="PSW75" s="481"/>
      <c r="PSX75" s="481"/>
      <c r="PSY75" s="481"/>
      <c r="PSZ75" s="481"/>
      <c r="PTA75" s="481"/>
      <c r="PTB75" s="481"/>
      <c r="PTC75" s="481"/>
      <c r="PTD75" s="481"/>
      <c r="PTE75" s="480"/>
      <c r="PTF75" s="481"/>
      <c r="PTG75" s="481"/>
      <c r="PTH75" s="481"/>
      <c r="PTI75" s="481"/>
      <c r="PTJ75" s="481"/>
      <c r="PTK75" s="481"/>
      <c r="PTL75" s="481"/>
      <c r="PTM75" s="481"/>
      <c r="PTN75" s="481"/>
      <c r="PTO75" s="481"/>
      <c r="PTP75" s="481"/>
      <c r="PTQ75" s="481"/>
      <c r="PTR75" s="481"/>
      <c r="PTS75" s="481"/>
      <c r="PTT75" s="480"/>
      <c r="PTU75" s="481"/>
      <c r="PTV75" s="481"/>
      <c r="PTW75" s="481"/>
      <c r="PTX75" s="481"/>
      <c r="PTY75" s="481"/>
      <c r="PTZ75" s="481"/>
      <c r="PUA75" s="481"/>
      <c r="PUB75" s="481"/>
      <c r="PUC75" s="481"/>
      <c r="PUD75" s="481"/>
      <c r="PUE75" s="481"/>
      <c r="PUF75" s="481"/>
      <c r="PUG75" s="481"/>
      <c r="PUH75" s="481"/>
      <c r="PUI75" s="480"/>
      <c r="PUJ75" s="481"/>
      <c r="PUK75" s="481"/>
      <c r="PUL75" s="481"/>
      <c r="PUM75" s="481"/>
      <c r="PUN75" s="481"/>
      <c r="PUO75" s="481"/>
      <c r="PUP75" s="481"/>
      <c r="PUQ75" s="481"/>
      <c r="PUR75" s="481"/>
      <c r="PUS75" s="481"/>
      <c r="PUT75" s="481"/>
      <c r="PUU75" s="481"/>
      <c r="PUV75" s="481"/>
      <c r="PUW75" s="481"/>
      <c r="PUX75" s="480"/>
      <c r="PUY75" s="481"/>
      <c r="PUZ75" s="481"/>
      <c r="PVA75" s="481"/>
      <c r="PVB75" s="481"/>
      <c r="PVC75" s="481"/>
      <c r="PVD75" s="481"/>
      <c r="PVE75" s="481"/>
      <c r="PVF75" s="481"/>
      <c r="PVG75" s="481"/>
      <c r="PVH75" s="481"/>
      <c r="PVI75" s="481"/>
      <c r="PVJ75" s="481"/>
      <c r="PVK75" s="481"/>
      <c r="PVL75" s="481"/>
      <c r="PVM75" s="480"/>
      <c r="PVN75" s="481"/>
      <c r="PVO75" s="481"/>
      <c r="PVP75" s="481"/>
      <c r="PVQ75" s="481"/>
      <c r="PVR75" s="481"/>
      <c r="PVS75" s="481"/>
      <c r="PVT75" s="481"/>
      <c r="PVU75" s="481"/>
      <c r="PVV75" s="481"/>
      <c r="PVW75" s="481"/>
      <c r="PVX75" s="481"/>
      <c r="PVY75" s="481"/>
      <c r="PVZ75" s="481"/>
      <c r="PWA75" s="481"/>
      <c r="PWB75" s="480"/>
      <c r="PWC75" s="481"/>
      <c r="PWD75" s="481"/>
      <c r="PWE75" s="481"/>
      <c r="PWF75" s="481"/>
      <c r="PWG75" s="481"/>
      <c r="PWH75" s="481"/>
      <c r="PWI75" s="481"/>
      <c r="PWJ75" s="481"/>
      <c r="PWK75" s="481"/>
      <c r="PWL75" s="481"/>
      <c r="PWM75" s="481"/>
      <c r="PWN75" s="481"/>
      <c r="PWO75" s="481"/>
      <c r="PWP75" s="481"/>
      <c r="PWQ75" s="480"/>
      <c r="PWR75" s="481"/>
      <c r="PWS75" s="481"/>
      <c r="PWT75" s="481"/>
      <c r="PWU75" s="481"/>
      <c r="PWV75" s="481"/>
      <c r="PWW75" s="481"/>
      <c r="PWX75" s="481"/>
      <c r="PWY75" s="481"/>
      <c r="PWZ75" s="481"/>
      <c r="PXA75" s="481"/>
      <c r="PXB75" s="481"/>
      <c r="PXC75" s="481"/>
      <c r="PXD75" s="481"/>
      <c r="PXE75" s="481"/>
      <c r="PXF75" s="480"/>
      <c r="PXG75" s="481"/>
      <c r="PXH75" s="481"/>
      <c r="PXI75" s="481"/>
      <c r="PXJ75" s="481"/>
      <c r="PXK75" s="481"/>
      <c r="PXL75" s="481"/>
      <c r="PXM75" s="481"/>
      <c r="PXN75" s="481"/>
      <c r="PXO75" s="481"/>
      <c r="PXP75" s="481"/>
      <c r="PXQ75" s="481"/>
      <c r="PXR75" s="481"/>
      <c r="PXS75" s="481"/>
      <c r="PXT75" s="481"/>
      <c r="PXU75" s="480"/>
      <c r="PXV75" s="481"/>
      <c r="PXW75" s="481"/>
      <c r="PXX75" s="481"/>
      <c r="PXY75" s="481"/>
      <c r="PXZ75" s="481"/>
      <c r="PYA75" s="481"/>
      <c r="PYB75" s="481"/>
      <c r="PYC75" s="481"/>
      <c r="PYD75" s="481"/>
      <c r="PYE75" s="481"/>
      <c r="PYF75" s="481"/>
      <c r="PYG75" s="481"/>
      <c r="PYH75" s="481"/>
      <c r="PYI75" s="481"/>
      <c r="PYJ75" s="480"/>
      <c r="PYK75" s="481"/>
      <c r="PYL75" s="481"/>
      <c r="PYM75" s="481"/>
      <c r="PYN75" s="481"/>
      <c r="PYO75" s="481"/>
      <c r="PYP75" s="481"/>
      <c r="PYQ75" s="481"/>
      <c r="PYR75" s="481"/>
      <c r="PYS75" s="481"/>
      <c r="PYT75" s="481"/>
      <c r="PYU75" s="481"/>
      <c r="PYV75" s="481"/>
      <c r="PYW75" s="481"/>
      <c r="PYX75" s="481"/>
      <c r="PYY75" s="480"/>
      <c r="PYZ75" s="481"/>
      <c r="PZA75" s="481"/>
      <c r="PZB75" s="481"/>
      <c r="PZC75" s="481"/>
      <c r="PZD75" s="481"/>
      <c r="PZE75" s="481"/>
      <c r="PZF75" s="481"/>
      <c r="PZG75" s="481"/>
      <c r="PZH75" s="481"/>
      <c r="PZI75" s="481"/>
      <c r="PZJ75" s="481"/>
      <c r="PZK75" s="481"/>
      <c r="PZL75" s="481"/>
      <c r="PZM75" s="481"/>
      <c r="PZN75" s="480"/>
      <c r="PZO75" s="481"/>
      <c r="PZP75" s="481"/>
      <c r="PZQ75" s="481"/>
      <c r="PZR75" s="481"/>
      <c r="PZS75" s="481"/>
      <c r="PZT75" s="481"/>
      <c r="PZU75" s="481"/>
      <c r="PZV75" s="481"/>
      <c r="PZW75" s="481"/>
      <c r="PZX75" s="481"/>
      <c r="PZY75" s="481"/>
      <c r="PZZ75" s="481"/>
      <c r="QAA75" s="481"/>
      <c r="QAB75" s="481"/>
      <c r="QAC75" s="480"/>
      <c r="QAD75" s="481"/>
      <c r="QAE75" s="481"/>
      <c r="QAF75" s="481"/>
      <c r="QAG75" s="481"/>
      <c r="QAH75" s="481"/>
      <c r="QAI75" s="481"/>
      <c r="QAJ75" s="481"/>
      <c r="QAK75" s="481"/>
      <c r="QAL75" s="481"/>
      <c r="QAM75" s="481"/>
      <c r="QAN75" s="481"/>
      <c r="QAO75" s="481"/>
      <c r="QAP75" s="481"/>
      <c r="QAQ75" s="481"/>
      <c r="QAR75" s="480"/>
      <c r="QAS75" s="481"/>
      <c r="QAT75" s="481"/>
      <c r="QAU75" s="481"/>
      <c r="QAV75" s="481"/>
      <c r="QAW75" s="481"/>
      <c r="QAX75" s="481"/>
      <c r="QAY75" s="481"/>
      <c r="QAZ75" s="481"/>
      <c r="QBA75" s="481"/>
      <c r="QBB75" s="481"/>
      <c r="QBC75" s="481"/>
      <c r="QBD75" s="481"/>
      <c r="QBE75" s="481"/>
      <c r="QBF75" s="481"/>
      <c r="QBG75" s="480"/>
      <c r="QBH75" s="481"/>
      <c r="QBI75" s="481"/>
      <c r="QBJ75" s="481"/>
      <c r="QBK75" s="481"/>
      <c r="QBL75" s="481"/>
      <c r="QBM75" s="481"/>
      <c r="QBN75" s="481"/>
      <c r="QBO75" s="481"/>
      <c r="QBP75" s="481"/>
      <c r="QBQ75" s="481"/>
      <c r="QBR75" s="481"/>
      <c r="QBS75" s="481"/>
      <c r="QBT75" s="481"/>
      <c r="QBU75" s="481"/>
      <c r="QBV75" s="480"/>
      <c r="QBW75" s="481"/>
      <c r="QBX75" s="481"/>
      <c r="QBY75" s="481"/>
      <c r="QBZ75" s="481"/>
      <c r="QCA75" s="481"/>
      <c r="QCB75" s="481"/>
      <c r="QCC75" s="481"/>
      <c r="QCD75" s="481"/>
      <c r="QCE75" s="481"/>
      <c r="QCF75" s="481"/>
      <c r="QCG75" s="481"/>
      <c r="QCH75" s="481"/>
      <c r="QCI75" s="481"/>
      <c r="QCJ75" s="481"/>
      <c r="QCK75" s="480"/>
      <c r="QCL75" s="481"/>
      <c r="QCM75" s="481"/>
      <c r="QCN75" s="481"/>
      <c r="QCO75" s="481"/>
      <c r="QCP75" s="481"/>
      <c r="QCQ75" s="481"/>
      <c r="QCR75" s="481"/>
      <c r="QCS75" s="481"/>
      <c r="QCT75" s="481"/>
      <c r="QCU75" s="481"/>
      <c r="QCV75" s="481"/>
      <c r="QCW75" s="481"/>
      <c r="QCX75" s="481"/>
      <c r="QCY75" s="481"/>
      <c r="QCZ75" s="480"/>
      <c r="QDA75" s="481"/>
      <c r="QDB75" s="481"/>
      <c r="QDC75" s="481"/>
      <c r="QDD75" s="481"/>
      <c r="QDE75" s="481"/>
      <c r="QDF75" s="481"/>
      <c r="QDG75" s="481"/>
      <c r="QDH75" s="481"/>
      <c r="QDI75" s="481"/>
      <c r="QDJ75" s="481"/>
      <c r="QDK75" s="481"/>
      <c r="QDL75" s="481"/>
      <c r="QDM75" s="481"/>
      <c r="QDN75" s="481"/>
      <c r="QDO75" s="480"/>
      <c r="QDP75" s="481"/>
      <c r="QDQ75" s="481"/>
      <c r="QDR75" s="481"/>
      <c r="QDS75" s="481"/>
      <c r="QDT75" s="481"/>
      <c r="QDU75" s="481"/>
      <c r="QDV75" s="481"/>
      <c r="QDW75" s="481"/>
      <c r="QDX75" s="481"/>
      <c r="QDY75" s="481"/>
      <c r="QDZ75" s="481"/>
      <c r="QEA75" s="481"/>
      <c r="QEB75" s="481"/>
      <c r="QEC75" s="481"/>
      <c r="QED75" s="480"/>
      <c r="QEE75" s="481"/>
      <c r="QEF75" s="481"/>
      <c r="QEG75" s="481"/>
      <c r="QEH75" s="481"/>
      <c r="QEI75" s="481"/>
      <c r="QEJ75" s="481"/>
      <c r="QEK75" s="481"/>
      <c r="QEL75" s="481"/>
      <c r="QEM75" s="481"/>
      <c r="QEN75" s="481"/>
      <c r="QEO75" s="481"/>
      <c r="QEP75" s="481"/>
      <c r="QEQ75" s="481"/>
      <c r="QER75" s="481"/>
      <c r="QES75" s="480"/>
      <c r="QET75" s="481"/>
      <c r="QEU75" s="481"/>
      <c r="QEV75" s="481"/>
      <c r="QEW75" s="481"/>
      <c r="QEX75" s="481"/>
      <c r="QEY75" s="481"/>
      <c r="QEZ75" s="481"/>
      <c r="QFA75" s="481"/>
      <c r="QFB75" s="481"/>
      <c r="QFC75" s="481"/>
      <c r="QFD75" s="481"/>
      <c r="QFE75" s="481"/>
      <c r="QFF75" s="481"/>
      <c r="QFG75" s="481"/>
      <c r="QFH75" s="480"/>
      <c r="QFI75" s="481"/>
      <c r="QFJ75" s="481"/>
      <c r="QFK75" s="481"/>
      <c r="QFL75" s="481"/>
      <c r="QFM75" s="481"/>
      <c r="QFN75" s="481"/>
      <c r="QFO75" s="481"/>
      <c r="QFP75" s="481"/>
      <c r="QFQ75" s="481"/>
      <c r="QFR75" s="481"/>
      <c r="QFS75" s="481"/>
      <c r="QFT75" s="481"/>
      <c r="QFU75" s="481"/>
      <c r="QFV75" s="481"/>
      <c r="QFW75" s="480"/>
      <c r="QFX75" s="481"/>
      <c r="QFY75" s="481"/>
      <c r="QFZ75" s="481"/>
      <c r="QGA75" s="481"/>
      <c r="QGB75" s="481"/>
      <c r="QGC75" s="481"/>
      <c r="QGD75" s="481"/>
      <c r="QGE75" s="481"/>
      <c r="QGF75" s="481"/>
      <c r="QGG75" s="481"/>
      <c r="QGH75" s="481"/>
      <c r="QGI75" s="481"/>
      <c r="QGJ75" s="481"/>
      <c r="QGK75" s="481"/>
      <c r="QGL75" s="480"/>
      <c r="QGM75" s="481"/>
      <c r="QGN75" s="481"/>
      <c r="QGO75" s="481"/>
      <c r="QGP75" s="481"/>
      <c r="QGQ75" s="481"/>
      <c r="QGR75" s="481"/>
      <c r="QGS75" s="481"/>
      <c r="QGT75" s="481"/>
      <c r="QGU75" s="481"/>
      <c r="QGV75" s="481"/>
      <c r="QGW75" s="481"/>
      <c r="QGX75" s="481"/>
      <c r="QGY75" s="481"/>
      <c r="QGZ75" s="481"/>
      <c r="QHA75" s="480"/>
      <c r="QHB75" s="481"/>
      <c r="QHC75" s="481"/>
      <c r="QHD75" s="481"/>
      <c r="QHE75" s="481"/>
      <c r="QHF75" s="481"/>
      <c r="QHG75" s="481"/>
      <c r="QHH75" s="481"/>
      <c r="QHI75" s="481"/>
      <c r="QHJ75" s="481"/>
      <c r="QHK75" s="481"/>
      <c r="QHL75" s="481"/>
      <c r="QHM75" s="481"/>
      <c r="QHN75" s="481"/>
      <c r="QHO75" s="481"/>
      <c r="QHP75" s="480"/>
      <c r="QHQ75" s="481"/>
      <c r="QHR75" s="481"/>
      <c r="QHS75" s="481"/>
      <c r="QHT75" s="481"/>
      <c r="QHU75" s="481"/>
      <c r="QHV75" s="481"/>
      <c r="QHW75" s="481"/>
      <c r="QHX75" s="481"/>
      <c r="QHY75" s="481"/>
      <c r="QHZ75" s="481"/>
      <c r="QIA75" s="481"/>
      <c r="QIB75" s="481"/>
      <c r="QIC75" s="481"/>
      <c r="QID75" s="481"/>
      <c r="QIE75" s="480"/>
      <c r="QIF75" s="481"/>
      <c r="QIG75" s="481"/>
      <c r="QIH75" s="481"/>
      <c r="QII75" s="481"/>
      <c r="QIJ75" s="481"/>
      <c r="QIK75" s="481"/>
      <c r="QIL75" s="481"/>
      <c r="QIM75" s="481"/>
      <c r="QIN75" s="481"/>
      <c r="QIO75" s="481"/>
      <c r="QIP75" s="481"/>
      <c r="QIQ75" s="481"/>
      <c r="QIR75" s="481"/>
      <c r="QIS75" s="481"/>
      <c r="QIT75" s="480"/>
      <c r="QIU75" s="481"/>
      <c r="QIV75" s="481"/>
      <c r="QIW75" s="481"/>
      <c r="QIX75" s="481"/>
      <c r="QIY75" s="481"/>
      <c r="QIZ75" s="481"/>
      <c r="QJA75" s="481"/>
      <c r="QJB75" s="481"/>
      <c r="QJC75" s="481"/>
      <c r="QJD75" s="481"/>
      <c r="QJE75" s="481"/>
      <c r="QJF75" s="481"/>
      <c r="QJG75" s="481"/>
      <c r="QJH75" s="481"/>
      <c r="QJI75" s="480"/>
      <c r="QJJ75" s="481"/>
      <c r="QJK75" s="481"/>
      <c r="QJL75" s="481"/>
      <c r="QJM75" s="481"/>
      <c r="QJN75" s="481"/>
      <c r="QJO75" s="481"/>
      <c r="QJP75" s="481"/>
      <c r="QJQ75" s="481"/>
      <c r="QJR75" s="481"/>
      <c r="QJS75" s="481"/>
      <c r="QJT75" s="481"/>
      <c r="QJU75" s="481"/>
      <c r="QJV75" s="481"/>
      <c r="QJW75" s="481"/>
      <c r="QJX75" s="480"/>
      <c r="QJY75" s="481"/>
      <c r="QJZ75" s="481"/>
      <c r="QKA75" s="481"/>
      <c r="QKB75" s="481"/>
      <c r="QKC75" s="481"/>
      <c r="QKD75" s="481"/>
      <c r="QKE75" s="481"/>
      <c r="QKF75" s="481"/>
      <c r="QKG75" s="481"/>
      <c r="QKH75" s="481"/>
      <c r="QKI75" s="481"/>
      <c r="QKJ75" s="481"/>
      <c r="QKK75" s="481"/>
      <c r="QKL75" s="481"/>
      <c r="QKM75" s="480"/>
      <c r="QKN75" s="481"/>
      <c r="QKO75" s="481"/>
      <c r="QKP75" s="481"/>
      <c r="QKQ75" s="481"/>
      <c r="QKR75" s="481"/>
      <c r="QKS75" s="481"/>
      <c r="QKT75" s="481"/>
      <c r="QKU75" s="481"/>
      <c r="QKV75" s="481"/>
      <c r="QKW75" s="481"/>
      <c r="QKX75" s="481"/>
      <c r="QKY75" s="481"/>
      <c r="QKZ75" s="481"/>
      <c r="QLA75" s="481"/>
      <c r="QLB75" s="480"/>
      <c r="QLC75" s="481"/>
      <c r="QLD75" s="481"/>
      <c r="QLE75" s="481"/>
      <c r="QLF75" s="481"/>
      <c r="QLG75" s="481"/>
      <c r="QLH75" s="481"/>
      <c r="QLI75" s="481"/>
      <c r="QLJ75" s="481"/>
      <c r="QLK75" s="481"/>
      <c r="QLL75" s="481"/>
      <c r="QLM75" s="481"/>
      <c r="QLN75" s="481"/>
      <c r="QLO75" s="481"/>
      <c r="QLP75" s="481"/>
      <c r="QLQ75" s="480"/>
      <c r="QLR75" s="481"/>
      <c r="QLS75" s="481"/>
      <c r="QLT75" s="481"/>
      <c r="QLU75" s="481"/>
      <c r="QLV75" s="481"/>
      <c r="QLW75" s="481"/>
      <c r="QLX75" s="481"/>
      <c r="QLY75" s="481"/>
      <c r="QLZ75" s="481"/>
      <c r="QMA75" s="481"/>
      <c r="QMB75" s="481"/>
      <c r="QMC75" s="481"/>
      <c r="QMD75" s="481"/>
      <c r="QME75" s="481"/>
      <c r="QMF75" s="480"/>
      <c r="QMG75" s="481"/>
      <c r="QMH75" s="481"/>
      <c r="QMI75" s="481"/>
      <c r="QMJ75" s="481"/>
      <c r="QMK75" s="481"/>
      <c r="QML75" s="481"/>
      <c r="QMM75" s="481"/>
      <c r="QMN75" s="481"/>
      <c r="QMO75" s="481"/>
      <c r="QMP75" s="481"/>
      <c r="QMQ75" s="481"/>
      <c r="QMR75" s="481"/>
      <c r="QMS75" s="481"/>
      <c r="QMT75" s="481"/>
      <c r="QMU75" s="480"/>
      <c r="QMV75" s="481"/>
      <c r="QMW75" s="481"/>
      <c r="QMX75" s="481"/>
      <c r="QMY75" s="481"/>
      <c r="QMZ75" s="481"/>
      <c r="QNA75" s="481"/>
      <c r="QNB75" s="481"/>
      <c r="QNC75" s="481"/>
      <c r="QND75" s="481"/>
      <c r="QNE75" s="481"/>
      <c r="QNF75" s="481"/>
      <c r="QNG75" s="481"/>
      <c r="QNH75" s="481"/>
      <c r="QNI75" s="481"/>
      <c r="QNJ75" s="480"/>
      <c r="QNK75" s="481"/>
      <c r="QNL75" s="481"/>
      <c r="QNM75" s="481"/>
      <c r="QNN75" s="481"/>
      <c r="QNO75" s="481"/>
      <c r="QNP75" s="481"/>
      <c r="QNQ75" s="481"/>
      <c r="QNR75" s="481"/>
      <c r="QNS75" s="481"/>
      <c r="QNT75" s="481"/>
      <c r="QNU75" s="481"/>
      <c r="QNV75" s="481"/>
      <c r="QNW75" s="481"/>
      <c r="QNX75" s="481"/>
      <c r="QNY75" s="480"/>
      <c r="QNZ75" s="481"/>
      <c r="QOA75" s="481"/>
      <c r="QOB75" s="481"/>
      <c r="QOC75" s="481"/>
      <c r="QOD75" s="481"/>
      <c r="QOE75" s="481"/>
      <c r="QOF75" s="481"/>
      <c r="QOG75" s="481"/>
      <c r="QOH75" s="481"/>
      <c r="QOI75" s="481"/>
      <c r="QOJ75" s="481"/>
      <c r="QOK75" s="481"/>
      <c r="QOL75" s="481"/>
      <c r="QOM75" s="481"/>
      <c r="QON75" s="480"/>
      <c r="QOO75" s="481"/>
      <c r="QOP75" s="481"/>
      <c r="QOQ75" s="481"/>
      <c r="QOR75" s="481"/>
      <c r="QOS75" s="481"/>
      <c r="QOT75" s="481"/>
      <c r="QOU75" s="481"/>
      <c r="QOV75" s="481"/>
      <c r="QOW75" s="481"/>
      <c r="QOX75" s="481"/>
      <c r="QOY75" s="481"/>
      <c r="QOZ75" s="481"/>
      <c r="QPA75" s="481"/>
      <c r="QPB75" s="481"/>
      <c r="QPC75" s="480"/>
      <c r="QPD75" s="481"/>
      <c r="QPE75" s="481"/>
      <c r="QPF75" s="481"/>
      <c r="QPG75" s="481"/>
      <c r="QPH75" s="481"/>
      <c r="QPI75" s="481"/>
      <c r="QPJ75" s="481"/>
      <c r="QPK75" s="481"/>
      <c r="QPL75" s="481"/>
      <c r="QPM75" s="481"/>
      <c r="QPN75" s="481"/>
      <c r="QPO75" s="481"/>
      <c r="QPP75" s="481"/>
      <c r="QPQ75" s="481"/>
      <c r="QPR75" s="480"/>
      <c r="QPS75" s="481"/>
      <c r="QPT75" s="481"/>
      <c r="QPU75" s="481"/>
      <c r="QPV75" s="481"/>
      <c r="QPW75" s="481"/>
      <c r="QPX75" s="481"/>
      <c r="QPY75" s="481"/>
      <c r="QPZ75" s="481"/>
      <c r="QQA75" s="481"/>
      <c r="QQB75" s="481"/>
      <c r="QQC75" s="481"/>
      <c r="QQD75" s="481"/>
      <c r="QQE75" s="481"/>
      <c r="QQF75" s="481"/>
      <c r="QQG75" s="480"/>
      <c r="QQH75" s="481"/>
      <c r="QQI75" s="481"/>
      <c r="QQJ75" s="481"/>
      <c r="QQK75" s="481"/>
      <c r="QQL75" s="481"/>
      <c r="QQM75" s="481"/>
      <c r="QQN75" s="481"/>
      <c r="QQO75" s="481"/>
      <c r="QQP75" s="481"/>
      <c r="QQQ75" s="481"/>
      <c r="QQR75" s="481"/>
      <c r="QQS75" s="481"/>
      <c r="QQT75" s="481"/>
      <c r="QQU75" s="481"/>
      <c r="QQV75" s="480"/>
      <c r="QQW75" s="481"/>
      <c r="QQX75" s="481"/>
      <c r="QQY75" s="481"/>
      <c r="QQZ75" s="481"/>
      <c r="QRA75" s="481"/>
      <c r="QRB75" s="481"/>
      <c r="QRC75" s="481"/>
      <c r="QRD75" s="481"/>
      <c r="QRE75" s="481"/>
      <c r="QRF75" s="481"/>
      <c r="QRG75" s="481"/>
      <c r="QRH75" s="481"/>
      <c r="QRI75" s="481"/>
      <c r="QRJ75" s="481"/>
      <c r="QRK75" s="480"/>
      <c r="QRL75" s="481"/>
      <c r="QRM75" s="481"/>
      <c r="QRN75" s="481"/>
      <c r="QRO75" s="481"/>
      <c r="QRP75" s="481"/>
      <c r="QRQ75" s="481"/>
      <c r="QRR75" s="481"/>
      <c r="QRS75" s="481"/>
      <c r="QRT75" s="481"/>
      <c r="QRU75" s="481"/>
      <c r="QRV75" s="481"/>
      <c r="QRW75" s="481"/>
      <c r="QRX75" s="481"/>
      <c r="QRY75" s="481"/>
      <c r="QRZ75" s="480"/>
      <c r="QSA75" s="481"/>
      <c r="QSB75" s="481"/>
      <c r="QSC75" s="481"/>
      <c r="QSD75" s="481"/>
      <c r="QSE75" s="481"/>
      <c r="QSF75" s="481"/>
      <c r="QSG75" s="481"/>
      <c r="QSH75" s="481"/>
      <c r="QSI75" s="481"/>
      <c r="QSJ75" s="481"/>
      <c r="QSK75" s="481"/>
      <c r="QSL75" s="481"/>
      <c r="QSM75" s="481"/>
      <c r="QSN75" s="481"/>
      <c r="QSO75" s="480"/>
      <c r="QSP75" s="481"/>
      <c r="QSQ75" s="481"/>
      <c r="QSR75" s="481"/>
      <c r="QSS75" s="481"/>
      <c r="QST75" s="481"/>
      <c r="QSU75" s="481"/>
      <c r="QSV75" s="481"/>
      <c r="QSW75" s="481"/>
      <c r="QSX75" s="481"/>
      <c r="QSY75" s="481"/>
      <c r="QSZ75" s="481"/>
      <c r="QTA75" s="481"/>
      <c r="QTB75" s="481"/>
      <c r="QTC75" s="481"/>
      <c r="QTD75" s="480"/>
      <c r="QTE75" s="481"/>
      <c r="QTF75" s="481"/>
      <c r="QTG75" s="481"/>
      <c r="QTH75" s="481"/>
      <c r="QTI75" s="481"/>
      <c r="QTJ75" s="481"/>
      <c r="QTK75" s="481"/>
      <c r="QTL75" s="481"/>
      <c r="QTM75" s="481"/>
      <c r="QTN75" s="481"/>
      <c r="QTO75" s="481"/>
      <c r="QTP75" s="481"/>
      <c r="QTQ75" s="481"/>
      <c r="QTR75" s="481"/>
      <c r="QTS75" s="480"/>
      <c r="QTT75" s="481"/>
      <c r="QTU75" s="481"/>
      <c r="QTV75" s="481"/>
      <c r="QTW75" s="481"/>
      <c r="QTX75" s="481"/>
      <c r="QTY75" s="481"/>
      <c r="QTZ75" s="481"/>
      <c r="QUA75" s="481"/>
      <c r="QUB75" s="481"/>
      <c r="QUC75" s="481"/>
      <c r="QUD75" s="481"/>
      <c r="QUE75" s="481"/>
      <c r="QUF75" s="481"/>
      <c r="QUG75" s="481"/>
      <c r="QUH75" s="480"/>
      <c r="QUI75" s="481"/>
      <c r="QUJ75" s="481"/>
      <c r="QUK75" s="481"/>
      <c r="QUL75" s="481"/>
      <c r="QUM75" s="481"/>
      <c r="QUN75" s="481"/>
      <c r="QUO75" s="481"/>
      <c r="QUP75" s="481"/>
      <c r="QUQ75" s="481"/>
      <c r="QUR75" s="481"/>
      <c r="QUS75" s="481"/>
      <c r="QUT75" s="481"/>
      <c r="QUU75" s="481"/>
      <c r="QUV75" s="481"/>
      <c r="QUW75" s="480"/>
      <c r="QUX75" s="481"/>
      <c r="QUY75" s="481"/>
      <c r="QUZ75" s="481"/>
      <c r="QVA75" s="481"/>
      <c r="QVB75" s="481"/>
      <c r="QVC75" s="481"/>
      <c r="QVD75" s="481"/>
      <c r="QVE75" s="481"/>
      <c r="QVF75" s="481"/>
      <c r="QVG75" s="481"/>
      <c r="QVH75" s="481"/>
      <c r="QVI75" s="481"/>
      <c r="QVJ75" s="481"/>
      <c r="QVK75" s="481"/>
      <c r="QVL75" s="480"/>
      <c r="QVM75" s="481"/>
      <c r="QVN75" s="481"/>
      <c r="QVO75" s="481"/>
      <c r="QVP75" s="481"/>
      <c r="QVQ75" s="481"/>
      <c r="QVR75" s="481"/>
      <c r="QVS75" s="481"/>
      <c r="QVT75" s="481"/>
      <c r="QVU75" s="481"/>
      <c r="QVV75" s="481"/>
      <c r="QVW75" s="481"/>
      <c r="QVX75" s="481"/>
      <c r="QVY75" s="481"/>
      <c r="QVZ75" s="481"/>
      <c r="QWA75" s="480"/>
      <c r="QWB75" s="481"/>
      <c r="QWC75" s="481"/>
      <c r="QWD75" s="481"/>
      <c r="QWE75" s="481"/>
      <c r="QWF75" s="481"/>
      <c r="QWG75" s="481"/>
      <c r="QWH75" s="481"/>
      <c r="QWI75" s="481"/>
      <c r="QWJ75" s="481"/>
      <c r="QWK75" s="481"/>
      <c r="QWL75" s="481"/>
      <c r="QWM75" s="481"/>
      <c r="QWN75" s="481"/>
      <c r="QWO75" s="481"/>
      <c r="QWP75" s="480"/>
      <c r="QWQ75" s="481"/>
      <c r="QWR75" s="481"/>
      <c r="QWS75" s="481"/>
      <c r="QWT75" s="481"/>
      <c r="QWU75" s="481"/>
      <c r="QWV75" s="481"/>
      <c r="QWW75" s="481"/>
      <c r="QWX75" s="481"/>
      <c r="QWY75" s="481"/>
      <c r="QWZ75" s="481"/>
      <c r="QXA75" s="481"/>
      <c r="QXB75" s="481"/>
      <c r="QXC75" s="481"/>
      <c r="QXD75" s="481"/>
      <c r="QXE75" s="480"/>
      <c r="QXF75" s="481"/>
      <c r="QXG75" s="481"/>
      <c r="QXH75" s="481"/>
      <c r="QXI75" s="481"/>
      <c r="QXJ75" s="481"/>
      <c r="QXK75" s="481"/>
      <c r="QXL75" s="481"/>
      <c r="QXM75" s="481"/>
      <c r="QXN75" s="481"/>
      <c r="QXO75" s="481"/>
      <c r="QXP75" s="481"/>
      <c r="QXQ75" s="481"/>
      <c r="QXR75" s="481"/>
      <c r="QXS75" s="481"/>
      <c r="QXT75" s="480"/>
      <c r="QXU75" s="481"/>
      <c r="QXV75" s="481"/>
      <c r="QXW75" s="481"/>
      <c r="QXX75" s="481"/>
      <c r="QXY75" s="481"/>
      <c r="QXZ75" s="481"/>
      <c r="QYA75" s="481"/>
      <c r="QYB75" s="481"/>
      <c r="QYC75" s="481"/>
      <c r="QYD75" s="481"/>
      <c r="QYE75" s="481"/>
      <c r="QYF75" s="481"/>
      <c r="QYG75" s="481"/>
      <c r="QYH75" s="481"/>
      <c r="QYI75" s="480"/>
      <c r="QYJ75" s="481"/>
      <c r="QYK75" s="481"/>
      <c r="QYL75" s="481"/>
      <c r="QYM75" s="481"/>
      <c r="QYN75" s="481"/>
      <c r="QYO75" s="481"/>
      <c r="QYP75" s="481"/>
      <c r="QYQ75" s="481"/>
      <c r="QYR75" s="481"/>
      <c r="QYS75" s="481"/>
      <c r="QYT75" s="481"/>
      <c r="QYU75" s="481"/>
      <c r="QYV75" s="481"/>
      <c r="QYW75" s="481"/>
      <c r="QYX75" s="480"/>
      <c r="QYY75" s="481"/>
      <c r="QYZ75" s="481"/>
      <c r="QZA75" s="481"/>
      <c r="QZB75" s="481"/>
      <c r="QZC75" s="481"/>
      <c r="QZD75" s="481"/>
      <c r="QZE75" s="481"/>
      <c r="QZF75" s="481"/>
      <c r="QZG75" s="481"/>
      <c r="QZH75" s="481"/>
      <c r="QZI75" s="481"/>
      <c r="QZJ75" s="481"/>
      <c r="QZK75" s="481"/>
      <c r="QZL75" s="481"/>
      <c r="QZM75" s="480"/>
      <c r="QZN75" s="481"/>
      <c r="QZO75" s="481"/>
      <c r="QZP75" s="481"/>
      <c r="QZQ75" s="481"/>
      <c r="QZR75" s="481"/>
      <c r="QZS75" s="481"/>
      <c r="QZT75" s="481"/>
      <c r="QZU75" s="481"/>
      <c r="QZV75" s="481"/>
      <c r="QZW75" s="481"/>
      <c r="QZX75" s="481"/>
      <c r="QZY75" s="481"/>
      <c r="QZZ75" s="481"/>
      <c r="RAA75" s="481"/>
      <c r="RAB75" s="480"/>
      <c r="RAC75" s="481"/>
      <c r="RAD75" s="481"/>
      <c r="RAE75" s="481"/>
      <c r="RAF75" s="481"/>
      <c r="RAG75" s="481"/>
      <c r="RAH75" s="481"/>
      <c r="RAI75" s="481"/>
      <c r="RAJ75" s="481"/>
      <c r="RAK75" s="481"/>
      <c r="RAL75" s="481"/>
      <c r="RAM75" s="481"/>
      <c r="RAN75" s="481"/>
      <c r="RAO75" s="481"/>
      <c r="RAP75" s="481"/>
      <c r="RAQ75" s="480"/>
      <c r="RAR75" s="481"/>
      <c r="RAS75" s="481"/>
      <c r="RAT75" s="481"/>
      <c r="RAU75" s="481"/>
      <c r="RAV75" s="481"/>
      <c r="RAW75" s="481"/>
      <c r="RAX75" s="481"/>
      <c r="RAY75" s="481"/>
      <c r="RAZ75" s="481"/>
      <c r="RBA75" s="481"/>
      <c r="RBB75" s="481"/>
      <c r="RBC75" s="481"/>
      <c r="RBD75" s="481"/>
      <c r="RBE75" s="481"/>
      <c r="RBF75" s="480"/>
      <c r="RBG75" s="481"/>
      <c r="RBH75" s="481"/>
      <c r="RBI75" s="481"/>
      <c r="RBJ75" s="481"/>
      <c r="RBK75" s="481"/>
      <c r="RBL75" s="481"/>
      <c r="RBM75" s="481"/>
      <c r="RBN75" s="481"/>
      <c r="RBO75" s="481"/>
      <c r="RBP75" s="481"/>
      <c r="RBQ75" s="481"/>
      <c r="RBR75" s="481"/>
      <c r="RBS75" s="481"/>
      <c r="RBT75" s="481"/>
      <c r="RBU75" s="480"/>
      <c r="RBV75" s="481"/>
      <c r="RBW75" s="481"/>
      <c r="RBX75" s="481"/>
      <c r="RBY75" s="481"/>
      <c r="RBZ75" s="481"/>
      <c r="RCA75" s="481"/>
      <c r="RCB75" s="481"/>
      <c r="RCC75" s="481"/>
      <c r="RCD75" s="481"/>
      <c r="RCE75" s="481"/>
      <c r="RCF75" s="481"/>
      <c r="RCG75" s="481"/>
      <c r="RCH75" s="481"/>
      <c r="RCI75" s="481"/>
      <c r="RCJ75" s="480"/>
      <c r="RCK75" s="481"/>
      <c r="RCL75" s="481"/>
      <c r="RCM75" s="481"/>
      <c r="RCN75" s="481"/>
      <c r="RCO75" s="481"/>
      <c r="RCP75" s="481"/>
      <c r="RCQ75" s="481"/>
      <c r="RCR75" s="481"/>
      <c r="RCS75" s="481"/>
      <c r="RCT75" s="481"/>
      <c r="RCU75" s="481"/>
      <c r="RCV75" s="481"/>
      <c r="RCW75" s="481"/>
      <c r="RCX75" s="481"/>
      <c r="RCY75" s="480"/>
      <c r="RCZ75" s="481"/>
      <c r="RDA75" s="481"/>
      <c r="RDB75" s="481"/>
      <c r="RDC75" s="481"/>
      <c r="RDD75" s="481"/>
      <c r="RDE75" s="481"/>
      <c r="RDF75" s="481"/>
      <c r="RDG75" s="481"/>
      <c r="RDH75" s="481"/>
      <c r="RDI75" s="481"/>
      <c r="RDJ75" s="481"/>
      <c r="RDK75" s="481"/>
      <c r="RDL75" s="481"/>
      <c r="RDM75" s="481"/>
      <c r="RDN75" s="480"/>
      <c r="RDO75" s="481"/>
      <c r="RDP75" s="481"/>
      <c r="RDQ75" s="481"/>
      <c r="RDR75" s="481"/>
      <c r="RDS75" s="481"/>
      <c r="RDT75" s="481"/>
      <c r="RDU75" s="481"/>
      <c r="RDV75" s="481"/>
      <c r="RDW75" s="481"/>
      <c r="RDX75" s="481"/>
      <c r="RDY75" s="481"/>
      <c r="RDZ75" s="481"/>
      <c r="REA75" s="481"/>
      <c r="REB75" s="481"/>
      <c r="REC75" s="480"/>
      <c r="RED75" s="481"/>
      <c r="REE75" s="481"/>
      <c r="REF75" s="481"/>
      <c r="REG75" s="481"/>
      <c r="REH75" s="481"/>
      <c r="REI75" s="481"/>
      <c r="REJ75" s="481"/>
      <c r="REK75" s="481"/>
      <c r="REL75" s="481"/>
      <c r="REM75" s="481"/>
      <c r="REN75" s="481"/>
      <c r="REO75" s="481"/>
      <c r="REP75" s="481"/>
      <c r="REQ75" s="481"/>
      <c r="RER75" s="480"/>
      <c r="RES75" s="481"/>
      <c r="RET75" s="481"/>
      <c r="REU75" s="481"/>
      <c r="REV75" s="481"/>
      <c r="REW75" s="481"/>
      <c r="REX75" s="481"/>
      <c r="REY75" s="481"/>
      <c r="REZ75" s="481"/>
      <c r="RFA75" s="481"/>
      <c r="RFB75" s="481"/>
      <c r="RFC75" s="481"/>
      <c r="RFD75" s="481"/>
      <c r="RFE75" s="481"/>
      <c r="RFF75" s="481"/>
      <c r="RFG75" s="480"/>
      <c r="RFH75" s="481"/>
      <c r="RFI75" s="481"/>
      <c r="RFJ75" s="481"/>
      <c r="RFK75" s="481"/>
      <c r="RFL75" s="481"/>
      <c r="RFM75" s="481"/>
      <c r="RFN75" s="481"/>
      <c r="RFO75" s="481"/>
      <c r="RFP75" s="481"/>
      <c r="RFQ75" s="481"/>
      <c r="RFR75" s="481"/>
      <c r="RFS75" s="481"/>
      <c r="RFT75" s="481"/>
      <c r="RFU75" s="481"/>
      <c r="RFV75" s="480"/>
      <c r="RFW75" s="481"/>
      <c r="RFX75" s="481"/>
      <c r="RFY75" s="481"/>
      <c r="RFZ75" s="481"/>
      <c r="RGA75" s="481"/>
      <c r="RGB75" s="481"/>
      <c r="RGC75" s="481"/>
      <c r="RGD75" s="481"/>
      <c r="RGE75" s="481"/>
      <c r="RGF75" s="481"/>
      <c r="RGG75" s="481"/>
      <c r="RGH75" s="481"/>
      <c r="RGI75" s="481"/>
      <c r="RGJ75" s="481"/>
      <c r="RGK75" s="480"/>
      <c r="RGL75" s="481"/>
      <c r="RGM75" s="481"/>
      <c r="RGN75" s="481"/>
      <c r="RGO75" s="481"/>
      <c r="RGP75" s="481"/>
      <c r="RGQ75" s="481"/>
      <c r="RGR75" s="481"/>
      <c r="RGS75" s="481"/>
      <c r="RGT75" s="481"/>
      <c r="RGU75" s="481"/>
      <c r="RGV75" s="481"/>
      <c r="RGW75" s="481"/>
      <c r="RGX75" s="481"/>
      <c r="RGY75" s="481"/>
      <c r="RGZ75" s="480"/>
      <c r="RHA75" s="481"/>
      <c r="RHB75" s="481"/>
      <c r="RHC75" s="481"/>
      <c r="RHD75" s="481"/>
      <c r="RHE75" s="481"/>
      <c r="RHF75" s="481"/>
      <c r="RHG75" s="481"/>
      <c r="RHH75" s="481"/>
      <c r="RHI75" s="481"/>
      <c r="RHJ75" s="481"/>
      <c r="RHK75" s="481"/>
      <c r="RHL75" s="481"/>
      <c r="RHM75" s="481"/>
      <c r="RHN75" s="481"/>
      <c r="RHO75" s="480"/>
      <c r="RHP75" s="481"/>
      <c r="RHQ75" s="481"/>
      <c r="RHR75" s="481"/>
      <c r="RHS75" s="481"/>
      <c r="RHT75" s="481"/>
      <c r="RHU75" s="481"/>
      <c r="RHV75" s="481"/>
      <c r="RHW75" s="481"/>
      <c r="RHX75" s="481"/>
      <c r="RHY75" s="481"/>
      <c r="RHZ75" s="481"/>
      <c r="RIA75" s="481"/>
      <c r="RIB75" s="481"/>
      <c r="RIC75" s="481"/>
      <c r="RID75" s="480"/>
      <c r="RIE75" s="481"/>
      <c r="RIF75" s="481"/>
      <c r="RIG75" s="481"/>
      <c r="RIH75" s="481"/>
      <c r="RII75" s="481"/>
      <c r="RIJ75" s="481"/>
      <c r="RIK75" s="481"/>
      <c r="RIL75" s="481"/>
      <c r="RIM75" s="481"/>
      <c r="RIN75" s="481"/>
      <c r="RIO75" s="481"/>
      <c r="RIP75" s="481"/>
      <c r="RIQ75" s="481"/>
      <c r="RIR75" s="481"/>
      <c r="RIS75" s="480"/>
      <c r="RIT75" s="481"/>
      <c r="RIU75" s="481"/>
      <c r="RIV75" s="481"/>
      <c r="RIW75" s="481"/>
      <c r="RIX75" s="481"/>
      <c r="RIY75" s="481"/>
      <c r="RIZ75" s="481"/>
      <c r="RJA75" s="481"/>
      <c r="RJB75" s="481"/>
      <c r="RJC75" s="481"/>
      <c r="RJD75" s="481"/>
      <c r="RJE75" s="481"/>
      <c r="RJF75" s="481"/>
      <c r="RJG75" s="481"/>
      <c r="RJH75" s="480"/>
      <c r="RJI75" s="481"/>
      <c r="RJJ75" s="481"/>
      <c r="RJK75" s="481"/>
      <c r="RJL75" s="481"/>
      <c r="RJM75" s="481"/>
      <c r="RJN75" s="481"/>
      <c r="RJO75" s="481"/>
      <c r="RJP75" s="481"/>
      <c r="RJQ75" s="481"/>
      <c r="RJR75" s="481"/>
      <c r="RJS75" s="481"/>
      <c r="RJT75" s="481"/>
      <c r="RJU75" s="481"/>
      <c r="RJV75" s="481"/>
      <c r="RJW75" s="480"/>
      <c r="RJX75" s="481"/>
      <c r="RJY75" s="481"/>
      <c r="RJZ75" s="481"/>
      <c r="RKA75" s="481"/>
      <c r="RKB75" s="481"/>
      <c r="RKC75" s="481"/>
      <c r="RKD75" s="481"/>
      <c r="RKE75" s="481"/>
      <c r="RKF75" s="481"/>
      <c r="RKG75" s="481"/>
      <c r="RKH75" s="481"/>
      <c r="RKI75" s="481"/>
      <c r="RKJ75" s="481"/>
      <c r="RKK75" s="481"/>
      <c r="RKL75" s="480"/>
      <c r="RKM75" s="481"/>
      <c r="RKN75" s="481"/>
      <c r="RKO75" s="481"/>
      <c r="RKP75" s="481"/>
      <c r="RKQ75" s="481"/>
      <c r="RKR75" s="481"/>
      <c r="RKS75" s="481"/>
      <c r="RKT75" s="481"/>
      <c r="RKU75" s="481"/>
      <c r="RKV75" s="481"/>
      <c r="RKW75" s="481"/>
      <c r="RKX75" s="481"/>
      <c r="RKY75" s="481"/>
      <c r="RKZ75" s="481"/>
      <c r="RLA75" s="480"/>
      <c r="RLB75" s="481"/>
      <c r="RLC75" s="481"/>
      <c r="RLD75" s="481"/>
      <c r="RLE75" s="481"/>
      <c r="RLF75" s="481"/>
      <c r="RLG75" s="481"/>
      <c r="RLH75" s="481"/>
      <c r="RLI75" s="481"/>
      <c r="RLJ75" s="481"/>
      <c r="RLK75" s="481"/>
      <c r="RLL75" s="481"/>
      <c r="RLM75" s="481"/>
      <c r="RLN75" s="481"/>
      <c r="RLO75" s="481"/>
      <c r="RLP75" s="480"/>
      <c r="RLQ75" s="481"/>
      <c r="RLR75" s="481"/>
      <c r="RLS75" s="481"/>
      <c r="RLT75" s="481"/>
      <c r="RLU75" s="481"/>
      <c r="RLV75" s="481"/>
      <c r="RLW75" s="481"/>
      <c r="RLX75" s="481"/>
      <c r="RLY75" s="481"/>
      <c r="RLZ75" s="481"/>
      <c r="RMA75" s="481"/>
      <c r="RMB75" s="481"/>
      <c r="RMC75" s="481"/>
      <c r="RMD75" s="481"/>
      <c r="RME75" s="480"/>
      <c r="RMF75" s="481"/>
      <c r="RMG75" s="481"/>
      <c r="RMH75" s="481"/>
      <c r="RMI75" s="481"/>
      <c r="RMJ75" s="481"/>
      <c r="RMK75" s="481"/>
      <c r="RML75" s="481"/>
      <c r="RMM75" s="481"/>
      <c r="RMN75" s="481"/>
      <c r="RMO75" s="481"/>
      <c r="RMP75" s="481"/>
      <c r="RMQ75" s="481"/>
      <c r="RMR75" s="481"/>
      <c r="RMS75" s="481"/>
      <c r="RMT75" s="480"/>
      <c r="RMU75" s="481"/>
      <c r="RMV75" s="481"/>
      <c r="RMW75" s="481"/>
      <c r="RMX75" s="481"/>
      <c r="RMY75" s="481"/>
      <c r="RMZ75" s="481"/>
      <c r="RNA75" s="481"/>
      <c r="RNB75" s="481"/>
      <c r="RNC75" s="481"/>
      <c r="RND75" s="481"/>
      <c r="RNE75" s="481"/>
      <c r="RNF75" s="481"/>
      <c r="RNG75" s="481"/>
      <c r="RNH75" s="481"/>
      <c r="RNI75" s="480"/>
      <c r="RNJ75" s="481"/>
      <c r="RNK75" s="481"/>
      <c r="RNL75" s="481"/>
      <c r="RNM75" s="481"/>
      <c r="RNN75" s="481"/>
      <c r="RNO75" s="481"/>
      <c r="RNP75" s="481"/>
      <c r="RNQ75" s="481"/>
      <c r="RNR75" s="481"/>
      <c r="RNS75" s="481"/>
      <c r="RNT75" s="481"/>
      <c r="RNU75" s="481"/>
      <c r="RNV75" s="481"/>
      <c r="RNW75" s="481"/>
      <c r="RNX75" s="480"/>
      <c r="RNY75" s="481"/>
      <c r="RNZ75" s="481"/>
      <c r="ROA75" s="481"/>
      <c r="ROB75" s="481"/>
      <c r="ROC75" s="481"/>
      <c r="ROD75" s="481"/>
      <c r="ROE75" s="481"/>
      <c r="ROF75" s="481"/>
      <c r="ROG75" s="481"/>
      <c r="ROH75" s="481"/>
      <c r="ROI75" s="481"/>
      <c r="ROJ75" s="481"/>
      <c r="ROK75" s="481"/>
      <c r="ROL75" s="481"/>
      <c r="ROM75" s="480"/>
      <c r="RON75" s="481"/>
      <c r="ROO75" s="481"/>
      <c r="ROP75" s="481"/>
      <c r="ROQ75" s="481"/>
      <c r="ROR75" s="481"/>
      <c r="ROS75" s="481"/>
      <c r="ROT75" s="481"/>
      <c r="ROU75" s="481"/>
      <c r="ROV75" s="481"/>
      <c r="ROW75" s="481"/>
      <c r="ROX75" s="481"/>
      <c r="ROY75" s="481"/>
      <c r="ROZ75" s="481"/>
      <c r="RPA75" s="481"/>
      <c r="RPB75" s="480"/>
      <c r="RPC75" s="481"/>
      <c r="RPD75" s="481"/>
      <c r="RPE75" s="481"/>
      <c r="RPF75" s="481"/>
      <c r="RPG75" s="481"/>
      <c r="RPH75" s="481"/>
      <c r="RPI75" s="481"/>
      <c r="RPJ75" s="481"/>
      <c r="RPK75" s="481"/>
      <c r="RPL75" s="481"/>
      <c r="RPM75" s="481"/>
      <c r="RPN75" s="481"/>
      <c r="RPO75" s="481"/>
      <c r="RPP75" s="481"/>
      <c r="RPQ75" s="480"/>
      <c r="RPR75" s="481"/>
      <c r="RPS75" s="481"/>
      <c r="RPT75" s="481"/>
      <c r="RPU75" s="481"/>
      <c r="RPV75" s="481"/>
      <c r="RPW75" s="481"/>
      <c r="RPX75" s="481"/>
      <c r="RPY75" s="481"/>
      <c r="RPZ75" s="481"/>
      <c r="RQA75" s="481"/>
      <c r="RQB75" s="481"/>
      <c r="RQC75" s="481"/>
      <c r="RQD75" s="481"/>
      <c r="RQE75" s="481"/>
      <c r="RQF75" s="480"/>
      <c r="RQG75" s="481"/>
      <c r="RQH75" s="481"/>
      <c r="RQI75" s="481"/>
      <c r="RQJ75" s="481"/>
      <c r="RQK75" s="481"/>
      <c r="RQL75" s="481"/>
      <c r="RQM75" s="481"/>
      <c r="RQN75" s="481"/>
      <c r="RQO75" s="481"/>
      <c r="RQP75" s="481"/>
      <c r="RQQ75" s="481"/>
      <c r="RQR75" s="481"/>
      <c r="RQS75" s="481"/>
      <c r="RQT75" s="481"/>
      <c r="RQU75" s="480"/>
      <c r="RQV75" s="481"/>
      <c r="RQW75" s="481"/>
      <c r="RQX75" s="481"/>
      <c r="RQY75" s="481"/>
      <c r="RQZ75" s="481"/>
      <c r="RRA75" s="481"/>
      <c r="RRB75" s="481"/>
      <c r="RRC75" s="481"/>
      <c r="RRD75" s="481"/>
      <c r="RRE75" s="481"/>
      <c r="RRF75" s="481"/>
      <c r="RRG75" s="481"/>
      <c r="RRH75" s="481"/>
      <c r="RRI75" s="481"/>
      <c r="RRJ75" s="480"/>
      <c r="RRK75" s="481"/>
      <c r="RRL75" s="481"/>
      <c r="RRM75" s="481"/>
      <c r="RRN75" s="481"/>
      <c r="RRO75" s="481"/>
      <c r="RRP75" s="481"/>
      <c r="RRQ75" s="481"/>
      <c r="RRR75" s="481"/>
      <c r="RRS75" s="481"/>
      <c r="RRT75" s="481"/>
      <c r="RRU75" s="481"/>
      <c r="RRV75" s="481"/>
      <c r="RRW75" s="481"/>
      <c r="RRX75" s="481"/>
      <c r="RRY75" s="480"/>
      <c r="RRZ75" s="481"/>
      <c r="RSA75" s="481"/>
      <c r="RSB75" s="481"/>
      <c r="RSC75" s="481"/>
      <c r="RSD75" s="481"/>
      <c r="RSE75" s="481"/>
      <c r="RSF75" s="481"/>
      <c r="RSG75" s="481"/>
      <c r="RSH75" s="481"/>
      <c r="RSI75" s="481"/>
      <c r="RSJ75" s="481"/>
      <c r="RSK75" s="481"/>
      <c r="RSL75" s="481"/>
      <c r="RSM75" s="481"/>
      <c r="RSN75" s="480"/>
      <c r="RSO75" s="481"/>
      <c r="RSP75" s="481"/>
      <c r="RSQ75" s="481"/>
      <c r="RSR75" s="481"/>
      <c r="RSS75" s="481"/>
      <c r="RST75" s="481"/>
      <c r="RSU75" s="481"/>
      <c r="RSV75" s="481"/>
      <c r="RSW75" s="481"/>
      <c r="RSX75" s="481"/>
      <c r="RSY75" s="481"/>
      <c r="RSZ75" s="481"/>
      <c r="RTA75" s="481"/>
      <c r="RTB75" s="481"/>
      <c r="RTC75" s="480"/>
      <c r="RTD75" s="481"/>
      <c r="RTE75" s="481"/>
      <c r="RTF75" s="481"/>
      <c r="RTG75" s="481"/>
      <c r="RTH75" s="481"/>
      <c r="RTI75" s="481"/>
      <c r="RTJ75" s="481"/>
      <c r="RTK75" s="481"/>
      <c r="RTL75" s="481"/>
      <c r="RTM75" s="481"/>
      <c r="RTN75" s="481"/>
      <c r="RTO75" s="481"/>
      <c r="RTP75" s="481"/>
      <c r="RTQ75" s="481"/>
      <c r="RTR75" s="480"/>
      <c r="RTS75" s="481"/>
      <c r="RTT75" s="481"/>
      <c r="RTU75" s="481"/>
      <c r="RTV75" s="481"/>
      <c r="RTW75" s="481"/>
      <c r="RTX75" s="481"/>
      <c r="RTY75" s="481"/>
      <c r="RTZ75" s="481"/>
      <c r="RUA75" s="481"/>
      <c r="RUB75" s="481"/>
      <c r="RUC75" s="481"/>
      <c r="RUD75" s="481"/>
      <c r="RUE75" s="481"/>
      <c r="RUF75" s="481"/>
      <c r="RUG75" s="480"/>
      <c r="RUH75" s="481"/>
      <c r="RUI75" s="481"/>
      <c r="RUJ75" s="481"/>
      <c r="RUK75" s="481"/>
      <c r="RUL75" s="481"/>
      <c r="RUM75" s="481"/>
      <c r="RUN75" s="481"/>
      <c r="RUO75" s="481"/>
      <c r="RUP75" s="481"/>
      <c r="RUQ75" s="481"/>
      <c r="RUR75" s="481"/>
      <c r="RUS75" s="481"/>
      <c r="RUT75" s="481"/>
      <c r="RUU75" s="481"/>
      <c r="RUV75" s="480"/>
      <c r="RUW75" s="481"/>
      <c r="RUX75" s="481"/>
      <c r="RUY75" s="481"/>
      <c r="RUZ75" s="481"/>
      <c r="RVA75" s="481"/>
      <c r="RVB75" s="481"/>
      <c r="RVC75" s="481"/>
      <c r="RVD75" s="481"/>
      <c r="RVE75" s="481"/>
      <c r="RVF75" s="481"/>
      <c r="RVG75" s="481"/>
      <c r="RVH75" s="481"/>
      <c r="RVI75" s="481"/>
      <c r="RVJ75" s="481"/>
      <c r="RVK75" s="480"/>
      <c r="RVL75" s="481"/>
      <c r="RVM75" s="481"/>
      <c r="RVN75" s="481"/>
      <c r="RVO75" s="481"/>
      <c r="RVP75" s="481"/>
      <c r="RVQ75" s="481"/>
      <c r="RVR75" s="481"/>
      <c r="RVS75" s="481"/>
      <c r="RVT75" s="481"/>
      <c r="RVU75" s="481"/>
      <c r="RVV75" s="481"/>
      <c r="RVW75" s="481"/>
      <c r="RVX75" s="481"/>
      <c r="RVY75" s="481"/>
      <c r="RVZ75" s="480"/>
      <c r="RWA75" s="481"/>
      <c r="RWB75" s="481"/>
      <c r="RWC75" s="481"/>
      <c r="RWD75" s="481"/>
      <c r="RWE75" s="481"/>
      <c r="RWF75" s="481"/>
      <c r="RWG75" s="481"/>
      <c r="RWH75" s="481"/>
      <c r="RWI75" s="481"/>
      <c r="RWJ75" s="481"/>
      <c r="RWK75" s="481"/>
      <c r="RWL75" s="481"/>
      <c r="RWM75" s="481"/>
      <c r="RWN75" s="481"/>
      <c r="RWO75" s="480"/>
      <c r="RWP75" s="481"/>
      <c r="RWQ75" s="481"/>
      <c r="RWR75" s="481"/>
      <c r="RWS75" s="481"/>
      <c r="RWT75" s="481"/>
      <c r="RWU75" s="481"/>
      <c r="RWV75" s="481"/>
      <c r="RWW75" s="481"/>
      <c r="RWX75" s="481"/>
      <c r="RWY75" s="481"/>
      <c r="RWZ75" s="481"/>
      <c r="RXA75" s="481"/>
      <c r="RXB75" s="481"/>
      <c r="RXC75" s="481"/>
      <c r="RXD75" s="480"/>
      <c r="RXE75" s="481"/>
      <c r="RXF75" s="481"/>
      <c r="RXG75" s="481"/>
      <c r="RXH75" s="481"/>
      <c r="RXI75" s="481"/>
      <c r="RXJ75" s="481"/>
      <c r="RXK75" s="481"/>
      <c r="RXL75" s="481"/>
      <c r="RXM75" s="481"/>
      <c r="RXN75" s="481"/>
      <c r="RXO75" s="481"/>
      <c r="RXP75" s="481"/>
      <c r="RXQ75" s="481"/>
      <c r="RXR75" s="481"/>
      <c r="RXS75" s="480"/>
      <c r="RXT75" s="481"/>
      <c r="RXU75" s="481"/>
      <c r="RXV75" s="481"/>
      <c r="RXW75" s="481"/>
      <c r="RXX75" s="481"/>
      <c r="RXY75" s="481"/>
      <c r="RXZ75" s="481"/>
      <c r="RYA75" s="481"/>
      <c r="RYB75" s="481"/>
      <c r="RYC75" s="481"/>
      <c r="RYD75" s="481"/>
      <c r="RYE75" s="481"/>
      <c r="RYF75" s="481"/>
      <c r="RYG75" s="481"/>
      <c r="RYH75" s="480"/>
      <c r="RYI75" s="481"/>
      <c r="RYJ75" s="481"/>
      <c r="RYK75" s="481"/>
      <c r="RYL75" s="481"/>
      <c r="RYM75" s="481"/>
      <c r="RYN75" s="481"/>
      <c r="RYO75" s="481"/>
      <c r="RYP75" s="481"/>
      <c r="RYQ75" s="481"/>
      <c r="RYR75" s="481"/>
      <c r="RYS75" s="481"/>
      <c r="RYT75" s="481"/>
      <c r="RYU75" s="481"/>
      <c r="RYV75" s="481"/>
      <c r="RYW75" s="480"/>
      <c r="RYX75" s="481"/>
      <c r="RYY75" s="481"/>
      <c r="RYZ75" s="481"/>
      <c r="RZA75" s="481"/>
      <c r="RZB75" s="481"/>
      <c r="RZC75" s="481"/>
      <c r="RZD75" s="481"/>
      <c r="RZE75" s="481"/>
      <c r="RZF75" s="481"/>
      <c r="RZG75" s="481"/>
      <c r="RZH75" s="481"/>
      <c r="RZI75" s="481"/>
      <c r="RZJ75" s="481"/>
      <c r="RZK75" s="481"/>
      <c r="RZL75" s="480"/>
      <c r="RZM75" s="481"/>
      <c r="RZN75" s="481"/>
      <c r="RZO75" s="481"/>
      <c r="RZP75" s="481"/>
      <c r="RZQ75" s="481"/>
      <c r="RZR75" s="481"/>
      <c r="RZS75" s="481"/>
      <c r="RZT75" s="481"/>
      <c r="RZU75" s="481"/>
      <c r="RZV75" s="481"/>
      <c r="RZW75" s="481"/>
      <c r="RZX75" s="481"/>
      <c r="RZY75" s="481"/>
      <c r="RZZ75" s="481"/>
      <c r="SAA75" s="480"/>
      <c r="SAB75" s="481"/>
      <c r="SAC75" s="481"/>
      <c r="SAD75" s="481"/>
      <c r="SAE75" s="481"/>
      <c r="SAF75" s="481"/>
      <c r="SAG75" s="481"/>
      <c r="SAH75" s="481"/>
      <c r="SAI75" s="481"/>
      <c r="SAJ75" s="481"/>
      <c r="SAK75" s="481"/>
      <c r="SAL75" s="481"/>
      <c r="SAM75" s="481"/>
      <c r="SAN75" s="481"/>
      <c r="SAO75" s="481"/>
      <c r="SAP75" s="480"/>
      <c r="SAQ75" s="481"/>
      <c r="SAR75" s="481"/>
      <c r="SAS75" s="481"/>
      <c r="SAT75" s="481"/>
      <c r="SAU75" s="481"/>
      <c r="SAV75" s="481"/>
      <c r="SAW75" s="481"/>
      <c r="SAX75" s="481"/>
      <c r="SAY75" s="481"/>
      <c r="SAZ75" s="481"/>
      <c r="SBA75" s="481"/>
      <c r="SBB75" s="481"/>
      <c r="SBC75" s="481"/>
      <c r="SBD75" s="481"/>
      <c r="SBE75" s="480"/>
      <c r="SBF75" s="481"/>
      <c r="SBG75" s="481"/>
      <c r="SBH75" s="481"/>
      <c r="SBI75" s="481"/>
      <c r="SBJ75" s="481"/>
      <c r="SBK75" s="481"/>
      <c r="SBL75" s="481"/>
      <c r="SBM75" s="481"/>
      <c r="SBN75" s="481"/>
      <c r="SBO75" s="481"/>
      <c r="SBP75" s="481"/>
      <c r="SBQ75" s="481"/>
      <c r="SBR75" s="481"/>
      <c r="SBS75" s="481"/>
      <c r="SBT75" s="480"/>
      <c r="SBU75" s="481"/>
      <c r="SBV75" s="481"/>
      <c r="SBW75" s="481"/>
      <c r="SBX75" s="481"/>
      <c r="SBY75" s="481"/>
      <c r="SBZ75" s="481"/>
      <c r="SCA75" s="481"/>
      <c r="SCB75" s="481"/>
      <c r="SCC75" s="481"/>
      <c r="SCD75" s="481"/>
      <c r="SCE75" s="481"/>
      <c r="SCF75" s="481"/>
      <c r="SCG75" s="481"/>
      <c r="SCH75" s="481"/>
      <c r="SCI75" s="480"/>
      <c r="SCJ75" s="481"/>
      <c r="SCK75" s="481"/>
      <c r="SCL75" s="481"/>
      <c r="SCM75" s="481"/>
      <c r="SCN75" s="481"/>
      <c r="SCO75" s="481"/>
      <c r="SCP75" s="481"/>
      <c r="SCQ75" s="481"/>
      <c r="SCR75" s="481"/>
      <c r="SCS75" s="481"/>
      <c r="SCT75" s="481"/>
      <c r="SCU75" s="481"/>
      <c r="SCV75" s="481"/>
      <c r="SCW75" s="481"/>
      <c r="SCX75" s="480"/>
      <c r="SCY75" s="481"/>
      <c r="SCZ75" s="481"/>
      <c r="SDA75" s="481"/>
      <c r="SDB75" s="481"/>
      <c r="SDC75" s="481"/>
      <c r="SDD75" s="481"/>
      <c r="SDE75" s="481"/>
      <c r="SDF75" s="481"/>
      <c r="SDG75" s="481"/>
      <c r="SDH75" s="481"/>
      <c r="SDI75" s="481"/>
      <c r="SDJ75" s="481"/>
      <c r="SDK75" s="481"/>
      <c r="SDL75" s="481"/>
      <c r="SDM75" s="480"/>
      <c r="SDN75" s="481"/>
      <c r="SDO75" s="481"/>
      <c r="SDP75" s="481"/>
      <c r="SDQ75" s="481"/>
      <c r="SDR75" s="481"/>
      <c r="SDS75" s="481"/>
      <c r="SDT75" s="481"/>
      <c r="SDU75" s="481"/>
      <c r="SDV75" s="481"/>
      <c r="SDW75" s="481"/>
      <c r="SDX75" s="481"/>
      <c r="SDY75" s="481"/>
      <c r="SDZ75" s="481"/>
      <c r="SEA75" s="481"/>
      <c r="SEB75" s="480"/>
      <c r="SEC75" s="481"/>
      <c r="SED75" s="481"/>
      <c r="SEE75" s="481"/>
      <c r="SEF75" s="481"/>
      <c r="SEG75" s="481"/>
      <c r="SEH75" s="481"/>
      <c r="SEI75" s="481"/>
      <c r="SEJ75" s="481"/>
      <c r="SEK75" s="481"/>
      <c r="SEL75" s="481"/>
      <c r="SEM75" s="481"/>
      <c r="SEN75" s="481"/>
      <c r="SEO75" s="481"/>
      <c r="SEP75" s="481"/>
      <c r="SEQ75" s="480"/>
      <c r="SER75" s="481"/>
      <c r="SES75" s="481"/>
      <c r="SET75" s="481"/>
      <c r="SEU75" s="481"/>
      <c r="SEV75" s="481"/>
      <c r="SEW75" s="481"/>
      <c r="SEX75" s="481"/>
      <c r="SEY75" s="481"/>
      <c r="SEZ75" s="481"/>
      <c r="SFA75" s="481"/>
      <c r="SFB75" s="481"/>
      <c r="SFC75" s="481"/>
      <c r="SFD75" s="481"/>
      <c r="SFE75" s="481"/>
      <c r="SFF75" s="480"/>
      <c r="SFG75" s="481"/>
      <c r="SFH75" s="481"/>
      <c r="SFI75" s="481"/>
      <c r="SFJ75" s="481"/>
      <c r="SFK75" s="481"/>
      <c r="SFL75" s="481"/>
      <c r="SFM75" s="481"/>
      <c r="SFN75" s="481"/>
      <c r="SFO75" s="481"/>
      <c r="SFP75" s="481"/>
      <c r="SFQ75" s="481"/>
      <c r="SFR75" s="481"/>
      <c r="SFS75" s="481"/>
      <c r="SFT75" s="481"/>
      <c r="SFU75" s="480"/>
      <c r="SFV75" s="481"/>
      <c r="SFW75" s="481"/>
      <c r="SFX75" s="481"/>
      <c r="SFY75" s="481"/>
      <c r="SFZ75" s="481"/>
      <c r="SGA75" s="481"/>
      <c r="SGB75" s="481"/>
      <c r="SGC75" s="481"/>
      <c r="SGD75" s="481"/>
      <c r="SGE75" s="481"/>
      <c r="SGF75" s="481"/>
      <c r="SGG75" s="481"/>
      <c r="SGH75" s="481"/>
      <c r="SGI75" s="481"/>
      <c r="SGJ75" s="480"/>
      <c r="SGK75" s="481"/>
      <c r="SGL75" s="481"/>
      <c r="SGM75" s="481"/>
      <c r="SGN75" s="481"/>
      <c r="SGO75" s="481"/>
      <c r="SGP75" s="481"/>
      <c r="SGQ75" s="481"/>
      <c r="SGR75" s="481"/>
      <c r="SGS75" s="481"/>
      <c r="SGT75" s="481"/>
      <c r="SGU75" s="481"/>
      <c r="SGV75" s="481"/>
      <c r="SGW75" s="481"/>
      <c r="SGX75" s="481"/>
      <c r="SGY75" s="480"/>
      <c r="SGZ75" s="481"/>
      <c r="SHA75" s="481"/>
      <c r="SHB75" s="481"/>
      <c r="SHC75" s="481"/>
      <c r="SHD75" s="481"/>
      <c r="SHE75" s="481"/>
      <c r="SHF75" s="481"/>
      <c r="SHG75" s="481"/>
      <c r="SHH75" s="481"/>
      <c r="SHI75" s="481"/>
      <c r="SHJ75" s="481"/>
      <c r="SHK75" s="481"/>
      <c r="SHL75" s="481"/>
      <c r="SHM75" s="481"/>
      <c r="SHN75" s="480"/>
      <c r="SHO75" s="481"/>
      <c r="SHP75" s="481"/>
      <c r="SHQ75" s="481"/>
      <c r="SHR75" s="481"/>
      <c r="SHS75" s="481"/>
      <c r="SHT75" s="481"/>
      <c r="SHU75" s="481"/>
      <c r="SHV75" s="481"/>
      <c r="SHW75" s="481"/>
      <c r="SHX75" s="481"/>
      <c r="SHY75" s="481"/>
      <c r="SHZ75" s="481"/>
      <c r="SIA75" s="481"/>
      <c r="SIB75" s="481"/>
      <c r="SIC75" s="480"/>
      <c r="SID75" s="481"/>
      <c r="SIE75" s="481"/>
      <c r="SIF75" s="481"/>
      <c r="SIG75" s="481"/>
      <c r="SIH75" s="481"/>
      <c r="SII75" s="481"/>
      <c r="SIJ75" s="481"/>
      <c r="SIK75" s="481"/>
      <c r="SIL75" s="481"/>
      <c r="SIM75" s="481"/>
      <c r="SIN75" s="481"/>
      <c r="SIO75" s="481"/>
      <c r="SIP75" s="481"/>
      <c r="SIQ75" s="481"/>
      <c r="SIR75" s="480"/>
      <c r="SIS75" s="481"/>
      <c r="SIT75" s="481"/>
      <c r="SIU75" s="481"/>
      <c r="SIV75" s="481"/>
      <c r="SIW75" s="481"/>
      <c r="SIX75" s="481"/>
      <c r="SIY75" s="481"/>
      <c r="SIZ75" s="481"/>
      <c r="SJA75" s="481"/>
      <c r="SJB75" s="481"/>
      <c r="SJC75" s="481"/>
      <c r="SJD75" s="481"/>
      <c r="SJE75" s="481"/>
      <c r="SJF75" s="481"/>
      <c r="SJG75" s="480"/>
      <c r="SJH75" s="481"/>
      <c r="SJI75" s="481"/>
      <c r="SJJ75" s="481"/>
      <c r="SJK75" s="481"/>
      <c r="SJL75" s="481"/>
      <c r="SJM75" s="481"/>
      <c r="SJN75" s="481"/>
      <c r="SJO75" s="481"/>
      <c r="SJP75" s="481"/>
      <c r="SJQ75" s="481"/>
      <c r="SJR75" s="481"/>
      <c r="SJS75" s="481"/>
      <c r="SJT75" s="481"/>
      <c r="SJU75" s="481"/>
      <c r="SJV75" s="480"/>
      <c r="SJW75" s="481"/>
      <c r="SJX75" s="481"/>
      <c r="SJY75" s="481"/>
      <c r="SJZ75" s="481"/>
      <c r="SKA75" s="481"/>
      <c r="SKB75" s="481"/>
      <c r="SKC75" s="481"/>
      <c r="SKD75" s="481"/>
      <c r="SKE75" s="481"/>
      <c r="SKF75" s="481"/>
      <c r="SKG75" s="481"/>
      <c r="SKH75" s="481"/>
      <c r="SKI75" s="481"/>
      <c r="SKJ75" s="481"/>
      <c r="SKK75" s="480"/>
      <c r="SKL75" s="481"/>
      <c r="SKM75" s="481"/>
      <c r="SKN75" s="481"/>
      <c r="SKO75" s="481"/>
      <c r="SKP75" s="481"/>
      <c r="SKQ75" s="481"/>
      <c r="SKR75" s="481"/>
      <c r="SKS75" s="481"/>
      <c r="SKT75" s="481"/>
      <c r="SKU75" s="481"/>
      <c r="SKV75" s="481"/>
      <c r="SKW75" s="481"/>
      <c r="SKX75" s="481"/>
      <c r="SKY75" s="481"/>
      <c r="SKZ75" s="480"/>
      <c r="SLA75" s="481"/>
      <c r="SLB75" s="481"/>
      <c r="SLC75" s="481"/>
      <c r="SLD75" s="481"/>
      <c r="SLE75" s="481"/>
      <c r="SLF75" s="481"/>
      <c r="SLG75" s="481"/>
      <c r="SLH75" s="481"/>
      <c r="SLI75" s="481"/>
      <c r="SLJ75" s="481"/>
      <c r="SLK75" s="481"/>
      <c r="SLL75" s="481"/>
      <c r="SLM75" s="481"/>
      <c r="SLN75" s="481"/>
      <c r="SLO75" s="480"/>
      <c r="SLP75" s="481"/>
      <c r="SLQ75" s="481"/>
      <c r="SLR75" s="481"/>
      <c r="SLS75" s="481"/>
      <c r="SLT75" s="481"/>
      <c r="SLU75" s="481"/>
      <c r="SLV75" s="481"/>
      <c r="SLW75" s="481"/>
      <c r="SLX75" s="481"/>
      <c r="SLY75" s="481"/>
      <c r="SLZ75" s="481"/>
      <c r="SMA75" s="481"/>
      <c r="SMB75" s="481"/>
      <c r="SMC75" s="481"/>
      <c r="SMD75" s="480"/>
      <c r="SME75" s="481"/>
      <c r="SMF75" s="481"/>
      <c r="SMG75" s="481"/>
      <c r="SMH75" s="481"/>
      <c r="SMI75" s="481"/>
      <c r="SMJ75" s="481"/>
      <c r="SMK75" s="481"/>
      <c r="SML75" s="481"/>
      <c r="SMM75" s="481"/>
      <c r="SMN75" s="481"/>
      <c r="SMO75" s="481"/>
      <c r="SMP75" s="481"/>
      <c r="SMQ75" s="481"/>
      <c r="SMR75" s="481"/>
      <c r="SMS75" s="480"/>
      <c r="SMT75" s="481"/>
      <c r="SMU75" s="481"/>
      <c r="SMV75" s="481"/>
      <c r="SMW75" s="481"/>
      <c r="SMX75" s="481"/>
      <c r="SMY75" s="481"/>
      <c r="SMZ75" s="481"/>
      <c r="SNA75" s="481"/>
      <c r="SNB75" s="481"/>
      <c r="SNC75" s="481"/>
      <c r="SND75" s="481"/>
      <c r="SNE75" s="481"/>
      <c r="SNF75" s="481"/>
      <c r="SNG75" s="481"/>
      <c r="SNH75" s="480"/>
      <c r="SNI75" s="481"/>
      <c r="SNJ75" s="481"/>
      <c r="SNK75" s="481"/>
      <c r="SNL75" s="481"/>
      <c r="SNM75" s="481"/>
      <c r="SNN75" s="481"/>
      <c r="SNO75" s="481"/>
      <c r="SNP75" s="481"/>
      <c r="SNQ75" s="481"/>
      <c r="SNR75" s="481"/>
      <c r="SNS75" s="481"/>
      <c r="SNT75" s="481"/>
      <c r="SNU75" s="481"/>
      <c r="SNV75" s="481"/>
      <c r="SNW75" s="480"/>
      <c r="SNX75" s="481"/>
      <c r="SNY75" s="481"/>
      <c r="SNZ75" s="481"/>
      <c r="SOA75" s="481"/>
      <c r="SOB75" s="481"/>
      <c r="SOC75" s="481"/>
      <c r="SOD75" s="481"/>
      <c r="SOE75" s="481"/>
      <c r="SOF75" s="481"/>
      <c r="SOG75" s="481"/>
      <c r="SOH75" s="481"/>
      <c r="SOI75" s="481"/>
      <c r="SOJ75" s="481"/>
      <c r="SOK75" s="481"/>
      <c r="SOL75" s="480"/>
      <c r="SOM75" s="481"/>
      <c r="SON75" s="481"/>
      <c r="SOO75" s="481"/>
      <c r="SOP75" s="481"/>
      <c r="SOQ75" s="481"/>
      <c r="SOR75" s="481"/>
      <c r="SOS75" s="481"/>
      <c r="SOT75" s="481"/>
      <c r="SOU75" s="481"/>
      <c r="SOV75" s="481"/>
      <c r="SOW75" s="481"/>
      <c r="SOX75" s="481"/>
      <c r="SOY75" s="481"/>
      <c r="SOZ75" s="481"/>
      <c r="SPA75" s="480"/>
      <c r="SPB75" s="481"/>
      <c r="SPC75" s="481"/>
      <c r="SPD75" s="481"/>
      <c r="SPE75" s="481"/>
      <c r="SPF75" s="481"/>
      <c r="SPG75" s="481"/>
      <c r="SPH75" s="481"/>
      <c r="SPI75" s="481"/>
      <c r="SPJ75" s="481"/>
      <c r="SPK75" s="481"/>
      <c r="SPL75" s="481"/>
      <c r="SPM75" s="481"/>
      <c r="SPN75" s="481"/>
      <c r="SPO75" s="481"/>
      <c r="SPP75" s="480"/>
      <c r="SPQ75" s="481"/>
      <c r="SPR75" s="481"/>
      <c r="SPS75" s="481"/>
      <c r="SPT75" s="481"/>
      <c r="SPU75" s="481"/>
      <c r="SPV75" s="481"/>
      <c r="SPW75" s="481"/>
      <c r="SPX75" s="481"/>
      <c r="SPY75" s="481"/>
      <c r="SPZ75" s="481"/>
      <c r="SQA75" s="481"/>
      <c r="SQB75" s="481"/>
      <c r="SQC75" s="481"/>
      <c r="SQD75" s="481"/>
      <c r="SQE75" s="480"/>
      <c r="SQF75" s="481"/>
      <c r="SQG75" s="481"/>
      <c r="SQH75" s="481"/>
      <c r="SQI75" s="481"/>
      <c r="SQJ75" s="481"/>
      <c r="SQK75" s="481"/>
      <c r="SQL75" s="481"/>
      <c r="SQM75" s="481"/>
      <c r="SQN75" s="481"/>
      <c r="SQO75" s="481"/>
      <c r="SQP75" s="481"/>
      <c r="SQQ75" s="481"/>
      <c r="SQR75" s="481"/>
      <c r="SQS75" s="481"/>
      <c r="SQT75" s="480"/>
      <c r="SQU75" s="481"/>
      <c r="SQV75" s="481"/>
      <c r="SQW75" s="481"/>
      <c r="SQX75" s="481"/>
      <c r="SQY75" s="481"/>
      <c r="SQZ75" s="481"/>
      <c r="SRA75" s="481"/>
      <c r="SRB75" s="481"/>
      <c r="SRC75" s="481"/>
      <c r="SRD75" s="481"/>
      <c r="SRE75" s="481"/>
      <c r="SRF75" s="481"/>
      <c r="SRG75" s="481"/>
      <c r="SRH75" s="481"/>
      <c r="SRI75" s="480"/>
      <c r="SRJ75" s="481"/>
      <c r="SRK75" s="481"/>
      <c r="SRL75" s="481"/>
      <c r="SRM75" s="481"/>
      <c r="SRN75" s="481"/>
      <c r="SRO75" s="481"/>
      <c r="SRP75" s="481"/>
      <c r="SRQ75" s="481"/>
      <c r="SRR75" s="481"/>
      <c r="SRS75" s="481"/>
      <c r="SRT75" s="481"/>
      <c r="SRU75" s="481"/>
      <c r="SRV75" s="481"/>
      <c r="SRW75" s="481"/>
      <c r="SRX75" s="480"/>
      <c r="SRY75" s="481"/>
      <c r="SRZ75" s="481"/>
      <c r="SSA75" s="481"/>
      <c r="SSB75" s="481"/>
      <c r="SSC75" s="481"/>
      <c r="SSD75" s="481"/>
      <c r="SSE75" s="481"/>
      <c r="SSF75" s="481"/>
      <c r="SSG75" s="481"/>
      <c r="SSH75" s="481"/>
      <c r="SSI75" s="481"/>
      <c r="SSJ75" s="481"/>
      <c r="SSK75" s="481"/>
      <c r="SSL75" s="481"/>
      <c r="SSM75" s="480"/>
      <c r="SSN75" s="481"/>
      <c r="SSO75" s="481"/>
      <c r="SSP75" s="481"/>
      <c r="SSQ75" s="481"/>
      <c r="SSR75" s="481"/>
      <c r="SSS75" s="481"/>
      <c r="SST75" s="481"/>
      <c r="SSU75" s="481"/>
      <c r="SSV75" s="481"/>
      <c r="SSW75" s="481"/>
      <c r="SSX75" s="481"/>
      <c r="SSY75" s="481"/>
      <c r="SSZ75" s="481"/>
      <c r="STA75" s="481"/>
      <c r="STB75" s="480"/>
      <c r="STC75" s="481"/>
      <c r="STD75" s="481"/>
      <c r="STE75" s="481"/>
      <c r="STF75" s="481"/>
      <c r="STG75" s="481"/>
      <c r="STH75" s="481"/>
      <c r="STI75" s="481"/>
      <c r="STJ75" s="481"/>
      <c r="STK75" s="481"/>
      <c r="STL75" s="481"/>
      <c r="STM75" s="481"/>
      <c r="STN75" s="481"/>
      <c r="STO75" s="481"/>
      <c r="STP75" s="481"/>
      <c r="STQ75" s="480"/>
      <c r="STR75" s="481"/>
      <c r="STS75" s="481"/>
      <c r="STT75" s="481"/>
      <c r="STU75" s="481"/>
      <c r="STV75" s="481"/>
      <c r="STW75" s="481"/>
      <c r="STX75" s="481"/>
      <c r="STY75" s="481"/>
      <c r="STZ75" s="481"/>
      <c r="SUA75" s="481"/>
      <c r="SUB75" s="481"/>
      <c r="SUC75" s="481"/>
      <c r="SUD75" s="481"/>
      <c r="SUE75" s="481"/>
      <c r="SUF75" s="480"/>
      <c r="SUG75" s="481"/>
      <c r="SUH75" s="481"/>
      <c r="SUI75" s="481"/>
      <c r="SUJ75" s="481"/>
      <c r="SUK75" s="481"/>
      <c r="SUL75" s="481"/>
      <c r="SUM75" s="481"/>
      <c r="SUN75" s="481"/>
      <c r="SUO75" s="481"/>
      <c r="SUP75" s="481"/>
      <c r="SUQ75" s="481"/>
      <c r="SUR75" s="481"/>
      <c r="SUS75" s="481"/>
      <c r="SUT75" s="481"/>
      <c r="SUU75" s="480"/>
      <c r="SUV75" s="481"/>
      <c r="SUW75" s="481"/>
      <c r="SUX75" s="481"/>
      <c r="SUY75" s="481"/>
      <c r="SUZ75" s="481"/>
      <c r="SVA75" s="481"/>
      <c r="SVB75" s="481"/>
      <c r="SVC75" s="481"/>
      <c r="SVD75" s="481"/>
      <c r="SVE75" s="481"/>
      <c r="SVF75" s="481"/>
      <c r="SVG75" s="481"/>
      <c r="SVH75" s="481"/>
      <c r="SVI75" s="481"/>
      <c r="SVJ75" s="480"/>
      <c r="SVK75" s="481"/>
      <c r="SVL75" s="481"/>
      <c r="SVM75" s="481"/>
      <c r="SVN75" s="481"/>
      <c r="SVO75" s="481"/>
      <c r="SVP75" s="481"/>
      <c r="SVQ75" s="481"/>
      <c r="SVR75" s="481"/>
      <c r="SVS75" s="481"/>
      <c r="SVT75" s="481"/>
      <c r="SVU75" s="481"/>
      <c r="SVV75" s="481"/>
      <c r="SVW75" s="481"/>
      <c r="SVX75" s="481"/>
      <c r="SVY75" s="480"/>
      <c r="SVZ75" s="481"/>
      <c r="SWA75" s="481"/>
      <c r="SWB75" s="481"/>
      <c r="SWC75" s="481"/>
      <c r="SWD75" s="481"/>
      <c r="SWE75" s="481"/>
      <c r="SWF75" s="481"/>
      <c r="SWG75" s="481"/>
      <c r="SWH75" s="481"/>
      <c r="SWI75" s="481"/>
      <c r="SWJ75" s="481"/>
      <c r="SWK75" s="481"/>
      <c r="SWL75" s="481"/>
      <c r="SWM75" s="481"/>
      <c r="SWN75" s="480"/>
      <c r="SWO75" s="481"/>
      <c r="SWP75" s="481"/>
      <c r="SWQ75" s="481"/>
      <c r="SWR75" s="481"/>
      <c r="SWS75" s="481"/>
      <c r="SWT75" s="481"/>
      <c r="SWU75" s="481"/>
      <c r="SWV75" s="481"/>
      <c r="SWW75" s="481"/>
      <c r="SWX75" s="481"/>
      <c r="SWY75" s="481"/>
      <c r="SWZ75" s="481"/>
      <c r="SXA75" s="481"/>
      <c r="SXB75" s="481"/>
      <c r="SXC75" s="480"/>
      <c r="SXD75" s="481"/>
      <c r="SXE75" s="481"/>
      <c r="SXF75" s="481"/>
      <c r="SXG75" s="481"/>
      <c r="SXH75" s="481"/>
      <c r="SXI75" s="481"/>
      <c r="SXJ75" s="481"/>
      <c r="SXK75" s="481"/>
      <c r="SXL75" s="481"/>
      <c r="SXM75" s="481"/>
      <c r="SXN75" s="481"/>
      <c r="SXO75" s="481"/>
      <c r="SXP75" s="481"/>
      <c r="SXQ75" s="481"/>
      <c r="SXR75" s="480"/>
      <c r="SXS75" s="481"/>
      <c r="SXT75" s="481"/>
      <c r="SXU75" s="481"/>
      <c r="SXV75" s="481"/>
      <c r="SXW75" s="481"/>
      <c r="SXX75" s="481"/>
      <c r="SXY75" s="481"/>
      <c r="SXZ75" s="481"/>
      <c r="SYA75" s="481"/>
      <c r="SYB75" s="481"/>
      <c r="SYC75" s="481"/>
      <c r="SYD75" s="481"/>
      <c r="SYE75" s="481"/>
      <c r="SYF75" s="481"/>
      <c r="SYG75" s="480"/>
      <c r="SYH75" s="481"/>
      <c r="SYI75" s="481"/>
      <c r="SYJ75" s="481"/>
      <c r="SYK75" s="481"/>
      <c r="SYL75" s="481"/>
      <c r="SYM75" s="481"/>
      <c r="SYN75" s="481"/>
      <c r="SYO75" s="481"/>
      <c r="SYP75" s="481"/>
      <c r="SYQ75" s="481"/>
      <c r="SYR75" s="481"/>
      <c r="SYS75" s="481"/>
      <c r="SYT75" s="481"/>
      <c r="SYU75" s="481"/>
      <c r="SYV75" s="480"/>
      <c r="SYW75" s="481"/>
      <c r="SYX75" s="481"/>
      <c r="SYY75" s="481"/>
      <c r="SYZ75" s="481"/>
      <c r="SZA75" s="481"/>
      <c r="SZB75" s="481"/>
      <c r="SZC75" s="481"/>
      <c r="SZD75" s="481"/>
      <c r="SZE75" s="481"/>
      <c r="SZF75" s="481"/>
      <c r="SZG75" s="481"/>
      <c r="SZH75" s="481"/>
      <c r="SZI75" s="481"/>
      <c r="SZJ75" s="481"/>
      <c r="SZK75" s="480"/>
      <c r="SZL75" s="481"/>
      <c r="SZM75" s="481"/>
      <c r="SZN75" s="481"/>
      <c r="SZO75" s="481"/>
      <c r="SZP75" s="481"/>
      <c r="SZQ75" s="481"/>
      <c r="SZR75" s="481"/>
      <c r="SZS75" s="481"/>
      <c r="SZT75" s="481"/>
      <c r="SZU75" s="481"/>
      <c r="SZV75" s="481"/>
      <c r="SZW75" s="481"/>
      <c r="SZX75" s="481"/>
      <c r="SZY75" s="481"/>
      <c r="SZZ75" s="480"/>
      <c r="TAA75" s="481"/>
      <c r="TAB75" s="481"/>
      <c r="TAC75" s="481"/>
      <c r="TAD75" s="481"/>
      <c r="TAE75" s="481"/>
      <c r="TAF75" s="481"/>
      <c r="TAG75" s="481"/>
      <c r="TAH75" s="481"/>
      <c r="TAI75" s="481"/>
      <c r="TAJ75" s="481"/>
      <c r="TAK75" s="481"/>
      <c r="TAL75" s="481"/>
      <c r="TAM75" s="481"/>
      <c r="TAN75" s="481"/>
      <c r="TAO75" s="480"/>
      <c r="TAP75" s="481"/>
      <c r="TAQ75" s="481"/>
      <c r="TAR75" s="481"/>
      <c r="TAS75" s="481"/>
      <c r="TAT75" s="481"/>
      <c r="TAU75" s="481"/>
      <c r="TAV75" s="481"/>
      <c r="TAW75" s="481"/>
      <c r="TAX75" s="481"/>
      <c r="TAY75" s="481"/>
      <c r="TAZ75" s="481"/>
      <c r="TBA75" s="481"/>
      <c r="TBB75" s="481"/>
      <c r="TBC75" s="481"/>
      <c r="TBD75" s="480"/>
      <c r="TBE75" s="481"/>
      <c r="TBF75" s="481"/>
      <c r="TBG75" s="481"/>
      <c r="TBH75" s="481"/>
      <c r="TBI75" s="481"/>
      <c r="TBJ75" s="481"/>
      <c r="TBK75" s="481"/>
      <c r="TBL75" s="481"/>
      <c r="TBM75" s="481"/>
      <c r="TBN75" s="481"/>
      <c r="TBO75" s="481"/>
      <c r="TBP75" s="481"/>
      <c r="TBQ75" s="481"/>
      <c r="TBR75" s="481"/>
      <c r="TBS75" s="480"/>
      <c r="TBT75" s="481"/>
      <c r="TBU75" s="481"/>
      <c r="TBV75" s="481"/>
      <c r="TBW75" s="481"/>
      <c r="TBX75" s="481"/>
      <c r="TBY75" s="481"/>
      <c r="TBZ75" s="481"/>
      <c r="TCA75" s="481"/>
      <c r="TCB75" s="481"/>
      <c r="TCC75" s="481"/>
      <c r="TCD75" s="481"/>
      <c r="TCE75" s="481"/>
      <c r="TCF75" s="481"/>
      <c r="TCG75" s="481"/>
      <c r="TCH75" s="480"/>
      <c r="TCI75" s="481"/>
      <c r="TCJ75" s="481"/>
      <c r="TCK75" s="481"/>
      <c r="TCL75" s="481"/>
      <c r="TCM75" s="481"/>
      <c r="TCN75" s="481"/>
      <c r="TCO75" s="481"/>
      <c r="TCP75" s="481"/>
      <c r="TCQ75" s="481"/>
      <c r="TCR75" s="481"/>
      <c r="TCS75" s="481"/>
      <c r="TCT75" s="481"/>
      <c r="TCU75" s="481"/>
      <c r="TCV75" s="481"/>
      <c r="TCW75" s="480"/>
      <c r="TCX75" s="481"/>
      <c r="TCY75" s="481"/>
      <c r="TCZ75" s="481"/>
      <c r="TDA75" s="481"/>
      <c r="TDB75" s="481"/>
      <c r="TDC75" s="481"/>
      <c r="TDD75" s="481"/>
      <c r="TDE75" s="481"/>
      <c r="TDF75" s="481"/>
      <c r="TDG75" s="481"/>
      <c r="TDH75" s="481"/>
      <c r="TDI75" s="481"/>
      <c r="TDJ75" s="481"/>
      <c r="TDK75" s="481"/>
      <c r="TDL75" s="480"/>
      <c r="TDM75" s="481"/>
      <c r="TDN75" s="481"/>
      <c r="TDO75" s="481"/>
      <c r="TDP75" s="481"/>
      <c r="TDQ75" s="481"/>
      <c r="TDR75" s="481"/>
      <c r="TDS75" s="481"/>
      <c r="TDT75" s="481"/>
      <c r="TDU75" s="481"/>
      <c r="TDV75" s="481"/>
      <c r="TDW75" s="481"/>
      <c r="TDX75" s="481"/>
      <c r="TDY75" s="481"/>
      <c r="TDZ75" s="481"/>
      <c r="TEA75" s="480"/>
      <c r="TEB75" s="481"/>
      <c r="TEC75" s="481"/>
      <c r="TED75" s="481"/>
      <c r="TEE75" s="481"/>
      <c r="TEF75" s="481"/>
      <c r="TEG75" s="481"/>
      <c r="TEH75" s="481"/>
      <c r="TEI75" s="481"/>
      <c r="TEJ75" s="481"/>
      <c r="TEK75" s="481"/>
      <c r="TEL75" s="481"/>
      <c r="TEM75" s="481"/>
      <c r="TEN75" s="481"/>
      <c r="TEO75" s="481"/>
      <c r="TEP75" s="480"/>
      <c r="TEQ75" s="481"/>
      <c r="TER75" s="481"/>
      <c r="TES75" s="481"/>
      <c r="TET75" s="481"/>
      <c r="TEU75" s="481"/>
      <c r="TEV75" s="481"/>
      <c r="TEW75" s="481"/>
      <c r="TEX75" s="481"/>
      <c r="TEY75" s="481"/>
      <c r="TEZ75" s="481"/>
      <c r="TFA75" s="481"/>
      <c r="TFB75" s="481"/>
      <c r="TFC75" s="481"/>
      <c r="TFD75" s="481"/>
      <c r="TFE75" s="480"/>
      <c r="TFF75" s="481"/>
      <c r="TFG75" s="481"/>
      <c r="TFH75" s="481"/>
      <c r="TFI75" s="481"/>
      <c r="TFJ75" s="481"/>
      <c r="TFK75" s="481"/>
      <c r="TFL75" s="481"/>
      <c r="TFM75" s="481"/>
      <c r="TFN75" s="481"/>
      <c r="TFO75" s="481"/>
      <c r="TFP75" s="481"/>
      <c r="TFQ75" s="481"/>
      <c r="TFR75" s="481"/>
      <c r="TFS75" s="481"/>
      <c r="TFT75" s="480"/>
      <c r="TFU75" s="481"/>
      <c r="TFV75" s="481"/>
      <c r="TFW75" s="481"/>
      <c r="TFX75" s="481"/>
      <c r="TFY75" s="481"/>
      <c r="TFZ75" s="481"/>
      <c r="TGA75" s="481"/>
      <c r="TGB75" s="481"/>
      <c r="TGC75" s="481"/>
      <c r="TGD75" s="481"/>
      <c r="TGE75" s="481"/>
      <c r="TGF75" s="481"/>
      <c r="TGG75" s="481"/>
      <c r="TGH75" s="481"/>
      <c r="TGI75" s="480"/>
      <c r="TGJ75" s="481"/>
      <c r="TGK75" s="481"/>
      <c r="TGL75" s="481"/>
      <c r="TGM75" s="481"/>
      <c r="TGN75" s="481"/>
      <c r="TGO75" s="481"/>
      <c r="TGP75" s="481"/>
      <c r="TGQ75" s="481"/>
      <c r="TGR75" s="481"/>
      <c r="TGS75" s="481"/>
      <c r="TGT75" s="481"/>
      <c r="TGU75" s="481"/>
      <c r="TGV75" s="481"/>
      <c r="TGW75" s="481"/>
      <c r="TGX75" s="480"/>
      <c r="TGY75" s="481"/>
      <c r="TGZ75" s="481"/>
      <c r="THA75" s="481"/>
      <c r="THB75" s="481"/>
      <c r="THC75" s="481"/>
      <c r="THD75" s="481"/>
      <c r="THE75" s="481"/>
      <c r="THF75" s="481"/>
      <c r="THG75" s="481"/>
      <c r="THH75" s="481"/>
      <c r="THI75" s="481"/>
      <c r="THJ75" s="481"/>
      <c r="THK75" s="481"/>
      <c r="THL75" s="481"/>
      <c r="THM75" s="480"/>
      <c r="THN75" s="481"/>
      <c r="THO75" s="481"/>
      <c r="THP75" s="481"/>
      <c r="THQ75" s="481"/>
      <c r="THR75" s="481"/>
      <c r="THS75" s="481"/>
      <c r="THT75" s="481"/>
      <c r="THU75" s="481"/>
      <c r="THV75" s="481"/>
      <c r="THW75" s="481"/>
      <c r="THX75" s="481"/>
      <c r="THY75" s="481"/>
      <c r="THZ75" s="481"/>
      <c r="TIA75" s="481"/>
      <c r="TIB75" s="480"/>
      <c r="TIC75" s="481"/>
      <c r="TID75" s="481"/>
      <c r="TIE75" s="481"/>
      <c r="TIF75" s="481"/>
      <c r="TIG75" s="481"/>
      <c r="TIH75" s="481"/>
      <c r="TII75" s="481"/>
      <c r="TIJ75" s="481"/>
      <c r="TIK75" s="481"/>
      <c r="TIL75" s="481"/>
      <c r="TIM75" s="481"/>
      <c r="TIN75" s="481"/>
      <c r="TIO75" s="481"/>
      <c r="TIP75" s="481"/>
      <c r="TIQ75" s="480"/>
      <c r="TIR75" s="481"/>
      <c r="TIS75" s="481"/>
      <c r="TIT75" s="481"/>
      <c r="TIU75" s="481"/>
      <c r="TIV75" s="481"/>
      <c r="TIW75" s="481"/>
      <c r="TIX75" s="481"/>
      <c r="TIY75" s="481"/>
      <c r="TIZ75" s="481"/>
      <c r="TJA75" s="481"/>
      <c r="TJB75" s="481"/>
      <c r="TJC75" s="481"/>
      <c r="TJD75" s="481"/>
      <c r="TJE75" s="481"/>
      <c r="TJF75" s="480"/>
      <c r="TJG75" s="481"/>
      <c r="TJH75" s="481"/>
      <c r="TJI75" s="481"/>
      <c r="TJJ75" s="481"/>
      <c r="TJK75" s="481"/>
      <c r="TJL75" s="481"/>
      <c r="TJM75" s="481"/>
      <c r="TJN75" s="481"/>
      <c r="TJO75" s="481"/>
      <c r="TJP75" s="481"/>
      <c r="TJQ75" s="481"/>
      <c r="TJR75" s="481"/>
      <c r="TJS75" s="481"/>
      <c r="TJT75" s="481"/>
      <c r="TJU75" s="480"/>
      <c r="TJV75" s="481"/>
      <c r="TJW75" s="481"/>
      <c r="TJX75" s="481"/>
      <c r="TJY75" s="481"/>
      <c r="TJZ75" s="481"/>
      <c r="TKA75" s="481"/>
      <c r="TKB75" s="481"/>
      <c r="TKC75" s="481"/>
      <c r="TKD75" s="481"/>
      <c r="TKE75" s="481"/>
      <c r="TKF75" s="481"/>
      <c r="TKG75" s="481"/>
      <c r="TKH75" s="481"/>
      <c r="TKI75" s="481"/>
      <c r="TKJ75" s="480"/>
      <c r="TKK75" s="481"/>
      <c r="TKL75" s="481"/>
      <c r="TKM75" s="481"/>
      <c r="TKN75" s="481"/>
      <c r="TKO75" s="481"/>
      <c r="TKP75" s="481"/>
      <c r="TKQ75" s="481"/>
      <c r="TKR75" s="481"/>
      <c r="TKS75" s="481"/>
      <c r="TKT75" s="481"/>
      <c r="TKU75" s="481"/>
      <c r="TKV75" s="481"/>
      <c r="TKW75" s="481"/>
      <c r="TKX75" s="481"/>
      <c r="TKY75" s="480"/>
      <c r="TKZ75" s="481"/>
      <c r="TLA75" s="481"/>
      <c r="TLB75" s="481"/>
      <c r="TLC75" s="481"/>
      <c r="TLD75" s="481"/>
      <c r="TLE75" s="481"/>
      <c r="TLF75" s="481"/>
      <c r="TLG75" s="481"/>
      <c r="TLH75" s="481"/>
      <c r="TLI75" s="481"/>
      <c r="TLJ75" s="481"/>
      <c r="TLK75" s="481"/>
      <c r="TLL75" s="481"/>
      <c r="TLM75" s="481"/>
      <c r="TLN75" s="480"/>
      <c r="TLO75" s="481"/>
      <c r="TLP75" s="481"/>
      <c r="TLQ75" s="481"/>
      <c r="TLR75" s="481"/>
      <c r="TLS75" s="481"/>
      <c r="TLT75" s="481"/>
      <c r="TLU75" s="481"/>
      <c r="TLV75" s="481"/>
      <c r="TLW75" s="481"/>
      <c r="TLX75" s="481"/>
      <c r="TLY75" s="481"/>
      <c r="TLZ75" s="481"/>
      <c r="TMA75" s="481"/>
      <c r="TMB75" s="481"/>
      <c r="TMC75" s="480"/>
      <c r="TMD75" s="481"/>
      <c r="TME75" s="481"/>
      <c r="TMF75" s="481"/>
      <c r="TMG75" s="481"/>
      <c r="TMH75" s="481"/>
      <c r="TMI75" s="481"/>
      <c r="TMJ75" s="481"/>
      <c r="TMK75" s="481"/>
      <c r="TML75" s="481"/>
      <c r="TMM75" s="481"/>
      <c r="TMN75" s="481"/>
      <c r="TMO75" s="481"/>
      <c r="TMP75" s="481"/>
      <c r="TMQ75" s="481"/>
      <c r="TMR75" s="480"/>
      <c r="TMS75" s="481"/>
      <c r="TMT75" s="481"/>
      <c r="TMU75" s="481"/>
      <c r="TMV75" s="481"/>
      <c r="TMW75" s="481"/>
      <c r="TMX75" s="481"/>
      <c r="TMY75" s="481"/>
      <c r="TMZ75" s="481"/>
      <c r="TNA75" s="481"/>
      <c r="TNB75" s="481"/>
      <c r="TNC75" s="481"/>
      <c r="TND75" s="481"/>
      <c r="TNE75" s="481"/>
      <c r="TNF75" s="481"/>
      <c r="TNG75" s="480"/>
      <c r="TNH75" s="481"/>
      <c r="TNI75" s="481"/>
      <c r="TNJ75" s="481"/>
      <c r="TNK75" s="481"/>
      <c r="TNL75" s="481"/>
      <c r="TNM75" s="481"/>
      <c r="TNN75" s="481"/>
      <c r="TNO75" s="481"/>
      <c r="TNP75" s="481"/>
      <c r="TNQ75" s="481"/>
      <c r="TNR75" s="481"/>
      <c r="TNS75" s="481"/>
      <c r="TNT75" s="481"/>
      <c r="TNU75" s="481"/>
      <c r="TNV75" s="480"/>
      <c r="TNW75" s="481"/>
      <c r="TNX75" s="481"/>
      <c r="TNY75" s="481"/>
      <c r="TNZ75" s="481"/>
      <c r="TOA75" s="481"/>
      <c r="TOB75" s="481"/>
      <c r="TOC75" s="481"/>
      <c r="TOD75" s="481"/>
      <c r="TOE75" s="481"/>
      <c r="TOF75" s="481"/>
      <c r="TOG75" s="481"/>
      <c r="TOH75" s="481"/>
      <c r="TOI75" s="481"/>
      <c r="TOJ75" s="481"/>
      <c r="TOK75" s="480"/>
      <c r="TOL75" s="481"/>
      <c r="TOM75" s="481"/>
      <c r="TON75" s="481"/>
      <c r="TOO75" s="481"/>
      <c r="TOP75" s="481"/>
      <c r="TOQ75" s="481"/>
      <c r="TOR75" s="481"/>
      <c r="TOS75" s="481"/>
      <c r="TOT75" s="481"/>
      <c r="TOU75" s="481"/>
      <c r="TOV75" s="481"/>
      <c r="TOW75" s="481"/>
      <c r="TOX75" s="481"/>
      <c r="TOY75" s="481"/>
      <c r="TOZ75" s="480"/>
      <c r="TPA75" s="481"/>
      <c r="TPB75" s="481"/>
      <c r="TPC75" s="481"/>
      <c r="TPD75" s="481"/>
      <c r="TPE75" s="481"/>
      <c r="TPF75" s="481"/>
      <c r="TPG75" s="481"/>
      <c r="TPH75" s="481"/>
      <c r="TPI75" s="481"/>
      <c r="TPJ75" s="481"/>
      <c r="TPK75" s="481"/>
      <c r="TPL75" s="481"/>
      <c r="TPM75" s="481"/>
      <c r="TPN75" s="481"/>
      <c r="TPO75" s="480"/>
      <c r="TPP75" s="481"/>
      <c r="TPQ75" s="481"/>
      <c r="TPR75" s="481"/>
      <c r="TPS75" s="481"/>
      <c r="TPT75" s="481"/>
      <c r="TPU75" s="481"/>
      <c r="TPV75" s="481"/>
      <c r="TPW75" s="481"/>
      <c r="TPX75" s="481"/>
      <c r="TPY75" s="481"/>
      <c r="TPZ75" s="481"/>
      <c r="TQA75" s="481"/>
      <c r="TQB75" s="481"/>
      <c r="TQC75" s="481"/>
      <c r="TQD75" s="480"/>
      <c r="TQE75" s="481"/>
      <c r="TQF75" s="481"/>
      <c r="TQG75" s="481"/>
      <c r="TQH75" s="481"/>
      <c r="TQI75" s="481"/>
      <c r="TQJ75" s="481"/>
      <c r="TQK75" s="481"/>
      <c r="TQL75" s="481"/>
      <c r="TQM75" s="481"/>
      <c r="TQN75" s="481"/>
      <c r="TQO75" s="481"/>
      <c r="TQP75" s="481"/>
      <c r="TQQ75" s="481"/>
      <c r="TQR75" s="481"/>
      <c r="TQS75" s="480"/>
      <c r="TQT75" s="481"/>
      <c r="TQU75" s="481"/>
      <c r="TQV75" s="481"/>
      <c r="TQW75" s="481"/>
      <c r="TQX75" s="481"/>
      <c r="TQY75" s="481"/>
      <c r="TQZ75" s="481"/>
      <c r="TRA75" s="481"/>
      <c r="TRB75" s="481"/>
      <c r="TRC75" s="481"/>
      <c r="TRD75" s="481"/>
      <c r="TRE75" s="481"/>
      <c r="TRF75" s="481"/>
      <c r="TRG75" s="481"/>
      <c r="TRH75" s="480"/>
      <c r="TRI75" s="481"/>
      <c r="TRJ75" s="481"/>
      <c r="TRK75" s="481"/>
      <c r="TRL75" s="481"/>
      <c r="TRM75" s="481"/>
      <c r="TRN75" s="481"/>
      <c r="TRO75" s="481"/>
      <c r="TRP75" s="481"/>
      <c r="TRQ75" s="481"/>
      <c r="TRR75" s="481"/>
      <c r="TRS75" s="481"/>
      <c r="TRT75" s="481"/>
      <c r="TRU75" s="481"/>
      <c r="TRV75" s="481"/>
      <c r="TRW75" s="480"/>
      <c r="TRX75" s="481"/>
      <c r="TRY75" s="481"/>
      <c r="TRZ75" s="481"/>
      <c r="TSA75" s="481"/>
      <c r="TSB75" s="481"/>
      <c r="TSC75" s="481"/>
      <c r="TSD75" s="481"/>
      <c r="TSE75" s="481"/>
      <c r="TSF75" s="481"/>
      <c r="TSG75" s="481"/>
      <c r="TSH75" s="481"/>
      <c r="TSI75" s="481"/>
      <c r="TSJ75" s="481"/>
      <c r="TSK75" s="481"/>
      <c r="TSL75" s="480"/>
      <c r="TSM75" s="481"/>
      <c r="TSN75" s="481"/>
      <c r="TSO75" s="481"/>
      <c r="TSP75" s="481"/>
      <c r="TSQ75" s="481"/>
      <c r="TSR75" s="481"/>
      <c r="TSS75" s="481"/>
      <c r="TST75" s="481"/>
      <c r="TSU75" s="481"/>
      <c r="TSV75" s="481"/>
      <c r="TSW75" s="481"/>
      <c r="TSX75" s="481"/>
      <c r="TSY75" s="481"/>
      <c r="TSZ75" s="481"/>
      <c r="TTA75" s="480"/>
      <c r="TTB75" s="481"/>
      <c r="TTC75" s="481"/>
      <c r="TTD75" s="481"/>
      <c r="TTE75" s="481"/>
      <c r="TTF75" s="481"/>
      <c r="TTG75" s="481"/>
      <c r="TTH75" s="481"/>
      <c r="TTI75" s="481"/>
      <c r="TTJ75" s="481"/>
      <c r="TTK75" s="481"/>
      <c r="TTL75" s="481"/>
      <c r="TTM75" s="481"/>
      <c r="TTN75" s="481"/>
      <c r="TTO75" s="481"/>
      <c r="TTP75" s="480"/>
      <c r="TTQ75" s="481"/>
      <c r="TTR75" s="481"/>
      <c r="TTS75" s="481"/>
      <c r="TTT75" s="481"/>
      <c r="TTU75" s="481"/>
      <c r="TTV75" s="481"/>
      <c r="TTW75" s="481"/>
      <c r="TTX75" s="481"/>
      <c r="TTY75" s="481"/>
      <c r="TTZ75" s="481"/>
      <c r="TUA75" s="481"/>
      <c r="TUB75" s="481"/>
      <c r="TUC75" s="481"/>
      <c r="TUD75" s="481"/>
      <c r="TUE75" s="480"/>
      <c r="TUF75" s="481"/>
      <c r="TUG75" s="481"/>
      <c r="TUH75" s="481"/>
      <c r="TUI75" s="481"/>
      <c r="TUJ75" s="481"/>
      <c r="TUK75" s="481"/>
      <c r="TUL75" s="481"/>
      <c r="TUM75" s="481"/>
      <c r="TUN75" s="481"/>
      <c r="TUO75" s="481"/>
      <c r="TUP75" s="481"/>
      <c r="TUQ75" s="481"/>
      <c r="TUR75" s="481"/>
      <c r="TUS75" s="481"/>
      <c r="TUT75" s="480"/>
      <c r="TUU75" s="481"/>
      <c r="TUV75" s="481"/>
      <c r="TUW75" s="481"/>
      <c r="TUX75" s="481"/>
      <c r="TUY75" s="481"/>
      <c r="TUZ75" s="481"/>
      <c r="TVA75" s="481"/>
      <c r="TVB75" s="481"/>
      <c r="TVC75" s="481"/>
      <c r="TVD75" s="481"/>
      <c r="TVE75" s="481"/>
      <c r="TVF75" s="481"/>
      <c r="TVG75" s="481"/>
      <c r="TVH75" s="481"/>
      <c r="TVI75" s="480"/>
      <c r="TVJ75" s="481"/>
      <c r="TVK75" s="481"/>
      <c r="TVL75" s="481"/>
      <c r="TVM75" s="481"/>
      <c r="TVN75" s="481"/>
      <c r="TVO75" s="481"/>
      <c r="TVP75" s="481"/>
      <c r="TVQ75" s="481"/>
      <c r="TVR75" s="481"/>
      <c r="TVS75" s="481"/>
      <c r="TVT75" s="481"/>
      <c r="TVU75" s="481"/>
      <c r="TVV75" s="481"/>
      <c r="TVW75" s="481"/>
      <c r="TVX75" s="480"/>
      <c r="TVY75" s="481"/>
      <c r="TVZ75" s="481"/>
      <c r="TWA75" s="481"/>
      <c r="TWB75" s="481"/>
      <c r="TWC75" s="481"/>
      <c r="TWD75" s="481"/>
      <c r="TWE75" s="481"/>
      <c r="TWF75" s="481"/>
      <c r="TWG75" s="481"/>
      <c r="TWH75" s="481"/>
      <c r="TWI75" s="481"/>
      <c r="TWJ75" s="481"/>
      <c r="TWK75" s="481"/>
      <c r="TWL75" s="481"/>
      <c r="TWM75" s="480"/>
      <c r="TWN75" s="481"/>
      <c r="TWO75" s="481"/>
      <c r="TWP75" s="481"/>
      <c r="TWQ75" s="481"/>
      <c r="TWR75" s="481"/>
      <c r="TWS75" s="481"/>
      <c r="TWT75" s="481"/>
      <c r="TWU75" s="481"/>
      <c r="TWV75" s="481"/>
      <c r="TWW75" s="481"/>
      <c r="TWX75" s="481"/>
      <c r="TWY75" s="481"/>
      <c r="TWZ75" s="481"/>
      <c r="TXA75" s="481"/>
      <c r="TXB75" s="480"/>
      <c r="TXC75" s="481"/>
      <c r="TXD75" s="481"/>
      <c r="TXE75" s="481"/>
      <c r="TXF75" s="481"/>
      <c r="TXG75" s="481"/>
      <c r="TXH75" s="481"/>
      <c r="TXI75" s="481"/>
      <c r="TXJ75" s="481"/>
      <c r="TXK75" s="481"/>
      <c r="TXL75" s="481"/>
      <c r="TXM75" s="481"/>
      <c r="TXN75" s="481"/>
      <c r="TXO75" s="481"/>
      <c r="TXP75" s="481"/>
      <c r="TXQ75" s="480"/>
      <c r="TXR75" s="481"/>
      <c r="TXS75" s="481"/>
      <c r="TXT75" s="481"/>
      <c r="TXU75" s="481"/>
      <c r="TXV75" s="481"/>
      <c r="TXW75" s="481"/>
      <c r="TXX75" s="481"/>
      <c r="TXY75" s="481"/>
      <c r="TXZ75" s="481"/>
      <c r="TYA75" s="481"/>
      <c r="TYB75" s="481"/>
      <c r="TYC75" s="481"/>
      <c r="TYD75" s="481"/>
      <c r="TYE75" s="481"/>
      <c r="TYF75" s="480"/>
      <c r="TYG75" s="481"/>
      <c r="TYH75" s="481"/>
      <c r="TYI75" s="481"/>
      <c r="TYJ75" s="481"/>
      <c r="TYK75" s="481"/>
      <c r="TYL75" s="481"/>
      <c r="TYM75" s="481"/>
      <c r="TYN75" s="481"/>
      <c r="TYO75" s="481"/>
      <c r="TYP75" s="481"/>
      <c r="TYQ75" s="481"/>
      <c r="TYR75" s="481"/>
      <c r="TYS75" s="481"/>
      <c r="TYT75" s="481"/>
      <c r="TYU75" s="480"/>
      <c r="TYV75" s="481"/>
      <c r="TYW75" s="481"/>
      <c r="TYX75" s="481"/>
      <c r="TYY75" s="481"/>
      <c r="TYZ75" s="481"/>
      <c r="TZA75" s="481"/>
      <c r="TZB75" s="481"/>
      <c r="TZC75" s="481"/>
      <c r="TZD75" s="481"/>
      <c r="TZE75" s="481"/>
      <c r="TZF75" s="481"/>
      <c r="TZG75" s="481"/>
      <c r="TZH75" s="481"/>
      <c r="TZI75" s="481"/>
      <c r="TZJ75" s="480"/>
      <c r="TZK75" s="481"/>
      <c r="TZL75" s="481"/>
      <c r="TZM75" s="481"/>
      <c r="TZN75" s="481"/>
      <c r="TZO75" s="481"/>
      <c r="TZP75" s="481"/>
      <c r="TZQ75" s="481"/>
      <c r="TZR75" s="481"/>
      <c r="TZS75" s="481"/>
      <c r="TZT75" s="481"/>
      <c r="TZU75" s="481"/>
      <c r="TZV75" s="481"/>
      <c r="TZW75" s="481"/>
      <c r="TZX75" s="481"/>
      <c r="TZY75" s="480"/>
      <c r="TZZ75" s="481"/>
      <c r="UAA75" s="481"/>
      <c r="UAB75" s="481"/>
      <c r="UAC75" s="481"/>
      <c r="UAD75" s="481"/>
      <c r="UAE75" s="481"/>
      <c r="UAF75" s="481"/>
      <c r="UAG75" s="481"/>
      <c r="UAH75" s="481"/>
      <c r="UAI75" s="481"/>
      <c r="UAJ75" s="481"/>
      <c r="UAK75" s="481"/>
      <c r="UAL75" s="481"/>
      <c r="UAM75" s="481"/>
      <c r="UAN75" s="480"/>
      <c r="UAO75" s="481"/>
      <c r="UAP75" s="481"/>
      <c r="UAQ75" s="481"/>
      <c r="UAR75" s="481"/>
      <c r="UAS75" s="481"/>
      <c r="UAT75" s="481"/>
      <c r="UAU75" s="481"/>
      <c r="UAV75" s="481"/>
      <c r="UAW75" s="481"/>
      <c r="UAX75" s="481"/>
      <c r="UAY75" s="481"/>
      <c r="UAZ75" s="481"/>
      <c r="UBA75" s="481"/>
      <c r="UBB75" s="481"/>
      <c r="UBC75" s="480"/>
      <c r="UBD75" s="481"/>
      <c r="UBE75" s="481"/>
      <c r="UBF75" s="481"/>
      <c r="UBG75" s="481"/>
      <c r="UBH75" s="481"/>
      <c r="UBI75" s="481"/>
      <c r="UBJ75" s="481"/>
      <c r="UBK75" s="481"/>
      <c r="UBL75" s="481"/>
      <c r="UBM75" s="481"/>
      <c r="UBN75" s="481"/>
      <c r="UBO75" s="481"/>
      <c r="UBP75" s="481"/>
      <c r="UBQ75" s="481"/>
      <c r="UBR75" s="480"/>
      <c r="UBS75" s="481"/>
      <c r="UBT75" s="481"/>
      <c r="UBU75" s="481"/>
      <c r="UBV75" s="481"/>
      <c r="UBW75" s="481"/>
      <c r="UBX75" s="481"/>
      <c r="UBY75" s="481"/>
      <c r="UBZ75" s="481"/>
      <c r="UCA75" s="481"/>
      <c r="UCB75" s="481"/>
      <c r="UCC75" s="481"/>
      <c r="UCD75" s="481"/>
      <c r="UCE75" s="481"/>
      <c r="UCF75" s="481"/>
      <c r="UCG75" s="480"/>
      <c r="UCH75" s="481"/>
      <c r="UCI75" s="481"/>
      <c r="UCJ75" s="481"/>
      <c r="UCK75" s="481"/>
      <c r="UCL75" s="481"/>
      <c r="UCM75" s="481"/>
      <c r="UCN75" s="481"/>
      <c r="UCO75" s="481"/>
      <c r="UCP75" s="481"/>
      <c r="UCQ75" s="481"/>
      <c r="UCR75" s="481"/>
      <c r="UCS75" s="481"/>
      <c r="UCT75" s="481"/>
      <c r="UCU75" s="481"/>
      <c r="UCV75" s="480"/>
      <c r="UCW75" s="481"/>
      <c r="UCX75" s="481"/>
      <c r="UCY75" s="481"/>
      <c r="UCZ75" s="481"/>
      <c r="UDA75" s="481"/>
      <c r="UDB75" s="481"/>
      <c r="UDC75" s="481"/>
      <c r="UDD75" s="481"/>
      <c r="UDE75" s="481"/>
      <c r="UDF75" s="481"/>
      <c r="UDG75" s="481"/>
      <c r="UDH75" s="481"/>
      <c r="UDI75" s="481"/>
      <c r="UDJ75" s="481"/>
      <c r="UDK75" s="480"/>
      <c r="UDL75" s="481"/>
      <c r="UDM75" s="481"/>
      <c r="UDN75" s="481"/>
      <c r="UDO75" s="481"/>
      <c r="UDP75" s="481"/>
      <c r="UDQ75" s="481"/>
      <c r="UDR75" s="481"/>
      <c r="UDS75" s="481"/>
      <c r="UDT75" s="481"/>
      <c r="UDU75" s="481"/>
      <c r="UDV75" s="481"/>
      <c r="UDW75" s="481"/>
      <c r="UDX75" s="481"/>
      <c r="UDY75" s="481"/>
      <c r="UDZ75" s="480"/>
      <c r="UEA75" s="481"/>
      <c r="UEB75" s="481"/>
      <c r="UEC75" s="481"/>
      <c r="UED75" s="481"/>
      <c r="UEE75" s="481"/>
      <c r="UEF75" s="481"/>
      <c r="UEG75" s="481"/>
      <c r="UEH75" s="481"/>
      <c r="UEI75" s="481"/>
      <c r="UEJ75" s="481"/>
      <c r="UEK75" s="481"/>
      <c r="UEL75" s="481"/>
      <c r="UEM75" s="481"/>
      <c r="UEN75" s="481"/>
      <c r="UEO75" s="480"/>
      <c r="UEP75" s="481"/>
      <c r="UEQ75" s="481"/>
      <c r="UER75" s="481"/>
      <c r="UES75" s="481"/>
      <c r="UET75" s="481"/>
      <c r="UEU75" s="481"/>
      <c r="UEV75" s="481"/>
      <c r="UEW75" s="481"/>
      <c r="UEX75" s="481"/>
      <c r="UEY75" s="481"/>
      <c r="UEZ75" s="481"/>
      <c r="UFA75" s="481"/>
      <c r="UFB75" s="481"/>
      <c r="UFC75" s="481"/>
      <c r="UFD75" s="480"/>
      <c r="UFE75" s="481"/>
      <c r="UFF75" s="481"/>
      <c r="UFG75" s="481"/>
      <c r="UFH75" s="481"/>
      <c r="UFI75" s="481"/>
      <c r="UFJ75" s="481"/>
      <c r="UFK75" s="481"/>
      <c r="UFL75" s="481"/>
      <c r="UFM75" s="481"/>
      <c r="UFN75" s="481"/>
      <c r="UFO75" s="481"/>
      <c r="UFP75" s="481"/>
      <c r="UFQ75" s="481"/>
      <c r="UFR75" s="481"/>
      <c r="UFS75" s="480"/>
      <c r="UFT75" s="481"/>
      <c r="UFU75" s="481"/>
      <c r="UFV75" s="481"/>
      <c r="UFW75" s="481"/>
      <c r="UFX75" s="481"/>
      <c r="UFY75" s="481"/>
      <c r="UFZ75" s="481"/>
      <c r="UGA75" s="481"/>
      <c r="UGB75" s="481"/>
      <c r="UGC75" s="481"/>
      <c r="UGD75" s="481"/>
      <c r="UGE75" s="481"/>
      <c r="UGF75" s="481"/>
      <c r="UGG75" s="481"/>
      <c r="UGH75" s="480"/>
      <c r="UGI75" s="481"/>
      <c r="UGJ75" s="481"/>
      <c r="UGK75" s="481"/>
      <c r="UGL75" s="481"/>
      <c r="UGM75" s="481"/>
      <c r="UGN75" s="481"/>
      <c r="UGO75" s="481"/>
      <c r="UGP75" s="481"/>
      <c r="UGQ75" s="481"/>
      <c r="UGR75" s="481"/>
      <c r="UGS75" s="481"/>
      <c r="UGT75" s="481"/>
      <c r="UGU75" s="481"/>
      <c r="UGV75" s="481"/>
      <c r="UGW75" s="480"/>
      <c r="UGX75" s="481"/>
      <c r="UGY75" s="481"/>
      <c r="UGZ75" s="481"/>
      <c r="UHA75" s="481"/>
      <c r="UHB75" s="481"/>
      <c r="UHC75" s="481"/>
      <c r="UHD75" s="481"/>
      <c r="UHE75" s="481"/>
      <c r="UHF75" s="481"/>
      <c r="UHG75" s="481"/>
      <c r="UHH75" s="481"/>
      <c r="UHI75" s="481"/>
      <c r="UHJ75" s="481"/>
      <c r="UHK75" s="481"/>
      <c r="UHL75" s="480"/>
      <c r="UHM75" s="481"/>
      <c r="UHN75" s="481"/>
      <c r="UHO75" s="481"/>
      <c r="UHP75" s="481"/>
      <c r="UHQ75" s="481"/>
      <c r="UHR75" s="481"/>
      <c r="UHS75" s="481"/>
      <c r="UHT75" s="481"/>
      <c r="UHU75" s="481"/>
      <c r="UHV75" s="481"/>
      <c r="UHW75" s="481"/>
      <c r="UHX75" s="481"/>
      <c r="UHY75" s="481"/>
      <c r="UHZ75" s="481"/>
      <c r="UIA75" s="480"/>
      <c r="UIB75" s="481"/>
      <c r="UIC75" s="481"/>
      <c r="UID75" s="481"/>
      <c r="UIE75" s="481"/>
      <c r="UIF75" s="481"/>
      <c r="UIG75" s="481"/>
      <c r="UIH75" s="481"/>
      <c r="UII75" s="481"/>
      <c r="UIJ75" s="481"/>
      <c r="UIK75" s="481"/>
      <c r="UIL75" s="481"/>
      <c r="UIM75" s="481"/>
      <c r="UIN75" s="481"/>
      <c r="UIO75" s="481"/>
      <c r="UIP75" s="480"/>
      <c r="UIQ75" s="481"/>
      <c r="UIR75" s="481"/>
      <c r="UIS75" s="481"/>
      <c r="UIT75" s="481"/>
      <c r="UIU75" s="481"/>
      <c r="UIV75" s="481"/>
      <c r="UIW75" s="481"/>
      <c r="UIX75" s="481"/>
      <c r="UIY75" s="481"/>
      <c r="UIZ75" s="481"/>
      <c r="UJA75" s="481"/>
      <c r="UJB75" s="481"/>
      <c r="UJC75" s="481"/>
      <c r="UJD75" s="481"/>
      <c r="UJE75" s="480"/>
      <c r="UJF75" s="481"/>
      <c r="UJG75" s="481"/>
      <c r="UJH75" s="481"/>
      <c r="UJI75" s="481"/>
      <c r="UJJ75" s="481"/>
      <c r="UJK75" s="481"/>
      <c r="UJL75" s="481"/>
      <c r="UJM75" s="481"/>
      <c r="UJN75" s="481"/>
      <c r="UJO75" s="481"/>
      <c r="UJP75" s="481"/>
      <c r="UJQ75" s="481"/>
      <c r="UJR75" s="481"/>
      <c r="UJS75" s="481"/>
      <c r="UJT75" s="480"/>
      <c r="UJU75" s="481"/>
      <c r="UJV75" s="481"/>
      <c r="UJW75" s="481"/>
      <c r="UJX75" s="481"/>
      <c r="UJY75" s="481"/>
      <c r="UJZ75" s="481"/>
      <c r="UKA75" s="481"/>
      <c r="UKB75" s="481"/>
      <c r="UKC75" s="481"/>
      <c r="UKD75" s="481"/>
      <c r="UKE75" s="481"/>
      <c r="UKF75" s="481"/>
      <c r="UKG75" s="481"/>
      <c r="UKH75" s="481"/>
      <c r="UKI75" s="480"/>
      <c r="UKJ75" s="481"/>
      <c r="UKK75" s="481"/>
      <c r="UKL75" s="481"/>
      <c r="UKM75" s="481"/>
      <c r="UKN75" s="481"/>
      <c r="UKO75" s="481"/>
      <c r="UKP75" s="481"/>
      <c r="UKQ75" s="481"/>
      <c r="UKR75" s="481"/>
      <c r="UKS75" s="481"/>
      <c r="UKT75" s="481"/>
      <c r="UKU75" s="481"/>
      <c r="UKV75" s="481"/>
      <c r="UKW75" s="481"/>
      <c r="UKX75" s="480"/>
      <c r="UKY75" s="481"/>
      <c r="UKZ75" s="481"/>
      <c r="ULA75" s="481"/>
      <c r="ULB75" s="481"/>
      <c r="ULC75" s="481"/>
      <c r="ULD75" s="481"/>
      <c r="ULE75" s="481"/>
      <c r="ULF75" s="481"/>
      <c r="ULG75" s="481"/>
      <c r="ULH75" s="481"/>
      <c r="ULI75" s="481"/>
      <c r="ULJ75" s="481"/>
      <c r="ULK75" s="481"/>
      <c r="ULL75" s="481"/>
      <c r="ULM75" s="480"/>
      <c r="ULN75" s="481"/>
      <c r="ULO75" s="481"/>
      <c r="ULP75" s="481"/>
      <c r="ULQ75" s="481"/>
      <c r="ULR75" s="481"/>
      <c r="ULS75" s="481"/>
      <c r="ULT75" s="481"/>
      <c r="ULU75" s="481"/>
      <c r="ULV75" s="481"/>
      <c r="ULW75" s="481"/>
      <c r="ULX75" s="481"/>
      <c r="ULY75" s="481"/>
      <c r="ULZ75" s="481"/>
      <c r="UMA75" s="481"/>
      <c r="UMB75" s="480"/>
      <c r="UMC75" s="481"/>
      <c r="UMD75" s="481"/>
      <c r="UME75" s="481"/>
      <c r="UMF75" s="481"/>
      <c r="UMG75" s="481"/>
      <c r="UMH75" s="481"/>
      <c r="UMI75" s="481"/>
      <c r="UMJ75" s="481"/>
      <c r="UMK75" s="481"/>
      <c r="UML75" s="481"/>
      <c r="UMM75" s="481"/>
      <c r="UMN75" s="481"/>
      <c r="UMO75" s="481"/>
      <c r="UMP75" s="481"/>
      <c r="UMQ75" s="480"/>
      <c r="UMR75" s="481"/>
      <c r="UMS75" s="481"/>
      <c r="UMT75" s="481"/>
      <c r="UMU75" s="481"/>
      <c r="UMV75" s="481"/>
      <c r="UMW75" s="481"/>
      <c r="UMX75" s="481"/>
      <c r="UMY75" s="481"/>
      <c r="UMZ75" s="481"/>
      <c r="UNA75" s="481"/>
      <c r="UNB75" s="481"/>
      <c r="UNC75" s="481"/>
      <c r="UND75" s="481"/>
      <c r="UNE75" s="481"/>
      <c r="UNF75" s="480"/>
      <c r="UNG75" s="481"/>
      <c r="UNH75" s="481"/>
      <c r="UNI75" s="481"/>
      <c r="UNJ75" s="481"/>
      <c r="UNK75" s="481"/>
      <c r="UNL75" s="481"/>
      <c r="UNM75" s="481"/>
      <c r="UNN75" s="481"/>
      <c r="UNO75" s="481"/>
      <c r="UNP75" s="481"/>
      <c r="UNQ75" s="481"/>
      <c r="UNR75" s="481"/>
      <c r="UNS75" s="481"/>
      <c r="UNT75" s="481"/>
      <c r="UNU75" s="480"/>
      <c r="UNV75" s="481"/>
      <c r="UNW75" s="481"/>
      <c r="UNX75" s="481"/>
      <c r="UNY75" s="481"/>
      <c r="UNZ75" s="481"/>
      <c r="UOA75" s="481"/>
      <c r="UOB75" s="481"/>
      <c r="UOC75" s="481"/>
      <c r="UOD75" s="481"/>
      <c r="UOE75" s="481"/>
      <c r="UOF75" s="481"/>
      <c r="UOG75" s="481"/>
      <c r="UOH75" s="481"/>
      <c r="UOI75" s="481"/>
      <c r="UOJ75" s="480"/>
      <c r="UOK75" s="481"/>
      <c r="UOL75" s="481"/>
      <c r="UOM75" s="481"/>
      <c r="UON75" s="481"/>
      <c r="UOO75" s="481"/>
      <c r="UOP75" s="481"/>
      <c r="UOQ75" s="481"/>
      <c r="UOR75" s="481"/>
      <c r="UOS75" s="481"/>
      <c r="UOT75" s="481"/>
      <c r="UOU75" s="481"/>
      <c r="UOV75" s="481"/>
      <c r="UOW75" s="481"/>
      <c r="UOX75" s="481"/>
      <c r="UOY75" s="480"/>
      <c r="UOZ75" s="481"/>
      <c r="UPA75" s="481"/>
      <c r="UPB75" s="481"/>
      <c r="UPC75" s="481"/>
      <c r="UPD75" s="481"/>
      <c r="UPE75" s="481"/>
      <c r="UPF75" s="481"/>
      <c r="UPG75" s="481"/>
      <c r="UPH75" s="481"/>
      <c r="UPI75" s="481"/>
      <c r="UPJ75" s="481"/>
      <c r="UPK75" s="481"/>
      <c r="UPL75" s="481"/>
      <c r="UPM75" s="481"/>
      <c r="UPN75" s="480"/>
      <c r="UPO75" s="481"/>
      <c r="UPP75" s="481"/>
      <c r="UPQ75" s="481"/>
      <c r="UPR75" s="481"/>
      <c r="UPS75" s="481"/>
      <c r="UPT75" s="481"/>
      <c r="UPU75" s="481"/>
      <c r="UPV75" s="481"/>
      <c r="UPW75" s="481"/>
      <c r="UPX75" s="481"/>
      <c r="UPY75" s="481"/>
      <c r="UPZ75" s="481"/>
      <c r="UQA75" s="481"/>
      <c r="UQB75" s="481"/>
      <c r="UQC75" s="480"/>
      <c r="UQD75" s="481"/>
      <c r="UQE75" s="481"/>
      <c r="UQF75" s="481"/>
      <c r="UQG75" s="481"/>
      <c r="UQH75" s="481"/>
      <c r="UQI75" s="481"/>
      <c r="UQJ75" s="481"/>
      <c r="UQK75" s="481"/>
      <c r="UQL75" s="481"/>
      <c r="UQM75" s="481"/>
      <c r="UQN75" s="481"/>
      <c r="UQO75" s="481"/>
      <c r="UQP75" s="481"/>
      <c r="UQQ75" s="481"/>
      <c r="UQR75" s="480"/>
      <c r="UQS75" s="481"/>
      <c r="UQT75" s="481"/>
      <c r="UQU75" s="481"/>
      <c r="UQV75" s="481"/>
      <c r="UQW75" s="481"/>
      <c r="UQX75" s="481"/>
      <c r="UQY75" s="481"/>
      <c r="UQZ75" s="481"/>
      <c r="URA75" s="481"/>
      <c r="URB75" s="481"/>
      <c r="URC75" s="481"/>
      <c r="URD75" s="481"/>
      <c r="URE75" s="481"/>
      <c r="URF75" s="481"/>
      <c r="URG75" s="480"/>
      <c r="URH75" s="481"/>
      <c r="URI75" s="481"/>
      <c r="URJ75" s="481"/>
      <c r="URK75" s="481"/>
      <c r="URL75" s="481"/>
      <c r="URM75" s="481"/>
      <c r="URN75" s="481"/>
      <c r="URO75" s="481"/>
      <c r="URP75" s="481"/>
      <c r="URQ75" s="481"/>
      <c r="URR75" s="481"/>
      <c r="URS75" s="481"/>
      <c r="URT75" s="481"/>
      <c r="URU75" s="481"/>
      <c r="URV75" s="480"/>
      <c r="URW75" s="481"/>
      <c r="URX75" s="481"/>
      <c r="URY75" s="481"/>
      <c r="URZ75" s="481"/>
      <c r="USA75" s="481"/>
      <c r="USB75" s="481"/>
      <c r="USC75" s="481"/>
      <c r="USD75" s="481"/>
      <c r="USE75" s="481"/>
      <c r="USF75" s="481"/>
      <c r="USG75" s="481"/>
      <c r="USH75" s="481"/>
      <c r="USI75" s="481"/>
      <c r="USJ75" s="481"/>
      <c r="USK75" s="480"/>
      <c r="USL75" s="481"/>
      <c r="USM75" s="481"/>
      <c r="USN75" s="481"/>
      <c r="USO75" s="481"/>
      <c r="USP75" s="481"/>
      <c r="USQ75" s="481"/>
      <c r="USR75" s="481"/>
      <c r="USS75" s="481"/>
      <c r="UST75" s="481"/>
      <c r="USU75" s="481"/>
      <c r="USV75" s="481"/>
      <c r="USW75" s="481"/>
      <c r="USX75" s="481"/>
      <c r="USY75" s="481"/>
      <c r="USZ75" s="480"/>
      <c r="UTA75" s="481"/>
      <c r="UTB75" s="481"/>
      <c r="UTC75" s="481"/>
      <c r="UTD75" s="481"/>
      <c r="UTE75" s="481"/>
      <c r="UTF75" s="481"/>
      <c r="UTG75" s="481"/>
      <c r="UTH75" s="481"/>
      <c r="UTI75" s="481"/>
      <c r="UTJ75" s="481"/>
      <c r="UTK75" s="481"/>
      <c r="UTL75" s="481"/>
      <c r="UTM75" s="481"/>
      <c r="UTN75" s="481"/>
      <c r="UTO75" s="480"/>
      <c r="UTP75" s="481"/>
      <c r="UTQ75" s="481"/>
      <c r="UTR75" s="481"/>
      <c r="UTS75" s="481"/>
      <c r="UTT75" s="481"/>
      <c r="UTU75" s="481"/>
      <c r="UTV75" s="481"/>
      <c r="UTW75" s="481"/>
      <c r="UTX75" s="481"/>
      <c r="UTY75" s="481"/>
      <c r="UTZ75" s="481"/>
      <c r="UUA75" s="481"/>
      <c r="UUB75" s="481"/>
      <c r="UUC75" s="481"/>
      <c r="UUD75" s="480"/>
      <c r="UUE75" s="481"/>
      <c r="UUF75" s="481"/>
      <c r="UUG75" s="481"/>
      <c r="UUH75" s="481"/>
      <c r="UUI75" s="481"/>
      <c r="UUJ75" s="481"/>
      <c r="UUK75" s="481"/>
      <c r="UUL75" s="481"/>
      <c r="UUM75" s="481"/>
      <c r="UUN75" s="481"/>
      <c r="UUO75" s="481"/>
      <c r="UUP75" s="481"/>
      <c r="UUQ75" s="481"/>
      <c r="UUR75" s="481"/>
      <c r="UUS75" s="480"/>
      <c r="UUT75" s="481"/>
      <c r="UUU75" s="481"/>
      <c r="UUV75" s="481"/>
      <c r="UUW75" s="481"/>
      <c r="UUX75" s="481"/>
      <c r="UUY75" s="481"/>
      <c r="UUZ75" s="481"/>
      <c r="UVA75" s="481"/>
      <c r="UVB75" s="481"/>
      <c r="UVC75" s="481"/>
      <c r="UVD75" s="481"/>
      <c r="UVE75" s="481"/>
      <c r="UVF75" s="481"/>
      <c r="UVG75" s="481"/>
      <c r="UVH75" s="480"/>
      <c r="UVI75" s="481"/>
      <c r="UVJ75" s="481"/>
      <c r="UVK75" s="481"/>
      <c r="UVL75" s="481"/>
      <c r="UVM75" s="481"/>
      <c r="UVN75" s="481"/>
      <c r="UVO75" s="481"/>
      <c r="UVP75" s="481"/>
      <c r="UVQ75" s="481"/>
      <c r="UVR75" s="481"/>
      <c r="UVS75" s="481"/>
      <c r="UVT75" s="481"/>
      <c r="UVU75" s="481"/>
      <c r="UVV75" s="481"/>
      <c r="UVW75" s="480"/>
      <c r="UVX75" s="481"/>
      <c r="UVY75" s="481"/>
      <c r="UVZ75" s="481"/>
      <c r="UWA75" s="481"/>
      <c r="UWB75" s="481"/>
      <c r="UWC75" s="481"/>
      <c r="UWD75" s="481"/>
      <c r="UWE75" s="481"/>
      <c r="UWF75" s="481"/>
      <c r="UWG75" s="481"/>
      <c r="UWH75" s="481"/>
      <c r="UWI75" s="481"/>
      <c r="UWJ75" s="481"/>
      <c r="UWK75" s="481"/>
      <c r="UWL75" s="480"/>
      <c r="UWM75" s="481"/>
      <c r="UWN75" s="481"/>
      <c r="UWO75" s="481"/>
      <c r="UWP75" s="481"/>
      <c r="UWQ75" s="481"/>
      <c r="UWR75" s="481"/>
      <c r="UWS75" s="481"/>
      <c r="UWT75" s="481"/>
      <c r="UWU75" s="481"/>
      <c r="UWV75" s="481"/>
      <c r="UWW75" s="481"/>
      <c r="UWX75" s="481"/>
      <c r="UWY75" s="481"/>
      <c r="UWZ75" s="481"/>
      <c r="UXA75" s="480"/>
      <c r="UXB75" s="481"/>
      <c r="UXC75" s="481"/>
      <c r="UXD75" s="481"/>
      <c r="UXE75" s="481"/>
      <c r="UXF75" s="481"/>
      <c r="UXG75" s="481"/>
      <c r="UXH75" s="481"/>
      <c r="UXI75" s="481"/>
      <c r="UXJ75" s="481"/>
      <c r="UXK75" s="481"/>
      <c r="UXL75" s="481"/>
      <c r="UXM75" s="481"/>
      <c r="UXN75" s="481"/>
      <c r="UXO75" s="481"/>
      <c r="UXP75" s="480"/>
      <c r="UXQ75" s="481"/>
      <c r="UXR75" s="481"/>
      <c r="UXS75" s="481"/>
      <c r="UXT75" s="481"/>
      <c r="UXU75" s="481"/>
      <c r="UXV75" s="481"/>
      <c r="UXW75" s="481"/>
      <c r="UXX75" s="481"/>
      <c r="UXY75" s="481"/>
      <c r="UXZ75" s="481"/>
      <c r="UYA75" s="481"/>
      <c r="UYB75" s="481"/>
      <c r="UYC75" s="481"/>
      <c r="UYD75" s="481"/>
      <c r="UYE75" s="480"/>
      <c r="UYF75" s="481"/>
      <c r="UYG75" s="481"/>
      <c r="UYH75" s="481"/>
      <c r="UYI75" s="481"/>
      <c r="UYJ75" s="481"/>
      <c r="UYK75" s="481"/>
      <c r="UYL75" s="481"/>
      <c r="UYM75" s="481"/>
      <c r="UYN75" s="481"/>
      <c r="UYO75" s="481"/>
      <c r="UYP75" s="481"/>
      <c r="UYQ75" s="481"/>
      <c r="UYR75" s="481"/>
      <c r="UYS75" s="481"/>
      <c r="UYT75" s="480"/>
      <c r="UYU75" s="481"/>
      <c r="UYV75" s="481"/>
      <c r="UYW75" s="481"/>
      <c r="UYX75" s="481"/>
      <c r="UYY75" s="481"/>
      <c r="UYZ75" s="481"/>
      <c r="UZA75" s="481"/>
      <c r="UZB75" s="481"/>
      <c r="UZC75" s="481"/>
      <c r="UZD75" s="481"/>
      <c r="UZE75" s="481"/>
      <c r="UZF75" s="481"/>
      <c r="UZG75" s="481"/>
      <c r="UZH75" s="481"/>
      <c r="UZI75" s="480"/>
      <c r="UZJ75" s="481"/>
      <c r="UZK75" s="481"/>
      <c r="UZL75" s="481"/>
      <c r="UZM75" s="481"/>
      <c r="UZN75" s="481"/>
      <c r="UZO75" s="481"/>
      <c r="UZP75" s="481"/>
      <c r="UZQ75" s="481"/>
      <c r="UZR75" s="481"/>
      <c r="UZS75" s="481"/>
      <c r="UZT75" s="481"/>
      <c r="UZU75" s="481"/>
      <c r="UZV75" s="481"/>
      <c r="UZW75" s="481"/>
      <c r="UZX75" s="480"/>
      <c r="UZY75" s="481"/>
      <c r="UZZ75" s="481"/>
      <c r="VAA75" s="481"/>
      <c r="VAB75" s="481"/>
      <c r="VAC75" s="481"/>
      <c r="VAD75" s="481"/>
      <c r="VAE75" s="481"/>
      <c r="VAF75" s="481"/>
      <c r="VAG75" s="481"/>
      <c r="VAH75" s="481"/>
      <c r="VAI75" s="481"/>
      <c r="VAJ75" s="481"/>
      <c r="VAK75" s="481"/>
      <c r="VAL75" s="481"/>
      <c r="VAM75" s="480"/>
      <c r="VAN75" s="481"/>
      <c r="VAO75" s="481"/>
      <c r="VAP75" s="481"/>
      <c r="VAQ75" s="481"/>
      <c r="VAR75" s="481"/>
      <c r="VAS75" s="481"/>
      <c r="VAT75" s="481"/>
      <c r="VAU75" s="481"/>
      <c r="VAV75" s="481"/>
      <c r="VAW75" s="481"/>
      <c r="VAX75" s="481"/>
      <c r="VAY75" s="481"/>
      <c r="VAZ75" s="481"/>
      <c r="VBA75" s="481"/>
      <c r="VBB75" s="480"/>
      <c r="VBC75" s="481"/>
      <c r="VBD75" s="481"/>
      <c r="VBE75" s="481"/>
      <c r="VBF75" s="481"/>
      <c r="VBG75" s="481"/>
      <c r="VBH75" s="481"/>
      <c r="VBI75" s="481"/>
      <c r="VBJ75" s="481"/>
      <c r="VBK75" s="481"/>
      <c r="VBL75" s="481"/>
      <c r="VBM75" s="481"/>
      <c r="VBN75" s="481"/>
      <c r="VBO75" s="481"/>
      <c r="VBP75" s="481"/>
      <c r="VBQ75" s="480"/>
      <c r="VBR75" s="481"/>
      <c r="VBS75" s="481"/>
      <c r="VBT75" s="481"/>
      <c r="VBU75" s="481"/>
      <c r="VBV75" s="481"/>
      <c r="VBW75" s="481"/>
      <c r="VBX75" s="481"/>
      <c r="VBY75" s="481"/>
      <c r="VBZ75" s="481"/>
      <c r="VCA75" s="481"/>
      <c r="VCB75" s="481"/>
      <c r="VCC75" s="481"/>
      <c r="VCD75" s="481"/>
      <c r="VCE75" s="481"/>
      <c r="VCF75" s="480"/>
      <c r="VCG75" s="481"/>
      <c r="VCH75" s="481"/>
      <c r="VCI75" s="481"/>
      <c r="VCJ75" s="481"/>
      <c r="VCK75" s="481"/>
      <c r="VCL75" s="481"/>
      <c r="VCM75" s="481"/>
      <c r="VCN75" s="481"/>
      <c r="VCO75" s="481"/>
      <c r="VCP75" s="481"/>
      <c r="VCQ75" s="481"/>
      <c r="VCR75" s="481"/>
      <c r="VCS75" s="481"/>
      <c r="VCT75" s="481"/>
      <c r="VCU75" s="480"/>
      <c r="VCV75" s="481"/>
      <c r="VCW75" s="481"/>
      <c r="VCX75" s="481"/>
      <c r="VCY75" s="481"/>
      <c r="VCZ75" s="481"/>
      <c r="VDA75" s="481"/>
      <c r="VDB75" s="481"/>
      <c r="VDC75" s="481"/>
      <c r="VDD75" s="481"/>
      <c r="VDE75" s="481"/>
      <c r="VDF75" s="481"/>
      <c r="VDG75" s="481"/>
      <c r="VDH75" s="481"/>
      <c r="VDI75" s="481"/>
      <c r="VDJ75" s="480"/>
      <c r="VDK75" s="481"/>
      <c r="VDL75" s="481"/>
      <c r="VDM75" s="481"/>
      <c r="VDN75" s="481"/>
      <c r="VDO75" s="481"/>
      <c r="VDP75" s="481"/>
      <c r="VDQ75" s="481"/>
      <c r="VDR75" s="481"/>
      <c r="VDS75" s="481"/>
      <c r="VDT75" s="481"/>
      <c r="VDU75" s="481"/>
      <c r="VDV75" s="481"/>
      <c r="VDW75" s="481"/>
      <c r="VDX75" s="481"/>
      <c r="VDY75" s="480"/>
      <c r="VDZ75" s="481"/>
      <c r="VEA75" s="481"/>
      <c r="VEB75" s="481"/>
      <c r="VEC75" s="481"/>
      <c r="VED75" s="481"/>
      <c r="VEE75" s="481"/>
      <c r="VEF75" s="481"/>
      <c r="VEG75" s="481"/>
      <c r="VEH75" s="481"/>
      <c r="VEI75" s="481"/>
      <c r="VEJ75" s="481"/>
      <c r="VEK75" s="481"/>
      <c r="VEL75" s="481"/>
      <c r="VEM75" s="481"/>
      <c r="VEN75" s="480"/>
      <c r="VEO75" s="481"/>
      <c r="VEP75" s="481"/>
      <c r="VEQ75" s="481"/>
      <c r="VER75" s="481"/>
      <c r="VES75" s="481"/>
      <c r="VET75" s="481"/>
      <c r="VEU75" s="481"/>
      <c r="VEV75" s="481"/>
      <c r="VEW75" s="481"/>
      <c r="VEX75" s="481"/>
      <c r="VEY75" s="481"/>
      <c r="VEZ75" s="481"/>
      <c r="VFA75" s="481"/>
      <c r="VFB75" s="481"/>
      <c r="VFC75" s="480"/>
      <c r="VFD75" s="481"/>
      <c r="VFE75" s="481"/>
      <c r="VFF75" s="481"/>
      <c r="VFG75" s="481"/>
      <c r="VFH75" s="481"/>
      <c r="VFI75" s="481"/>
      <c r="VFJ75" s="481"/>
      <c r="VFK75" s="481"/>
      <c r="VFL75" s="481"/>
      <c r="VFM75" s="481"/>
      <c r="VFN75" s="481"/>
      <c r="VFO75" s="481"/>
      <c r="VFP75" s="481"/>
      <c r="VFQ75" s="481"/>
      <c r="VFR75" s="480"/>
      <c r="VFS75" s="481"/>
      <c r="VFT75" s="481"/>
      <c r="VFU75" s="481"/>
      <c r="VFV75" s="481"/>
      <c r="VFW75" s="481"/>
      <c r="VFX75" s="481"/>
      <c r="VFY75" s="481"/>
      <c r="VFZ75" s="481"/>
      <c r="VGA75" s="481"/>
      <c r="VGB75" s="481"/>
      <c r="VGC75" s="481"/>
      <c r="VGD75" s="481"/>
      <c r="VGE75" s="481"/>
      <c r="VGF75" s="481"/>
      <c r="VGG75" s="480"/>
      <c r="VGH75" s="481"/>
      <c r="VGI75" s="481"/>
      <c r="VGJ75" s="481"/>
      <c r="VGK75" s="481"/>
      <c r="VGL75" s="481"/>
      <c r="VGM75" s="481"/>
      <c r="VGN75" s="481"/>
      <c r="VGO75" s="481"/>
      <c r="VGP75" s="481"/>
      <c r="VGQ75" s="481"/>
      <c r="VGR75" s="481"/>
      <c r="VGS75" s="481"/>
      <c r="VGT75" s="481"/>
      <c r="VGU75" s="481"/>
      <c r="VGV75" s="480"/>
      <c r="VGW75" s="481"/>
      <c r="VGX75" s="481"/>
      <c r="VGY75" s="481"/>
      <c r="VGZ75" s="481"/>
      <c r="VHA75" s="481"/>
      <c r="VHB75" s="481"/>
      <c r="VHC75" s="481"/>
      <c r="VHD75" s="481"/>
      <c r="VHE75" s="481"/>
      <c r="VHF75" s="481"/>
      <c r="VHG75" s="481"/>
      <c r="VHH75" s="481"/>
      <c r="VHI75" s="481"/>
      <c r="VHJ75" s="481"/>
      <c r="VHK75" s="480"/>
      <c r="VHL75" s="481"/>
      <c r="VHM75" s="481"/>
      <c r="VHN75" s="481"/>
      <c r="VHO75" s="481"/>
      <c r="VHP75" s="481"/>
      <c r="VHQ75" s="481"/>
      <c r="VHR75" s="481"/>
      <c r="VHS75" s="481"/>
      <c r="VHT75" s="481"/>
      <c r="VHU75" s="481"/>
      <c r="VHV75" s="481"/>
      <c r="VHW75" s="481"/>
      <c r="VHX75" s="481"/>
      <c r="VHY75" s="481"/>
      <c r="VHZ75" s="480"/>
      <c r="VIA75" s="481"/>
      <c r="VIB75" s="481"/>
      <c r="VIC75" s="481"/>
      <c r="VID75" s="481"/>
      <c r="VIE75" s="481"/>
      <c r="VIF75" s="481"/>
      <c r="VIG75" s="481"/>
      <c r="VIH75" s="481"/>
      <c r="VII75" s="481"/>
      <c r="VIJ75" s="481"/>
      <c r="VIK75" s="481"/>
      <c r="VIL75" s="481"/>
      <c r="VIM75" s="481"/>
      <c r="VIN75" s="481"/>
      <c r="VIO75" s="480"/>
      <c r="VIP75" s="481"/>
      <c r="VIQ75" s="481"/>
      <c r="VIR75" s="481"/>
      <c r="VIS75" s="481"/>
      <c r="VIT75" s="481"/>
      <c r="VIU75" s="481"/>
      <c r="VIV75" s="481"/>
      <c r="VIW75" s="481"/>
      <c r="VIX75" s="481"/>
      <c r="VIY75" s="481"/>
      <c r="VIZ75" s="481"/>
      <c r="VJA75" s="481"/>
      <c r="VJB75" s="481"/>
      <c r="VJC75" s="481"/>
      <c r="VJD75" s="480"/>
      <c r="VJE75" s="481"/>
      <c r="VJF75" s="481"/>
      <c r="VJG75" s="481"/>
      <c r="VJH75" s="481"/>
      <c r="VJI75" s="481"/>
      <c r="VJJ75" s="481"/>
      <c r="VJK75" s="481"/>
      <c r="VJL75" s="481"/>
      <c r="VJM75" s="481"/>
      <c r="VJN75" s="481"/>
      <c r="VJO75" s="481"/>
      <c r="VJP75" s="481"/>
      <c r="VJQ75" s="481"/>
      <c r="VJR75" s="481"/>
      <c r="VJS75" s="480"/>
      <c r="VJT75" s="481"/>
      <c r="VJU75" s="481"/>
      <c r="VJV75" s="481"/>
      <c r="VJW75" s="481"/>
      <c r="VJX75" s="481"/>
      <c r="VJY75" s="481"/>
      <c r="VJZ75" s="481"/>
      <c r="VKA75" s="481"/>
      <c r="VKB75" s="481"/>
      <c r="VKC75" s="481"/>
      <c r="VKD75" s="481"/>
      <c r="VKE75" s="481"/>
      <c r="VKF75" s="481"/>
      <c r="VKG75" s="481"/>
      <c r="VKH75" s="480"/>
      <c r="VKI75" s="481"/>
      <c r="VKJ75" s="481"/>
      <c r="VKK75" s="481"/>
      <c r="VKL75" s="481"/>
      <c r="VKM75" s="481"/>
      <c r="VKN75" s="481"/>
      <c r="VKO75" s="481"/>
      <c r="VKP75" s="481"/>
      <c r="VKQ75" s="481"/>
      <c r="VKR75" s="481"/>
      <c r="VKS75" s="481"/>
      <c r="VKT75" s="481"/>
      <c r="VKU75" s="481"/>
      <c r="VKV75" s="481"/>
      <c r="VKW75" s="480"/>
      <c r="VKX75" s="481"/>
      <c r="VKY75" s="481"/>
      <c r="VKZ75" s="481"/>
      <c r="VLA75" s="481"/>
      <c r="VLB75" s="481"/>
      <c r="VLC75" s="481"/>
      <c r="VLD75" s="481"/>
      <c r="VLE75" s="481"/>
      <c r="VLF75" s="481"/>
      <c r="VLG75" s="481"/>
      <c r="VLH75" s="481"/>
      <c r="VLI75" s="481"/>
      <c r="VLJ75" s="481"/>
      <c r="VLK75" s="481"/>
      <c r="VLL75" s="480"/>
      <c r="VLM75" s="481"/>
      <c r="VLN75" s="481"/>
      <c r="VLO75" s="481"/>
      <c r="VLP75" s="481"/>
      <c r="VLQ75" s="481"/>
      <c r="VLR75" s="481"/>
      <c r="VLS75" s="481"/>
      <c r="VLT75" s="481"/>
      <c r="VLU75" s="481"/>
      <c r="VLV75" s="481"/>
      <c r="VLW75" s="481"/>
      <c r="VLX75" s="481"/>
      <c r="VLY75" s="481"/>
      <c r="VLZ75" s="481"/>
      <c r="VMA75" s="480"/>
      <c r="VMB75" s="481"/>
      <c r="VMC75" s="481"/>
      <c r="VMD75" s="481"/>
      <c r="VME75" s="481"/>
      <c r="VMF75" s="481"/>
      <c r="VMG75" s="481"/>
      <c r="VMH75" s="481"/>
      <c r="VMI75" s="481"/>
      <c r="VMJ75" s="481"/>
      <c r="VMK75" s="481"/>
      <c r="VML75" s="481"/>
      <c r="VMM75" s="481"/>
      <c r="VMN75" s="481"/>
      <c r="VMO75" s="481"/>
      <c r="VMP75" s="480"/>
      <c r="VMQ75" s="481"/>
      <c r="VMR75" s="481"/>
      <c r="VMS75" s="481"/>
      <c r="VMT75" s="481"/>
      <c r="VMU75" s="481"/>
      <c r="VMV75" s="481"/>
      <c r="VMW75" s="481"/>
      <c r="VMX75" s="481"/>
      <c r="VMY75" s="481"/>
      <c r="VMZ75" s="481"/>
      <c r="VNA75" s="481"/>
      <c r="VNB75" s="481"/>
      <c r="VNC75" s="481"/>
      <c r="VND75" s="481"/>
      <c r="VNE75" s="480"/>
      <c r="VNF75" s="481"/>
      <c r="VNG75" s="481"/>
      <c r="VNH75" s="481"/>
      <c r="VNI75" s="481"/>
      <c r="VNJ75" s="481"/>
      <c r="VNK75" s="481"/>
      <c r="VNL75" s="481"/>
      <c r="VNM75" s="481"/>
      <c r="VNN75" s="481"/>
      <c r="VNO75" s="481"/>
      <c r="VNP75" s="481"/>
      <c r="VNQ75" s="481"/>
      <c r="VNR75" s="481"/>
      <c r="VNS75" s="481"/>
      <c r="VNT75" s="480"/>
      <c r="VNU75" s="481"/>
      <c r="VNV75" s="481"/>
      <c r="VNW75" s="481"/>
      <c r="VNX75" s="481"/>
      <c r="VNY75" s="481"/>
      <c r="VNZ75" s="481"/>
      <c r="VOA75" s="481"/>
      <c r="VOB75" s="481"/>
      <c r="VOC75" s="481"/>
      <c r="VOD75" s="481"/>
      <c r="VOE75" s="481"/>
      <c r="VOF75" s="481"/>
      <c r="VOG75" s="481"/>
      <c r="VOH75" s="481"/>
      <c r="VOI75" s="480"/>
      <c r="VOJ75" s="481"/>
      <c r="VOK75" s="481"/>
      <c r="VOL75" s="481"/>
      <c r="VOM75" s="481"/>
      <c r="VON75" s="481"/>
      <c r="VOO75" s="481"/>
      <c r="VOP75" s="481"/>
      <c r="VOQ75" s="481"/>
      <c r="VOR75" s="481"/>
      <c r="VOS75" s="481"/>
      <c r="VOT75" s="481"/>
      <c r="VOU75" s="481"/>
      <c r="VOV75" s="481"/>
      <c r="VOW75" s="481"/>
      <c r="VOX75" s="480"/>
      <c r="VOY75" s="481"/>
      <c r="VOZ75" s="481"/>
      <c r="VPA75" s="481"/>
      <c r="VPB75" s="481"/>
      <c r="VPC75" s="481"/>
      <c r="VPD75" s="481"/>
      <c r="VPE75" s="481"/>
      <c r="VPF75" s="481"/>
      <c r="VPG75" s="481"/>
      <c r="VPH75" s="481"/>
      <c r="VPI75" s="481"/>
      <c r="VPJ75" s="481"/>
      <c r="VPK75" s="481"/>
      <c r="VPL75" s="481"/>
      <c r="VPM75" s="480"/>
      <c r="VPN75" s="481"/>
      <c r="VPO75" s="481"/>
      <c r="VPP75" s="481"/>
      <c r="VPQ75" s="481"/>
      <c r="VPR75" s="481"/>
      <c r="VPS75" s="481"/>
      <c r="VPT75" s="481"/>
      <c r="VPU75" s="481"/>
      <c r="VPV75" s="481"/>
      <c r="VPW75" s="481"/>
      <c r="VPX75" s="481"/>
      <c r="VPY75" s="481"/>
      <c r="VPZ75" s="481"/>
      <c r="VQA75" s="481"/>
      <c r="VQB75" s="480"/>
      <c r="VQC75" s="481"/>
      <c r="VQD75" s="481"/>
      <c r="VQE75" s="481"/>
      <c r="VQF75" s="481"/>
      <c r="VQG75" s="481"/>
      <c r="VQH75" s="481"/>
      <c r="VQI75" s="481"/>
      <c r="VQJ75" s="481"/>
      <c r="VQK75" s="481"/>
      <c r="VQL75" s="481"/>
      <c r="VQM75" s="481"/>
      <c r="VQN75" s="481"/>
      <c r="VQO75" s="481"/>
      <c r="VQP75" s="481"/>
      <c r="VQQ75" s="480"/>
      <c r="VQR75" s="481"/>
      <c r="VQS75" s="481"/>
      <c r="VQT75" s="481"/>
      <c r="VQU75" s="481"/>
      <c r="VQV75" s="481"/>
      <c r="VQW75" s="481"/>
      <c r="VQX75" s="481"/>
      <c r="VQY75" s="481"/>
      <c r="VQZ75" s="481"/>
      <c r="VRA75" s="481"/>
      <c r="VRB75" s="481"/>
      <c r="VRC75" s="481"/>
      <c r="VRD75" s="481"/>
      <c r="VRE75" s="481"/>
      <c r="VRF75" s="480"/>
      <c r="VRG75" s="481"/>
      <c r="VRH75" s="481"/>
      <c r="VRI75" s="481"/>
      <c r="VRJ75" s="481"/>
      <c r="VRK75" s="481"/>
      <c r="VRL75" s="481"/>
      <c r="VRM75" s="481"/>
      <c r="VRN75" s="481"/>
      <c r="VRO75" s="481"/>
      <c r="VRP75" s="481"/>
      <c r="VRQ75" s="481"/>
      <c r="VRR75" s="481"/>
      <c r="VRS75" s="481"/>
      <c r="VRT75" s="481"/>
      <c r="VRU75" s="480"/>
      <c r="VRV75" s="481"/>
      <c r="VRW75" s="481"/>
      <c r="VRX75" s="481"/>
      <c r="VRY75" s="481"/>
      <c r="VRZ75" s="481"/>
      <c r="VSA75" s="481"/>
      <c r="VSB75" s="481"/>
      <c r="VSC75" s="481"/>
      <c r="VSD75" s="481"/>
      <c r="VSE75" s="481"/>
      <c r="VSF75" s="481"/>
      <c r="VSG75" s="481"/>
      <c r="VSH75" s="481"/>
      <c r="VSI75" s="481"/>
      <c r="VSJ75" s="480"/>
      <c r="VSK75" s="481"/>
      <c r="VSL75" s="481"/>
      <c r="VSM75" s="481"/>
      <c r="VSN75" s="481"/>
      <c r="VSO75" s="481"/>
      <c r="VSP75" s="481"/>
      <c r="VSQ75" s="481"/>
      <c r="VSR75" s="481"/>
      <c r="VSS75" s="481"/>
      <c r="VST75" s="481"/>
      <c r="VSU75" s="481"/>
      <c r="VSV75" s="481"/>
      <c r="VSW75" s="481"/>
      <c r="VSX75" s="481"/>
      <c r="VSY75" s="480"/>
      <c r="VSZ75" s="481"/>
      <c r="VTA75" s="481"/>
      <c r="VTB75" s="481"/>
      <c r="VTC75" s="481"/>
      <c r="VTD75" s="481"/>
      <c r="VTE75" s="481"/>
      <c r="VTF75" s="481"/>
      <c r="VTG75" s="481"/>
      <c r="VTH75" s="481"/>
      <c r="VTI75" s="481"/>
      <c r="VTJ75" s="481"/>
      <c r="VTK75" s="481"/>
      <c r="VTL75" s="481"/>
      <c r="VTM75" s="481"/>
      <c r="VTN75" s="480"/>
      <c r="VTO75" s="481"/>
      <c r="VTP75" s="481"/>
      <c r="VTQ75" s="481"/>
      <c r="VTR75" s="481"/>
      <c r="VTS75" s="481"/>
      <c r="VTT75" s="481"/>
      <c r="VTU75" s="481"/>
      <c r="VTV75" s="481"/>
      <c r="VTW75" s="481"/>
      <c r="VTX75" s="481"/>
      <c r="VTY75" s="481"/>
      <c r="VTZ75" s="481"/>
      <c r="VUA75" s="481"/>
      <c r="VUB75" s="481"/>
      <c r="VUC75" s="480"/>
      <c r="VUD75" s="481"/>
      <c r="VUE75" s="481"/>
      <c r="VUF75" s="481"/>
      <c r="VUG75" s="481"/>
      <c r="VUH75" s="481"/>
      <c r="VUI75" s="481"/>
      <c r="VUJ75" s="481"/>
      <c r="VUK75" s="481"/>
      <c r="VUL75" s="481"/>
      <c r="VUM75" s="481"/>
      <c r="VUN75" s="481"/>
      <c r="VUO75" s="481"/>
      <c r="VUP75" s="481"/>
      <c r="VUQ75" s="481"/>
      <c r="VUR75" s="480"/>
      <c r="VUS75" s="481"/>
      <c r="VUT75" s="481"/>
      <c r="VUU75" s="481"/>
      <c r="VUV75" s="481"/>
      <c r="VUW75" s="481"/>
      <c r="VUX75" s="481"/>
      <c r="VUY75" s="481"/>
      <c r="VUZ75" s="481"/>
      <c r="VVA75" s="481"/>
      <c r="VVB75" s="481"/>
      <c r="VVC75" s="481"/>
      <c r="VVD75" s="481"/>
      <c r="VVE75" s="481"/>
      <c r="VVF75" s="481"/>
      <c r="VVG75" s="480"/>
      <c r="VVH75" s="481"/>
      <c r="VVI75" s="481"/>
      <c r="VVJ75" s="481"/>
      <c r="VVK75" s="481"/>
      <c r="VVL75" s="481"/>
      <c r="VVM75" s="481"/>
      <c r="VVN75" s="481"/>
      <c r="VVO75" s="481"/>
      <c r="VVP75" s="481"/>
      <c r="VVQ75" s="481"/>
      <c r="VVR75" s="481"/>
      <c r="VVS75" s="481"/>
      <c r="VVT75" s="481"/>
      <c r="VVU75" s="481"/>
      <c r="VVV75" s="480"/>
      <c r="VVW75" s="481"/>
      <c r="VVX75" s="481"/>
      <c r="VVY75" s="481"/>
      <c r="VVZ75" s="481"/>
      <c r="VWA75" s="481"/>
      <c r="VWB75" s="481"/>
      <c r="VWC75" s="481"/>
      <c r="VWD75" s="481"/>
      <c r="VWE75" s="481"/>
      <c r="VWF75" s="481"/>
      <c r="VWG75" s="481"/>
      <c r="VWH75" s="481"/>
      <c r="VWI75" s="481"/>
      <c r="VWJ75" s="481"/>
      <c r="VWK75" s="480"/>
      <c r="VWL75" s="481"/>
      <c r="VWM75" s="481"/>
      <c r="VWN75" s="481"/>
      <c r="VWO75" s="481"/>
      <c r="VWP75" s="481"/>
      <c r="VWQ75" s="481"/>
      <c r="VWR75" s="481"/>
      <c r="VWS75" s="481"/>
      <c r="VWT75" s="481"/>
      <c r="VWU75" s="481"/>
      <c r="VWV75" s="481"/>
      <c r="VWW75" s="481"/>
      <c r="VWX75" s="481"/>
      <c r="VWY75" s="481"/>
      <c r="VWZ75" s="480"/>
      <c r="VXA75" s="481"/>
      <c r="VXB75" s="481"/>
      <c r="VXC75" s="481"/>
      <c r="VXD75" s="481"/>
      <c r="VXE75" s="481"/>
      <c r="VXF75" s="481"/>
      <c r="VXG75" s="481"/>
      <c r="VXH75" s="481"/>
      <c r="VXI75" s="481"/>
      <c r="VXJ75" s="481"/>
      <c r="VXK75" s="481"/>
      <c r="VXL75" s="481"/>
      <c r="VXM75" s="481"/>
      <c r="VXN75" s="481"/>
      <c r="VXO75" s="480"/>
      <c r="VXP75" s="481"/>
      <c r="VXQ75" s="481"/>
      <c r="VXR75" s="481"/>
      <c r="VXS75" s="481"/>
      <c r="VXT75" s="481"/>
      <c r="VXU75" s="481"/>
      <c r="VXV75" s="481"/>
      <c r="VXW75" s="481"/>
      <c r="VXX75" s="481"/>
      <c r="VXY75" s="481"/>
      <c r="VXZ75" s="481"/>
      <c r="VYA75" s="481"/>
      <c r="VYB75" s="481"/>
      <c r="VYC75" s="481"/>
      <c r="VYD75" s="480"/>
      <c r="VYE75" s="481"/>
      <c r="VYF75" s="481"/>
      <c r="VYG75" s="481"/>
      <c r="VYH75" s="481"/>
      <c r="VYI75" s="481"/>
      <c r="VYJ75" s="481"/>
      <c r="VYK75" s="481"/>
      <c r="VYL75" s="481"/>
      <c r="VYM75" s="481"/>
      <c r="VYN75" s="481"/>
      <c r="VYO75" s="481"/>
      <c r="VYP75" s="481"/>
      <c r="VYQ75" s="481"/>
      <c r="VYR75" s="481"/>
      <c r="VYS75" s="480"/>
      <c r="VYT75" s="481"/>
      <c r="VYU75" s="481"/>
      <c r="VYV75" s="481"/>
      <c r="VYW75" s="481"/>
      <c r="VYX75" s="481"/>
      <c r="VYY75" s="481"/>
      <c r="VYZ75" s="481"/>
      <c r="VZA75" s="481"/>
      <c r="VZB75" s="481"/>
      <c r="VZC75" s="481"/>
      <c r="VZD75" s="481"/>
      <c r="VZE75" s="481"/>
      <c r="VZF75" s="481"/>
      <c r="VZG75" s="481"/>
      <c r="VZH75" s="480"/>
      <c r="VZI75" s="481"/>
      <c r="VZJ75" s="481"/>
      <c r="VZK75" s="481"/>
      <c r="VZL75" s="481"/>
      <c r="VZM75" s="481"/>
      <c r="VZN75" s="481"/>
      <c r="VZO75" s="481"/>
      <c r="VZP75" s="481"/>
      <c r="VZQ75" s="481"/>
      <c r="VZR75" s="481"/>
      <c r="VZS75" s="481"/>
      <c r="VZT75" s="481"/>
      <c r="VZU75" s="481"/>
      <c r="VZV75" s="481"/>
      <c r="VZW75" s="480"/>
      <c r="VZX75" s="481"/>
      <c r="VZY75" s="481"/>
      <c r="VZZ75" s="481"/>
      <c r="WAA75" s="481"/>
      <c r="WAB75" s="481"/>
      <c r="WAC75" s="481"/>
      <c r="WAD75" s="481"/>
      <c r="WAE75" s="481"/>
      <c r="WAF75" s="481"/>
      <c r="WAG75" s="481"/>
      <c r="WAH75" s="481"/>
      <c r="WAI75" s="481"/>
      <c r="WAJ75" s="481"/>
      <c r="WAK75" s="481"/>
      <c r="WAL75" s="480"/>
      <c r="WAM75" s="481"/>
      <c r="WAN75" s="481"/>
      <c r="WAO75" s="481"/>
      <c r="WAP75" s="481"/>
      <c r="WAQ75" s="481"/>
      <c r="WAR75" s="481"/>
      <c r="WAS75" s="481"/>
      <c r="WAT75" s="481"/>
      <c r="WAU75" s="481"/>
      <c r="WAV75" s="481"/>
      <c r="WAW75" s="481"/>
      <c r="WAX75" s="481"/>
      <c r="WAY75" s="481"/>
      <c r="WAZ75" s="481"/>
      <c r="WBA75" s="480"/>
      <c r="WBB75" s="481"/>
      <c r="WBC75" s="481"/>
      <c r="WBD75" s="481"/>
      <c r="WBE75" s="481"/>
      <c r="WBF75" s="481"/>
      <c r="WBG75" s="481"/>
      <c r="WBH75" s="481"/>
      <c r="WBI75" s="481"/>
      <c r="WBJ75" s="481"/>
      <c r="WBK75" s="481"/>
      <c r="WBL75" s="481"/>
      <c r="WBM75" s="481"/>
      <c r="WBN75" s="481"/>
      <c r="WBO75" s="481"/>
      <c r="WBP75" s="480"/>
      <c r="WBQ75" s="481"/>
      <c r="WBR75" s="481"/>
      <c r="WBS75" s="481"/>
      <c r="WBT75" s="481"/>
      <c r="WBU75" s="481"/>
      <c r="WBV75" s="481"/>
      <c r="WBW75" s="481"/>
      <c r="WBX75" s="481"/>
      <c r="WBY75" s="481"/>
      <c r="WBZ75" s="481"/>
      <c r="WCA75" s="481"/>
      <c r="WCB75" s="481"/>
      <c r="WCC75" s="481"/>
      <c r="WCD75" s="481"/>
      <c r="WCE75" s="480"/>
      <c r="WCF75" s="481"/>
      <c r="WCG75" s="481"/>
      <c r="WCH75" s="481"/>
      <c r="WCI75" s="481"/>
      <c r="WCJ75" s="481"/>
      <c r="WCK75" s="481"/>
      <c r="WCL75" s="481"/>
      <c r="WCM75" s="481"/>
      <c r="WCN75" s="481"/>
      <c r="WCO75" s="481"/>
      <c r="WCP75" s="481"/>
      <c r="WCQ75" s="481"/>
      <c r="WCR75" s="481"/>
      <c r="WCS75" s="481"/>
      <c r="WCT75" s="480"/>
      <c r="WCU75" s="481"/>
      <c r="WCV75" s="481"/>
      <c r="WCW75" s="481"/>
      <c r="WCX75" s="481"/>
      <c r="WCY75" s="481"/>
      <c r="WCZ75" s="481"/>
      <c r="WDA75" s="481"/>
      <c r="WDB75" s="481"/>
      <c r="WDC75" s="481"/>
      <c r="WDD75" s="481"/>
      <c r="WDE75" s="481"/>
      <c r="WDF75" s="481"/>
      <c r="WDG75" s="481"/>
      <c r="WDH75" s="481"/>
      <c r="WDI75" s="480"/>
      <c r="WDJ75" s="481"/>
      <c r="WDK75" s="481"/>
      <c r="WDL75" s="481"/>
      <c r="WDM75" s="481"/>
      <c r="WDN75" s="481"/>
      <c r="WDO75" s="481"/>
      <c r="WDP75" s="481"/>
      <c r="WDQ75" s="481"/>
      <c r="WDR75" s="481"/>
      <c r="WDS75" s="481"/>
      <c r="WDT75" s="481"/>
      <c r="WDU75" s="481"/>
      <c r="WDV75" s="481"/>
      <c r="WDW75" s="481"/>
      <c r="WDX75" s="480"/>
      <c r="WDY75" s="481"/>
      <c r="WDZ75" s="481"/>
      <c r="WEA75" s="481"/>
      <c r="WEB75" s="481"/>
      <c r="WEC75" s="481"/>
      <c r="WED75" s="481"/>
      <c r="WEE75" s="481"/>
      <c r="WEF75" s="481"/>
      <c r="WEG75" s="481"/>
      <c r="WEH75" s="481"/>
      <c r="WEI75" s="481"/>
      <c r="WEJ75" s="481"/>
      <c r="WEK75" s="481"/>
      <c r="WEL75" s="481"/>
      <c r="WEM75" s="480"/>
      <c r="WEN75" s="481"/>
      <c r="WEO75" s="481"/>
      <c r="WEP75" s="481"/>
      <c r="WEQ75" s="481"/>
      <c r="WER75" s="481"/>
      <c r="WES75" s="481"/>
      <c r="WET75" s="481"/>
      <c r="WEU75" s="481"/>
      <c r="WEV75" s="481"/>
      <c r="WEW75" s="481"/>
      <c r="WEX75" s="481"/>
      <c r="WEY75" s="481"/>
      <c r="WEZ75" s="481"/>
      <c r="WFA75" s="481"/>
      <c r="WFB75" s="480"/>
      <c r="WFC75" s="481"/>
      <c r="WFD75" s="481"/>
      <c r="WFE75" s="481"/>
      <c r="WFF75" s="481"/>
      <c r="WFG75" s="481"/>
      <c r="WFH75" s="481"/>
      <c r="WFI75" s="481"/>
      <c r="WFJ75" s="481"/>
      <c r="WFK75" s="481"/>
      <c r="WFL75" s="481"/>
      <c r="WFM75" s="481"/>
      <c r="WFN75" s="481"/>
      <c r="WFO75" s="481"/>
      <c r="WFP75" s="481"/>
      <c r="WFQ75" s="480"/>
      <c r="WFR75" s="481"/>
      <c r="WFS75" s="481"/>
      <c r="WFT75" s="481"/>
      <c r="WFU75" s="481"/>
      <c r="WFV75" s="481"/>
      <c r="WFW75" s="481"/>
      <c r="WFX75" s="481"/>
      <c r="WFY75" s="481"/>
      <c r="WFZ75" s="481"/>
      <c r="WGA75" s="481"/>
      <c r="WGB75" s="481"/>
      <c r="WGC75" s="481"/>
      <c r="WGD75" s="481"/>
      <c r="WGE75" s="481"/>
      <c r="WGF75" s="480"/>
      <c r="WGG75" s="481"/>
      <c r="WGH75" s="481"/>
      <c r="WGI75" s="481"/>
      <c r="WGJ75" s="481"/>
      <c r="WGK75" s="481"/>
      <c r="WGL75" s="481"/>
      <c r="WGM75" s="481"/>
      <c r="WGN75" s="481"/>
      <c r="WGO75" s="481"/>
      <c r="WGP75" s="481"/>
      <c r="WGQ75" s="481"/>
      <c r="WGR75" s="481"/>
      <c r="WGS75" s="481"/>
      <c r="WGT75" s="481"/>
      <c r="WGU75" s="480"/>
      <c r="WGV75" s="481"/>
      <c r="WGW75" s="481"/>
      <c r="WGX75" s="481"/>
      <c r="WGY75" s="481"/>
      <c r="WGZ75" s="481"/>
      <c r="WHA75" s="481"/>
      <c r="WHB75" s="481"/>
      <c r="WHC75" s="481"/>
      <c r="WHD75" s="481"/>
      <c r="WHE75" s="481"/>
      <c r="WHF75" s="481"/>
      <c r="WHG75" s="481"/>
      <c r="WHH75" s="481"/>
      <c r="WHI75" s="481"/>
      <c r="WHJ75" s="480"/>
      <c r="WHK75" s="481"/>
      <c r="WHL75" s="481"/>
      <c r="WHM75" s="481"/>
      <c r="WHN75" s="481"/>
      <c r="WHO75" s="481"/>
      <c r="WHP75" s="481"/>
      <c r="WHQ75" s="481"/>
      <c r="WHR75" s="481"/>
      <c r="WHS75" s="481"/>
      <c r="WHT75" s="481"/>
      <c r="WHU75" s="481"/>
      <c r="WHV75" s="481"/>
      <c r="WHW75" s="481"/>
      <c r="WHX75" s="481"/>
      <c r="WHY75" s="480"/>
      <c r="WHZ75" s="481"/>
      <c r="WIA75" s="481"/>
      <c r="WIB75" s="481"/>
      <c r="WIC75" s="481"/>
      <c r="WID75" s="481"/>
      <c r="WIE75" s="481"/>
      <c r="WIF75" s="481"/>
      <c r="WIG75" s="481"/>
      <c r="WIH75" s="481"/>
      <c r="WII75" s="481"/>
      <c r="WIJ75" s="481"/>
      <c r="WIK75" s="481"/>
      <c r="WIL75" s="481"/>
      <c r="WIM75" s="481"/>
      <c r="WIN75" s="480"/>
      <c r="WIO75" s="481"/>
      <c r="WIP75" s="481"/>
      <c r="WIQ75" s="481"/>
      <c r="WIR75" s="481"/>
      <c r="WIS75" s="481"/>
      <c r="WIT75" s="481"/>
      <c r="WIU75" s="481"/>
      <c r="WIV75" s="481"/>
      <c r="WIW75" s="481"/>
      <c r="WIX75" s="481"/>
      <c r="WIY75" s="481"/>
      <c r="WIZ75" s="481"/>
      <c r="WJA75" s="481"/>
      <c r="WJB75" s="481"/>
      <c r="WJC75" s="480"/>
      <c r="WJD75" s="481"/>
      <c r="WJE75" s="481"/>
      <c r="WJF75" s="481"/>
      <c r="WJG75" s="481"/>
      <c r="WJH75" s="481"/>
      <c r="WJI75" s="481"/>
      <c r="WJJ75" s="481"/>
      <c r="WJK75" s="481"/>
      <c r="WJL75" s="481"/>
      <c r="WJM75" s="481"/>
      <c r="WJN75" s="481"/>
      <c r="WJO75" s="481"/>
      <c r="WJP75" s="481"/>
      <c r="WJQ75" s="481"/>
      <c r="WJR75" s="480"/>
      <c r="WJS75" s="481"/>
      <c r="WJT75" s="481"/>
      <c r="WJU75" s="481"/>
      <c r="WJV75" s="481"/>
      <c r="WJW75" s="481"/>
      <c r="WJX75" s="481"/>
      <c r="WJY75" s="481"/>
      <c r="WJZ75" s="481"/>
      <c r="WKA75" s="481"/>
      <c r="WKB75" s="481"/>
      <c r="WKC75" s="481"/>
      <c r="WKD75" s="481"/>
      <c r="WKE75" s="481"/>
      <c r="WKF75" s="481"/>
      <c r="WKG75" s="480"/>
      <c r="WKH75" s="481"/>
      <c r="WKI75" s="481"/>
      <c r="WKJ75" s="481"/>
      <c r="WKK75" s="481"/>
      <c r="WKL75" s="481"/>
      <c r="WKM75" s="481"/>
      <c r="WKN75" s="481"/>
      <c r="WKO75" s="481"/>
      <c r="WKP75" s="481"/>
      <c r="WKQ75" s="481"/>
      <c r="WKR75" s="481"/>
      <c r="WKS75" s="481"/>
      <c r="WKT75" s="481"/>
      <c r="WKU75" s="481"/>
      <c r="WKV75" s="480"/>
      <c r="WKW75" s="481"/>
      <c r="WKX75" s="481"/>
      <c r="WKY75" s="481"/>
      <c r="WKZ75" s="481"/>
      <c r="WLA75" s="481"/>
      <c r="WLB75" s="481"/>
      <c r="WLC75" s="481"/>
      <c r="WLD75" s="481"/>
      <c r="WLE75" s="481"/>
      <c r="WLF75" s="481"/>
      <c r="WLG75" s="481"/>
      <c r="WLH75" s="481"/>
      <c r="WLI75" s="481"/>
      <c r="WLJ75" s="481"/>
      <c r="WLK75" s="480"/>
      <c r="WLL75" s="481"/>
      <c r="WLM75" s="481"/>
      <c r="WLN75" s="481"/>
      <c r="WLO75" s="481"/>
      <c r="WLP75" s="481"/>
      <c r="WLQ75" s="481"/>
      <c r="WLR75" s="481"/>
      <c r="WLS75" s="481"/>
      <c r="WLT75" s="481"/>
      <c r="WLU75" s="481"/>
      <c r="WLV75" s="481"/>
      <c r="WLW75" s="481"/>
      <c r="WLX75" s="481"/>
      <c r="WLY75" s="481"/>
      <c r="WLZ75" s="480"/>
      <c r="WMA75" s="481"/>
      <c r="WMB75" s="481"/>
      <c r="WMC75" s="481"/>
      <c r="WMD75" s="481"/>
      <c r="WME75" s="481"/>
      <c r="WMF75" s="481"/>
      <c r="WMG75" s="481"/>
      <c r="WMH75" s="481"/>
      <c r="WMI75" s="481"/>
      <c r="WMJ75" s="481"/>
      <c r="WMK75" s="481"/>
      <c r="WML75" s="481"/>
      <c r="WMM75" s="481"/>
      <c r="WMN75" s="481"/>
      <c r="WMO75" s="480"/>
      <c r="WMP75" s="481"/>
      <c r="WMQ75" s="481"/>
      <c r="WMR75" s="481"/>
      <c r="WMS75" s="481"/>
      <c r="WMT75" s="481"/>
      <c r="WMU75" s="481"/>
      <c r="WMV75" s="481"/>
      <c r="WMW75" s="481"/>
      <c r="WMX75" s="481"/>
      <c r="WMY75" s="481"/>
      <c r="WMZ75" s="481"/>
      <c r="WNA75" s="481"/>
      <c r="WNB75" s="481"/>
      <c r="WNC75" s="481"/>
      <c r="WND75" s="480"/>
      <c r="WNE75" s="481"/>
      <c r="WNF75" s="481"/>
      <c r="WNG75" s="481"/>
      <c r="WNH75" s="481"/>
      <c r="WNI75" s="481"/>
      <c r="WNJ75" s="481"/>
      <c r="WNK75" s="481"/>
      <c r="WNL75" s="481"/>
      <c r="WNM75" s="481"/>
      <c r="WNN75" s="481"/>
      <c r="WNO75" s="481"/>
      <c r="WNP75" s="481"/>
      <c r="WNQ75" s="481"/>
      <c r="WNR75" s="481"/>
      <c r="WNS75" s="480"/>
      <c r="WNT75" s="481"/>
      <c r="WNU75" s="481"/>
      <c r="WNV75" s="481"/>
      <c r="WNW75" s="481"/>
      <c r="WNX75" s="481"/>
      <c r="WNY75" s="481"/>
      <c r="WNZ75" s="481"/>
      <c r="WOA75" s="481"/>
      <c r="WOB75" s="481"/>
      <c r="WOC75" s="481"/>
      <c r="WOD75" s="481"/>
      <c r="WOE75" s="481"/>
      <c r="WOF75" s="481"/>
      <c r="WOG75" s="481"/>
      <c r="WOH75" s="480"/>
      <c r="WOI75" s="481"/>
      <c r="WOJ75" s="481"/>
      <c r="WOK75" s="481"/>
      <c r="WOL75" s="481"/>
      <c r="WOM75" s="481"/>
      <c r="WON75" s="481"/>
      <c r="WOO75" s="481"/>
      <c r="WOP75" s="481"/>
      <c r="WOQ75" s="481"/>
      <c r="WOR75" s="481"/>
      <c r="WOS75" s="481"/>
      <c r="WOT75" s="481"/>
      <c r="WOU75" s="481"/>
      <c r="WOV75" s="481"/>
      <c r="WOW75" s="480"/>
      <c r="WOX75" s="481"/>
      <c r="WOY75" s="481"/>
      <c r="WOZ75" s="481"/>
      <c r="WPA75" s="481"/>
      <c r="WPB75" s="481"/>
      <c r="WPC75" s="481"/>
      <c r="WPD75" s="481"/>
      <c r="WPE75" s="481"/>
      <c r="WPF75" s="481"/>
      <c r="WPG75" s="481"/>
      <c r="WPH75" s="481"/>
      <c r="WPI75" s="481"/>
      <c r="WPJ75" s="481"/>
      <c r="WPK75" s="481"/>
      <c r="WPL75" s="480"/>
      <c r="WPM75" s="481"/>
      <c r="WPN75" s="481"/>
      <c r="WPO75" s="481"/>
      <c r="WPP75" s="481"/>
      <c r="WPQ75" s="481"/>
      <c r="WPR75" s="481"/>
      <c r="WPS75" s="481"/>
      <c r="WPT75" s="481"/>
      <c r="WPU75" s="481"/>
      <c r="WPV75" s="481"/>
      <c r="WPW75" s="481"/>
      <c r="WPX75" s="481"/>
      <c r="WPY75" s="481"/>
      <c r="WPZ75" s="481"/>
      <c r="WQA75" s="480"/>
      <c r="WQB75" s="481"/>
      <c r="WQC75" s="481"/>
      <c r="WQD75" s="481"/>
      <c r="WQE75" s="481"/>
      <c r="WQF75" s="481"/>
      <c r="WQG75" s="481"/>
      <c r="WQH75" s="481"/>
      <c r="WQI75" s="481"/>
      <c r="WQJ75" s="481"/>
      <c r="WQK75" s="481"/>
      <c r="WQL75" s="481"/>
      <c r="WQM75" s="481"/>
      <c r="WQN75" s="481"/>
      <c r="WQO75" s="481"/>
      <c r="WQP75" s="480"/>
      <c r="WQQ75" s="481"/>
      <c r="WQR75" s="481"/>
      <c r="WQS75" s="481"/>
      <c r="WQT75" s="481"/>
      <c r="WQU75" s="481"/>
      <c r="WQV75" s="481"/>
      <c r="WQW75" s="481"/>
      <c r="WQX75" s="481"/>
      <c r="WQY75" s="481"/>
      <c r="WQZ75" s="481"/>
      <c r="WRA75" s="481"/>
      <c r="WRB75" s="481"/>
      <c r="WRC75" s="481"/>
      <c r="WRD75" s="481"/>
      <c r="WRE75" s="480"/>
      <c r="WRF75" s="481"/>
      <c r="WRG75" s="481"/>
      <c r="WRH75" s="481"/>
      <c r="WRI75" s="481"/>
      <c r="WRJ75" s="481"/>
      <c r="WRK75" s="481"/>
      <c r="WRL75" s="481"/>
      <c r="WRM75" s="481"/>
      <c r="WRN75" s="481"/>
      <c r="WRO75" s="481"/>
      <c r="WRP75" s="481"/>
      <c r="WRQ75" s="481"/>
      <c r="WRR75" s="481"/>
      <c r="WRS75" s="481"/>
      <c r="WRT75" s="480"/>
      <c r="WRU75" s="481"/>
      <c r="WRV75" s="481"/>
      <c r="WRW75" s="481"/>
      <c r="WRX75" s="481"/>
      <c r="WRY75" s="481"/>
      <c r="WRZ75" s="481"/>
      <c r="WSA75" s="481"/>
      <c r="WSB75" s="481"/>
      <c r="WSC75" s="481"/>
      <c r="WSD75" s="481"/>
      <c r="WSE75" s="481"/>
      <c r="WSF75" s="481"/>
      <c r="WSG75" s="481"/>
      <c r="WSH75" s="481"/>
      <c r="WSI75" s="480"/>
      <c r="WSJ75" s="481"/>
      <c r="WSK75" s="481"/>
      <c r="WSL75" s="481"/>
      <c r="WSM75" s="481"/>
      <c r="WSN75" s="481"/>
      <c r="WSO75" s="481"/>
      <c r="WSP75" s="481"/>
      <c r="WSQ75" s="481"/>
      <c r="WSR75" s="481"/>
      <c r="WSS75" s="481"/>
      <c r="WST75" s="481"/>
      <c r="WSU75" s="481"/>
      <c r="WSV75" s="481"/>
      <c r="WSW75" s="481"/>
      <c r="WSX75" s="480"/>
      <c r="WSY75" s="481"/>
      <c r="WSZ75" s="481"/>
      <c r="WTA75" s="481"/>
      <c r="WTB75" s="481"/>
      <c r="WTC75" s="481"/>
      <c r="WTD75" s="481"/>
      <c r="WTE75" s="481"/>
      <c r="WTF75" s="481"/>
      <c r="WTG75" s="481"/>
      <c r="WTH75" s="481"/>
      <c r="WTI75" s="481"/>
      <c r="WTJ75" s="481"/>
      <c r="WTK75" s="481"/>
      <c r="WTL75" s="481"/>
      <c r="WTM75" s="480"/>
      <c r="WTN75" s="481"/>
      <c r="WTO75" s="481"/>
      <c r="WTP75" s="481"/>
      <c r="WTQ75" s="481"/>
      <c r="WTR75" s="481"/>
      <c r="WTS75" s="481"/>
      <c r="WTT75" s="481"/>
      <c r="WTU75" s="481"/>
      <c r="WTV75" s="481"/>
      <c r="WTW75" s="481"/>
      <c r="WTX75" s="481"/>
      <c r="WTY75" s="481"/>
      <c r="WTZ75" s="481"/>
      <c r="WUA75" s="481"/>
      <c r="WUB75" s="480"/>
      <c r="WUC75" s="481"/>
      <c r="WUD75" s="481"/>
      <c r="WUE75" s="481"/>
      <c r="WUF75" s="481"/>
      <c r="WUG75" s="481"/>
      <c r="WUH75" s="481"/>
      <c r="WUI75" s="481"/>
      <c r="WUJ75" s="481"/>
      <c r="WUK75" s="481"/>
      <c r="WUL75" s="481"/>
      <c r="WUM75" s="481"/>
      <c r="WUN75" s="481"/>
      <c r="WUO75" s="481"/>
      <c r="WUP75" s="481"/>
      <c r="WUQ75" s="480"/>
      <c r="WUR75" s="481"/>
      <c r="WUS75" s="481"/>
      <c r="WUT75" s="481"/>
      <c r="WUU75" s="481"/>
      <c r="WUV75" s="481"/>
      <c r="WUW75" s="481"/>
      <c r="WUX75" s="481"/>
      <c r="WUY75" s="481"/>
      <c r="WUZ75" s="481"/>
      <c r="WVA75" s="481"/>
      <c r="WVB75" s="481"/>
      <c r="WVC75" s="481"/>
      <c r="WVD75" s="481"/>
      <c r="WVE75" s="481"/>
      <c r="WVF75" s="480"/>
      <c r="WVG75" s="481"/>
      <c r="WVH75" s="481"/>
      <c r="WVI75" s="481"/>
      <c r="WVJ75" s="481"/>
      <c r="WVK75" s="481"/>
      <c r="WVL75" s="481"/>
      <c r="WVM75" s="481"/>
      <c r="WVN75" s="481"/>
      <c r="WVO75" s="481"/>
      <c r="WVP75" s="481"/>
      <c r="WVQ75" s="481"/>
      <c r="WVR75" s="481"/>
      <c r="WVS75" s="481"/>
      <c r="WVT75" s="481"/>
      <c r="WVU75" s="480"/>
      <c r="WVV75" s="481"/>
      <c r="WVW75" s="481"/>
      <c r="WVX75" s="481"/>
      <c r="WVY75" s="481"/>
      <c r="WVZ75" s="481"/>
      <c r="WWA75" s="481"/>
      <c r="WWB75" s="481"/>
      <c r="WWC75" s="481"/>
      <c r="WWD75" s="481"/>
      <c r="WWE75" s="481"/>
      <c r="WWF75" s="481"/>
      <c r="WWG75" s="481"/>
      <c r="WWH75" s="481"/>
      <c r="WWI75" s="481"/>
      <c r="WWJ75" s="480"/>
      <c r="WWK75" s="481"/>
      <c r="WWL75" s="481"/>
      <c r="WWM75" s="481"/>
      <c r="WWN75" s="481"/>
      <c r="WWO75" s="481"/>
      <c r="WWP75" s="481"/>
      <c r="WWQ75" s="481"/>
      <c r="WWR75" s="481"/>
      <c r="WWS75" s="481"/>
      <c r="WWT75" s="481"/>
      <c r="WWU75" s="481"/>
      <c r="WWV75" s="481"/>
      <c r="WWW75" s="481"/>
      <c r="WWX75" s="481"/>
      <c r="WWY75" s="480"/>
      <c r="WWZ75" s="481"/>
      <c r="WXA75" s="481"/>
      <c r="WXB75" s="481"/>
      <c r="WXC75" s="481"/>
      <c r="WXD75" s="481"/>
      <c r="WXE75" s="481"/>
      <c r="WXF75" s="481"/>
      <c r="WXG75" s="481"/>
      <c r="WXH75" s="481"/>
      <c r="WXI75" s="481"/>
      <c r="WXJ75" s="481"/>
      <c r="WXK75" s="481"/>
      <c r="WXL75" s="481"/>
      <c r="WXM75" s="481"/>
      <c r="WXN75" s="480"/>
      <c r="WXO75" s="481"/>
      <c r="WXP75" s="481"/>
      <c r="WXQ75" s="481"/>
      <c r="WXR75" s="481"/>
      <c r="WXS75" s="481"/>
      <c r="WXT75" s="481"/>
      <c r="WXU75" s="481"/>
      <c r="WXV75" s="481"/>
      <c r="WXW75" s="481"/>
      <c r="WXX75" s="481"/>
      <c r="WXY75" s="481"/>
      <c r="WXZ75" s="481"/>
      <c r="WYA75" s="481"/>
      <c r="WYB75" s="481"/>
      <c r="WYC75" s="480"/>
      <c r="WYD75" s="481"/>
      <c r="WYE75" s="481"/>
      <c r="WYF75" s="481"/>
      <c r="WYG75" s="481"/>
      <c r="WYH75" s="481"/>
      <c r="WYI75" s="481"/>
      <c r="WYJ75" s="481"/>
      <c r="WYK75" s="481"/>
      <c r="WYL75" s="481"/>
      <c r="WYM75" s="481"/>
      <c r="WYN75" s="481"/>
      <c r="WYO75" s="481"/>
      <c r="WYP75" s="481"/>
      <c r="WYQ75" s="481"/>
      <c r="WYR75" s="480"/>
      <c r="WYS75" s="481"/>
      <c r="WYT75" s="481"/>
      <c r="WYU75" s="481"/>
      <c r="WYV75" s="481"/>
      <c r="WYW75" s="481"/>
      <c r="WYX75" s="481"/>
      <c r="WYY75" s="481"/>
      <c r="WYZ75" s="481"/>
      <c r="WZA75" s="481"/>
      <c r="WZB75" s="481"/>
      <c r="WZC75" s="481"/>
      <c r="WZD75" s="481"/>
      <c r="WZE75" s="481"/>
      <c r="WZF75" s="481"/>
      <c r="WZG75" s="480"/>
      <c r="WZH75" s="481"/>
      <c r="WZI75" s="481"/>
      <c r="WZJ75" s="481"/>
      <c r="WZK75" s="481"/>
      <c r="WZL75" s="481"/>
      <c r="WZM75" s="481"/>
      <c r="WZN75" s="481"/>
      <c r="WZO75" s="481"/>
      <c r="WZP75" s="481"/>
      <c r="WZQ75" s="481"/>
      <c r="WZR75" s="481"/>
      <c r="WZS75" s="481"/>
      <c r="WZT75" s="481"/>
      <c r="WZU75" s="481"/>
      <c r="WZV75" s="480"/>
      <c r="WZW75" s="481"/>
      <c r="WZX75" s="481"/>
      <c r="WZY75" s="481"/>
      <c r="WZZ75" s="481"/>
      <c r="XAA75" s="481"/>
      <c r="XAB75" s="481"/>
      <c r="XAC75" s="481"/>
      <c r="XAD75" s="481"/>
      <c r="XAE75" s="481"/>
      <c r="XAF75" s="481"/>
      <c r="XAG75" s="481"/>
      <c r="XAH75" s="481"/>
      <c r="XAI75" s="481"/>
      <c r="XAJ75" s="481"/>
      <c r="XAK75" s="480"/>
      <c r="XAL75" s="481"/>
      <c r="XAM75" s="481"/>
      <c r="XAN75" s="481"/>
      <c r="XAO75" s="481"/>
      <c r="XAP75" s="481"/>
      <c r="XAQ75" s="481"/>
      <c r="XAR75" s="481"/>
      <c r="XAS75" s="481"/>
      <c r="XAT75" s="481"/>
      <c r="XAU75" s="481"/>
      <c r="XAV75" s="481"/>
      <c r="XAW75" s="481"/>
      <c r="XAX75" s="481"/>
      <c r="XAY75" s="481"/>
      <c r="XAZ75" s="480"/>
      <c r="XBA75" s="481"/>
      <c r="XBB75" s="481"/>
      <c r="XBC75" s="481"/>
      <c r="XBD75" s="481"/>
      <c r="XBE75" s="481"/>
      <c r="XBF75" s="481"/>
      <c r="XBG75" s="481"/>
      <c r="XBH75" s="481"/>
      <c r="XBI75" s="481"/>
      <c r="XBJ75" s="481"/>
      <c r="XBK75" s="481"/>
      <c r="XBL75" s="481"/>
      <c r="XBM75" s="481"/>
      <c r="XBN75" s="481"/>
      <c r="XBO75" s="480"/>
      <c r="XBP75" s="481"/>
      <c r="XBQ75" s="481"/>
      <c r="XBR75" s="481"/>
      <c r="XBS75" s="481"/>
      <c r="XBT75" s="481"/>
      <c r="XBU75" s="481"/>
      <c r="XBV75" s="481"/>
      <c r="XBW75" s="481"/>
      <c r="XBX75" s="481"/>
      <c r="XBY75" s="481"/>
      <c r="XBZ75" s="481"/>
      <c r="XCA75" s="481"/>
      <c r="XCB75" s="481"/>
      <c r="XCC75" s="481"/>
      <c r="XCD75" s="480"/>
      <c r="XCE75" s="481"/>
      <c r="XCF75" s="481"/>
      <c r="XCG75" s="481"/>
      <c r="XCH75" s="481"/>
      <c r="XCI75" s="481"/>
      <c r="XCJ75" s="481"/>
      <c r="XCK75" s="481"/>
      <c r="XCL75" s="481"/>
      <c r="XCM75" s="481"/>
      <c r="XCN75" s="481"/>
      <c r="XCO75" s="481"/>
      <c r="XCP75" s="481"/>
      <c r="XCQ75" s="481"/>
      <c r="XCR75" s="481"/>
      <c r="XCS75" s="480"/>
      <c r="XCT75" s="481"/>
      <c r="XCU75" s="481"/>
      <c r="XCV75" s="481"/>
      <c r="XCW75" s="481"/>
      <c r="XCX75" s="481"/>
      <c r="XCY75" s="481"/>
      <c r="XCZ75" s="481"/>
      <c r="XDA75" s="481"/>
      <c r="XDB75" s="481"/>
      <c r="XDC75" s="481"/>
      <c r="XDD75" s="481"/>
      <c r="XDE75" s="481"/>
      <c r="XDF75" s="481"/>
      <c r="XDG75" s="481"/>
      <c r="XDH75" s="480"/>
      <c r="XDI75" s="481"/>
      <c r="XDJ75" s="481"/>
      <c r="XDK75" s="481"/>
      <c r="XDL75" s="481"/>
      <c r="XDM75" s="481"/>
      <c r="XDN75" s="481"/>
      <c r="XDO75" s="481"/>
      <c r="XDP75" s="481"/>
      <c r="XDQ75" s="481"/>
      <c r="XDR75" s="481"/>
      <c r="XDS75" s="481"/>
      <c r="XDT75" s="481"/>
      <c r="XDU75" s="481"/>
      <c r="XDV75" s="481"/>
      <c r="XDW75" s="480"/>
      <c r="XDX75" s="481"/>
      <c r="XDY75" s="481"/>
      <c r="XDZ75" s="481"/>
      <c r="XEA75" s="481"/>
      <c r="XEB75" s="481"/>
      <c r="XEC75" s="481"/>
      <c r="XED75" s="481"/>
      <c r="XEE75" s="481"/>
      <c r="XEF75" s="481"/>
      <c r="XEG75" s="481"/>
      <c r="XEH75" s="481"/>
      <c r="XEI75" s="481"/>
      <c r="XEJ75" s="481"/>
      <c r="XEK75" s="481"/>
      <c r="XEL75" s="480"/>
      <c r="XEM75" s="481"/>
      <c r="XEN75" s="481"/>
      <c r="XEO75" s="481"/>
      <c r="XEP75" s="481"/>
      <c r="XEQ75" s="481"/>
      <c r="XER75" s="481"/>
      <c r="XES75" s="481"/>
      <c r="XET75" s="481"/>
      <c r="XEU75" s="481"/>
      <c r="XEV75" s="481"/>
      <c r="XEW75" s="481"/>
      <c r="XEX75" s="481"/>
      <c r="XEY75" s="481"/>
      <c r="XEZ75" s="481"/>
      <c r="XFA75" s="480"/>
      <c r="XFB75" s="481"/>
      <c r="XFC75" s="481"/>
      <c r="XFD75" s="481"/>
    </row>
    <row r="76" spans="1:16384" s="158" customFormat="1" ht="45.75" customHeight="1">
      <c r="A76" s="480" t="s">
        <v>346</v>
      </c>
      <c r="B76" s="481"/>
      <c r="C76" s="481"/>
      <c r="D76" s="481"/>
      <c r="E76" s="481"/>
      <c r="F76" s="481"/>
      <c r="G76" s="481"/>
      <c r="H76" s="481"/>
      <c r="I76" s="481"/>
      <c r="J76" s="481"/>
      <c r="K76" s="481"/>
      <c r="L76" s="481"/>
      <c r="M76" s="481"/>
      <c r="N76" s="481"/>
      <c r="O76" s="481"/>
      <c r="P76" s="480"/>
      <c r="Q76" s="481"/>
      <c r="R76" s="481"/>
      <c r="S76" s="481"/>
      <c r="T76" s="481"/>
      <c r="U76" s="481"/>
      <c r="V76" s="481"/>
      <c r="W76" s="481"/>
      <c r="X76" s="481"/>
      <c r="Y76" s="481"/>
      <c r="Z76" s="481"/>
      <c r="AA76" s="481"/>
      <c r="AB76" s="481"/>
      <c r="AC76" s="481"/>
      <c r="AD76" s="481"/>
      <c r="AE76" s="480"/>
      <c r="AF76" s="481"/>
      <c r="AG76" s="481"/>
      <c r="AH76" s="481"/>
      <c r="AI76" s="481"/>
      <c r="AJ76" s="481"/>
      <c r="AK76" s="481"/>
      <c r="AL76" s="481"/>
      <c r="AM76" s="481"/>
      <c r="AN76" s="481"/>
      <c r="AO76" s="481"/>
      <c r="AP76" s="481"/>
      <c r="AQ76" s="481"/>
      <c r="AR76" s="481"/>
      <c r="AS76" s="481"/>
      <c r="AT76" s="480"/>
      <c r="AU76" s="481"/>
      <c r="AV76" s="481"/>
      <c r="AW76" s="481"/>
      <c r="AX76" s="481"/>
      <c r="AY76" s="481"/>
      <c r="AZ76" s="481"/>
      <c r="BA76" s="481"/>
      <c r="BB76" s="481"/>
      <c r="BC76" s="481"/>
      <c r="BD76" s="481"/>
      <c r="BE76" s="481"/>
      <c r="BF76" s="481"/>
      <c r="BG76" s="481"/>
      <c r="BH76" s="481"/>
      <c r="BI76" s="480"/>
      <c r="BJ76" s="481"/>
      <c r="BK76" s="481"/>
      <c r="BL76" s="481"/>
      <c r="BM76" s="481"/>
      <c r="BN76" s="481"/>
      <c r="BO76" s="481"/>
      <c r="BP76" s="481"/>
      <c r="BQ76" s="481"/>
      <c r="BR76" s="481"/>
      <c r="BS76" s="481"/>
      <c r="BT76" s="481"/>
      <c r="BU76" s="481"/>
      <c r="BV76" s="481"/>
      <c r="BW76" s="481"/>
      <c r="BX76" s="480"/>
      <c r="BY76" s="481"/>
      <c r="BZ76" s="481"/>
      <c r="CA76" s="481"/>
      <c r="CB76" s="481"/>
      <c r="CC76" s="481"/>
      <c r="CD76" s="481"/>
      <c r="CE76" s="481"/>
      <c r="CF76" s="481"/>
      <c r="CG76" s="481"/>
      <c r="CH76" s="481"/>
      <c r="CI76" s="481"/>
      <c r="CJ76" s="481"/>
      <c r="CK76" s="481"/>
      <c r="CL76" s="481"/>
      <c r="CM76" s="480"/>
      <c r="CN76" s="481"/>
      <c r="CO76" s="481"/>
      <c r="CP76" s="481"/>
      <c r="CQ76" s="481"/>
      <c r="CR76" s="481"/>
      <c r="CS76" s="481"/>
      <c r="CT76" s="481"/>
      <c r="CU76" s="481"/>
      <c r="CV76" s="481"/>
      <c r="CW76" s="481"/>
      <c r="CX76" s="481"/>
      <c r="CY76" s="481"/>
      <c r="CZ76" s="481"/>
      <c r="DA76" s="481"/>
      <c r="DB76" s="480"/>
      <c r="DC76" s="481"/>
      <c r="DD76" s="481"/>
      <c r="DE76" s="481"/>
      <c r="DF76" s="481"/>
      <c r="DG76" s="481"/>
      <c r="DH76" s="481"/>
      <c r="DI76" s="481"/>
      <c r="DJ76" s="481"/>
      <c r="DK76" s="481"/>
      <c r="DL76" s="481"/>
      <c r="DM76" s="481"/>
      <c r="DN76" s="481"/>
      <c r="DO76" s="481"/>
      <c r="DP76" s="481"/>
      <c r="DQ76" s="480"/>
      <c r="DR76" s="481"/>
      <c r="DS76" s="481"/>
      <c r="DT76" s="481"/>
      <c r="DU76" s="481"/>
      <c r="DV76" s="481"/>
      <c r="DW76" s="481"/>
      <c r="DX76" s="481"/>
      <c r="DY76" s="481"/>
      <c r="DZ76" s="481"/>
      <c r="EA76" s="481"/>
      <c r="EB76" s="481"/>
      <c r="EC76" s="481"/>
      <c r="ED76" s="481"/>
      <c r="EE76" s="481"/>
      <c r="EF76" s="480"/>
      <c r="EG76" s="481"/>
      <c r="EH76" s="481"/>
      <c r="EI76" s="481"/>
      <c r="EJ76" s="481"/>
      <c r="EK76" s="481"/>
      <c r="EL76" s="481"/>
      <c r="EM76" s="481"/>
      <c r="EN76" s="481"/>
      <c r="EO76" s="481"/>
      <c r="EP76" s="481"/>
      <c r="EQ76" s="481"/>
      <c r="ER76" s="481"/>
      <c r="ES76" s="481"/>
      <c r="ET76" s="481"/>
      <c r="EU76" s="480"/>
      <c r="EV76" s="481"/>
      <c r="EW76" s="481"/>
      <c r="EX76" s="481"/>
      <c r="EY76" s="481"/>
      <c r="EZ76" s="481"/>
      <c r="FA76" s="481"/>
      <c r="FB76" s="481"/>
      <c r="FC76" s="481"/>
      <c r="FD76" s="481"/>
      <c r="FE76" s="481"/>
      <c r="FF76" s="481"/>
      <c r="FG76" s="481"/>
      <c r="FH76" s="481"/>
      <c r="FI76" s="481"/>
      <c r="FJ76" s="480"/>
      <c r="FK76" s="481"/>
      <c r="FL76" s="481"/>
      <c r="FM76" s="481"/>
      <c r="FN76" s="481"/>
      <c r="FO76" s="481"/>
      <c r="FP76" s="481"/>
      <c r="FQ76" s="481"/>
      <c r="FR76" s="481"/>
      <c r="FS76" s="481"/>
      <c r="FT76" s="481"/>
      <c r="FU76" s="481"/>
      <c r="FV76" s="481"/>
      <c r="FW76" s="481"/>
      <c r="FX76" s="481"/>
      <c r="FY76" s="480"/>
      <c r="FZ76" s="481"/>
      <c r="GA76" s="481"/>
      <c r="GB76" s="481"/>
      <c r="GC76" s="481"/>
      <c r="GD76" s="481"/>
      <c r="GE76" s="481"/>
      <c r="GF76" s="481"/>
      <c r="GG76" s="481"/>
      <c r="GH76" s="481"/>
      <c r="GI76" s="481"/>
      <c r="GJ76" s="481"/>
      <c r="GK76" s="481"/>
      <c r="GL76" s="481"/>
      <c r="GM76" s="481"/>
      <c r="GN76" s="480"/>
      <c r="GO76" s="481"/>
      <c r="GP76" s="481"/>
      <c r="GQ76" s="481"/>
      <c r="GR76" s="481"/>
      <c r="GS76" s="481"/>
      <c r="GT76" s="481"/>
      <c r="GU76" s="481"/>
      <c r="GV76" s="481"/>
      <c r="GW76" s="481"/>
      <c r="GX76" s="481"/>
      <c r="GY76" s="481"/>
      <c r="GZ76" s="481"/>
      <c r="HA76" s="481"/>
      <c r="HB76" s="481"/>
      <c r="HC76" s="480"/>
      <c r="HD76" s="481"/>
      <c r="HE76" s="481"/>
      <c r="HF76" s="481"/>
      <c r="HG76" s="481"/>
      <c r="HH76" s="481"/>
      <c r="HI76" s="481"/>
      <c r="HJ76" s="481"/>
      <c r="HK76" s="481"/>
      <c r="HL76" s="481"/>
      <c r="HM76" s="481"/>
      <c r="HN76" s="481"/>
      <c r="HO76" s="481"/>
      <c r="HP76" s="481"/>
      <c r="HQ76" s="481"/>
      <c r="HR76" s="480"/>
      <c r="HS76" s="481"/>
      <c r="HT76" s="481"/>
      <c r="HU76" s="481"/>
      <c r="HV76" s="481"/>
      <c r="HW76" s="481"/>
      <c r="HX76" s="481"/>
      <c r="HY76" s="481"/>
      <c r="HZ76" s="481"/>
      <c r="IA76" s="481"/>
      <c r="IB76" s="481"/>
      <c r="IC76" s="481"/>
      <c r="ID76" s="481"/>
      <c r="IE76" s="481"/>
      <c r="IF76" s="481"/>
      <c r="IG76" s="480"/>
      <c r="IH76" s="481"/>
      <c r="II76" s="481"/>
      <c r="IJ76" s="481"/>
      <c r="IK76" s="481"/>
      <c r="IL76" s="481"/>
      <c r="IM76" s="481"/>
      <c r="IN76" s="481"/>
      <c r="IO76" s="481"/>
      <c r="IP76" s="481"/>
      <c r="IQ76" s="481"/>
      <c r="IR76" s="481"/>
      <c r="IS76" s="481"/>
      <c r="IT76" s="481"/>
      <c r="IU76" s="481"/>
      <c r="IV76" s="480"/>
      <c r="IW76" s="481"/>
      <c r="IX76" s="481"/>
      <c r="IY76" s="481"/>
      <c r="IZ76" s="481"/>
      <c r="JA76" s="481"/>
      <c r="JB76" s="481"/>
      <c r="JC76" s="481"/>
      <c r="JD76" s="481"/>
      <c r="JE76" s="481"/>
      <c r="JF76" s="481"/>
      <c r="JG76" s="481"/>
      <c r="JH76" s="481"/>
      <c r="JI76" s="481"/>
      <c r="JJ76" s="481"/>
      <c r="JK76" s="480"/>
      <c r="JL76" s="481"/>
      <c r="JM76" s="481"/>
      <c r="JN76" s="481"/>
      <c r="JO76" s="481"/>
      <c r="JP76" s="481"/>
      <c r="JQ76" s="481"/>
      <c r="JR76" s="481"/>
      <c r="JS76" s="481"/>
      <c r="JT76" s="481"/>
      <c r="JU76" s="481"/>
      <c r="JV76" s="481"/>
      <c r="JW76" s="481"/>
      <c r="JX76" s="481"/>
      <c r="JY76" s="481"/>
      <c r="JZ76" s="480"/>
      <c r="KA76" s="481"/>
      <c r="KB76" s="481"/>
      <c r="KC76" s="481"/>
      <c r="KD76" s="481"/>
      <c r="KE76" s="481"/>
      <c r="KF76" s="481"/>
      <c r="KG76" s="481"/>
      <c r="KH76" s="481"/>
      <c r="KI76" s="481"/>
      <c r="KJ76" s="481"/>
      <c r="KK76" s="481"/>
      <c r="KL76" s="481"/>
      <c r="KM76" s="481"/>
      <c r="KN76" s="481"/>
      <c r="KO76" s="480"/>
      <c r="KP76" s="481"/>
      <c r="KQ76" s="481"/>
      <c r="KR76" s="481"/>
      <c r="KS76" s="481"/>
      <c r="KT76" s="481"/>
      <c r="KU76" s="481"/>
      <c r="KV76" s="481"/>
      <c r="KW76" s="481"/>
      <c r="KX76" s="481"/>
      <c r="KY76" s="481"/>
      <c r="KZ76" s="481"/>
      <c r="LA76" s="481"/>
      <c r="LB76" s="481"/>
      <c r="LC76" s="481"/>
      <c r="LD76" s="480"/>
      <c r="LE76" s="481"/>
      <c r="LF76" s="481"/>
      <c r="LG76" s="481"/>
      <c r="LH76" s="481"/>
      <c r="LI76" s="481"/>
      <c r="LJ76" s="481"/>
      <c r="LK76" s="481"/>
      <c r="LL76" s="481"/>
      <c r="LM76" s="481"/>
      <c r="LN76" s="481"/>
      <c r="LO76" s="481"/>
      <c r="LP76" s="481"/>
      <c r="LQ76" s="481"/>
      <c r="LR76" s="481"/>
      <c r="LS76" s="480"/>
      <c r="LT76" s="481"/>
      <c r="LU76" s="481"/>
      <c r="LV76" s="481"/>
      <c r="LW76" s="481"/>
      <c r="LX76" s="481"/>
      <c r="LY76" s="481"/>
      <c r="LZ76" s="481"/>
      <c r="MA76" s="481"/>
      <c r="MB76" s="481"/>
      <c r="MC76" s="481"/>
      <c r="MD76" s="481"/>
      <c r="ME76" s="481"/>
      <c r="MF76" s="481"/>
      <c r="MG76" s="481"/>
      <c r="MH76" s="480"/>
      <c r="MI76" s="481"/>
      <c r="MJ76" s="481"/>
      <c r="MK76" s="481"/>
      <c r="ML76" s="481"/>
      <c r="MM76" s="481"/>
      <c r="MN76" s="481"/>
      <c r="MO76" s="481"/>
      <c r="MP76" s="481"/>
      <c r="MQ76" s="481"/>
      <c r="MR76" s="481"/>
      <c r="MS76" s="481"/>
      <c r="MT76" s="481"/>
      <c r="MU76" s="481"/>
      <c r="MV76" s="481"/>
      <c r="MW76" s="480"/>
      <c r="MX76" s="481"/>
      <c r="MY76" s="481"/>
      <c r="MZ76" s="481"/>
      <c r="NA76" s="481"/>
      <c r="NB76" s="481"/>
      <c r="NC76" s="481"/>
      <c r="ND76" s="481"/>
      <c r="NE76" s="481"/>
      <c r="NF76" s="481"/>
      <c r="NG76" s="481"/>
      <c r="NH76" s="481"/>
      <c r="NI76" s="481"/>
      <c r="NJ76" s="481"/>
      <c r="NK76" s="481"/>
      <c r="NL76" s="480"/>
      <c r="NM76" s="481"/>
      <c r="NN76" s="481"/>
      <c r="NO76" s="481"/>
      <c r="NP76" s="481"/>
      <c r="NQ76" s="481"/>
      <c r="NR76" s="481"/>
      <c r="NS76" s="481"/>
      <c r="NT76" s="481"/>
      <c r="NU76" s="481"/>
      <c r="NV76" s="481"/>
      <c r="NW76" s="481"/>
      <c r="NX76" s="481"/>
      <c r="NY76" s="481"/>
      <c r="NZ76" s="481"/>
      <c r="OA76" s="480"/>
      <c r="OB76" s="481"/>
      <c r="OC76" s="481"/>
      <c r="OD76" s="481"/>
      <c r="OE76" s="481"/>
      <c r="OF76" s="481"/>
      <c r="OG76" s="481"/>
      <c r="OH76" s="481"/>
      <c r="OI76" s="481"/>
      <c r="OJ76" s="481"/>
      <c r="OK76" s="481"/>
      <c r="OL76" s="481"/>
      <c r="OM76" s="481"/>
      <c r="ON76" s="481"/>
      <c r="OO76" s="481"/>
      <c r="OP76" s="480"/>
      <c r="OQ76" s="481"/>
      <c r="OR76" s="481"/>
      <c r="OS76" s="481"/>
      <c r="OT76" s="481"/>
      <c r="OU76" s="481"/>
      <c r="OV76" s="481"/>
      <c r="OW76" s="481"/>
      <c r="OX76" s="481"/>
      <c r="OY76" s="481"/>
      <c r="OZ76" s="481"/>
      <c r="PA76" s="481"/>
      <c r="PB76" s="481"/>
      <c r="PC76" s="481"/>
      <c r="PD76" s="481"/>
      <c r="PE76" s="480"/>
      <c r="PF76" s="481"/>
      <c r="PG76" s="481"/>
      <c r="PH76" s="481"/>
      <c r="PI76" s="481"/>
      <c r="PJ76" s="481"/>
      <c r="PK76" s="481"/>
      <c r="PL76" s="481"/>
      <c r="PM76" s="481"/>
      <c r="PN76" s="481"/>
      <c r="PO76" s="481"/>
      <c r="PP76" s="481"/>
      <c r="PQ76" s="481"/>
      <c r="PR76" s="481"/>
      <c r="PS76" s="481"/>
      <c r="PT76" s="480"/>
      <c r="PU76" s="481"/>
      <c r="PV76" s="481"/>
      <c r="PW76" s="481"/>
      <c r="PX76" s="481"/>
      <c r="PY76" s="481"/>
      <c r="PZ76" s="481"/>
      <c r="QA76" s="481"/>
      <c r="QB76" s="481"/>
      <c r="QC76" s="481"/>
      <c r="QD76" s="481"/>
      <c r="QE76" s="481"/>
      <c r="QF76" s="481"/>
      <c r="QG76" s="481"/>
      <c r="QH76" s="481"/>
      <c r="QI76" s="480"/>
      <c r="QJ76" s="481"/>
      <c r="QK76" s="481"/>
      <c r="QL76" s="481"/>
      <c r="QM76" s="481"/>
      <c r="QN76" s="481"/>
      <c r="QO76" s="481"/>
      <c r="QP76" s="481"/>
      <c r="QQ76" s="481"/>
      <c r="QR76" s="481"/>
      <c r="QS76" s="481"/>
      <c r="QT76" s="481"/>
      <c r="QU76" s="481"/>
      <c r="QV76" s="481"/>
      <c r="QW76" s="481"/>
      <c r="QX76" s="480"/>
      <c r="QY76" s="481"/>
      <c r="QZ76" s="481"/>
      <c r="RA76" s="481"/>
      <c r="RB76" s="481"/>
      <c r="RC76" s="481"/>
      <c r="RD76" s="481"/>
      <c r="RE76" s="481"/>
      <c r="RF76" s="481"/>
      <c r="RG76" s="481"/>
      <c r="RH76" s="481"/>
      <c r="RI76" s="481"/>
      <c r="RJ76" s="481"/>
      <c r="RK76" s="481"/>
      <c r="RL76" s="481"/>
      <c r="RM76" s="480"/>
      <c r="RN76" s="481"/>
      <c r="RO76" s="481"/>
      <c r="RP76" s="481"/>
      <c r="RQ76" s="481"/>
      <c r="RR76" s="481"/>
      <c r="RS76" s="481"/>
      <c r="RT76" s="481"/>
      <c r="RU76" s="481"/>
      <c r="RV76" s="481"/>
      <c r="RW76" s="481"/>
      <c r="RX76" s="481"/>
      <c r="RY76" s="481"/>
      <c r="RZ76" s="481"/>
      <c r="SA76" s="481"/>
      <c r="SB76" s="480"/>
      <c r="SC76" s="481"/>
      <c r="SD76" s="481"/>
      <c r="SE76" s="481"/>
      <c r="SF76" s="481"/>
      <c r="SG76" s="481"/>
      <c r="SH76" s="481"/>
      <c r="SI76" s="481"/>
      <c r="SJ76" s="481"/>
      <c r="SK76" s="481"/>
      <c r="SL76" s="481"/>
      <c r="SM76" s="481"/>
      <c r="SN76" s="481"/>
      <c r="SO76" s="481"/>
      <c r="SP76" s="481"/>
      <c r="SQ76" s="480"/>
      <c r="SR76" s="481"/>
      <c r="SS76" s="481"/>
      <c r="ST76" s="481"/>
      <c r="SU76" s="481"/>
      <c r="SV76" s="481"/>
      <c r="SW76" s="481"/>
      <c r="SX76" s="481"/>
      <c r="SY76" s="481"/>
      <c r="SZ76" s="481"/>
      <c r="TA76" s="481"/>
      <c r="TB76" s="481"/>
      <c r="TC76" s="481"/>
      <c r="TD76" s="481"/>
      <c r="TE76" s="481"/>
      <c r="TF76" s="480"/>
      <c r="TG76" s="481"/>
      <c r="TH76" s="481"/>
      <c r="TI76" s="481"/>
      <c r="TJ76" s="481"/>
      <c r="TK76" s="481"/>
      <c r="TL76" s="481"/>
      <c r="TM76" s="481"/>
      <c r="TN76" s="481"/>
      <c r="TO76" s="481"/>
      <c r="TP76" s="481"/>
      <c r="TQ76" s="481"/>
      <c r="TR76" s="481"/>
      <c r="TS76" s="481"/>
      <c r="TT76" s="481"/>
      <c r="TU76" s="480"/>
      <c r="TV76" s="481"/>
      <c r="TW76" s="481"/>
      <c r="TX76" s="481"/>
      <c r="TY76" s="481"/>
      <c r="TZ76" s="481"/>
      <c r="UA76" s="481"/>
      <c r="UB76" s="481"/>
      <c r="UC76" s="481"/>
      <c r="UD76" s="481"/>
      <c r="UE76" s="481"/>
      <c r="UF76" s="481"/>
      <c r="UG76" s="481"/>
      <c r="UH76" s="481"/>
      <c r="UI76" s="481"/>
      <c r="UJ76" s="480"/>
      <c r="UK76" s="481"/>
      <c r="UL76" s="481"/>
      <c r="UM76" s="481"/>
      <c r="UN76" s="481"/>
      <c r="UO76" s="481"/>
      <c r="UP76" s="481"/>
      <c r="UQ76" s="481"/>
      <c r="UR76" s="481"/>
      <c r="US76" s="481"/>
      <c r="UT76" s="481"/>
      <c r="UU76" s="481"/>
      <c r="UV76" s="481"/>
      <c r="UW76" s="481"/>
      <c r="UX76" s="481"/>
      <c r="UY76" s="480"/>
      <c r="UZ76" s="481"/>
      <c r="VA76" s="481"/>
      <c r="VB76" s="481"/>
      <c r="VC76" s="481"/>
      <c r="VD76" s="481"/>
      <c r="VE76" s="481"/>
      <c r="VF76" s="481"/>
      <c r="VG76" s="481"/>
      <c r="VH76" s="481"/>
      <c r="VI76" s="481"/>
      <c r="VJ76" s="481"/>
      <c r="VK76" s="481"/>
      <c r="VL76" s="481"/>
      <c r="VM76" s="481"/>
      <c r="VN76" s="480"/>
      <c r="VO76" s="481"/>
      <c r="VP76" s="481"/>
      <c r="VQ76" s="481"/>
      <c r="VR76" s="481"/>
      <c r="VS76" s="481"/>
      <c r="VT76" s="481"/>
      <c r="VU76" s="481"/>
      <c r="VV76" s="481"/>
      <c r="VW76" s="481"/>
      <c r="VX76" s="481"/>
      <c r="VY76" s="481"/>
      <c r="VZ76" s="481"/>
      <c r="WA76" s="481"/>
      <c r="WB76" s="481"/>
      <c r="WC76" s="480"/>
      <c r="WD76" s="481"/>
      <c r="WE76" s="481"/>
      <c r="WF76" s="481"/>
      <c r="WG76" s="481"/>
      <c r="WH76" s="481"/>
      <c r="WI76" s="481"/>
      <c r="WJ76" s="481"/>
      <c r="WK76" s="481"/>
      <c r="WL76" s="481"/>
      <c r="WM76" s="481"/>
      <c r="WN76" s="481"/>
      <c r="WO76" s="481"/>
      <c r="WP76" s="481"/>
      <c r="WQ76" s="481"/>
      <c r="WR76" s="480"/>
      <c r="WS76" s="481"/>
      <c r="WT76" s="481"/>
      <c r="WU76" s="481"/>
      <c r="WV76" s="481"/>
      <c r="WW76" s="481"/>
      <c r="WX76" s="481"/>
      <c r="WY76" s="481"/>
      <c r="WZ76" s="481"/>
      <c r="XA76" s="481"/>
      <c r="XB76" s="481"/>
      <c r="XC76" s="481"/>
      <c r="XD76" s="481"/>
      <c r="XE76" s="481"/>
      <c r="XF76" s="481"/>
      <c r="XG76" s="480"/>
      <c r="XH76" s="481"/>
      <c r="XI76" s="481"/>
      <c r="XJ76" s="481"/>
      <c r="XK76" s="481"/>
      <c r="XL76" s="481"/>
      <c r="XM76" s="481"/>
      <c r="XN76" s="481"/>
      <c r="XO76" s="481"/>
      <c r="XP76" s="481"/>
      <c r="XQ76" s="481"/>
      <c r="XR76" s="481"/>
      <c r="XS76" s="481"/>
      <c r="XT76" s="481"/>
      <c r="XU76" s="481"/>
      <c r="XV76" s="480"/>
      <c r="XW76" s="481"/>
      <c r="XX76" s="481"/>
      <c r="XY76" s="481"/>
      <c r="XZ76" s="481"/>
      <c r="YA76" s="481"/>
      <c r="YB76" s="481"/>
      <c r="YC76" s="481"/>
      <c r="YD76" s="481"/>
      <c r="YE76" s="481"/>
      <c r="YF76" s="481"/>
      <c r="YG76" s="481"/>
      <c r="YH76" s="481"/>
      <c r="YI76" s="481"/>
      <c r="YJ76" s="481"/>
      <c r="YK76" s="480"/>
      <c r="YL76" s="481"/>
      <c r="YM76" s="481"/>
      <c r="YN76" s="481"/>
      <c r="YO76" s="481"/>
      <c r="YP76" s="481"/>
      <c r="YQ76" s="481"/>
      <c r="YR76" s="481"/>
      <c r="YS76" s="481"/>
      <c r="YT76" s="481"/>
      <c r="YU76" s="481"/>
      <c r="YV76" s="481"/>
      <c r="YW76" s="481"/>
      <c r="YX76" s="481"/>
      <c r="YY76" s="481"/>
      <c r="YZ76" s="480"/>
      <c r="ZA76" s="481"/>
      <c r="ZB76" s="481"/>
      <c r="ZC76" s="481"/>
      <c r="ZD76" s="481"/>
      <c r="ZE76" s="481"/>
      <c r="ZF76" s="481"/>
      <c r="ZG76" s="481"/>
      <c r="ZH76" s="481"/>
      <c r="ZI76" s="481"/>
      <c r="ZJ76" s="481"/>
      <c r="ZK76" s="481"/>
      <c r="ZL76" s="481"/>
      <c r="ZM76" s="481"/>
      <c r="ZN76" s="481"/>
      <c r="ZO76" s="480"/>
      <c r="ZP76" s="481"/>
      <c r="ZQ76" s="481"/>
      <c r="ZR76" s="481"/>
      <c r="ZS76" s="481"/>
      <c r="ZT76" s="481"/>
      <c r="ZU76" s="481"/>
      <c r="ZV76" s="481"/>
      <c r="ZW76" s="481"/>
      <c r="ZX76" s="481"/>
      <c r="ZY76" s="481"/>
      <c r="ZZ76" s="481"/>
      <c r="AAA76" s="481"/>
      <c r="AAB76" s="481"/>
      <c r="AAC76" s="481"/>
      <c r="AAD76" s="480"/>
      <c r="AAE76" s="481"/>
      <c r="AAF76" s="481"/>
      <c r="AAG76" s="481"/>
      <c r="AAH76" s="481"/>
      <c r="AAI76" s="481"/>
      <c r="AAJ76" s="481"/>
      <c r="AAK76" s="481"/>
      <c r="AAL76" s="481"/>
      <c r="AAM76" s="481"/>
      <c r="AAN76" s="481"/>
      <c r="AAO76" s="481"/>
      <c r="AAP76" s="481"/>
      <c r="AAQ76" s="481"/>
      <c r="AAR76" s="481"/>
      <c r="AAS76" s="480"/>
      <c r="AAT76" s="481"/>
      <c r="AAU76" s="481"/>
      <c r="AAV76" s="481"/>
      <c r="AAW76" s="481"/>
      <c r="AAX76" s="481"/>
      <c r="AAY76" s="481"/>
      <c r="AAZ76" s="481"/>
      <c r="ABA76" s="481"/>
      <c r="ABB76" s="481"/>
      <c r="ABC76" s="481"/>
      <c r="ABD76" s="481"/>
      <c r="ABE76" s="481"/>
      <c r="ABF76" s="481"/>
      <c r="ABG76" s="481"/>
      <c r="ABH76" s="480"/>
      <c r="ABI76" s="481"/>
      <c r="ABJ76" s="481"/>
      <c r="ABK76" s="481"/>
      <c r="ABL76" s="481"/>
      <c r="ABM76" s="481"/>
      <c r="ABN76" s="481"/>
      <c r="ABO76" s="481"/>
      <c r="ABP76" s="481"/>
      <c r="ABQ76" s="481"/>
      <c r="ABR76" s="481"/>
      <c r="ABS76" s="481"/>
      <c r="ABT76" s="481"/>
      <c r="ABU76" s="481"/>
      <c r="ABV76" s="481"/>
      <c r="ABW76" s="480"/>
      <c r="ABX76" s="481"/>
      <c r="ABY76" s="481"/>
      <c r="ABZ76" s="481"/>
      <c r="ACA76" s="481"/>
      <c r="ACB76" s="481"/>
      <c r="ACC76" s="481"/>
      <c r="ACD76" s="481"/>
      <c r="ACE76" s="481"/>
      <c r="ACF76" s="481"/>
      <c r="ACG76" s="481"/>
      <c r="ACH76" s="481"/>
      <c r="ACI76" s="481"/>
      <c r="ACJ76" s="481"/>
      <c r="ACK76" s="481"/>
      <c r="ACL76" s="480"/>
      <c r="ACM76" s="481"/>
      <c r="ACN76" s="481"/>
      <c r="ACO76" s="481"/>
      <c r="ACP76" s="481"/>
      <c r="ACQ76" s="481"/>
      <c r="ACR76" s="481"/>
      <c r="ACS76" s="481"/>
      <c r="ACT76" s="481"/>
      <c r="ACU76" s="481"/>
      <c r="ACV76" s="481"/>
      <c r="ACW76" s="481"/>
      <c r="ACX76" s="481"/>
      <c r="ACY76" s="481"/>
      <c r="ACZ76" s="481"/>
      <c r="ADA76" s="480"/>
      <c r="ADB76" s="481"/>
      <c r="ADC76" s="481"/>
      <c r="ADD76" s="481"/>
      <c r="ADE76" s="481"/>
      <c r="ADF76" s="481"/>
      <c r="ADG76" s="481"/>
      <c r="ADH76" s="481"/>
      <c r="ADI76" s="481"/>
      <c r="ADJ76" s="481"/>
      <c r="ADK76" s="481"/>
      <c r="ADL76" s="481"/>
      <c r="ADM76" s="481"/>
      <c r="ADN76" s="481"/>
      <c r="ADO76" s="481"/>
      <c r="ADP76" s="480"/>
      <c r="ADQ76" s="481"/>
      <c r="ADR76" s="481"/>
      <c r="ADS76" s="481"/>
      <c r="ADT76" s="481"/>
      <c r="ADU76" s="481"/>
      <c r="ADV76" s="481"/>
      <c r="ADW76" s="481"/>
      <c r="ADX76" s="481"/>
      <c r="ADY76" s="481"/>
      <c r="ADZ76" s="481"/>
      <c r="AEA76" s="481"/>
      <c r="AEB76" s="481"/>
      <c r="AEC76" s="481"/>
      <c r="AED76" s="481"/>
      <c r="AEE76" s="480"/>
      <c r="AEF76" s="481"/>
      <c r="AEG76" s="481"/>
      <c r="AEH76" s="481"/>
      <c r="AEI76" s="481"/>
      <c r="AEJ76" s="481"/>
      <c r="AEK76" s="481"/>
      <c r="AEL76" s="481"/>
      <c r="AEM76" s="481"/>
      <c r="AEN76" s="481"/>
      <c r="AEO76" s="481"/>
      <c r="AEP76" s="481"/>
      <c r="AEQ76" s="481"/>
      <c r="AER76" s="481"/>
      <c r="AES76" s="481"/>
      <c r="AET76" s="480"/>
      <c r="AEU76" s="481"/>
      <c r="AEV76" s="481"/>
      <c r="AEW76" s="481"/>
      <c r="AEX76" s="481"/>
      <c r="AEY76" s="481"/>
      <c r="AEZ76" s="481"/>
      <c r="AFA76" s="481"/>
      <c r="AFB76" s="481"/>
      <c r="AFC76" s="481"/>
      <c r="AFD76" s="481"/>
      <c r="AFE76" s="481"/>
      <c r="AFF76" s="481"/>
      <c r="AFG76" s="481"/>
      <c r="AFH76" s="481"/>
      <c r="AFI76" s="480"/>
      <c r="AFJ76" s="481"/>
      <c r="AFK76" s="481"/>
      <c r="AFL76" s="481"/>
      <c r="AFM76" s="481"/>
      <c r="AFN76" s="481"/>
      <c r="AFO76" s="481"/>
      <c r="AFP76" s="481"/>
      <c r="AFQ76" s="481"/>
      <c r="AFR76" s="481"/>
      <c r="AFS76" s="481"/>
      <c r="AFT76" s="481"/>
      <c r="AFU76" s="481"/>
      <c r="AFV76" s="481"/>
      <c r="AFW76" s="481"/>
      <c r="AFX76" s="480"/>
      <c r="AFY76" s="481"/>
      <c r="AFZ76" s="481"/>
      <c r="AGA76" s="481"/>
      <c r="AGB76" s="481"/>
      <c r="AGC76" s="481"/>
      <c r="AGD76" s="481"/>
      <c r="AGE76" s="481"/>
      <c r="AGF76" s="481"/>
      <c r="AGG76" s="481"/>
      <c r="AGH76" s="481"/>
      <c r="AGI76" s="481"/>
      <c r="AGJ76" s="481"/>
      <c r="AGK76" s="481"/>
      <c r="AGL76" s="481"/>
      <c r="AGM76" s="480"/>
      <c r="AGN76" s="481"/>
      <c r="AGO76" s="481"/>
      <c r="AGP76" s="481"/>
      <c r="AGQ76" s="481"/>
      <c r="AGR76" s="481"/>
      <c r="AGS76" s="481"/>
      <c r="AGT76" s="481"/>
      <c r="AGU76" s="481"/>
      <c r="AGV76" s="481"/>
      <c r="AGW76" s="481"/>
      <c r="AGX76" s="481"/>
      <c r="AGY76" s="481"/>
      <c r="AGZ76" s="481"/>
      <c r="AHA76" s="481"/>
      <c r="AHB76" s="480"/>
      <c r="AHC76" s="481"/>
      <c r="AHD76" s="481"/>
      <c r="AHE76" s="481"/>
      <c r="AHF76" s="481"/>
      <c r="AHG76" s="481"/>
      <c r="AHH76" s="481"/>
      <c r="AHI76" s="481"/>
      <c r="AHJ76" s="481"/>
      <c r="AHK76" s="481"/>
      <c r="AHL76" s="481"/>
      <c r="AHM76" s="481"/>
      <c r="AHN76" s="481"/>
      <c r="AHO76" s="481"/>
      <c r="AHP76" s="481"/>
      <c r="AHQ76" s="480"/>
      <c r="AHR76" s="481"/>
      <c r="AHS76" s="481"/>
      <c r="AHT76" s="481"/>
      <c r="AHU76" s="481"/>
      <c r="AHV76" s="481"/>
      <c r="AHW76" s="481"/>
      <c r="AHX76" s="481"/>
      <c r="AHY76" s="481"/>
      <c r="AHZ76" s="481"/>
      <c r="AIA76" s="481"/>
      <c r="AIB76" s="481"/>
      <c r="AIC76" s="481"/>
      <c r="AID76" s="481"/>
      <c r="AIE76" s="481"/>
      <c r="AIF76" s="480"/>
      <c r="AIG76" s="481"/>
      <c r="AIH76" s="481"/>
      <c r="AII76" s="481"/>
      <c r="AIJ76" s="481"/>
      <c r="AIK76" s="481"/>
      <c r="AIL76" s="481"/>
      <c r="AIM76" s="481"/>
      <c r="AIN76" s="481"/>
      <c r="AIO76" s="481"/>
      <c r="AIP76" s="481"/>
      <c r="AIQ76" s="481"/>
      <c r="AIR76" s="481"/>
      <c r="AIS76" s="481"/>
      <c r="AIT76" s="481"/>
      <c r="AIU76" s="480"/>
      <c r="AIV76" s="481"/>
      <c r="AIW76" s="481"/>
      <c r="AIX76" s="481"/>
      <c r="AIY76" s="481"/>
      <c r="AIZ76" s="481"/>
      <c r="AJA76" s="481"/>
      <c r="AJB76" s="481"/>
      <c r="AJC76" s="481"/>
      <c r="AJD76" s="481"/>
      <c r="AJE76" s="481"/>
      <c r="AJF76" s="481"/>
      <c r="AJG76" s="481"/>
      <c r="AJH76" s="481"/>
      <c r="AJI76" s="481"/>
      <c r="AJJ76" s="480"/>
      <c r="AJK76" s="481"/>
      <c r="AJL76" s="481"/>
      <c r="AJM76" s="481"/>
      <c r="AJN76" s="481"/>
      <c r="AJO76" s="481"/>
      <c r="AJP76" s="481"/>
      <c r="AJQ76" s="481"/>
      <c r="AJR76" s="481"/>
      <c r="AJS76" s="481"/>
      <c r="AJT76" s="481"/>
      <c r="AJU76" s="481"/>
      <c r="AJV76" s="481"/>
      <c r="AJW76" s="481"/>
      <c r="AJX76" s="481"/>
      <c r="AJY76" s="480"/>
      <c r="AJZ76" s="481"/>
      <c r="AKA76" s="481"/>
      <c r="AKB76" s="481"/>
      <c r="AKC76" s="481"/>
      <c r="AKD76" s="481"/>
      <c r="AKE76" s="481"/>
      <c r="AKF76" s="481"/>
      <c r="AKG76" s="481"/>
      <c r="AKH76" s="481"/>
      <c r="AKI76" s="481"/>
      <c r="AKJ76" s="481"/>
      <c r="AKK76" s="481"/>
      <c r="AKL76" s="481"/>
      <c r="AKM76" s="481"/>
      <c r="AKN76" s="480"/>
      <c r="AKO76" s="481"/>
      <c r="AKP76" s="481"/>
      <c r="AKQ76" s="481"/>
      <c r="AKR76" s="481"/>
      <c r="AKS76" s="481"/>
      <c r="AKT76" s="481"/>
      <c r="AKU76" s="481"/>
      <c r="AKV76" s="481"/>
      <c r="AKW76" s="481"/>
      <c r="AKX76" s="481"/>
      <c r="AKY76" s="481"/>
      <c r="AKZ76" s="481"/>
      <c r="ALA76" s="481"/>
      <c r="ALB76" s="481"/>
      <c r="ALC76" s="480"/>
      <c r="ALD76" s="481"/>
      <c r="ALE76" s="481"/>
      <c r="ALF76" s="481"/>
      <c r="ALG76" s="481"/>
      <c r="ALH76" s="481"/>
      <c r="ALI76" s="481"/>
      <c r="ALJ76" s="481"/>
      <c r="ALK76" s="481"/>
      <c r="ALL76" s="481"/>
      <c r="ALM76" s="481"/>
      <c r="ALN76" s="481"/>
      <c r="ALO76" s="481"/>
      <c r="ALP76" s="481"/>
      <c r="ALQ76" s="481"/>
      <c r="ALR76" s="480"/>
      <c r="ALS76" s="481"/>
      <c r="ALT76" s="481"/>
      <c r="ALU76" s="481"/>
      <c r="ALV76" s="481"/>
      <c r="ALW76" s="481"/>
      <c r="ALX76" s="481"/>
      <c r="ALY76" s="481"/>
      <c r="ALZ76" s="481"/>
      <c r="AMA76" s="481"/>
      <c r="AMB76" s="481"/>
      <c r="AMC76" s="481"/>
      <c r="AMD76" s="481"/>
      <c r="AME76" s="481"/>
      <c r="AMF76" s="481"/>
      <c r="AMG76" s="480"/>
      <c r="AMH76" s="481"/>
      <c r="AMI76" s="481"/>
      <c r="AMJ76" s="481"/>
      <c r="AMK76" s="481"/>
      <c r="AML76" s="481"/>
      <c r="AMM76" s="481"/>
      <c r="AMN76" s="481"/>
      <c r="AMO76" s="481"/>
      <c r="AMP76" s="481"/>
      <c r="AMQ76" s="481"/>
      <c r="AMR76" s="481"/>
      <c r="AMS76" s="481"/>
      <c r="AMT76" s="481"/>
      <c r="AMU76" s="481"/>
      <c r="AMV76" s="480"/>
      <c r="AMW76" s="481"/>
      <c r="AMX76" s="481"/>
      <c r="AMY76" s="481"/>
      <c r="AMZ76" s="481"/>
      <c r="ANA76" s="481"/>
      <c r="ANB76" s="481"/>
      <c r="ANC76" s="481"/>
      <c r="AND76" s="481"/>
      <c r="ANE76" s="481"/>
      <c r="ANF76" s="481"/>
      <c r="ANG76" s="481"/>
      <c r="ANH76" s="481"/>
      <c r="ANI76" s="481"/>
      <c r="ANJ76" s="481"/>
      <c r="ANK76" s="480"/>
      <c r="ANL76" s="481"/>
      <c r="ANM76" s="481"/>
      <c r="ANN76" s="481"/>
      <c r="ANO76" s="481"/>
      <c r="ANP76" s="481"/>
      <c r="ANQ76" s="481"/>
      <c r="ANR76" s="481"/>
      <c r="ANS76" s="481"/>
      <c r="ANT76" s="481"/>
      <c r="ANU76" s="481"/>
      <c r="ANV76" s="481"/>
      <c r="ANW76" s="481"/>
      <c r="ANX76" s="481"/>
      <c r="ANY76" s="481"/>
      <c r="ANZ76" s="480"/>
      <c r="AOA76" s="481"/>
      <c r="AOB76" s="481"/>
      <c r="AOC76" s="481"/>
      <c r="AOD76" s="481"/>
      <c r="AOE76" s="481"/>
      <c r="AOF76" s="481"/>
      <c r="AOG76" s="481"/>
      <c r="AOH76" s="481"/>
      <c r="AOI76" s="481"/>
      <c r="AOJ76" s="481"/>
      <c r="AOK76" s="481"/>
      <c r="AOL76" s="481"/>
      <c r="AOM76" s="481"/>
      <c r="AON76" s="481"/>
      <c r="AOO76" s="480"/>
      <c r="AOP76" s="481"/>
      <c r="AOQ76" s="481"/>
      <c r="AOR76" s="481"/>
      <c r="AOS76" s="481"/>
      <c r="AOT76" s="481"/>
      <c r="AOU76" s="481"/>
      <c r="AOV76" s="481"/>
      <c r="AOW76" s="481"/>
      <c r="AOX76" s="481"/>
      <c r="AOY76" s="481"/>
      <c r="AOZ76" s="481"/>
      <c r="APA76" s="481"/>
      <c r="APB76" s="481"/>
      <c r="APC76" s="481"/>
      <c r="APD76" s="480"/>
      <c r="APE76" s="481"/>
      <c r="APF76" s="481"/>
      <c r="APG76" s="481"/>
      <c r="APH76" s="481"/>
      <c r="API76" s="481"/>
      <c r="APJ76" s="481"/>
      <c r="APK76" s="481"/>
      <c r="APL76" s="481"/>
      <c r="APM76" s="481"/>
      <c r="APN76" s="481"/>
      <c r="APO76" s="481"/>
      <c r="APP76" s="481"/>
      <c r="APQ76" s="481"/>
      <c r="APR76" s="481"/>
      <c r="APS76" s="480"/>
      <c r="APT76" s="481"/>
      <c r="APU76" s="481"/>
      <c r="APV76" s="481"/>
      <c r="APW76" s="481"/>
      <c r="APX76" s="481"/>
      <c r="APY76" s="481"/>
      <c r="APZ76" s="481"/>
      <c r="AQA76" s="481"/>
      <c r="AQB76" s="481"/>
      <c r="AQC76" s="481"/>
      <c r="AQD76" s="481"/>
      <c r="AQE76" s="481"/>
      <c r="AQF76" s="481"/>
      <c r="AQG76" s="481"/>
      <c r="AQH76" s="480"/>
      <c r="AQI76" s="481"/>
      <c r="AQJ76" s="481"/>
      <c r="AQK76" s="481"/>
      <c r="AQL76" s="481"/>
      <c r="AQM76" s="481"/>
      <c r="AQN76" s="481"/>
      <c r="AQO76" s="481"/>
      <c r="AQP76" s="481"/>
      <c r="AQQ76" s="481"/>
      <c r="AQR76" s="481"/>
      <c r="AQS76" s="481"/>
      <c r="AQT76" s="481"/>
      <c r="AQU76" s="481"/>
      <c r="AQV76" s="481"/>
      <c r="AQW76" s="480"/>
      <c r="AQX76" s="481"/>
      <c r="AQY76" s="481"/>
      <c r="AQZ76" s="481"/>
      <c r="ARA76" s="481"/>
      <c r="ARB76" s="481"/>
      <c r="ARC76" s="481"/>
      <c r="ARD76" s="481"/>
      <c r="ARE76" s="481"/>
      <c r="ARF76" s="481"/>
      <c r="ARG76" s="481"/>
      <c r="ARH76" s="481"/>
      <c r="ARI76" s="481"/>
      <c r="ARJ76" s="481"/>
      <c r="ARK76" s="481"/>
      <c r="ARL76" s="480"/>
      <c r="ARM76" s="481"/>
      <c r="ARN76" s="481"/>
      <c r="ARO76" s="481"/>
      <c r="ARP76" s="481"/>
      <c r="ARQ76" s="481"/>
      <c r="ARR76" s="481"/>
      <c r="ARS76" s="481"/>
      <c r="ART76" s="481"/>
      <c r="ARU76" s="481"/>
      <c r="ARV76" s="481"/>
      <c r="ARW76" s="481"/>
      <c r="ARX76" s="481"/>
      <c r="ARY76" s="481"/>
      <c r="ARZ76" s="481"/>
      <c r="ASA76" s="480"/>
      <c r="ASB76" s="481"/>
      <c r="ASC76" s="481"/>
      <c r="ASD76" s="481"/>
      <c r="ASE76" s="481"/>
      <c r="ASF76" s="481"/>
      <c r="ASG76" s="481"/>
      <c r="ASH76" s="481"/>
      <c r="ASI76" s="481"/>
      <c r="ASJ76" s="481"/>
      <c r="ASK76" s="481"/>
      <c r="ASL76" s="481"/>
      <c r="ASM76" s="481"/>
      <c r="ASN76" s="481"/>
      <c r="ASO76" s="481"/>
      <c r="ASP76" s="480"/>
      <c r="ASQ76" s="481"/>
      <c r="ASR76" s="481"/>
      <c r="ASS76" s="481"/>
      <c r="AST76" s="481"/>
      <c r="ASU76" s="481"/>
      <c r="ASV76" s="481"/>
      <c r="ASW76" s="481"/>
      <c r="ASX76" s="481"/>
      <c r="ASY76" s="481"/>
      <c r="ASZ76" s="481"/>
      <c r="ATA76" s="481"/>
      <c r="ATB76" s="481"/>
      <c r="ATC76" s="481"/>
      <c r="ATD76" s="481"/>
      <c r="ATE76" s="480"/>
      <c r="ATF76" s="481"/>
      <c r="ATG76" s="481"/>
      <c r="ATH76" s="481"/>
      <c r="ATI76" s="481"/>
      <c r="ATJ76" s="481"/>
      <c r="ATK76" s="481"/>
      <c r="ATL76" s="481"/>
      <c r="ATM76" s="481"/>
      <c r="ATN76" s="481"/>
      <c r="ATO76" s="481"/>
      <c r="ATP76" s="481"/>
      <c r="ATQ76" s="481"/>
      <c r="ATR76" s="481"/>
      <c r="ATS76" s="481"/>
      <c r="ATT76" s="480"/>
      <c r="ATU76" s="481"/>
      <c r="ATV76" s="481"/>
      <c r="ATW76" s="481"/>
      <c r="ATX76" s="481"/>
      <c r="ATY76" s="481"/>
      <c r="ATZ76" s="481"/>
      <c r="AUA76" s="481"/>
      <c r="AUB76" s="481"/>
      <c r="AUC76" s="481"/>
      <c r="AUD76" s="481"/>
      <c r="AUE76" s="481"/>
      <c r="AUF76" s="481"/>
      <c r="AUG76" s="481"/>
      <c r="AUH76" s="481"/>
      <c r="AUI76" s="480"/>
      <c r="AUJ76" s="481"/>
      <c r="AUK76" s="481"/>
      <c r="AUL76" s="481"/>
      <c r="AUM76" s="481"/>
      <c r="AUN76" s="481"/>
      <c r="AUO76" s="481"/>
      <c r="AUP76" s="481"/>
      <c r="AUQ76" s="481"/>
      <c r="AUR76" s="481"/>
      <c r="AUS76" s="481"/>
      <c r="AUT76" s="481"/>
      <c r="AUU76" s="481"/>
      <c r="AUV76" s="481"/>
      <c r="AUW76" s="481"/>
      <c r="AUX76" s="480"/>
      <c r="AUY76" s="481"/>
      <c r="AUZ76" s="481"/>
      <c r="AVA76" s="481"/>
      <c r="AVB76" s="481"/>
      <c r="AVC76" s="481"/>
      <c r="AVD76" s="481"/>
      <c r="AVE76" s="481"/>
      <c r="AVF76" s="481"/>
      <c r="AVG76" s="481"/>
      <c r="AVH76" s="481"/>
      <c r="AVI76" s="481"/>
      <c r="AVJ76" s="481"/>
      <c r="AVK76" s="481"/>
      <c r="AVL76" s="481"/>
      <c r="AVM76" s="480"/>
      <c r="AVN76" s="481"/>
      <c r="AVO76" s="481"/>
      <c r="AVP76" s="481"/>
      <c r="AVQ76" s="481"/>
      <c r="AVR76" s="481"/>
      <c r="AVS76" s="481"/>
      <c r="AVT76" s="481"/>
      <c r="AVU76" s="481"/>
      <c r="AVV76" s="481"/>
      <c r="AVW76" s="481"/>
      <c r="AVX76" s="481"/>
      <c r="AVY76" s="481"/>
      <c r="AVZ76" s="481"/>
      <c r="AWA76" s="481"/>
      <c r="AWB76" s="480"/>
      <c r="AWC76" s="481"/>
      <c r="AWD76" s="481"/>
      <c r="AWE76" s="481"/>
      <c r="AWF76" s="481"/>
      <c r="AWG76" s="481"/>
      <c r="AWH76" s="481"/>
      <c r="AWI76" s="481"/>
      <c r="AWJ76" s="481"/>
      <c r="AWK76" s="481"/>
      <c r="AWL76" s="481"/>
      <c r="AWM76" s="481"/>
      <c r="AWN76" s="481"/>
      <c r="AWO76" s="481"/>
      <c r="AWP76" s="481"/>
      <c r="AWQ76" s="480"/>
      <c r="AWR76" s="481"/>
      <c r="AWS76" s="481"/>
      <c r="AWT76" s="481"/>
      <c r="AWU76" s="481"/>
      <c r="AWV76" s="481"/>
      <c r="AWW76" s="481"/>
      <c r="AWX76" s="481"/>
      <c r="AWY76" s="481"/>
      <c r="AWZ76" s="481"/>
      <c r="AXA76" s="481"/>
      <c r="AXB76" s="481"/>
      <c r="AXC76" s="481"/>
      <c r="AXD76" s="481"/>
      <c r="AXE76" s="481"/>
      <c r="AXF76" s="480"/>
      <c r="AXG76" s="481"/>
      <c r="AXH76" s="481"/>
      <c r="AXI76" s="481"/>
      <c r="AXJ76" s="481"/>
      <c r="AXK76" s="481"/>
      <c r="AXL76" s="481"/>
      <c r="AXM76" s="481"/>
      <c r="AXN76" s="481"/>
      <c r="AXO76" s="481"/>
      <c r="AXP76" s="481"/>
      <c r="AXQ76" s="481"/>
      <c r="AXR76" s="481"/>
      <c r="AXS76" s="481"/>
      <c r="AXT76" s="481"/>
      <c r="AXU76" s="480"/>
      <c r="AXV76" s="481"/>
      <c r="AXW76" s="481"/>
      <c r="AXX76" s="481"/>
      <c r="AXY76" s="481"/>
      <c r="AXZ76" s="481"/>
      <c r="AYA76" s="481"/>
      <c r="AYB76" s="481"/>
      <c r="AYC76" s="481"/>
      <c r="AYD76" s="481"/>
      <c r="AYE76" s="481"/>
      <c r="AYF76" s="481"/>
      <c r="AYG76" s="481"/>
      <c r="AYH76" s="481"/>
      <c r="AYI76" s="481"/>
      <c r="AYJ76" s="480"/>
      <c r="AYK76" s="481"/>
      <c r="AYL76" s="481"/>
      <c r="AYM76" s="481"/>
      <c r="AYN76" s="481"/>
      <c r="AYO76" s="481"/>
      <c r="AYP76" s="481"/>
      <c r="AYQ76" s="481"/>
      <c r="AYR76" s="481"/>
      <c r="AYS76" s="481"/>
      <c r="AYT76" s="481"/>
      <c r="AYU76" s="481"/>
      <c r="AYV76" s="481"/>
      <c r="AYW76" s="481"/>
      <c r="AYX76" s="481"/>
      <c r="AYY76" s="480"/>
      <c r="AYZ76" s="481"/>
      <c r="AZA76" s="481"/>
      <c r="AZB76" s="481"/>
      <c r="AZC76" s="481"/>
      <c r="AZD76" s="481"/>
      <c r="AZE76" s="481"/>
      <c r="AZF76" s="481"/>
      <c r="AZG76" s="481"/>
      <c r="AZH76" s="481"/>
      <c r="AZI76" s="481"/>
      <c r="AZJ76" s="481"/>
      <c r="AZK76" s="481"/>
      <c r="AZL76" s="481"/>
      <c r="AZM76" s="481"/>
      <c r="AZN76" s="480"/>
      <c r="AZO76" s="481"/>
      <c r="AZP76" s="481"/>
      <c r="AZQ76" s="481"/>
      <c r="AZR76" s="481"/>
      <c r="AZS76" s="481"/>
      <c r="AZT76" s="481"/>
      <c r="AZU76" s="481"/>
      <c r="AZV76" s="481"/>
      <c r="AZW76" s="481"/>
      <c r="AZX76" s="481"/>
      <c r="AZY76" s="481"/>
      <c r="AZZ76" s="481"/>
      <c r="BAA76" s="481"/>
      <c r="BAB76" s="481"/>
      <c r="BAC76" s="480"/>
      <c r="BAD76" s="481"/>
      <c r="BAE76" s="481"/>
      <c r="BAF76" s="481"/>
      <c r="BAG76" s="481"/>
      <c r="BAH76" s="481"/>
      <c r="BAI76" s="481"/>
      <c r="BAJ76" s="481"/>
      <c r="BAK76" s="481"/>
      <c r="BAL76" s="481"/>
      <c r="BAM76" s="481"/>
      <c r="BAN76" s="481"/>
      <c r="BAO76" s="481"/>
      <c r="BAP76" s="481"/>
      <c r="BAQ76" s="481"/>
      <c r="BAR76" s="480"/>
      <c r="BAS76" s="481"/>
      <c r="BAT76" s="481"/>
      <c r="BAU76" s="481"/>
      <c r="BAV76" s="481"/>
      <c r="BAW76" s="481"/>
      <c r="BAX76" s="481"/>
      <c r="BAY76" s="481"/>
      <c r="BAZ76" s="481"/>
      <c r="BBA76" s="481"/>
      <c r="BBB76" s="481"/>
      <c r="BBC76" s="481"/>
      <c r="BBD76" s="481"/>
      <c r="BBE76" s="481"/>
      <c r="BBF76" s="481"/>
      <c r="BBG76" s="480"/>
      <c r="BBH76" s="481"/>
      <c r="BBI76" s="481"/>
      <c r="BBJ76" s="481"/>
      <c r="BBK76" s="481"/>
      <c r="BBL76" s="481"/>
      <c r="BBM76" s="481"/>
      <c r="BBN76" s="481"/>
      <c r="BBO76" s="481"/>
      <c r="BBP76" s="481"/>
      <c r="BBQ76" s="481"/>
      <c r="BBR76" s="481"/>
      <c r="BBS76" s="481"/>
      <c r="BBT76" s="481"/>
      <c r="BBU76" s="481"/>
      <c r="BBV76" s="480"/>
      <c r="BBW76" s="481"/>
      <c r="BBX76" s="481"/>
      <c r="BBY76" s="481"/>
      <c r="BBZ76" s="481"/>
      <c r="BCA76" s="481"/>
      <c r="BCB76" s="481"/>
      <c r="BCC76" s="481"/>
      <c r="BCD76" s="481"/>
      <c r="BCE76" s="481"/>
      <c r="BCF76" s="481"/>
      <c r="BCG76" s="481"/>
      <c r="BCH76" s="481"/>
      <c r="BCI76" s="481"/>
      <c r="BCJ76" s="481"/>
      <c r="BCK76" s="480"/>
      <c r="BCL76" s="481"/>
      <c r="BCM76" s="481"/>
      <c r="BCN76" s="481"/>
      <c r="BCO76" s="481"/>
      <c r="BCP76" s="481"/>
      <c r="BCQ76" s="481"/>
      <c r="BCR76" s="481"/>
      <c r="BCS76" s="481"/>
      <c r="BCT76" s="481"/>
      <c r="BCU76" s="481"/>
      <c r="BCV76" s="481"/>
      <c r="BCW76" s="481"/>
      <c r="BCX76" s="481"/>
      <c r="BCY76" s="481"/>
      <c r="BCZ76" s="480"/>
      <c r="BDA76" s="481"/>
      <c r="BDB76" s="481"/>
      <c r="BDC76" s="481"/>
      <c r="BDD76" s="481"/>
      <c r="BDE76" s="481"/>
      <c r="BDF76" s="481"/>
      <c r="BDG76" s="481"/>
      <c r="BDH76" s="481"/>
      <c r="BDI76" s="481"/>
      <c r="BDJ76" s="481"/>
      <c r="BDK76" s="481"/>
      <c r="BDL76" s="481"/>
      <c r="BDM76" s="481"/>
      <c r="BDN76" s="481"/>
      <c r="BDO76" s="480"/>
      <c r="BDP76" s="481"/>
      <c r="BDQ76" s="481"/>
      <c r="BDR76" s="481"/>
      <c r="BDS76" s="481"/>
      <c r="BDT76" s="481"/>
      <c r="BDU76" s="481"/>
      <c r="BDV76" s="481"/>
      <c r="BDW76" s="481"/>
      <c r="BDX76" s="481"/>
      <c r="BDY76" s="481"/>
      <c r="BDZ76" s="481"/>
      <c r="BEA76" s="481"/>
      <c r="BEB76" s="481"/>
      <c r="BEC76" s="481"/>
      <c r="BED76" s="480"/>
      <c r="BEE76" s="481"/>
      <c r="BEF76" s="481"/>
      <c r="BEG76" s="481"/>
      <c r="BEH76" s="481"/>
      <c r="BEI76" s="481"/>
      <c r="BEJ76" s="481"/>
      <c r="BEK76" s="481"/>
      <c r="BEL76" s="481"/>
      <c r="BEM76" s="481"/>
      <c r="BEN76" s="481"/>
      <c r="BEO76" s="481"/>
      <c r="BEP76" s="481"/>
      <c r="BEQ76" s="481"/>
      <c r="BER76" s="481"/>
      <c r="BES76" s="480"/>
      <c r="BET76" s="481"/>
      <c r="BEU76" s="481"/>
      <c r="BEV76" s="481"/>
      <c r="BEW76" s="481"/>
      <c r="BEX76" s="481"/>
      <c r="BEY76" s="481"/>
      <c r="BEZ76" s="481"/>
      <c r="BFA76" s="481"/>
      <c r="BFB76" s="481"/>
      <c r="BFC76" s="481"/>
      <c r="BFD76" s="481"/>
      <c r="BFE76" s="481"/>
      <c r="BFF76" s="481"/>
      <c r="BFG76" s="481"/>
      <c r="BFH76" s="480"/>
      <c r="BFI76" s="481"/>
      <c r="BFJ76" s="481"/>
      <c r="BFK76" s="481"/>
      <c r="BFL76" s="481"/>
      <c r="BFM76" s="481"/>
      <c r="BFN76" s="481"/>
      <c r="BFO76" s="481"/>
      <c r="BFP76" s="481"/>
      <c r="BFQ76" s="481"/>
      <c r="BFR76" s="481"/>
      <c r="BFS76" s="481"/>
      <c r="BFT76" s="481"/>
      <c r="BFU76" s="481"/>
      <c r="BFV76" s="481"/>
      <c r="BFW76" s="480"/>
      <c r="BFX76" s="481"/>
      <c r="BFY76" s="481"/>
      <c r="BFZ76" s="481"/>
      <c r="BGA76" s="481"/>
      <c r="BGB76" s="481"/>
      <c r="BGC76" s="481"/>
      <c r="BGD76" s="481"/>
      <c r="BGE76" s="481"/>
      <c r="BGF76" s="481"/>
      <c r="BGG76" s="481"/>
      <c r="BGH76" s="481"/>
      <c r="BGI76" s="481"/>
      <c r="BGJ76" s="481"/>
      <c r="BGK76" s="481"/>
      <c r="BGL76" s="480"/>
      <c r="BGM76" s="481"/>
      <c r="BGN76" s="481"/>
      <c r="BGO76" s="481"/>
      <c r="BGP76" s="481"/>
      <c r="BGQ76" s="481"/>
      <c r="BGR76" s="481"/>
      <c r="BGS76" s="481"/>
      <c r="BGT76" s="481"/>
      <c r="BGU76" s="481"/>
      <c r="BGV76" s="481"/>
      <c r="BGW76" s="481"/>
      <c r="BGX76" s="481"/>
      <c r="BGY76" s="481"/>
      <c r="BGZ76" s="481"/>
      <c r="BHA76" s="480"/>
      <c r="BHB76" s="481"/>
      <c r="BHC76" s="481"/>
      <c r="BHD76" s="481"/>
      <c r="BHE76" s="481"/>
      <c r="BHF76" s="481"/>
      <c r="BHG76" s="481"/>
      <c r="BHH76" s="481"/>
      <c r="BHI76" s="481"/>
      <c r="BHJ76" s="481"/>
      <c r="BHK76" s="481"/>
      <c r="BHL76" s="481"/>
      <c r="BHM76" s="481"/>
      <c r="BHN76" s="481"/>
      <c r="BHO76" s="481"/>
      <c r="BHP76" s="480"/>
      <c r="BHQ76" s="481"/>
      <c r="BHR76" s="481"/>
      <c r="BHS76" s="481"/>
      <c r="BHT76" s="481"/>
      <c r="BHU76" s="481"/>
      <c r="BHV76" s="481"/>
      <c r="BHW76" s="481"/>
      <c r="BHX76" s="481"/>
      <c r="BHY76" s="481"/>
      <c r="BHZ76" s="481"/>
      <c r="BIA76" s="481"/>
      <c r="BIB76" s="481"/>
      <c r="BIC76" s="481"/>
      <c r="BID76" s="481"/>
      <c r="BIE76" s="480"/>
      <c r="BIF76" s="481"/>
      <c r="BIG76" s="481"/>
      <c r="BIH76" s="481"/>
      <c r="BII76" s="481"/>
      <c r="BIJ76" s="481"/>
      <c r="BIK76" s="481"/>
      <c r="BIL76" s="481"/>
      <c r="BIM76" s="481"/>
      <c r="BIN76" s="481"/>
      <c r="BIO76" s="481"/>
      <c r="BIP76" s="481"/>
      <c r="BIQ76" s="481"/>
      <c r="BIR76" s="481"/>
      <c r="BIS76" s="481"/>
      <c r="BIT76" s="480"/>
      <c r="BIU76" s="481"/>
      <c r="BIV76" s="481"/>
      <c r="BIW76" s="481"/>
      <c r="BIX76" s="481"/>
      <c r="BIY76" s="481"/>
      <c r="BIZ76" s="481"/>
      <c r="BJA76" s="481"/>
      <c r="BJB76" s="481"/>
      <c r="BJC76" s="481"/>
      <c r="BJD76" s="481"/>
      <c r="BJE76" s="481"/>
      <c r="BJF76" s="481"/>
      <c r="BJG76" s="481"/>
      <c r="BJH76" s="481"/>
      <c r="BJI76" s="480"/>
      <c r="BJJ76" s="481"/>
      <c r="BJK76" s="481"/>
      <c r="BJL76" s="481"/>
      <c r="BJM76" s="481"/>
      <c r="BJN76" s="481"/>
      <c r="BJO76" s="481"/>
      <c r="BJP76" s="481"/>
      <c r="BJQ76" s="481"/>
      <c r="BJR76" s="481"/>
      <c r="BJS76" s="481"/>
      <c r="BJT76" s="481"/>
      <c r="BJU76" s="481"/>
      <c r="BJV76" s="481"/>
      <c r="BJW76" s="481"/>
      <c r="BJX76" s="480"/>
      <c r="BJY76" s="481"/>
      <c r="BJZ76" s="481"/>
      <c r="BKA76" s="481"/>
      <c r="BKB76" s="481"/>
      <c r="BKC76" s="481"/>
      <c r="BKD76" s="481"/>
      <c r="BKE76" s="481"/>
      <c r="BKF76" s="481"/>
      <c r="BKG76" s="481"/>
      <c r="BKH76" s="481"/>
      <c r="BKI76" s="481"/>
      <c r="BKJ76" s="481"/>
      <c r="BKK76" s="481"/>
      <c r="BKL76" s="481"/>
      <c r="BKM76" s="480"/>
      <c r="BKN76" s="481"/>
      <c r="BKO76" s="481"/>
      <c r="BKP76" s="481"/>
      <c r="BKQ76" s="481"/>
      <c r="BKR76" s="481"/>
      <c r="BKS76" s="481"/>
      <c r="BKT76" s="481"/>
      <c r="BKU76" s="481"/>
      <c r="BKV76" s="481"/>
      <c r="BKW76" s="481"/>
      <c r="BKX76" s="481"/>
      <c r="BKY76" s="481"/>
      <c r="BKZ76" s="481"/>
      <c r="BLA76" s="481"/>
      <c r="BLB76" s="480"/>
      <c r="BLC76" s="481"/>
      <c r="BLD76" s="481"/>
      <c r="BLE76" s="481"/>
      <c r="BLF76" s="481"/>
      <c r="BLG76" s="481"/>
      <c r="BLH76" s="481"/>
      <c r="BLI76" s="481"/>
      <c r="BLJ76" s="481"/>
      <c r="BLK76" s="481"/>
      <c r="BLL76" s="481"/>
      <c r="BLM76" s="481"/>
      <c r="BLN76" s="481"/>
      <c r="BLO76" s="481"/>
      <c r="BLP76" s="481"/>
      <c r="BLQ76" s="480"/>
      <c r="BLR76" s="481"/>
      <c r="BLS76" s="481"/>
      <c r="BLT76" s="481"/>
      <c r="BLU76" s="481"/>
      <c r="BLV76" s="481"/>
      <c r="BLW76" s="481"/>
      <c r="BLX76" s="481"/>
      <c r="BLY76" s="481"/>
      <c r="BLZ76" s="481"/>
      <c r="BMA76" s="481"/>
      <c r="BMB76" s="481"/>
      <c r="BMC76" s="481"/>
      <c r="BMD76" s="481"/>
      <c r="BME76" s="481"/>
      <c r="BMF76" s="480"/>
      <c r="BMG76" s="481"/>
      <c r="BMH76" s="481"/>
      <c r="BMI76" s="481"/>
      <c r="BMJ76" s="481"/>
      <c r="BMK76" s="481"/>
      <c r="BML76" s="481"/>
      <c r="BMM76" s="481"/>
      <c r="BMN76" s="481"/>
      <c r="BMO76" s="481"/>
      <c r="BMP76" s="481"/>
      <c r="BMQ76" s="481"/>
      <c r="BMR76" s="481"/>
      <c r="BMS76" s="481"/>
      <c r="BMT76" s="481"/>
      <c r="BMU76" s="480"/>
      <c r="BMV76" s="481"/>
      <c r="BMW76" s="481"/>
      <c r="BMX76" s="481"/>
      <c r="BMY76" s="481"/>
      <c r="BMZ76" s="481"/>
      <c r="BNA76" s="481"/>
      <c r="BNB76" s="481"/>
      <c r="BNC76" s="481"/>
      <c r="BND76" s="481"/>
      <c r="BNE76" s="481"/>
      <c r="BNF76" s="481"/>
      <c r="BNG76" s="481"/>
      <c r="BNH76" s="481"/>
      <c r="BNI76" s="481"/>
      <c r="BNJ76" s="480"/>
      <c r="BNK76" s="481"/>
      <c r="BNL76" s="481"/>
      <c r="BNM76" s="481"/>
      <c r="BNN76" s="481"/>
      <c r="BNO76" s="481"/>
      <c r="BNP76" s="481"/>
      <c r="BNQ76" s="481"/>
      <c r="BNR76" s="481"/>
      <c r="BNS76" s="481"/>
      <c r="BNT76" s="481"/>
      <c r="BNU76" s="481"/>
      <c r="BNV76" s="481"/>
      <c r="BNW76" s="481"/>
      <c r="BNX76" s="481"/>
      <c r="BNY76" s="480"/>
      <c r="BNZ76" s="481"/>
      <c r="BOA76" s="481"/>
      <c r="BOB76" s="481"/>
      <c r="BOC76" s="481"/>
      <c r="BOD76" s="481"/>
      <c r="BOE76" s="481"/>
      <c r="BOF76" s="481"/>
      <c r="BOG76" s="481"/>
      <c r="BOH76" s="481"/>
      <c r="BOI76" s="481"/>
      <c r="BOJ76" s="481"/>
      <c r="BOK76" s="481"/>
      <c r="BOL76" s="481"/>
      <c r="BOM76" s="481"/>
      <c r="BON76" s="480"/>
      <c r="BOO76" s="481"/>
      <c r="BOP76" s="481"/>
      <c r="BOQ76" s="481"/>
      <c r="BOR76" s="481"/>
      <c r="BOS76" s="481"/>
      <c r="BOT76" s="481"/>
      <c r="BOU76" s="481"/>
      <c r="BOV76" s="481"/>
      <c r="BOW76" s="481"/>
      <c r="BOX76" s="481"/>
      <c r="BOY76" s="481"/>
      <c r="BOZ76" s="481"/>
      <c r="BPA76" s="481"/>
      <c r="BPB76" s="481"/>
      <c r="BPC76" s="480"/>
      <c r="BPD76" s="481"/>
      <c r="BPE76" s="481"/>
      <c r="BPF76" s="481"/>
      <c r="BPG76" s="481"/>
      <c r="BPH76" s="481"/>
      <c r="BPI76" s="481"/>
      <c r="BPJ76" s="481"/>
      <c r="BPK76" s="481"/>
      <c r="BPL76" s="481"/>
      <c r="BPM76" s="481"/>
      <c r="BPN76" s="481"/>
      <c r="BPO76" s="481"/>
      <c r="BPP76" s="481"/>
      <c r="BPQ76" s="481"/>
      <c r="BPR76" s="480"/>
      <c r="BPS76" s="481"/>
      <c r="BPT76" s="481"/>
      <c r="BPU76" s="481"/>
      <c r="BPV76" s="481"/>
      <c r="BPW76" s="481"/>
      <c r="BPX76" s="481"/>
      <c r="BPY76" s="481"/>
      <c r="BPZ76" s="481"/>
      <c r="BQA76" s="481"/>
      <c r="BQB76" s="481"/>
      <c r="BQC76" s="481"/>
      <c r="BQD76" s="481"/>
      <c r="BQE76" s="481"/>
      <c r="BQF76" s="481"/>
      <c r="BQG76" s="480"/>
      <c r="BQH76" s="481"/>
      <c r="BQI76" s="481"/>
      <c r="BQJ76" s="481"/>
      <c r="BQK76" s="481"/>
      <c r="BQL76" s="481"/>
      <c r="BQM76" s="481"/>
      <c r="BQN76" s="481"/>
      <c r="BQO76" s="481"/>
      <c r="BQP76" s="481"/>
      <c r="BQQ76" s="481"/>
      <c r="BQR76" s="481"/>
      <c r="BQS76" s="481"/>
      <c r="BQT76" s="481"/>
      <c r="BQU76" s="481"/>
      <c r="BQV76" s="480"/>
      <c r="BQW76" s="481"/>
      <c r="BQX76" s="481"/>
      <c r="BQY76" s="481"/>
      <c r="BQZ76" s="481"/>
      <c r="BRA76" s="481"/>
      <c r="BRB76" s="481"/>
      <c r="BRC76" s="481"/>
      <c r="BRD76" s="481"/>
      <c r="BRE76" s="481"/>
      <c r="BRF76" s="481"/>
      <c r="BRG76" s="481"/>
      <c r="BRH76" s="481"/>
      <c r="BRI76" s="481"/>
      <c r="BRJ76" s="481"/>
      <c r="BRK76" s="480"/>
      <c r="BRL76" s="481"/>
      <c r="BRM76" s="481"/>
      <c r="BRN76" s="481"/>
      <c r="BRO76" s="481"/>
      <c r="BRP76" s="481"/>
      <c r="BRQ76" s="481"/>
      <c r="BRR76" s="481"/>
      <c r="BRS76" s="481"/>
      <c r="BRT76" s="481"/>
      <c r="BRU76" s="481"/>
      <c r="BRV76" s="481"/>
      <c r="BRW76" s="481"/>
      <c r="BRX76" s="481"/>
      <c r="BRY76" s="481"/>
      <c r="BRZ76" s="480"/>
      <c r="BSA76" s="481"/>
      <c r="BSB76" s="481"/>
      <c r="BSC76" s="481"/>
      <c r="BSD76" s="481"/>
      <c r="BSE76" s="481"/>
      <c r="BSF76" s="481"/>
      <c r="BSG76" s="481"/>
      <c r="BSH76" s="481"/>
      <c r="BSI76" s="481"/>
      <c r="BSJ76" s="481"/>
      <c r="BSK76" s="481"/>
      <c r="BSL76" s="481"/>
      <c r="BSM76" s="481"/>
      <c r="BSN76" s="481"/>
      <c r="BSO76" s="480"/>
      <c r="BSP76" s="481"/>
      <c r="BSQ76" s="481"/>
      <c r="BSR76" s="481"/>
      <c r="BSS76" s="481"/>
      <c r="BST76" s="481"/>
      <c r="BSU76" s="481"/>
      <c r="BSV76" s="481"/>
      <c r="BSW76" s="481"/>
      <c r="BSX76" s="481"/>
      <c r="BSY76" s="481"/>
      <c r="BSZ76" s="481"/>
      <c r="BTA76" s="481"/>
      <c r="BTB76" s="481"/>
      <c r="BTC76" s="481"/>
      <c r="BTD76" s="480"/>
      <c r="BTE76" s="481"/>
      <c r="BTF76" s="481"/>
      <c r="BTG76" s="481"/>
      <c r="BTH76" s="481"/>
      <c r="BTI76" s="481"/>
      <c r="BTJ76" s="481"/>
      <c r="BTK76" s="481"/>
      <c r="BTL76" s="481"/>
      <c r="BTM76" s="481"/>
      <c r="BTN76" s="481"/>
      <c r="BTO76" s="481"/>
      <c r="BTP76" s="481"/>
      <c r="BTQ76" s="481"/>
      <c r="BTR76" s="481"/>
      <c r="BTS76" s="480"/>
      <c r="BTT76" s="481"/>
      <c r="BTU76" s="481"/>
      <c r="BTV76" s="481"/>
      <c r="BTW76" s="481"/>
      <c r="BTX76" s="481"/>
      <c r="BTY76" s="481"/>
      <c r="BTZ76" s="481"/>
      <c r="BUA76" s="481"/>
      <c r="BUB76" s="481"/>
      <c r="BUC76" s="481"/>
      <c r="BUD76" s="481"/>
      <c r="BUE76" s="481"/>
      <c r="BUF76" s="481"/>
      <c r="BUG76" s="481"/>
      <c r="BUH76" s="480"/>
      <c r="BUI76" s="481"/>
      <c r="BUJ76" s="481"/>
      <c r="BUK76" s="481"/>
      <c r="BUL76" s="481"/>
      <c r="BUM76" s="481"/>
      <c r="BUN76" s="481"/>
      <c r="BUO76" s="481"/>
      <c r="BUP76" s="481"/>
      <c r="BUQ76" s="481"/>
      <c r="BUR76" s="481"/>
      <c r="BUS76" s="481"/>
      <c r="BUT76" s="481"/>
      <c r="BUU76" s="481"/>
      <c r="BUV76" s="481"/>
      <c r="BUW76" s="480"/>
      <c r="BUX76" s="481"/>
      <c r="BUY76" s="481"/>
      <c r="BUZ76" s="481"/>
      <c r="BVA76" s="481"/>
      <c r="BVB76" s="481"/>
      <c r="BVC76" s="481"/>
      <c r="BVD76" s="481"/>
      <c r="BVE76" s="481"/>
      <c r="BVF76" s="481"/>
      <c r="BVG76" s="481"/>
      <c r="BVH76" s="481"/>
      <c r="BVI76" s="481"/>
      <c r="BVJ76" s="481"/>
      <c r="BVK76" s="481"/>
      <c r="BVL76" s="480"/>
      <c r="BVM76" s="481"/>
      <c r="BVN76" s="481"/>
      <c r="BVO76" s="481"/>
      <c r="BVP76" s="481"/>
      <c r="BVQ76" s="481"/>
      <c r="BVR76" s="481"/>
      <c r="BVS76" s="481"/>
      <c r="BVT76" s="481"/>
      <c r="BVU76" s="481"/>
      <c r="BVV76" s="481"/>
      <c r="BVW76" s="481"/>
      <c r="BVX76" s="481"/>
      <c r="BVY76" s="481"/>
      <c r="BVZ76" s="481"/>
      <c r="BWA76" s="480"/>
      <c r="BWB76" s="481"/>
      <c r="BWC76" s="481"/>
      <c r="BWD76" s="481"/>
      <c r="BWE76" s="481"/>
      <c r="BWF76" s="481"/>
      <c r="BWG76" s="481"/>
      <c r="BWH76" s="481"/>
      <c r="BWI76" s="481"/>
      <c r="BWJ76" s="481"/>
      <c r="BWK76" s="481"/>
      <c r="BWL76" s="481"/>
      <c r="BWM76" s="481"/>
      <c r="BWN76" s="481"/>
      <c r="BWO76" s="481"/>
      <c r="BWP76" s="480"/>
      <c r="BWQ76" s="481"/>
      <c r="BWR76" s="481"/>
      <c r="BWS76" s="481"/>
      <c r="BWT76" s="481"/>
      <c r="BWU76" s="481"/>
      <c r="BWV76" s="481"/>
      <c r="BWW76" s="481"/>
      <c r="BWX76" s="481"/>
      <c r="BWY76" s="481"/>
      <c r="BWZ76" s="481"/>
      <c r="BXA76" s="481"/>
      <c r="BXB76" s="481"/>
      <c r="BXC76" s="481"/>
      <c r="BXD76" s="481"/>
      <c r="BXE76" s="480"/>
      <c r="BXF76" s="481"/>
      <c r="BXG76" s="481"/>
      <c r="BXH76" s="481"/>
      <c r="BXI76" s="481"/>
      <c r="BXJ76" s="481"/>
      <c r="BXK76" s="481"/>
      <c r="BXL76" s="481"/>
      <c r="BXM76" s="481"/>
      <c r="BXN76" s="481"/>
      <c r="BXO76" s="481"/>
      <c r="BXP76" s="481"/>
      <c r="BXQ76" s="481"/>
      <c r="BXR76" s="481"/>
      <c r="BXS76" s="481"/>
      <c r="BXT76" s="480"/>
      <c r="BXU76" s="481"/>
      <c r="BXV76" s="481"/>
      <c r="BXW76" s="481"/>
      <c r="BXX76" s="481"/>
      <c r="BXY76" s="481"/>
      <c r="BXZ76" s="481"/>
      <c r="BYA76" s="481"/>
      <c r="BYB76" s="481"/>
      <c r="BYC76" s="481"/>
      <c r="BYD76" s="481"/>
      <c r="BYE76" s="481"/>
      <c r="BYF76" s="481"/>
      <c r="BYG76" s="481"/>
      <c r="BYH76" s="481"/>
      <c r="BYI76" s="480"/>
      <c r="BYJ76" s="481"/>
      <c r="BYK76" s="481"/>
      <c r="BYL76" s="481"/>
      <c r="BYM76" s="481"/>
      <c r="BYN76" s="481"/>
      <c r="BYO76" s="481"/>
      <c r="BYP76" s="481"/>
      <c r="BYQ76" s="481"/>
      <c r="BYR76" s="481"/>
      <c r="BYS76" s="481"/>
      <c r="BYT76" s="481"/>
      <c r="BYU76" s="481"/>
      <c r="BYV76" s="481"/>
      <c r="BYW76" s="481"/>
      <c r="BYX76" s="480"/>
      <c r="BYY76" s="481"/>
      <c r="BYZ76" s="481"/>
      <c r="BZA76" s="481"/>
      <c r="BZB76" s="481"/>
      <c r="BZC76" s="481"/>
      <c r="BZD76" s="481"/>
      <c r="BZE76" s="481"/>
      <c r="BZF76" s="481"/>
      <c r="BZG76" s="481"/>
      <c r="BZH76" s="481"/>
      <c r="BZI76" s="481"/>
      <c r="BZJ76" s="481"/>
      <c r="BZK76" s="481"/>
      <c r="BZL76" s="481"/>
      <c r="BZM76" s="480"/>
      <c r="BZN76" s="481"/>
      <c r="BZO76" s="481"/>
      <c r="BZP76" s="481"/>
      <c r="BZQ76" s="481"/>
      <c r="BZR76" s="481"/>
      <c r="BZS76" s="481"/>
      <c r="BZT76" s="481"/>
      <c r="BZU76" s="481"/>
      <c r="BZV76" s="481"/>
      <c r="BZW76" s="481"/>
      <c r="BZX76" s="481"/>
      <c r="BZY76" s="481"/>
      <c r="BZZ76" s="481"/>
      <c r="CAA76" s="481"/>
      <c r="CAB76" s="480"/>
      <c r="CAC76" s="481"/>
      <c r="CAD76" s="481"/>
      <c r="CAE76" s="481"/>
      <c r="CAF76" s="481"/>
      <c r="CAG76" s="481"/>
      <c r="CAH76" s="481"/>
      <c r="CAI76" s="481"/>
      <c r="CAJ76" s="481"/>
      <c r="CAK76" s="481"/>
      <c r="CAL76" s="481"/>
      <c r="CAM76" s="481"/>
      <c r="CAN76" s="481"/>
      <c r="CAO76" s="481"/>
      <c r="CAP76" s="481"/>
      <c r="CAQ76" s="480"/>
      <c r="CAR76" s="481"/>
      <c r="CAS76" s="481"/>
      <c r="CAT76" s="481"/>
      <c r="CAU76" s="481"/>
      <c r="CAV76" s="481"/>
      <c r="CAW76" s="481"/>
      <c r="CAX76" s="481"/>
      <c r="CAY76" s="481"/>
      <c r="CAZ76" s="481"/>
      <c r="CBA76" s="481"/>
      <c r="CBB76" s="481"/>
      <c r="CBC76" s="481"/>
      <c r="CBD76" s="481"/>
      <c r="CBE76" s="481"/>
      <c r="CBF76" s="480"/>
      <c r="CBG76" s="481"/>
      <c r="CBH76" s="481"/>
      <c r="CBI76" s="481"/>
      <c r="CBJ76" s="481"/>
      <c r="CBK76" s="481"/>
      <c r="CBL76" s="481"/>
      <c r="CBM76" s="481"/>
      <c r="CBN76" s="481"/>
      <c r="CBO76" s="481"/>
      <c r="CBP76" s="481"/>
      <c r="CBQ76" s="481"/>
      <c r="CBR76" s="481"/>
      <c r="CBS76" s="481"/>
      <c r="CBT76" s="481"/>
      <c r="CBU76" s="480"/>
      <c r="CBV76" s="481"/>
      <c r="CBW76" s="481"/>
      <c r="CBX76" s="481"/>
      <c r="CBY76" s="481"/>
      <c r="CBZ76" s="481"/>
      <c r="CCA76" s="481"/>
      <c r="CCB76" s="481"/>
      <c r="CCC76" s="481"/>
      <c r="CCD76" s="481"/>
      <c r="CCE76" s="481"/>
      <c r="CCF76" s="481"/>
      <c r="CCG76" s="481"/>
      <c r="CCH76" s="481"/>
      <c r="CCI76" s="481"/>
      <c r="CCJ76" s="480"/>
      <c r="CCK76" s="481"/>
      <c r="CCL76" s="481"/>
      <c r="CCM76" s="481"/>
      <c r="CCN76" s="481"/>
      <c r="CCO76" s="481"/>
      <c r="CCP76" s="481"/>
      <c r="CCQ76" s="481"/>
      <c r="CCR76" s="481"/>
      <c r="CCS76" s="481"/>
      <c r="CCT76" s="481"/>
      <c r="CCU76" s="481"/>
      <c r="CCV76" s="481"/>
      <c r="CCW76" s="481"/>
      <c r="CCX76" s="481"/>
      <c r="CCY76" s="480"/>
      <c r="CCZ76" s="481"/>
      <c r="CDA76" s="481"/>
      <c r="CDB76" s="481"/>
      <c r="CDC76" s="481"/>
      <c r="CDD76" s="481"/>
      <c r="CDE76" s="481"/>
      <c r="CDF76" s="481"/>
      <c r="CDG76" s="481"/>
      <c r="CDH76" s="481"/>
      <c r="CDI76" s="481"/>
      <c r="CDJ76" s="481"/>
      <c r="CDK76" s="481"/>
      <c r="CDL76" s="481"/>
      <c r="CDM76" s="481"/>
      <c r="CDN76" s="480"/>
      <c r="CDO76" s="481"/>
      <c r="CDP76" s="481"/>
      <c r="CDQ76" s="481"/>
      <c r="CDR76" s="481"/>
      <c r="CDS76" s="481"/>
      <c r="CDT76" s="481"/>
      <c r="CDU76" s="481"/>
      <c r="CDV76" s="481"/>
      <c r="CDW76" s="481"/>
      <c r="CDX76" s="481"/>
      <c r="CDY76" s="481"/>
      <c r="CDZ76" s="481"/>
      <c r="CEA76" s="481"/>
      <c r="CEB76" s="481"/>
      <c r="CEC76" s="480"/>
      <c r="CED76" s="481"/>
      <c r="CEE76" s="481"/>
      <c r="CEF76" s="481"/>
      <c r="CEG76" s="481"/>
      <c r="CEH76" s="481"/>
      <c r="CEI76" s="481"/>
      <c r="CEJ76" s="481"/>
      <c r="CEK76" s="481"/>
      <c r="CEL76" s="481"/>
      <c r="CEM76" s="481"/>
      <c r="CEN76" s="481"/>
      <c r="CEO76" s="481"/>
      <c r="CEP76" s="481"/>
      <c r="CEQ76" s="481"/>
      <c r="CER76" s="480"/>
      <c r="CES76" s="481"/>
      <c r="CET76" s="481"/>
      <c r="CEU76" s="481"/>
      <c r="CEV76" s="481"/>
      <c r="CEW76" s="481"/>
      <c r="CEX76" s="481"/>
      <c r="CEY76" s="481"/>
      <c r="CEZ76" s="481"/>
      <c r="CFA76" s="481"/>
      <c r="CFB76" s="481"/>
      <c r="CFC76" s="481"/>
      <c r="CFD76" s="481"/>
      <c r="CFE76" s="481"/>
      <c r="CFF76" s="481"/>
      <c r="CFG76" s="480"/>
      <c r="CFH76" s="481"/>
      <c r="CFI76" s="481"/>
      <c r="CFJ76" s="481"/>
      <c r="CFK76" s="481"/>
      <c r="CFL76" s="481"/>
      <c r="CFM76" s="481"/>
      <c r="CFN76" s="481"/>
      <c r="CFO76" s="481"/>
      <c r="CFP76" s="481"/>
      <c r="CFQ76" s="481"/>
      <c r="CFR76" s="481"/>
      <c r="CFS76" s="481"/>
      <c r="CFT76" s="481"/>
      <c r="CFU76" s="481"/>
      <c r="CFV76" s="480"/>
      <c r="CFW76" s="481"/>
      <c r="CFX76" s="481"/>
      <c r="CFY76" s="481"/>
      <c r="CFZ76" s="481"/>
      <c r="CGA76" s="481"/>
      <c r="CGB76" s="481"/>
      <c r="CGC76" s="481"/>
      <c r="CGD76" s="481"/>
      <c r="CGE76" s="481"/>
      <c r="CGF76" s="481"/>
      <c r="CGG76" s="481"/>
      <c r="CGH76" s="481"/>
      <c r="CGI76" s="481"/>
      <c r="CGJ76" s="481"/>
      <c r="CGK76" s="480"/>
      <c r="CGL76" s="481"/>
      <c r="CGM76" s="481"/>
      <c r="CGN76" s="481"/>
      <c r="CGO76" s="481"/>
      <c r="CGP76" s="481"/>
      <c r="CGQ76" s="481"/>
      <c r="CGR76" s="481"/>
      <c r="CGS76" s="481"/>
      <c r="CGT76" s="481"/>
      <c r="CGU76" s="481"/>
      <c r="CGV76" s="481"/>
      <c r="CGW76" s="481"/>
      <c r="CGX76" s="481"/>
      <c r="CGY76" s="481"/>
      <c r="CGZ76" s="480"/>
      <c r="CHA76" s="481"/>
      <c r="CHB76" s="481"/>
      <c r="CHC76" s="481"/>
      <c r="CHD76" s="481"/>
      <c r="CHE76" s="481"/>
      <c r="CHF76" s="481"/>
      <c r="CHG76" s="481"/>
      <c r="CHH76" s="481"/>
      <c r="CHI76" s="481"/>
      <c r="CHJ76" s="481"/>
      <c r="CHK76" s="481"/>
      <c r="CHL76" s="481"/>
      <c r="CHM76" s="481"/>
      <c r="CHN76" s="481"/>
      <c r="CHO76" s="480"/>
      <c r="CHP76" s="481"/>
      <c r="CHQ76" s="481"/>
      <c r="CHR76" s="481"/>
      <c r="CHS76" s="481"/>
      <c r="CHT76" s="481"/>
      <c r="CHU76" s="481"/>
      <c r="CHV76" s="481"/>
      <c r="CHW76" s="481"/>
      <c r="CHX76" s="481"/>
      <c r="CHY76" s="481"/>
      <c r="CHZ76" s="481"/>
      <c r="CIA76" s="481"/>
      <c r="CIB76" s="481"/>
      <c r="CIC76" s="481"/>
      <c r="CID76" s="480"/>
      <c r="CIE76" s="481"/>
      <c r="CIF76" s="481"/>
      <c r="CIG76" s="481"/>
      <c r="CIH76" s="481"/>
      <c r="CII76" s="481"/>
      <c r="CIJ76" s="481"/>
      <c r="CIK76" s="481"/>
      <c r="CIL76" s="481"/>
      <c r="CIM76" s="481"/>
      <c r="CIN76" s="481"/>
      <c r="CIO76" s="481"/>
      <c r="CIP76" s="481"/>
      <c r="CIQ76" s="481"/>
      <c r="CIR76" s="481"/>
      <c r="CIS76" s="480"/>
      <c r="CIT76" s="481"/>
      <c r="CIU76" s="481"/>
      <c r="CIV76" s="481"/>
      <c r="CIW76" s="481"/>
      <c r="CIX76" s="481"/>
      <c r="CIY76" s="481"/>
      <c r="CIZ76" s="481"/>
      <c r="CJA76" s="481"/>
      <c r="CJB76" s="481"/>
      <c r="CJC76" s="481"/>
      <c r="CJD76" s="481"/>
      <c r="CJE76" s="481"/>
      <c r="CJF76" s="481"/>
      <c r="CJG76" s="481"/>
      <c r="CJH76" s="480"/>
      <c r="CJI76" s="481"/>
      <c r="CJJ76" s="481"/>
      <c r="CJK76" s="481"/>
      <c r="CJL76" s="481"/>
      <c r="CJM76" s="481"/>
      <c r="CJN76" s="481"/>
      <c r="CJO76" s="481"/>
      <c r="CJP76" s="481"/>
      <c r="CJQ76" s="481"/>
      <c r="CJR76" s="481"/>
      <c r="CJS76" s="481"/>
      <c r="CJT76" s="481"/>
      <c r="CJU76" s="481"/>
      <c r="CJV76" s="481"/>
      <c r="CJW76" s="480"/>
      <c r="CJX76" s="481"/>
      <c r="CJY76" s="481"/>
      <c r="CJZ76" s="481"/>
      <c r="CKA76" s="481"/>
      <c r="CKB76" s="481"/>
      <c r="CKC76" s="481"/>
      <c r="CKD76" s="481"/>
      <c r="CKE76" s="481"/>
      <c r="CKF76" s="481"/>
      <c r="CKG76" s="481"/>
      <c r="CKH76" s="481"/>
      <c r="CKI76" s="481"/>
      <c r="CKJ76" s="481"/>
      <c r="CKK76" s="481"/>
      <c r="CKL76" s="480"/>
      <c r="CKM76" s="481"/>
      <c r="CKN76" s="481"/>
      <c r="CKO76" s="481"/>
      <c r="CKP76" s="481"/>
      <c r="CKQ76" s="481"/>
      <c r="CKR76" s="481"/>
      <c r="CKS76" s="481"/>
      <c r="CKT76" s="481"/>
      <c r="CKU76" s="481"/>
      <c r="CKV76" s="481"/>
      <c r="CKW76" s="481"/>
      <c r="CKX76" s="481"/>
      <c r="CKY76" s="481"/>
      <c r="CKZ76" s="481"/>
      <c r="CLA76" s="480"/>
      <c r="CLB76" s="481"/>
      <c r="CLC76" s="481"/>
      <c r="CLD76" s="481"/>
      <c r="CLE76" s="481"/>
      <c r="CLF76" s="481"/>
      <c r="CLG76" s="481"/>
      <c r="CLH76" s="481"/>
      <c r="CLI76" s="481"/>
      <c r="CLJ76" s="481"/>
      <c r="CLK76" s="481"/>
      <c r="CLL76" s="481"/>
      <c r="CLM76" s="481"/>
      <c r="CLN76" s="481"/>
      <c r="CLO76" s="481"/>
      <c r="CLP76" s="480"/>
      <c r="CLQ76" s="481"/>
      <c r="CLR76" s="481"/>
      <c r="CLS76" s="481"/>
      <c r="CLT76" s="481"/>
      <c r="CLU76" s="481"/>
      <c r="CLV76" s="481"/>
      <c r="CLW76" s="481"/>
      <c r="CLX76" s="481"/>
      <c r="CLY76" s="481"/>
      <c r="CLZ76" s="481"/>
      <c r="CMA76" s="481"/>
      <c r="CMB76" s="481"/>
      <c r="CMC76" s="481"/>
      <c r="CMD76" s="481"/>
      <c r="CME76" s="480"/>
      <c r="CMF76" s="481"/>
      <c r="CMG76" s="481"/>
      <c r="CMH76" s="481"/>
      <c r="CMI76" s="481"/>
      <c r="CMJ76" s="481"/>
      <c r="CMK76" s="481"/>
      <c r="CML76" s="481"/>
      <c r="CMM76" s="481"/>
      <c r="CMN76" s="481"/>
      <c r="CMO76" s="481"/>
      <c r="CMP76" s="481"/>
      <c r="CMQ76" s="481"/>
      <c r="CMR76" s="481"/>
      <c r="CMS76" s="481"/>
      <c r="CMT76" s="480"/>
      <c r="CMU76" s="481"/>
      <c r="CMV76" s="481"/>
      <c r="CMW76" s="481"/>
      <c r="CMX76" s="481"/>
      <c r="CMY76" s="481"/>
      <c r="CMZ76" s="481"/>
      <c r="CNA76" s="481"/>
      <c r="CNB76" s="481"/>
      <c r="CNC76" s="481"/>
      <c r="CND76" s="481"/>
      <c r="CNE76" s="481"/>
      <c r="CNF76" s="481"/>
      <c r="CNG76" s="481"/>
      <c r="CNH76" s="481"/>
      <c r="CNI76" s="480"/>
      <c r="CNJ76" s="481"/>
      <c r="CNK76" s="481"/>
      <c r="CNL76" s="481"/>
      <c r="CNM76" s="481"/>
      <c r="CNN76" s="481"/>
      <c r="CNO76" s="481"/>
      <c r="CNP76" s="481"/>
      <c r="CNQ76" s="481"/>
      <c r="CNR76" s="481"/>
      <c r="CNS76" s="481"/>
      <c r="CNT76" s="481"/>
      <c r="CNU76" s="481"/>
      <c r="CNV76" s="481"/>
      <c r="CNW76" s="481"/>
      <c r="CNX76" s="480"/>
      <c r="CNY76" s="481"/>
      <c r="CNZ76" s="481"/>
      <c r="COA76" s="481"/>
      <c r="COB76" s="481"/>
      <c r="COC76" s="481"/>
      <c r="COD76" s="481"/>
      <c r="COE76" s="481"/>
      <c r="COF76" s="481"/>
      <c r="COG76" s="481"/>
      <c r="COH76" s="481"/>
      <c r="COI76" s="481"/>
      <c r="COJ76" s="481"/>
      <c r="COK76" s="481"/>
      <c r="COL76" s="481"/>
      <c r="COM76" s="480"/>
      <c r="CON76" s="481"/>
      <c r="COO76" s="481"/>
      <c r="COP76" s="481"/>
      <c r="COQ76" s="481"/>
      <c r="COR76" s="481"/>
      <c r="COS76" s="481"/>
      <c r="COT76" s="481"/>
      <c r="COU76" s="481"/>
      <c r="COV76" s="481"/>
      <c r="COW76" s="481"/>
      <c r="COX76" s="481"/>
      <c r="COY76" s="481"/>
      <c r="COZ76" s="481"/>
      <c r="CPA76" s="481"/>
      <c r="CPB76" s="480"/>
      <c r="CPC76" s="481"/>
      <c r="CPD76" s="481"/>
      <c r="CPE76" s="481"/>
      <c r="CPF76" s="481"/>
      <c r="CPG76" s="481"/>
      <c r="CPH76" s="481"/>
      <c r="CPI76" s="481"/>
      <c r="CPJ76" s="481"/>
      <c r="CPK76" s="481"/>
      <c r="CPL76" s="481"/>
      <c r="CPM76" s="481"/>
      <c r="CPN76" s="481"/>
      <c r="CPO76" s="481"/>
      <c r="CPP76" s="481"/>
      <c r="CPQ76" s="480"/>
      <c r="CPR76" s="481"/>
      <c r="CPS76" s="481"/>
      <c r="CPT76" s="481"/>
      <c r="CPU76" s="481"/>
      <c r="CPV76" s="481"/>
      <c r="CPW76" s="481"/>
      <c r="CPX76" s="481"/>
      <c r="CPY76" s="481"/>
      <c r="CPZ76" s="481"/>
      <c r="CQA76" s="481"/>
      <c r="CQB76" s="481"/>
      <c r="CQC76" s="481"/>
      <c r="CQD76" s="481"/>
      <c r="CQE76" s="481"/>
      <c r="CQF76" s="480"/>
      <c r="CQG76" s="481"/>
      <c r="CQH76" s="481"/>
      <c r="CQI76" s="481"/>
      <c r="CQJ76" s="481"/>
      <c r="CQK76" s="481"/>
      <c r="CQL76" s="481"/>
      <c r="CQM76" s="481"/>
      <c r="CQN76" s="481"/>
      <c r="CQO76" s="481"/>
      <c r="CQP76" s="481"/>
      <c r="CQQ76" s="481"/>
      <c r="CQR76" s="481"/>
      <c r="CQS76" s="481"/>
      <c r="CQT76" s="481"/>
      <c r="CQU76" s="480"/>
      <c r="CQV76" s="481"/>
      <c r="CQW76" s="481"/>
      <c r="CQX76" s="481"/>
      <c r="CQY76" s="481"/>
      <c r="CQZ76" s="481"/>
      <c r="CRA76" s="481"/>
      <c r="CRB76" s="481"/>
      <c r="CRC76" s="481"/>
      <c r="CRD76" s="481"/>
      <c r="CRE76" s="481"/>
      <c r="CRF76" s="481"/>
      <c r="CRG76" s="481"/>
      <c r="CRH76" s="481"/>
      <c r="CRI76" s="481"/>
      <c r="CRJ76" s="480"/>
      <c r="CRK76" s="481"/>
      <c r="CRL76" s="481"/>
      <c r="CRM76" s="481"/>
      <c r="CRN76" s="481"/>
      <c r="CRO76" s="481"/>
      <c r="CRP76" s="481"/>
      <c r="CRQ76" s="481"/>
      <c r="CRR76" s="481"/>
      <c r="CRS76" s="481"/>
      <c r="CRT76" s="481"/>
      <c r="CRU76" s="481"/>
      <c r="CRV76" s="481"/>
      <c r="CRW76" s="481"/>
      <c r="CRX76" s="481"/>
      <c r="CRY76" s="480"/>
      <c r="CRZ76" s="481"/>
      <c r="CSA76" s="481"/>
      <c r="CSB76" s="481"/>
      <c r="CSC76" s="481"/>
      <c r="CSD76" s="481"/>
      <c r="CSE76" s="481"/>
      <c r="CSF76" s="481"/>
      <c r="CSG76" s="481"/>
      <c r="CSH76" s="481"/>
      <c r="CSI76" s="481"/>
      <c r="CSJ76" s="481"/>
      <c r="CSK76" s="481"/>
      <c r="CSL76" s="481"/>
      <c r="CSM76" s="481"/>
      <c r="CSN76" s="480"/>
      <c r="CSO76" s="481"/>
      <c r="CSP76" s="481"/>
      <c r="CSQ76" s="481"/>
      <c r="CSR76" s="481"/>
      <c r="CSS76" s="481"/>
      <c r="CST76" s="481"/>
      <c r="CSU76" s="481"/>
      <c r="CSV76" s="481"/>
      <c r="CSW76" s="481"/>
      <c r="CSX76" s="481"/>
      <c r="CSY76" s="481"/>
      <c r="CSZ76" s="481"/>
      <c r="CTA76" s="481"/>
      <c r="CTB76" s="481"/>
      <c r="CTC76" s="480"/>
      <c r="CTD76" s="481"/>
      <c r="CTE76" s="481"/>
      <c r="CTF76" s="481"/>
      <c r="CTG76" s="481"/>
      <c r="CTH76" s="481"/>
      <c r="CTI76" s="481"/>
      <c r="CTJ76" s="481"/>
      <c r="CTK76" s="481"/>
      <c r="CTL76" s="481"/>
      <c r="CTM76" s="481"/>
      <c r="CTN76" s="481"/>
      <c r="CTO76" s="481"/>
      <c r="CTP76" s="481"/>
      <c r="CTQ76" s="481"/>
      <c r="CTR76" s="480"/>
      <c r="CTS76" s="481"/>
      <c r="CTT76" s="481"/>
      <c r="CTU76" s="481"/>
      <c r="CTV76" s="481"/>
      <c r="CTW76" s="481"/>
      <c r="CTX76" s="481"/>
      <c r="CTY76" s="481"/>
      <c r="CTZ76" s="481"/>
      <c r="CUA76" s="481"/>
      <c r="CUB76" s="481"/>
      <c r="CUC76" s="481"/>
      <c r="CUD76" s="481"/>
      <c r="CUE76" s="481"/>
      <c r="CUF76" s="481"/>
      <c r="CUG76" s="480"/>
      <c r="CUH76" s="481"/>
      <c r="CUI76" s="481"/>
      <c r="CUJ76" s="481"/>
      <c r="CUK76" s="481"/>
      <c r="CUL76" s="481"/>
      <c r="CUM76" s="481"/>
      <c r="CUN76" s="481"/>
      <c r="CUO76" s="481"/>
      <c r="CUP76" s="481"/>
      <c r="CUQ76" s="481"/>
      <c r="CUR76" s="481"/>
      <c r="CUS76" s="481"/>
      <c r="CUT76" s="481"/>
      <c r="CUU76" s="481"/>
      <c r="CUV76" s="480"/>
      <c r="CUW76" s="481"/>
      <c r="CUX76" s="481"/>
      <c r="CUY76" s="481"/>
      <c r="CUZ76" s="481"/>
      <c r="CVA76" s="481"/>
      <c r="CVB76" s="481"/>
      <c r="CVC76" s="481"/>
      <c r="CVD76" s="481"/>
      <c r="CVE76" s="481"/>
      <c r="CVF76" s="481"/>
      <c r="CVG76" s="481"/>
      <c r="CVH76" s="481"/>
      <c r="CVI76" s="481"/>
      <c r="CVJ76" s="481"/>
      <c r="CVK76" s="480"/>
      <c r="CVL76" s="481"/>
      <c r="CVM76" s="481"/>
      <c r="CVN76" s="481"/>
      <c r="CVO76" s="481"/>
      <c r="CVP76" s="481"/>
      <c r="CVQ76" s="481"/>
      <c r="CVR76" s="481"/>
      <c r="CVS76" s="481"/>
      <c r="CVT76" s="481"/>
      <c r="CVU76" s="481"/>
      <c r="CVV76" s="481"/>
      <c r="CVW76" s="481"/>
      <c r="CVX76" s="481"/>
      <c r="CVY76" s="481"/>
      <c r="CVZ76" s="480"/>
      <c r="CWA76" s="481"/>
      <c r="CWB76" s="481"/>
      <c r="CWC76" s="481"/>
      <c r="CWD76" s="481"/>
      <c r="CWE76" s="481"/>
      <c r="CWF76" s="481"/>
      <c r="CWG76" s="481"/>
      <c r="CWH76" s="481"/>
      <c r="CWI76" s="481"/>
      <c r="CWJ76" s="481"/>
      <c r="CWK76" s="481"/>
      <c r="CWL76" s="481"/>
      <c r="CWM76" s="481"/>
      <c r="CWN76" s="481"/>
      <c r="CWO76" s="480"/>
      <c r="CWP76" s="481"/>
      <c r="CWQ76" s="481"/>
      <c r="CWR76" s="481"/>
      <c r="CWS76" s="481"/>
      <c r="CWT76" s="481"/>
      <c r="CWU76" s="481"/>
      <c r="CWV76" s="481"/>
      <c r="CWW76" s="481"/>
      <c r="CWX76" s="481"/>
      <c r="CWY76" s="481"/>
      <c r="CWZ76" s="481"/>
      <c r="CXA76" s="481"/>
      <c r="CXB76" s="481"/>
      <c r="CXC76" s="481"/>
      <c r="CXD76" s="480"/>
      <c r="CXE76" s="481"/>
      <c r="CXF76" s="481"/>
      <c r="CXG76" s="481"/>
      <c r="CXH76" s="481"/>
      <c r="CXI76" s="481"/>
      <c r="CXJ76" s="481"/>
      <c r="CXK76" s="481"/>
      <c r="CXL76" s="481"/>
      <c r="CXM76" s="481"/>
      <c r="CXN76" s="481"/>
      <c r="CXO76" s="481"/>
      <c r="CXP76" s="481"/>
      <c r="CXQ76" s="481"/>
      <c r="CXR76" s="481"/>
      <c r="CXS76" s="480"/>
      <c r="CXT76" s="481"/>
      <c r="CXU76" s="481"/>
      <c r="CXV76" s="481"/>
      <c r="CXW76" s="481"/>
      <c r="CXX76" s="481"/>
      <c r="CXY76" s="481"/>
      <c r="CXZ76" s="481"/>
      <c r="CYA76" s="481"/>
      <c r="CYB76" s="481"/>
      <c r="CYC76" s="481"/>
      <c r="CYD76" s="481"/>
      <c r="CYE76" s="481"/>
      <c r="CYF76" s="481"/>
      <c r="CYG76" s="481"/>
      <c r="CYH76" s="480"/>
      <c r="CYI76" s="481"/>
      <c r="CYJ76" s="481"/>
      <c r="CYK76" s="481"/>
      <c r="CYL76" s="481"/>
      <c r="CYM76" s="481"/>
      <c r="CYN76" s="481"/>
      <c r="CYO76" s="481"/>
      <c r="CYP76" s="481"/>
      <c r="CYQ76" s="481"/>
      <c r="CYR76" s="481"/>
      <c r="CYS76" s="481"/>
      <c r="CYT76" s="481"/>
      <c r="CYU76" s="481"/>
      <c r="CYV76" s="481"/>
      <c r="CYW76" s="480"/>
      <c r="CYX76" s="481"/>
      <c r="CYY76" s="481"/>
      <c r="CYZ76" s="481"/>
      <c r="CZA76" s="481"/>
      <c r="CZB76" s="481"/>
      <c r="CZC76" s="481"/>
      <c r="CZD76" s="481"/>
      <c r="CZE76" s="481"/>
      <c r="CZF76" s="481"/>
      <c r="CZG76" s="481"/>
      <c r="CZH76" s="481"/>
      <c r="CZI76" s="481"/>
      <c r="CZJ76" s="481"/>
      <c r="CZK76" s="481"/>
      <c r="CZL76" s="480"/>
      <c r="CZM76" s="481"/>
      <c r="CZN76" s="481"/>
      <c r="CZO76" s="481"/>
      <c r="CZP76" s="481"/>
      <c r="CZQ76" s="481"/>
      <c r="CZR76" s="481"/>
      <c r="CZS76" s="481"/>
      <c r="CZT76" s="481"/>
      <c r="CZU76" s="481"/>
      <c r="CZV76" s="481"/>
      <c r="CZW76" s="481"/>
      <c r="CZX76" s="481"/>
      <c r="CZY76" s="481"/>
      <c r="CZZ76" s="481"/>
      <c r="DAA76" s="480"/>
      <c r="DAB76" s="481"/>
      <c r="DAC76" s="481"/>
      <c r="DAD76" s="481"/>
      <c r="DAE76" s="481"/>
      <c r="DAF76" s="481"/>
      <c r="DAG76" s="481"/>
      <c r="DAH76" s="481"/>
      <c r="DAI76" s="481"/>
      <c r="DAJ76" s="481"/>
      <c r="DAK76" s="481"/>
      <c r="DAL76" s="481"/>
      <c r="DAM76" s="481"/>
      <c r="DAN76" s="481"/>
      <c r="DAO76" s="481"/>
      <c r="DAP76" s="480"/>
      <c r="DAQ76" s="481"/>
      <c r="DAR76" s="481"/>
      <c r="DAS76" s="481"/>
      <c r="DAT76" s="481"/>
      <c r="DAU76" s="481"/>
      <c r="DAV76" s="481"/>
      <c r="DAW76" s="481"/>
      <c r="DAX76" s="481"/>
      <c r="DAY76" s="481"/>
      <c r="DAZ76" s="481"/>
      <c r="DBA76" s="481"/>
      <c r="DBB76" s="481"/>
      <c r="DBC76" s="481"/>
      <c r="DBD76" s="481"/>
      <c r="DBE76" s="480"/>
      <c r="DBF76" s="481"/>
      <c r="DBG76" s="481"/>
      <c r="DBH76" s="481"/>
      <c r="DBI76" s="481"/>
      <c r="DBJ76" s="481"/>
      <c r="DBK76" s="481"/>
      <c r="DBL76" s="481"/>
      <c r="DBM76" s="481"/>
      <c r="DBN76" s="481"/>
      <c r="DBO76" s="481"/>
      <c r="DBP76" s="481"/>
      <c r="DBQ76" s="481"/>
      <c r="DBR76" s="481"/>
      <c r="DBS76" s="481"/>
      <c r="DBT76" s="480"/>
      <c r="DBU76" s="481"/>
      <c r="DBV76" s="481"/>
      <c r="DBW76" s="481"/>
      <c r="DBX76" s="481"/>
      <c r="DBY76" s="481"/>
      <c r="DBZ76" s="481"/>
      <c r="DCA76" s="481"/>
      <c r="DCB76" s="481"/>
      <c r="DCC76" s="481"/>
      <c r="DCD76" s="481"/>
      <c r="DCE76" s="481"/>
      <c r="DCF76" s="481"/>
      <c r="DCG76" s="481"/>
      <c r="DCH76" s="481"/>
      <c r="DCI76" s="480"/>
      <c r="DCJ76" s="481"/>
      <c r="DCK76" s="481"/>
      <c r="DCL76" s="481"/>
      <c r="DCM76" s="481"/>
      <c r="DCN76" s="481"/>
      <c r="DCO76" s="481"/>
      <c r="DCP76" s="481"/>
      <c r="DCQ76" s="481"/>
      <c r="DCR76" s="481"/>
      <c r="DCS76" s="481"/>
      <c r="DCT76" s="481"/>
      <c r="DCU76" s="481"/>
      <c r="DCV76" s="481"/>
      <c r="DCW76" s="481"/>
      <c r="DCX76" s="480"/>
      <c r="DCY76" s="481"/>
      <c r="DCZ76" s="481"/>
      <c r="DDA76" s="481"/>
      <c r="DDB76" s="481"/>
      <c r="DDC76" s="481"/>
      <c r="DDD76" s="481"/>
      <c r="DDE76" s="481"/>
      <c r="DDF76" s="481"/>
      <c r="DDG76" s="481"/>
      <c r="DDH76" s="481"/>
      <c r="DDI76" s="481"/>
      <c r="DDJ76" s="481"/>
      <c r="DDK76" s="481"/>
      <c r="DDL76" s="481"/>
      <c r="DDM76" s="480"/>
      <c r="DDN76" s="481"/>
      <c r="DDO76" s="481"/>
      <c r="DDP76" s="481"/>
      <c r="DDQ76" s="481"/>
      <c r="DDR76" s="481"/>
      <c r="DDS76" s="481"/>
      <c r="DDT76" s="481"/>
      <c r="DDU76" s="481"/>
      <c r="DDV76" s="481"/>
      <c r="DDW76" s="481"/>
      <c r="DDX76" s="481"/>
      <c r="DDY76" s="481"/>
      <c r="DDZ76" s="481"/>
      <c r="DEA76" s="481"/>
      <c r="DEB76" s="480"/>
      <c r="DEC76" s="481"/>
      <c r="DED76" s="481"/>
      <c r="DEE76" s="481"/>
      <c r="DEF76" s="481"/>
      <c r="DEG76" s="481"/>
      <c r="DEH76" s="481"/>
      <c r="DEI76" s="481"/>
      <c r="DEJ76" s="481"/>
      <c r="DEK76" s="481"/>
      <c r="DEL76" s="481"/>
      <c r="DEM76" s="481"/>
      <c r="DEN76" s="481"/>
      <c r="DEO76" s="481"/>
      <c r="DEP76" s="481"/>
      <c r="DEQ76" s="480"/>
      <c r="DER76" s="481"/>
      <c r="DES76" s="481"/>
      <c r="DET76" s="481"/>
      <c r="DEU76" s="481"/>
      <c r="DEV76" s="481"/>
      <c r="DEW76" s="481"/>
      <c r="DEX76" s="481"/>
      <c r="DEY76" s="481"/>
      <c r="DEZ76" s="481"/>
      <c r="DFA76" s="481"/>
      <c r="DFB76" s="481"/>
      <c r="DFC76" s="481"/>
      <c r="DFD76" s="481"/>
      <c r="DFE76" s="481"/>
      <c r="DFF76" s="480"/>
      <c r="DFG76" s="481"/>
      <c r="DFH76" s="481"/>
      <c r="DFI76" s="481"/>
      <c r="DFJ76" s="481"/>
      <c r="DFK76" s="481"/>
      <c r="DFL76" s="481"/>
      <c r="DFM76" s="481"/>
      <c r="DFN76" s="481"/>
      <c r="DFO76" s="481"/>
      <c r="DFP76" s="481"/>
      <c r="DFQ76" s="481"/>
      <c r="DFR76" s="481"/>
      <c r="DFS76" s="481"/>
      <c r="DFT76" s="481"/>
      <c r="DFU76" s="480"/>
      <c r="DFV76" s="481"/>
      <c r="DFW76" s="481"/>
      <c r="DFX76" s="481"/>
      <c r="DFY76" s="481"/>
      <c r="DFZ76" s="481"/>
      <c r="DGA76" s="481"/>
      <c r="DGB76" s="481"/>
      <c r="DGC76" s="481"/>
      <c r="DGD76" s="481"/>
      <c r="DGE76" s="481"/>
      <c r="DGF76" s="481"/>
      <c r="DGG76" s="481"/>
      <c r="DGH76" s="481"/>
      <c r="DGI76" s="481"/>
      <c r="DGJ76" s="480"/>
      <c r="DGK76" s="481"/>
      <c r="DGL76" s="481"/>
      <c r="DGM76" s="481"/>
      <c r="DGN76" s="481"/>
      <c r="DGO76" s="481"/>
      <c r="DGP76" s="481"/>
      <c r="DGQ76" s="481"/>
      <c r="DGR76" s="481"/>
      <c r="DGS76" s="481"/>
      <c r="DGT76" s="481"/>
      <c r="DGU76" s="481"/>
      <c r="DGV76" s="481"/>
      <c r="DGW76" s="481"/>
      <c r="DGX76" s="481"/>
      <c r="DGY76" s="480"/>
      <c r="DGZ76" s="481"/>
      <c r="DHA76" s="481"/>
      <c r="DHB76" s="481"/>
      <c r="DHC76" s="481"/>
      <c r="DHD76" s="481"/>
      <c r="DHE76" s="481"/>
      <c r="DHF76" s="481"/>
      <c r="DHG76" s="481"/>
      <c r="DHH76" s="481"/>
      <c r="DHI76" s="481"/>
      <c r="DHJ76" s="481"/>
      <c r="DHK76" s="481"/>
      <c r="DHL76" s="481"/>
      <c r="DHM76" s="481"/>
      <c r="DHN76" s="480"/>
      <c r="DHO76" s="481"/>
      <c r="DHP76" s="481"/>
      <c r="DHQ76" s="481"/>
      <c r="DHR76" s="481"/>
      <c r="DHS76" s="481"/>
      <c r="DHT76" s="481"/>
      <c r="DHU76" s="481"/>
      <c r="DHV76" s="481"/>
      <c r="DHW76" s="481"/>
      <c r="DHX76" s="481"/>
      <c r="DHY76" s="481"/>
      <c r="DHZ76" s="481"/>
      <c r="DIA76" s="481"/>
      <c r="DIB76" s="481"/>
      <c r="DIC76" s="480"/>
      <c r="DID76" s="481"/>
      <c r="DIE76" s="481"/>
      <c r="DIF76" s="481"/>
      <c r="DIG76" s="481"/>
      <c r="DIH76" s="481"/>
      <c r="DII76" s="481"/>
      <c r="DIJ76" s="481"/>
      <c r="DIK76" s="481"/>
      <c r="DIL76" s="481"/>
      <c r="DIM76" s="481"/>
      <c r="DIN76" s="481"/>
      <c r="DIO76" s="481"/>
      <c r="DIP76" s="481"/>
      <c r="DIQ76" s="481"/>
      <c r="DIR76" s="480"/>
      <c r="DIS76" s="481"/>
      <c r="DIT76" s="481"/>
      <c r="DIU76" s="481"/>
      <c r="DIV76" s="481"/>
      <c r="DIW76" s="481"/>
      <c r="DIX76" s="481"/>
      <c r="DIY76" s="481"/>
      <c r="DIZ76" s="481"/>
      <c r="DJA76" s="481"/>
      <c r="DJB76" s="481"/>
      <c r="DJC76" s="481"/>
      <c r="DJD76" s="481"/>
      <c r="DJE76" s="481"/>
      <c r="DJF76" s="481"/>
      <c r="DJG76" s="480"/>
      <c r="DJH76" s="481"/>
      <c r="DJI76" s="481"/>
      <c r="DJJ76" s="481"/>
      <c r="DJK76" s="481"/>
      <c r="DJL76" s="481"/>
      <c r="DJM76" s="481"/>
      <c r="DJN76" s="481"/>
      <c r="DJO76" s="481"/>
      <c r="DJP76" s="481"/>
      <c r="DJQ76" s="481"/>
      <c r="DJR76" s="481"/>
      <c r="DJS76" s="481"/>
      <c r="DJT76" s="481"/>
      <c r="DJU76" s="481"/>
      <c r="DJV76" s="480"/>
      <c r="DJW76" s="481"/>
      <c r="DJX76" s="481"/>
      <c r="DJY76" s="481"/>
      <c r="DJZ76" s="481"/>
      <c r="DKA76" s="481"/>
      <c r="DKB76" s="481"/>
      <c r="DKC76" s="481"/>
      <c r="DKD76" s="481"/>
      <c r="DKE76" s="481"/>
      <c r="DKF76" s="481"/>
      <c r="DKG76" s="481"/>
      <c r="DKH76" s="481"/>
      <c r="DKI76" s="481"/>
      <c r="DKJ76" s="481"/>
      <c r="DKK76" s="480"/>
      <c r="DKL76" s="481"/>
      <c r="DKM76" s="481"/>
      <c r="DKN76" s="481"/>
      <c r="DKO76" s="481"/>
      <c r="DKP76" s="481"/>
      <c r="DKQ76" s="481"/>
      <c r="DKR76" s="481"/>
      <c r="DKS76" s="481"/>
      <c r="DKT76" s="481"/>
      <c r="DKU76" s="481"/>
      <c r="DKV76" s="481"/>
      <c r="DKW76" s="481"/>
      <c r="DKX76" s="481"/>
      <c r="DKY76" s="481"/>
      <c r="DKZ76" s="480"/>
      <c r="DLA76" s="481"/>
      <c r="DLB76" s="481"/>
      <c r="DLC76" s="481"/>
      <c r="DLD76" s="481"/>
      <c r="DLE76" s="481"/>
      <c r="DLF76" s="481"/>
      <c r="DLG76" s="481"/>
      <c r="DLH76" s="481"/>
      <c r="DLI76" s="481"/>
      <c r="DLJ76" s="481"/>
      <c r="DLK76" s="481"/>
      <c r="DLL76" s="481"/>
      <c r="DLM76" s="481"/>
      <c r="DLN76" s="481"/>
      <c r="DLO76" s="480"/>
      <c r="DLP76" s="481"/>
      <c r="DLQ76" s="481"/>
      <c r="DLR76" s="481"/>
      <c r="DLS76" s="481"/>
      <c r="DLT76" s="481"/>
      <c r="DLU76" s="481"/>
      <c r="DLV76" s="481"/>
      <c r="DLW76" s="481"/>
      <c r="DLX76" s="481"/>
      <c r="DLY76" s="481"/>
      <c r="DLZ76" s="481"/>
      <c r="DMA76" s="481"/>
      <c r="DMB76" s="481"/>
      <c r="DMC76" s="481"/>
      <c r="DMD76" s="480"/>
      <c r="DME76" s="481"/>
      <c r="DMF76" s="481"/>
      <c r="DMG76" s="481"/>
      <c r="DMH76" s="481"/>
      <c r="DMI76" s="481"/>
      <c r="DMJ76" s="481"/>
      <c r="DMK76" s="481"/>
      <c r="DML76" s="481"/>
      <c r="DMM76" s="481"/>
      <c r="DMN76" s="481"/>
      <c r="DMO76" s="481"/>
      <c r="DMP76" s="481"/>
      <c r="DMQ76" s="481"/>
      <c r="DMR76" s="481"/>
      <c r="DMS76" s="480"/>
      <c r="DMT76" s="481"/>
      <c r="DMU76" s="481"/>
      <c r="DMV76" s="481"/>
      <c r="DMW76" s="481"/>
      <c r="DMX76" s="481"/>
      <c r="DMY76" s="481"/>
      <c r="DMZ76" s="481"/>
      <c r="DNA76" s="481"/>
      <c r="DNB76" s="481"/>
      <c r="DNC76" s="481"/>
      <c r="DND76" s="481"/>
      <c r="DNE76" s="481"/>
      <c r="DNF76" s="481"/>
      <c r="DNG76" s="481"/>
      <c r="DNH76" s="480"/>
      <c r="DNI76" s="481"/>
      <c r="DNJ76" s="481"/>
      <c r="DNK76" s="481"/>
      <c r="DNL76" s="481"/>
      <c r="DNM76" s="481"/>
      <c r="DNN76" s="481"/>
      <c r="DNO76" s="481"/>
      <c r="DNP76" s="481"/>
      <c r="DNQ76" s="481"/>
      <c r="DNR76" s="481"/>
      <c r="DNS76" s="481"/>
      <c r="DNT76" s="481"/>
      <c r="DNU76" s="481"/>
      <c r="DNV76" s="481"/>
      <c r="DNW76" s="480"/>
      <c r="DNX76" s="481"/>
      <c r="DNY76" s="481"/>
      <c r="DNZ76" s="481"/>
      <c r="DOA76" s="481"/>
      <c r="DOB76" s="481"/>
      <c r="DOC76" s="481"/>
      <c r="DOD76" s="481"/>
      <c r="DOE76" s="481"/>
      <c r="DOF76" s="481"/>
      <c r="DOG76" s="481"/>
      <c r="DOH76" s="481"/>
      <c r="DOI76" s="481"/>
      <c r="DOJ76" s="481"/>
      <c r="DOK76" s="481"/>
      <c r="DOL76" s="480"/>
      <c r="DOM76" s="481"/>
      <c r="DON76" s="481"/>
      <c r="DOO76" s="481"/>
      <c r="DOP76" s="481"/>
      <c r="DOQ76" s="481"/>
      <c r="DOR76" s="481"/>
      <c r="DOS76" s="481"/>
      <c r="DOT76" s="481"/>
      <c r="DOU76" s="481"/>
      <c r="DOV76" s="481"/>
      <c r="DOW76" s="481"/>
      <c r="DOX76" s="481"/>
      <c r="DOY76" s="481"/>
      <c r="DOZ76" s="481"/>
      <c r="DPA76" s="480"/>
      <c r="DPB76" s="481"/>
      <c r="DPC76" s="481"/>
      <c r="DPD76" s="481"/>
      <c r="DPE76" s="481"/>
      <c r="DPF76" s="481"/>
      <c r="DPG76" s="481"/>
      <c r="DPH76" s="481"/>
      <c r="DPI76" s="481"/>
      <c r="DPJ76" s="481"/>
      <c r="DPK76" s="481"/>
      <c r="DPL76" s="481"/>
      <c r="DPM76" s="481"/>
      <c r="DPN76" s="481"/>
      <c r="DPO76" s="481"/>
      <c r="DPP76" s="480"/>
      <c r="DPQ76" s="481"/>
      <c r="DPR76" s="481"/>
      <c r="DPS76" s="481"/>
      <c r="DPT76" s="481"/>
      <c r="DPU76" s="481"/>
      <c r="DPV76" s="481"/>
      <c r="DPW76" s="481"/>
      <c r="DPX76" s="481"/>
      <c r="DPY76" s="481"/>
      <c r="DPZ76" s="481"/>
      <c r="DQA76" s="481"/>
      <c r="DQB76" s="481"/>
      <c r="DQC76" s="481"/>
      <c r="DQD76" s="481"/>
      <c r="DQE76" s="480"/>
      <c r="DQF76" s="481"/>
      <c r="DQG76" s="481"/>
      <c r="DQH76" s="481"/>
      <c r="DQI76" s="481"/>
      <c r="DQJ76" s="481"/>
      <c r="DQK76" s="481"/>
      <c r="DQL76" s="481"/>
      <c r="DQM76" s="481"/>
      <c r="DQN76" s="481"/>
      <c r="DQO76" s="481"/>
      <c r="DQP76" s="481"/>
      <c r="DQQ76" s="481"/>
      <c r="DQR76" s="481"/>
      <c r="DQS76" s="481"/>
      <c r="DQT76" s="480"/>
      <c r="DQU76" s="481"/>
      <c r="DQV76" s="481"/>
      <c r="DQW76" s="481"/>
      <c r="DQX76" s="481"/>
      <c r="DQY76" s="481"/>
      <c r="DQZ76" s="481"/>
      <c r="DRA76" s="481"/>
      <c r="DRB76" s="481"/>
      <c r="DRC76" s="481"/>
      <c r="DRD76" s="481"/>
      <c r="DRE76" s="481"/>
      <c r="DRF76" s="481"/>
      <c r="DRG76" s="481"/>
      <c r="DRH76" s="481"/>
      <c r="DRI76" s="480"/>
      <c r="DRJ76" s="481"/>
      <c r="DRK76" s="481"/>
      <c r="DRL76" s="481"/>
      <c r="DRM76" s="481"/>
      <c r="DRN76" s="481"/>
      <c r="DRO76" s="481"/>
      <c r="DRP76" s="481"/>
      <c r="DRQ76" s="481"/>
      <c r="DRR76" s="481"/>
      <c r="DRS76" s="481"/>
      <c r="DRT76" s="481"/>
      <c r="DRU76" s="481"/>
      <c r="DRV76" s="481"/>
      <c r="DRW76" s="481"/>
      <c r="DRX76" s="480"/>
      <c r="DRY76" s="481"/>
      <c r="DRZ76" s="481"/>
      <c r="DSA76" s="481"/>
      <c r="DSB76" s="481"/>
      <c r="DSC76" s="481"/>
      <c r="DSD76" s="481"/>
      <c r="DSE76" s="481"/>
      <c r="DSF76" s="481"/>
      <c r="DSG76" s="481"/>
      <c r="DSH76" s="481"/>
      <c r="DSI76" s="481"/>
      <c r="DSJ76" s="481"/>
      <c r="DSK76" s="481"/>
      <c r="DSL76" s="481"/>
      <c r="DSM76" s="480"/>
      <c r="DSN76" s="481"/>
      <c r="DSO76" s="481"/>
      <c r="DSP76" s="481"/>
      <c r="DSQ76" s="481"/>
      <c r="DSR76" s="481"/>
      <c r="DSS76" s="481"/>
      <c r="DST76" s="481"/>
      <c r="DSU76" s="481"/>
      <c r="DSV76" s="481"/>
      <c r="DSW76" s="481"/>
      <c r="DSX76" s="481"/>
      <c r="DSY76" s="481"/>
      <c r="DSZ76" s="481"/>
      <c r="DTA76" s="481"/>
      <c r="DTB76" s="480"/>
      <c r="DTC76" s="481"/>
      <c r="DTD76" s="481"/>
      <c r="DTE76" s="481"/>
      <c r="DTF76" s="481"/>
      <c r="DTG76" s="481"/>
      <c r="DTH76" s="481"/>
      <c r="DTI76" s="481"/>
      <c r="DTJ76" s="481"/>
      <c r="DTK76" s="481"/>
      <c r="DTL76" s="481"/>
      <c r="DTM76" s="481"/>
      <c r="DTN76" s="481"/>
      <c r="DTO76" s="481"/>
      <c r="DTP76" s="481"/>
      <c r="DTQ76" s="480"/>
      <c r="DTR76" s="481"/>
      <c r="DTS76" s="481"/>
      <c r="DTT76" s="481"/>
      <c r="DTU76" s="481"/>
      <c r="DTV76" s="481"/>
      <c r="DTW76" s="481"/>
      <c r="DTX76" s="481"/>
      <c r="DTY76" s="481"/>
      <c r="DTZ76" s="481"/>
      <c r="DUA76" s="481"/>
      <c r="DUB76" s="481"/>
      <c r="DUC76" s="481"/>
      <c r="DUD76" s="481"/>
      <c r="DUE76" s="481"/>
      <c r="DUF76" s="480"/>
      <c r="DUG76" s="481"/>
      <c r="DUH76" s="481"/>
      <c r="DUI76" s="481"/>
      <c r="DUJ76" s="481"/>
      <c r="DUK76" s="481"/>
      <c r="DUL76" s="481"/>
      <c r="DUM76" s="481"/>
      <c r="DUN76" s="481"/>
      <c r="DUO76" s="481"/>
      <c r="DUP76" s="481"/>
      <c r="DUQ76" s="481"/>
      <c r="DUR76" s="481"/>
      <c r="DUS76" s="481"/>
      <c r="DUT76" s="481"/>
      <c r="DUU76" s="480"/>
      <c r="DUV76" s="481"/>
      <c r="DUW76" s="481"/>
      <c r="DUX76" s="481"/>
      <c r="DUY76" s="481"/>
      <c r="DUZ76" s="481"/>
      <c r="DVA76" s="481"/>
      <c r="DVB76" s="481"/>
      <c r="DVC76" s="481"/>
      <c r="DVD76" s="481"/>
      <c r="DVE76" s="481"/>
      <c r="DVF76" s="481"/>
      <c r="DVG76" s="481"/>
      <c r="DVH76" s="481"/>
      <c r="DVI76" s="481"/>
      <c r="DVJ76" s="480"/>
      <c r="DVK76" s="481"/>
      <c r="DVL76" s="481"/>
      <c r="DVM76" s="481"/>
      <c r="DVN76" s="481"/>
      <c r="DVO76" s="481"/>
      <c r="DVP76" s="481"/>
      <c r="DVQ76" s="481"/>
      <c r="DVR76" s="481"/>
      <c r="DVS76" s="481"/>
      <c r="DVT76" s="481"/>
      <c r="DVU76" s="481"/>
      <c r="DVV76" s="481"/>
      <c r="DVW76" s="481"/>
      <c r="DVX76" s="481"/>
      <c r="DVY76" s="480"/>
      <c r="DVZ76" s="481"/>
      <c r="DWA76" s="481"/>
      <c r="DWB76" s="481"/>
      <c r="DWC76" s="481"/>
      <c r="DWD76" s="481"/>
      <c r="DWE76" s="481"/>
      <c r="DWF76" s="481"/>
      <c r="DWG76" s="481"/>
      <c r="DWH76" s="481"/>
      <c r="DWI76" s="481"/>
      <c r="DWJ76" s="481"/>
      <c r="DWK76" s="481"/>
      <c r="DWL76" s="481"/>
      <c r="DWM76" s="481"/>
      <c r="DWN76" s="480"/>
      <c r="DWO76" s="481"/>
      <c r="DWP76" s="481"/>
      <c r="DWQ76" s="481"/>
      <c r="DWR76" s="481"/>
      <c r="DWS76" s="481"/>
      <c r="DWT76" s="481"/>
      <c r="DWU76" s="481"/>
      <c r="DWV76" s="481"/>
      <c r="DWW76" s="481"/>
      <c r="DWX76" s="481"/>
      <c r="DWY76" s="481"/>
      <c r="DWZ76" s="481"/>
      <c r="DXA76" s="481"/>
      <c r="DXB76" s="481"/>
      <c r="DXC76" s="480"/>
      <c r="DXD76" s="481"/>
      <c r="DXE76" s="481"/>
      <c r="DXF76" s="481"/>
      <c r="DXG76" s="481"/>
      <c r="DXH76" s="481"/>
      <c r="DXI76" s="481"/>
      <c r="DXJ76" s="481"/>
      <c r="DXK76" s="481"/>
      <c r="DXL76" s="481"/>
      <c r="DXM76" s="481"/>
      <c r="DXN76" s="481"/>
      <c r="DXO76" s="481"/>
      <c r="DXP76" s="481"/>
      <c r="DXQ76" s="481"/>
      <c r="DXR76" s="480"/>
      <c r="DXS76" s="481"/>
      <c r="DXT76" s="481"/>
      <c r="DXU76" s="481"/>
      <c r="DXV76" s="481"/>
      <c r="DXW76" s="481"/>
      <c r="DXX76" s="481"/>
      <c r="DXY76" s="481"/>
      <c r="DXZ76" s="481"/>
      <c r="DYA76" s="481"/>
      <c r="DYB76" s="481"/>
      <c r="DYC76" s="481"/>
      <c r="DYD76" s="481"/>
      <c r="DYE76" s="481"/>
      <c r="DYF76" s="481"/>
      <c r="DYG76" s="480"/>
      <c r="DYH76" s="481"/>
      <c r="DYI76" s="481"/>
      <c r="DYJ76" s="481"/>
      <c r="DYK76" s="481"/>
      <c r="DYL76" s="481"/>
      <c r="DYM76" s="481"/>
      <c r="DYN76" s="481"/>
      <c r="DYO76" s="481"/>
      <c r="DYP76" s="481"/>
      <c r="DYQ76" s="481"/>
      <c r="DYR76" s="481"/>
      <c r="DYS76" s="481"/>
      <c r="DYT76" s="481"/>
      <c r="DYU76" s="481"/>
      <c r="DYV76" s="480"/>
      <c r="DYW76" s="481"/>
      <c r="DYX76" s="481"/>
      <c r="DYY76" s="481"/>
      <c r="DYZ76" s="481"/>
      <c r="DZA76" s="481"/>
      <c r="DZB76" s="481"/>
      <c r="DZC76" s="481"/>
      <c r="DZD76" s="481"/>
      <c r="DZE76" s="481"/>
      <c r="DZF76" s="481"/>
      <c r="DZG76" s="481"/>
      <c r="DZH76" s="481"/>
      <c r="DZI76" s="481"/>
      <c r="DZJ76" s="481"/>
      <c r="DZK76" s="480"/>
      <c r="DZL76" s="481"/>
      <c r="DZM76" s="481"/>
      <c r="DZN76" s="481"/>
      <c r="DZO76" s="481"/>
      <c r="DZP76" s="481"/>
      <c r="DZQ76" s="481"/>
      <c r="DZR76" s="481"/>
      <c r="DZS76" s="481"/>
      <c r="DZT76" s="481"/>
      <c r="DZU76" s="481"/>
      <c r="DZV76" s="481"/>
      <c r="DZW76" s="481"/>
      <c r="DZX76" s="481"/>
      <c r="DZY76" s="481"/>
      <c r="DZZ76" s="480"/>
      <c r="EAA76" s="481"/>
      <c r="EAB76" s="481"/>
      <c r="EAC76" s="481"/>
      <c r="EAD76" s="481"/>
      <c r="EAE76" s="481"/>
      <c r="EAF76" s="481"/>
      <c r="EAG76" s="481"/>
      <c r="EAH76" s="481"/>
      <c r="EAI76" s="481"/>
      <c r="EAJ76" s="481"/>
      <c r="EAK76" s="481"/>
      <c r="EAL76" s="481"/>
      <c r="EAM76" s="481"/>
      <c r="EAN76" s="481"/>
      <c r="EAO76" s="480"/>
      <c r="EAP76" s="481"/>
      <c r="EAQ76" s="481"/>
      <c r="EAR76" s="481"/>
      <c r="EAS76" s="481"/>
      <c r="EAT76" s="481"/>
      <c r="EAU76" s="481"/>
      <c r="EAV76" s="481"/>
      <c r="EAW76" s="481"/>
      <c r="EAX76" s="481"/>
      <c r="EAY76" s="481"/>
      <c r="EAZ76" s="481"/>
      <c r="EBA76" s="481"/>
      <c r="EBB76" s="481"/>
      <c r="EBC76" s="481"/>
      <c r="EBD76" s="480"/>
      <c r="EBE76" s="481"/>
      <c r="EBF76" s="481"/>
      <c r="EBG76" s="481"/>
      <c r="EBH76" s="481"/>
      <c r="EBI76" s="481"/>
      <c r="EBJ76" s="481"/>
      <c r="EBK76" s="481"/>
      <c r="EBL76" s="481"/>
      <c r="EBM76" s="481"/>
      <c r="EBN76" s="481"/>
      <c r="EBO76" s="481"/>
      <c r="EBP76" s="481"/>
      <c r="EBQ76" s="481"/>
      <c r="EBR76" s="481"/>
      <c r="EBS76" s="480"/>
      <c r="EBT76" s="481"/>
      <c r="EBU76" s="481"/>
      <c r="EBV76" s="481"/>
      <c r="EBW76" s="481"/>
      <c r="EBX76" s="481"/>
      <c r="EBY76" s="481"/>
      <c r="EBZ76" s="481"/>
      <c r="ECA76" s="481"/>
      <c r="ECB76" s="481"/>
      <c r="ECC76" s="481"/>
      <c r="ECD76" s="481"/>
      <c r="ECE76" s="481"/>
      <c r="ECF76" s="481"/>
      <c r="ECG76" s="481"/>
      <c r="ECH76" s="480"/>
      <c r="ECI76" s="481"/>
      <c r="ECJ76" s="481"/>
      <c r="ECK76" s="481"/>
      <c r="ECL76" s="481"/>
      <c r="ECM76" s="481"/>
      <c r="ECN76" s="481"/>
      <c r="ECO76" s="481"/>
      <c r="ECP76" s="481"/>
      <c r="ECQ76" s="481"/>
      <c r="ECR76" s="481"/>
      <c r="ECS76" s="481"/>
      <c r="ECT76" s="481"/>
      <c r="ECU76" s="481"/>
      <c r="ECV76" s="481"/>
      <c r="ECW76" s="480"/>
      <c r="ECX76" s="481"/>
      <c r="ECY76" s="481"/>
      <c r="ECZ76" s="481"/>
      <c r="EDA76" s="481"/>
      <c r="EDB76" s="481"/>
      <c r="EDC76" s="481"/>
      <c r="EDD76" s="481"/>
      <c r="EDE76" s="481"/>
      <c r="EDF76" s="481"/>
      <c r="EDG76" s="481"/>
      <c r="EDH76" s="481"/>
      <c r="EDI76" s="481"/>
      <c r="EDJ76" s="481"/>
      <c r="EDK76" s="481"/>
      <c r="EDL76" s="480"/>
      <c r="EDM76" s="481"/>
      <c r="EDN76" s="481"/>
      <c r="EDO76" s="481"/>
      <c r="EDP76" s="481"/>
      <c r="EDQ76" s="481"/>
      <c r="EDR76" s="481"/>
      <c r="EDS76" s="481"/>
      <c r="EDT76" s="481"/>
      <c r="EDU76" s="481"/>
      <c r="EDV76" s="481"/>
      <c r="EDW76" s="481"/>
      <c r="EDX76" s="481"/>
      <c r="EDY76" s="481"/>
      <c r="EDZ76" s="481"/>
      <c r="EEA76" s="480"/>
      <c r="EEB76" s="481"/>
      <c r="EEC76" s="481"/>
      <c r="EED76" s="481"/>
      <c r="EEE76" s="481"/>
      <c r="EEF76" s="481"/>
      <c r="EEG76" s="481"/>
      <c r="EEH76" s="481"/>
      <c r="EEI76" s="481"/>
      <c r="EEJ76" s="481"/>
      <c r="EEK76" s="481"/>
      <c r="EEL76" s="481"/>
      <c r="EEM76" s="481"/>
      <c r="EEN76" s="481"/>
      <c r="EEO76" s="481"/>
      <c r="EEP76" s="480"/>
      <c r="EEQ76" s="481"/>
      <c r="EER76" s="481"/>
      <c r="EES76" s="481"/>
      <c r="EET76" s="481"/>
      <c r="EEU76" s="481"/>
      <c r="EEV76" s="481"/>
      <c r="EEW76" s="481"/>
      <c r="EEX76" s="481"/>
      <c r="EEY76" s="481"/>
      <c r="EEZ76" s="481"/>
      <c r="EFA76" s="481"/>
      <c r="EFB76" s="481"/>
      <c r="EFC76" s="481"/>
      <c r="EFD76" s="481"/>
      <c r="EFE76" s="480"/>
      <c r="EFF76" s="481"/>
      <c r="EFG76" s="481"/>
      <c r="EFH76" s="481"/>
      <c r="EFI76" s="481"/>
      <c r="EFJ76" s="481"/>
      <c r="EFK76" s="481"/>
      <c r="EFL76" s="481"/>
      <c r="EFM76" s="481"/>
      <c r="EFN76" s="481"/>
      <c r="EFO76" s="481"/>
      <c r="EFP76" s="481"/>
      <c r="EFQ76" s="481"/>
      <c r="EFR76" s="481"/>
      <c r="EFS76" s="481"/>
      <c r="EFT76" s="480"/>
      <c r="EFU76" s="481"/>
      <c r="EFV76" s="481"/>
      <c r="EFW76" s="481"/>
      <c r="EFX76" s="481"/>
      <c r="EFY76" s="481"/>
      <c r="EFZ76" s="481"/>
      <c r="EGA76" s="481"/>
      <c r="EGB76" s="481"/>
      <c r="EGC76" s="481"/>
      <c r="EGD76" s="481"/>
      <c r="EGE76" s="481"/>
      <c r="EGF76" s="481"/>
      <c r="EGG76" s="481"/>
      <c r="EGH76" s="481"/>
      <c r="EGI76" s="480"/>
      <c r="EGJ76" s="481"/>
      <c r="EGK76" s="481"/>
      <c r="EGL76" s="481"/>
      <c r="EGM76" s="481"/>
      <c r="EGN76" s="481"/>
      <c r="EGO76" s="481"/>
      <c r="EGP76" s="481"/>
      <c r="EGQ76" s="481"/>
      <c r="EGR76" s="481"/>
      <c r="EGS76" s="481"/>
      <c r="EGT76" s="481"/>
      <c r="EGU76" s="481"/>
      <c r="EGV76" s="481"/>
      <c r="EGW76" s="481"/>
      <c r="EGX76" s="480"/>
      <c r="EGY76" s="481"/>
      <c r="EGZ76" s="481"/>
      <c r="EHA76" s="481"/>
      <c r="EHB76" s="481"/>
      <c r="EHC76" s="481"/>
      <c r="EHD76" s="481"/>
      <c r="EHE76" s="481"/>
      <c r="EHF76" s="481"/>
      <c r="EHG76" s="481"/>
      <c r="EHH76" s="481"/>
      <c r="EHI76" s="481"/>
      <c r="EHJ76" s="481"/>
      <c r="EHK76" s="481"/>
      <c r="EHL76" s="481"/>
      <c r="EHM76" s="480"/>
      <c r="EHN76" s="481"/>
      <c r="EHO76" s="481"/>
      <c r="EHP76" s="481"/>
      <c r="EHQ76" s="481"/>
      <c r="EHR76" s="481"/>
      <c r="EHS76" s="481"/>
      <c r="EHT76" s="481"/>
      <c r="EHU76" s="481"/>
      <c r="EHV76" s="481"/>
      <c r="EHW76" s="481"/>
      <c r="EHX76" s="481"/>
      <c r="EHY76" s="481"/>
      <c r="EHZ76" s="481"/>
      <c r="EIA76" s="481"/>
      <c r="EIB76" s="480"/>
      <c r="EIC76" s="481"/>
      <c r="EID76" s="481"/>
      <c r="EIE76" s="481"/>
      <c r="EIF76" s="481"/>
      <c r="EIG76" s="481"/>
      <c r="EIH76" s="481"/>
      <c r="EII76" s="481"/>
      <c r="EIJ76" s="481"/>
      <c r="EIK76" s="481"/>
      <c r="EIL76" s="481"/>
      <c r="EIM76" s="481"/>
      <c r="EIN76" s="481"/>
      <c r="EIO76" s="481"/>
      <c r="EIP76" s="481"/>
      <c r="EIQ76" s="480"/>
      <c r="EIR76" s="481"/>
      <c r="EIS76" s="481"/>
      <c r="EIT76" s="481"/>
      <c r="EIU76" s="481"/>
      <c r="EIV76" s="481"/>
      <c r="EIW76" s="481"/>
      <c r="EIX76" s="481"/>
      <c r="EIY76" s="481"/>
      <c r="EIZ76" s="481"/>
      <c r="EJA76" s="481"/>
      <c r="EJB76" s="481"/>
      <c r="EJC76" s="481"/>
      <c r="EJD76" s="481"/>
      <c r="EJE76" s="481"/>
      <c r="EJF76" s="480"/>
      <c r="EJG76" s="481"/>
      <c r="EJH76" s="481"/>
      <c r="EJI76" s="481"/>
      <c r="EJJ76" s="481"/>
      <c r="EJK76" s="481"/>
      <c r="EJL76" s="481"/>
      <c r="EJM76" s="481"/>
      <c r="EJN76" s="481"/>
      <c r="EJO76" s="481"/>
      <c r="EJP76" s="481"/>
      <c r="EJQ76" s="481"/>
      <c r="EJR76" s="481"/>
      <c r="EJS76" s="481"/>
      <c r="EJT76" s="481"/>
      <c r="EJU76" s="480"/>
      <c r="EJV76" s="481"/>
      <c r="EJW76" s="481"/>
      <c r="EJX76" s="481"/>
      <c r="EJY76" s="481"/>
      <c r="EJZ76" s="481"/>
      <c r="EKA76" s="481"/>
      <c r="EKB76" s="481"/>
      <c r="EKC76" s="481"/>
      <c r="EKD76" s="481"/>
      <c r="EKE76" s="481"/>
      <c r="EKF76" s="481"/>
      <c r="EKG76" s="481"/>
      <c r="EKH76" s="481"/>
      <c r="EKI76" s="481"/>
      <c r="EKJ76" s="480"/>
      <c r="EKK76" s="481"/>
      <c r="EKL76" s="481"/>
      <c r="EKM76" s="481"/>
      <c r="EKN76" s="481"/>
      <c r="EKO76" s="481"/>
      <c r="EKP76" s="481"/>
      <c r="EKQ76" s="481"/>
      <c r="EKR76" s="481"/>
      <c r="EKS76" s="481"/>
      <c r="EKT76" s="481"/>
      <c r="EKU76" s="481"/>
      <c r="EKV76" s="481"/>
      <c r="EKW76" s="481"/>
      <c r="EKX76" s="481"/>
      <c r="EKY76" s="480"/>
      <c r="EKZ76" s="481"/>
      <c r="ELA76" s="481"/>
      <c r="ELB76" s="481"/>
      <c r="ELC76" s="481"/>
      <c r="ELD76" s="481"/>
      <c r="ELE76" s="481"/>
      <c r="ELF76" s="481"/>
      <c r="ELG76" s="481"/>
      <c r="ELH76" s="481"/>
      <c r="ELI76" s="481"/>
      <c r="ELJ76" s="481"/>
      <c r="ELK76" s="481"/>
      <c r="ELL76" s="481"/>
      <c r="ELM76" s="481"/>
      <c r="ELN76" s="480"/>
      <c r="ELO76" s="481"/>
      <c r="ELP76" s="481"/>
      <c r="ELQ76" s="481"/>
      <c r="ELR76" s="481"/>
      <c r="ELS76" s="481"/>
      <c r="ELT76" s="481"/>
      <c r="ELU76" s="481"/>
      <c r="ELV76" s="481"/>
      <c r="ELW76" s="481"/>
      <c r="ELX76" s="481"/>
      <c r="ELY76" s="481"/>
      <c r="ELZ76" s="481"/>
      <c r="EMA76" s="481"/>
      <c r="EMB76" s="481"/>
      <c r="EMC76" s="480"/>
      <c r="EMD76" s="481"/>
      <c r="EME76" s="481"/>
      <c r="EMF76" s="481"/>
      <c r="EMG76" s="481"/>
      <c r="EMH76" s="481"/>
      <c r="EMI76" s="481"/>
      <c r="EMJ76" s="481"/>
      <c r="EMK76" s="481"/>
      <c r="EML76" s="481"/>
      <c r="EMM76" s="481"/>
      <c r="EMN76" s="481"/>
      <c r="EMO76" s="481"/>
      <c r="EMP76" s="481"/>
      <c r="EMQ76" s="481"/>
      <c r="EMR76" s="480"/>
      <c r="EMS76" s="481"/>
      <c r="EMT76" s="481"/>
      <c r="EMU76" s="481"/>
      <c r="EMV76" s="481"/>
      <c r="EMW76" s="481"/>
      <c r="EMX76" s="481"/>
      <c r="EMY76" s="481"/>
      <c r="EMZ76" s="481"/>
      <c r="ENA76" s="481"/>
      <c r="ENB76" s="481"/>
      <c r="ENC76" s="481"/>
      <c r="END76" s="481"/>
      <c r="ENE76" s="481"/>
      <c r="ENF76" s="481"/>
      <c r="ENG76" s="480"/>
      <c r="ENH76" s="481"/>
      <c r="ENI76" s="481"/>
      <c r="ENJ76" s="481"/>
      <c r="ENK76" s="481"/>
      <c r="ENL76" s="481"/>
      <c r="ENM76" s="481"/>
      <c r="ENN76" s="481"/>
      <c r="ENO76" s="481"/>
      <c r="ENP76" s="481"/>
      <c r="ENQ76" s="481"/>
      <c r="ENR76" s="481"/>
      <c r="ENS76" s="481"/>
      <c r="ENT76" s="481"/>
      <c r="ENU76" s="481"/>
      <c r="ENV76" s="480"/>
      <c r="ENW76" s="481"/>
      <c r="ENX76" s="481"/>
      <c r="ENY76" s="481"/>
      <c r="ENZ76" s="481"/>
      <c r="EOA76" s="481"/>
      <c r="EOB76" s="481"/>
      <c r="EOC76" s="481"/>
      <c r="EOD76" s="481"/>
      <c r="EOE76" s="481"/>
      <c r="EOF76" s="481"/>
      <c r="EOG76" s="481"/>
      <c r="EOH76" s="481"/>
      <c r="EOI76" s="481"/>
      <c r="EOJ76" s="481"/>
      <c r="EOK76" s="480"/>
      <c r="EOL76" s="481"/>
      <c r="EOM76" s="481"/>
      <c r="EON76" s="481"/>
      <c r="EOO76" s="481"/>
      <c r="EOP76" s="481"/>
      <c r="EOQ76" s="481"/>
      <c r="EOR76" s="481"/>
      <c r="EOS76" s="481"/>
      <c r="EOT76" s="481"/>
      <c r="EOU76" s="481"/>
      <c r="EOV76" s="481"/>
      <c r="EOW76" s="481"/>
      <c r="EOX76" s="481"/>
      <c r="EOY76" s="481"/>
      <c r="EOZ76" s="480"/>
      <c r="EPA76" s="481"/>
      <c r="EPB76" s="481"/>
      <c r="EPC76" s="481"/>
      <c r="EPD76" s="481"/>
      <c r="EPE76" s="481"/>
      <c r="EPF76" s="481"/>
      <c r="EPG76" s="481"/>
      <c r="EPH76" s="481"/>
      <c r="EPI76" s="481"/>
      <c r="EPJ76" s="481"/>
      <c r="EPK76" s="481"/>
      <c r="EPL76" s="481"/>
      <c r="EPM76" s="481"/>
      <c r="EPN76" s="481"/>
      <c r="EPO76" s="480"/>
      <c r="EPP76" s="481"/>
      <c r="EPQ76" s="481"/>
      <c r="EPR76" s="481"/>
      <c r="EPS76" s="481"/>
      <c r="EPT76" s="481"/>
      <c r="EPU76" s="481"/>
      <c r="EPV76" s="481"/>
      <c r="EPW76" s="481"/>
      <c r="EPX76" s="481"/>
      <c r="EPY76" s="481"/>
      <c r="EPZ76" s="481"/>
      <c r="EQA76" s="481"/>
      <c r="EQB76" s="481"/>
      <c r="EQC76" s="481"/>
      <c r="EQD76" s="480"/>
      <c r="EQE76" s="481"/>
      <c r="EQF76" s="481"/>
      <c r="EQG76" s="481"/>
      <c r="EQH76" s="481"/>
      <c r="EQI76" s="481"/>
      <c r="EQJ76" s="481"/>
      <c r="EQK76" s="481"/>
      <c r="EQL76" s="481"/>
      <c r="EQM76" s="481"/>
      <c r="EQN76" s="481"/>
      <c r="EQO76" s="481"/>
      <c r="EQP76" s="481"/>
      <c r="EQQ76" s="481"/>
      <c r="EQR76" s="481"/>
      <c r="EQS76" s="480"/>
      <c r="EQT76" s="481"/>
      <c r="EQU76" s="481"/>
      <c r="EQV76" s="481"/>
      <c r="EQW76" s="481"/>
      <c r="EQX76" s="481"/>
      <c r="EQY76" s="481"/>
      <c r="EQZ76" s="481"/>
      <c r="ERA76" s="481"/>
      <c r="ERB76" s="481"/>
      <c r="ERC76" s="481"/>
      <c r="ERD76" s="481"/>
      <c r="ERE76" s="481"/>
      <c r="ERF76" s="481"/>
      <c r="ERG76" s="481"/>
      <c r="ERH76" s="480"/>
      <c r="ERI76" s="481"/>
      <c r="ERJ76" s="481"/>
      <c r="ERK76" s="481"/>
      <c r="ERL76" s="481"/>
      <c r="ERM76" s="481"/>
      <c r="ERN76" s="481"/>
      <c r="ERO76" s="481"/>
      <c r="ERP76" s="481"/>
      <c r="ERQ76" s="481"/>
      <c r="ERR76" s="481"/>
      <c r="ERS76" s="481"/>
      <c r="ERT76" s="481"/>
      <c r="ERU76" s="481"/>
      <c r="ERV76" s="481"/>
      <c r="ERW76" s="480"/>
      <c r="ERX76" s="481"/>
      <c r="ERY76" s="481"/>
      <c r="ERZ76" s="481"/>
      <c r="ESA76" s="481"/>
      <c r="ESB76" s="481"/>
      <c r="ESC76" s="481"/>
      <c r="ESD76" s="481"/>
      <c r="ESE76" s="481"/>
      <c r="ESF76" s="481"/>
      <c r="ESG76" s="481"/>
      <c r="ESH76" s="481"/>
      <c r="ESI76" s="481"/>
      <c r="ESJ76" s="481"/>
      <c r="ESK76" s="481"/>
      <c r="ESL76" s="480"/>
      <c r="ESM76" s="481"/>
      <c r="ESN76" s="481"/>
      <c r="ESO76" s="481"/>
      <c r="ESP76" s="481"/>
      <c r="ESQ76" s="481"/>
      <c r="ESR76" s="481"/>
      <c r="ESS76" s="481"/>
      <c r="EST76" s="481"/>
      <c r="ESU76" s="481"/>
      <c r="ESV76" s="481"/>
      <c r="ESW76" s="481"/>
      <c r="ESX76" s="481"/>
      <c r="ESY76" s="481"/>
      <c r="ESZ76" s="481"/>
      <c r="ETA76" s="480"/>
      <c r="ETB76" s="481"/>
      <c r="ETC76" s="481"/>
      <c r="ETD76" s="481"/>
      <c r="ETE76" s="481"/>
      <c r="ETF76" s="481"/>
      <c r="ETG76" s="481"/>
      <c r="ETH76" s="481"/>
      <c r="ETI76" s="481"/>
      <c r="ETJ76" s="481"/>
      <c r="ETK76" s="481"/>
      <c r="ETL76" s="481"/>
      <c r="ETM76" s="481"/>
      <c r="ETN76" s="481"/>
      <c r="ETO76" s="481"/>
      <c r="ETP76" s="480"/>
      <c r="ETQ76" s="481"/>
      <c r="ETR76" s="481"/>
      <c r="ETS76" s="481"/>
      <c r="ETT76" s="481"/>
      <c r="ETU76" s="481"/>
      <c r="ETV76" s="481"/>
      <c r="ETW76" s="481"/>
      <c r="ETX76" s="481"/>
      <c r="ETY76" s="481"/>
      <c r="ETZ76" s="481"/>
      <c r="EUA76" s="481"/>
      <c r="EUB76" s="481"/>
      <c r="EUC76" s="481"/>
      <c r="EUD76" s="481"/>
      <c r="EUE76" s="480"/>
      <c r="EUF76" s="481"/>
      <c r="EUG76" s="481"/>
      <c r="EUH76" s="481"/>
      <c r="EUI76" s="481"/>
      <c r="EUJ76" s="481"/>
      <c r="EUK76" s="481"/>
      <c r="EUL76" s="481"/>
      <c r="EUM76" s="481"/>
      <c r="EUN76" s="481"/>
      <c r="EUO76" s="481"/>
      <c r="EUP76" s="481"/>
      <c r="EUQ76" s="481"/>
      <c r="EUR76" s="481"/>
      <c r="EUS76" s="481"/>
      <c r="EUT76" s="480"/>
      <c r="EUU76" s="481"/>
      <c r="EUV76" s="481"/>
      <c r="EUW76" s="481"/>
      <c r="EUX76" s="481"/>
      <c r="EUY76" s="481"/>
      <c r="EUZ76" s="481"/>
      <c r="EVA76" s="481"/>
      <c r="EVB76" s="481"/>
      <c r="EVC76" s="481"/>
      <c r="EVD76" s="481"/>
      <c r="EVE76" s="481"/>
      <c r="EVF76" s="481"/>
      <c r="EVG76" s="481"/>
      <c r="EVH76" s="481"/>
      <c r="EVI76" s="480"/>
      <c r="EVJ76" s="481"/>
      <c r="EVK76" s="481"/>
      <c r="EVL76" s="481"/>
      <c r="EVM76" s="481"/>
      <c r="EVN76" s="481"/>
      <c r="EVO76" s="481"/>
      <c r="EVP76" s="481"/>
      <c r="EVQ76" s="481"/>
      <c r="EVR76" s="481"/>
      <c r="EVS76" s="481"/>
      <c r="EVT76" s="481"/>
      <c r="EVU76" s="481"/>
      <c r="EVV76" s="481"/>
      <c r="EVW76" s="481"/>
      <c r="EVX76" s="480"/>
      <c r="EVY76" s="481"/>
      <c r="EVZ76" s="481"/>
      <c r="EWA76" s="481"/>
      <c r="EWB76" s="481"/>
      <c r="EWC76" s="481"/>
      <c r="EWD76" s="481"/>
      <c r="EWE76" s="481"/>
      <c r="EWF76" s="481"/>
      <c r="EWG76" s="481"/>
      <c r="EWH76" s="481"/>
      <c r="EWI76" s="481"/>
      <c r="EWJ76" s="481"/>
      <c r="EWK76" s="481"/>
      <c r="EWL76" s="481"/>
      <c r="EWM76" s="480"/>
      <c r="EWN76" s="481"/>
      <c r="EWO76" s="481"/>
      <c r="EWP76" s="481"/>
      <c r="EWQ76" s="481"/>
      <c r="EWR76" s="481"/>
      <c r="EWS76" s="481"/>
      <c r="EWT76" s="481"/>
      <c r="EWU76" s="481"/>
      <c r="EWV76" s="481"/>
      <c r="EWW76" s="481"/>
      <c r="EWX76" s="481"/>
      <c r="EWY76" s="481"/>
      <c r="EWZ76" s="481"/>
      <c r="EXA76" s="481"/>
      <c r="EXB76" s="480"/>
      <c r="EXC76" s="481"/>
      <c r="EXD76" s="481"/>
      <c r="EXE76" s="481"/>
      <c r="EXF76" s="481"/>
      <c r="EXG76" s="481"/>
      <c r="EXH76" s="481"/>
      <c r="EXI76" s="481"/>
      <c r="EXJ76" s="481"/>
      <c r="EXK76" s="481"/>
      <c r="EXL76" s="481"/>
      <c r="EXM76" s="481"/>
      <c r="EXN76" s="481"/>
      <c r="EXO76" s="481"/>
      <c r="EXP76" s="481"/>
      <c r="EXQ76" s="480"/>
      <c r="EXR76" s="481"/>
      <c r="EXS76" s="481"/>
      <c r="EXT76" s="481"/>
      <c r="EXU76" s="481"/>
      <c r="EXV76" s="481"/>
      <c r="EXW76" s="481"/>
      <c r="EXX76" s="481"/>
      <c r="EXY76" s="481"/>
      <c r="EXZ76" s="481"/>
      <c r="EYA76" s="481"/>
      <c r="EYB76" s="481"/>
      <c r="EYC76" s="481"/>
      <c r="EYD76" s="481"/>
      <c r="EYE76" s="481"/>
      <c r="EYF76" s="480"/>
      <c r="EYG76" s="481"/>
      <c r="EYH76" s="481"/>
      <c r="EYI76" s="481"/>
      <c r="EYJ76" s="481"/>
      <c r="EYK76" s="481"/>
      <c r="EYL76" s="481"/>
      <c r="EYM76" s="481"/>
      <c r="EYN76" s="481"/>
      <c r="EYO76" s="481"/>
      <c r="EYP76" s="481"/>
      <c r="EYQ76" s="481"/>
      <c r="EYR76" s="481"/>
      <c r="EYS76" s="481"/>
      <c r="EYT76" s="481"/>
      <c r="EYU76" s="480"/>
      <c r="EYV76" s="481"/>
      <c r="EYW76" s="481"/>
      <c r="EYX76" s="481"/>
      <c r="EYY76" s="481"/>
      <c r="EYZ76" s="481"/>
      <c r="EZA76" s="481"/>
      <c r="EZB76" s="481"/>
      <c r="EZC76" s="481"/>
      <c r="EZD76" s="481"/>
      <c r="EZE76" s="481"/>
      <c r="EZF76" s="481"/>
      <c r="EZG76" s="481"/>
      <c r="EZH76" s="481"/>
      <c r="EZI76" s="481"/>
      <c r="EZJ76" s="480"/>
      <c r="EZK76" s="481"/>
      <c r="EZL76" s="481"/>
      <c r="EZM76" s="481"/>
      <c r="EZN76" s="481"/>
      <c r="EZO76" s="481"/>
      <c r="EZP76" s="481"/>
      <c r="EZQ76" s="481"/>
      <c r="EZR76" s="481"/>
      <c r="EZS76" s="481"/>
      <c r="EZT76" s="481"/>
      <c r="EZU76" s="481"/>
      <c r="EZV76" s="481"/>
      <c r="EZW76" s="481"/>
      <c r="EZX76" s="481"/>
      <c r="EZY76" s="480"/>
      <c r="EZZ76" s="481"/>
      <c r="FAA76" s="481"/>
      <c r="FAB76" s="481"/>
      <c r="FAC76" s="481"/>
      <c r="FAD76" s="481"/>
      <c r="FAE76" s="481"/>
      <c r="FAF76" s="481"/>
      <c r="FAG76" s="481"/>
      <c r="FAH76" s="481"/>
      <c r="FAI76" s="481"/>
      <c r="FAJ76" s="481"/>
      <c r="FAK76" s="481"/>
      <c r="FAL76" s="481"/>
      <c r="FAM76" s="481"/>
      <c r="FAN76" s="480"/>
      <c r="FAO76" s="481"/>
      <c r="FAP76" s="481"/>
      <c r="FAQ76" s="481"/>
      <c r="FAR76" s="481"/>
      <c r="FAS76" s="481"/>
      <c r="FAT76" s="481"/>
      <c r="FAU76" s="481"/>
      <c r="FAV76" s="481"/>
      <c r="FAW76" s="481"/>
      <c r="FAX76" s="481"/>
      <c r="FAY76" s="481"/>
      <c r="FAZ76" s="481"/>
      <c r="FBA76" s="481"/>
      <c r="FBB76" s="481"/>
      <c r="FBC76" s="480"/>
      <c r="FBD76" s="481"/>
      <c r="FBE76" s="481"/>
      <c r="FBF76" s="481"/>
      <c r="FBG76" s="481"/>
      <c r="FBH76" s="481"/>
      <c r="FBI76" s="481"/>
      <c r="FBJ76" s="481"/>
      <c r="FBK76" s="481"/>
      <c r="FBL76" s="481"/>
      <c r="FBM76" s="481"/>
      <c r="FBN76" s="481"/>
      <c r="FBO76" s="481"/>
      <c r="FBP76" s="481"/>
      <c r="FBQ76" s="481"/>
      <c r="FBR76" s="480"/>
      <c r="FBS76" s="481"/>
      <c r="FBT76" s="481"/>
      <c r="FBU76" s="481"/>
      <c r="FBV76" s="481"/>
      <c r="FBW76" s="481"/>
      <c r="FBX76" s="481"/>
      <c r="FBY76" s="481"/>
      <c r="FBZ76" s="481"/>
      <c r="FCA76" s="481"/>
      <c r="FCB76" s="481"/>
      <c r="FCC76" s="481"/>
      <c r="FCD76" s="481"/>
      <c r="FCE76" s="481"/>
      <c r="FCF76" s="481"/>
      <c r="FCG76" s="480"/>
      <c r="FCH76" s="481"/>
      <c r="FCI76" s="481"/>
      <c r="FCJ76" s="481"/>
      <c r="FCK76" s="481"/>
      <c r="FCL76" s="481"/>
      <c r="FCM76" s="481"/>
      <c r="FCN76" s="481"/>
      <c r="FCO76" s="481"/>
      <c r="FCP76" s="481"/>
      <c r="FCQ76" s="481"/>
      <c r="FCR76" s="481"/>
      <c r="FCS76" s="481"/>
      <c r="FCT76" s="481"/>
      <c r="FCU76" s="481"/>
      <c r="FCV76" s="480"/>
      <c r="FCW76" s="481"/>
      <c r="FCX76" s="481"/>
      <c r="FCY76" s="481"/>
      <c r="FCZ76" s="481"/>
      <c r="FDA76" s="481"/>
      <c r="FDB76" s="481"/>
      <c r="FDC76" s="481"/>
      <c r="FDD76" s="481"/>
      <c r="FDE76" s="481"/>
      <c r="FDF76" s="481"/>
      <c r="FDG76" s="481"/>
      <c r="FDH76" s="481"/>
      <c r="FDI76" s="481"/>
      <c r="FDJ76" s="481"/>
      <c r="FDK76" s="480"/>
      <c r="FDL76" s="481"/>
      <c r="FDM76" s="481"/>
      <c r="FDN76" s="481"/>
      <c r="FDO76" s="481"/>
      <c r="FDP76" s="481"/>
      <c r="FDQ76" s="481"/>
      <c r="FDR76" s="481"/>
      <c r="FDS76" s="481"/>
      <c r="FDT76" s="481"/>
      <c r="FDU76" s="481"/>
      <c r="FDV76" s="481"/>
      <c r="FDW76" s="481"/>
      <c r="FDX76" s="481"/>
      <c r="FDY76" s="481"/>
      <c r="FDZ76" s="480"/>
      <c r="FEA76" s="481"/>
      <c r="FEB76" s="481"/>
      <c r="FEC76" s="481"/>
      <c r="FED76" s="481"/>
      <c r="FEE76" s="481"/>
      <c r="FEF76" s="481"/>
      <c r="FEG76" s="481"/>
      <c r="FEH76" s="481"/>
      <c r="FEI76" s="481"/>
      <c r="FEJ76" s="481"/>
      <c r="FEK76" s="481"/>
      <c r="FEL76" s="481"/>
      <c r="FEM76" s="481"/>
      <c r="FEN76" s="481"/>
      <c r="FEO76" s="480"/>
      <c r="FEP76" s="481"/>
      <c r="FEQ76" s="481"/>
      <c r="FER76" s="481"/>
      <c r="FES76" s="481"/>
      <c r="FET76" s="481"/>
      <c r="FEU76" s="481"/>
      <c r="FEV76" s="481"/>
      <c r="FEW76" s="481"/>
      <c r="FEX76" s="481"/>
      <c r="FEY76" s="481"/>
      <c r="FEZ76" s="481"/>
      <c r="FFA76" s="481"/>
      <c r="FFB76" s="481"/>
      <c r="FFC76" s="481"/>
      <c r="FFD76" s="480"/>
      <c r="FFE76" s="481"/>
      <c r="FFF76" s="481"/>
      <c r="FFG76" s="481"/>
      <c r="FFH76" s="481"/>
      <c r="FFI76" s="481"/>
      <c r="FFJ76" s="481"/>
      <c r="FFK76" s="481"/>
      <c r="FFL76" s="481"/>
      <c r="FFM76" s="481"/>
      <c r="FFN76" s="481"/>
      <c r="FFO76" s="481"/>
      <c r="FFP76" s="481"/>
      <c r="FFQ76" s="481"/>
      <c r="FFR76" s="481"/>
      <c r="FFS76" s="480"/>
      <c r="FFT76" s="481"/>
      <c r="FFU76" s="481"/>
      <c r="FFV76" s="481"/>
      <c r="FFW76" s="481"/>
      <c r="FFX76" s="481"/>
      <c r="FFY76" s="481"/>
      <c r="FFZ76" s="481"/>
      <c r="FGA76" s="481"/>
      <c r="FGB76" s="481"/>
      <c r="FGC76" s="481"/>
      <c r="FGD76" s="481"/>
      <c r="FGE76" s="481"/>
      <c r="FGF76" s="481"/>
      <c r="FGG76" s="481"/>
      <c r="FGH76" s="480"/>
      <c r="FGI76" s="481"/>
      <c r="FGJ76" s="481"/>
      <c r="FGK76" s="481"/>
      <c r="FGL76" s="481"/>
      <c r="FGM76" s="481"/>
      <c r="FGN76" s="481"/>
      <c r="FGO76" s="481"/>
      <c r="FGP76" s="481"/>
      <c r="FGQ76" s="481"/>
      <c r="FGR76" s="481"/>
      <c r="FGS76" s="481"/>
      <c r="FGT76" s="481"/>
      <c r="FGU76" s="481"/>
      <c r="FGV76" s="481"/>
      <c r="FGW76" s="480"/>
      <c r="FGX76" s="481"/>
      <c r="FGY76" s="481"/>
      <c r="FGZ76" s="481"/>
      <c r="FHA76" s="481"/>
      <c r="FHB76" s="481"/>
      <c r="FHC76" s="481"/>
      <c r="FHD76" s="481"/>
      <c r="FHE76" s="481"/>
      <c r="FHF76" s="481"/>
      <c r="FHG76" s="481"/>
      <c r="FHH76" s="481"/>
      <c r="FHI76" s="481"/>
      <c r="FHJ76" s="481"/>
      <c r="FHK76" s="481"/>
      <c r="FHL76" s="480"/>
      <c r="FHM76" s="481"/>
      <c r="FHN76" s="481"/>
      <c r="FHO76" s="481"/>
      <c r="FHP76" s="481"/>
      <c r="FHQ76" s="481"/>
      <c r="FHR76" s="481"/>
      <c r="FHS76" s="481"/>
      <c r="FHT76" s="481"/>
      <c r="FHU76" s="481"/>
      <c r="FHV76" s="481"/>
      <c r="FHW76" s="481"/>
      <c r="FHX76" s="481"/>
      <c r="FHY76" s="481"/>
      <c r="FHZ76" s="481"/>
      <c r="FIA76" s="480"/>
      <c r="FIB76" s="481"/>
      <c r="FIC76" s="481"/>
      <c r="FID76" s="481"/>
      <c r="FIE76" s="481"/>
      <c r="FIF76" s="481"/>
      <c r="FIG76" s="481"/>
      <c r="FIH76" s="481"/>
      <c r="FII76" s="481"/>
      <c r="FIJ76" s="481"/>
      <c r="FIK76" s="481"/>
      <c r="FIL76" s="481"/>
      <c r="FIM76" s="481"/>
      <c r="FIN76" s="481"/>
      <c r="FIO76" s="481"/>
      <c r="FIP76" s="480"/>
      <c r="FIQ76" s="481"/>
      <c r="FIR76" s="481"/>
      <c r="FIS76" s="481"/>
      <c r="FIT76" s="481"/>
      <c r="FIU76" s="481"/>
      <c r="FIV76" s="481"/>
      <c r="FIW76" s="481"/>
      <c r="FIX76" s="481"/>
      <c r="FIY76" s="481"/>
      <c r="FIZ76" s="481"/>
      <c r="FJA76" s="481"/>
      <c r="FJB76" s="481"/>
      <c r="FJC76" s="481"/>
      <c r="FJD76" s="481"/>
      <c r="FJE76" s="480"/>
      <c r="FJF76" s="481"/>
      <c r="FJG76" s="481"/>
      <c r="FJH76" s="481"/>
      <c r="FJI76" s="481"/>
      <c r="FJJ76" s="481"/>
      <c r="FJK76" s="481"/>
      <c r="FJL76" s="481"/>
      <c r="FJM76" s="481"/>
      <c r="FJN76" s="481"/>
      <c r="FJO76" s="481"/>
      <c r="FJP76" s="481"/>
      <c r="FJQ76" s="481"/>
      <c r="FJR76" s="481"/>
      <c r="FJS76" s="481"/>
      <c r="FJT76" s="480"/>
      <c r="FJU76" s="481"/>
      <c r="FJV76" s="481"/>
      <c r="FJW76" s="481"/>
      <c r="FJX76" s="481"/>
      <c r="FJY76" s="481"/>
      <c r="FJZ76" s="481"/>
      <c r="FKA76" s="481"/>
      <c r="FKB76" s="481"/>
      <c r="FKC76" s="481"/>
      <c r="FKD76" s="481"/>
      <c r="FKE76" s="481"/>
      <c r="FKF76" s="481"/>
      <c r="FKG76" s="481"/>
      <c r="FKH76" s="481"/>
      <c r="FKI76" s="480"/>
      <c r="FKJ76" s="481"/>
      <c r="FKK76" s="481"/>
      <c r="FKL76" s="481"/>
      <c r="FKM76" s="481"/>
      <c r="FKN76" s="481"/>
      <c r="FKO76" s="481"/>
      <c r="FKP76" s="481"/>
      <c r="FKQ76" s="481"/>
      <c r="FKR76" s="481"/>
      <c r="FKS76" s="481"/>
      <c r="FKT76" s="481"/>
      <c r="FKU76" s="481"/>
      <c r="FKV76" s="481"/>
      <c r="FKW76" s="481"/>
      <c r="FKX76" s="480"/>
      <c r="FKY76" s="481"/>
      <c r="FKZ76" s="481"/>
      <c r="FLA76" s="481"/>
      <c r="FLB76" s="481"/>
      <c r="FLC76" s="481"/>
      <c r="FLD76" s="481"/>
      <c r="FLE76" s="481"/>
      <c r="FLF76" s="481"/>
      <c r="FLG76" s="481"/>
      <c r="FLH76" s="481"/>
      <c r="FLI76" s="481"/>
      <c r="FLJ76" s="481"/>
      <c r="FLK76" s="481"/>
      <c r="FLL76" s="481"/>
      <c r="FLM76" s="480"/>
      <c r="FLN76" s="481"/>
      <c r="FLO76" s="481"/>
      <c r="FLP76" s="481"/>
      <c r="FLQ76" s="481"/>
      <c r="FLR76" s="481"/>
      <c r="FLS76" s="481"/>
      <c r="FLT76" s="481"/>
      <c r="FLU76" s="481"/>
      <c r="FLV76" s="481"/>
      <c r="FLW76" s="481"/>
      <c r="FLX76" s="481"/>
      <c r="FLY76" s="481"/>
      <c r="FLZ76" s="481"/>
      <c r="FMA76" s="481"/>
      <c r="FMB76" s="480"/>
      <c r="FMC76" s="481"/>
      <c r="FMD76" s="481"/>
      <c r="FME76" s="481"/>
      <c r="FMF76" s="481"/>
      <c r="FMG76" s="481"/>
      <c r="FMH76" s="481"/>
      <c r="FMI76" s="481"/>
      <c r="FMJ76" s="481"/>
      <c r="FMK76" s="481"/>
      <c r="FML76" s="481"/>
      <c r="FMM76" s="481"/>
      <c r="FMN76" s="481"/>
      <c r="FMO76" s="481"/>
      <c r="FMP76" s="481"/>
      <c r="FMQ76" s="480"/>
      <c r="FMR76" s="481"/>
      <c r="FMS76" s="481"/>
      <c r="FMT76" s="481"/>
      <c r="FMU76" s="481"/>
      <c r="FMV76" s="481"/>
      <c r="FMW76" s="481"/>
      <c r="FMX76" s="481"/>
      <c r="FMY76" s="481"/>
      <c r="FMZ76" s="481"/>
      <c r="FNA76" s="481"/>
      <c r="FNB76" s="481"/>
      <c r="FNC76" s="481"/>
      <c r="FND76" s="481"/>
      <c r="FNE76" s="481"/>
      <c r="FNF76" s="480"/>
      <c r="FNG76" s="481"/>
      <c r="FNH76" s="481"/>
      <c r="FNI76" s="481"/>
      <c r="FNJ76" s="481"/>
      <c r="FNK76" s="481"/>
      <c r="FNL76" s="481"/>
      <c r="FNM76" s="481"/>
      <c r="FNN76" s="481"/>
      <c r="FNO76" s="481"/>
      <c r="FNP76" s="481"/>
      <c r="FNQ76" s="481"/>
      <c r="FNR76" s="481"/>
      <c r="FNS76" s="481"/>
      <c r="FNT76" s="481"/>
      <c r="FNU76" s="480"/>
      <c r="FNV76" s="481"/>
      <c r="FNW76" s="481"/>
      <c r="FNX76" s="481"/>
      <c r="FNY76" s="481"/>
      <c r="FNZ76" s="481"/>
      <c r="FOA76" s="481"/>
      <c r="FOB76" s="481"/>
      <c r="FOC76" s="481"/>
      <c r="FOD76" s="481"/>
      <c r="FOE76" s="481"/>
      <c r="FOF76" s="481"/>
      <c r="FOG76" s="481"/>
      <c r="FOH76" s="481"/>
      <c r="FOI76" s="481"/>
      <c r="FOJ76" s="480"/>
      <c r="FOK76" s="481"/>
      <c r="FOL76" s="481"/>
      <c r="FOM76" s="481"/>
      <c r="FON76" s="481"/>
      <c r="FOO76" s="481"/>
      <c r="FOP76" s="481"/>
      <c r="FOQ76" s="481"/>
      <c r="FOR76" s="481"/>
      <c r="FOS76" s="481"/>
      <c r="FOT76" s="481"/>
      <c r="FOU76" s="481"/>
      <c r="FOV76" s="481"/>
      <c r="FOW76" s="481"/>
      <c r="FOX76" s="481"/>
      <c r="FOY76" s="480"/>
      <c r="FOZ76" s="481"/>
      <c r="FPA76" s="481"/>
      <c r="FPB76" s="481"/>
      <c r="FPC76" s="481"/>
      <c r="FPD76" s="481"/>
      <c r="FPE76" s="481"/>
      <c r="FPF76" s="481"/>
      <c r="FPG76" s="481"/>
      <c r="FPH76" s="481"/>
      <c r="FPI76" s="481"/>
      <c r="FPJ76" s="481"/>
      <c r="FPK76" s="481"/>
      <c r="FPL76" s="481"/>
      <c r="FPM76" s="481"/>
      <c r="FPN76" s="480"/>
      <c r="FPO76" s="481"/>
      <c r="FPP76" s="481"/>
      <c r="FPQ76" s="481"/>
      <c r="FPR76" s="481"/>
      <c r="FPS76" s="481"/>
      <c r="FPT76" s="481"/>
      <c r="FPU76" s="481"/>
      <c r="FPV76" s="481"/>
      <c r="FPW76" s="481"/>
      <c r="FPX76" s="481"/>
      <c r="FPY76" s="481"/>
      <c r="FPZ76" s="481"/>
      <c r="FQA76" s="481"/>
      <c r="FQB76" s="481"/>
      <c r="FQC76" s="480"/>
      <c r="FQD76" s="481"/>
      <c r="FQE76" s="481"/>
      <c r="FQF76" s="481"/>
      <c r="FQG76" s="481"/>
      <c r="FQH76" s="481"/>
      <c r="FQI76" s="481"/>
      <c r="FQJ76" s="481"/>
      <c r="FQK76" s="481"/>
      <c r="FQL76" s="481"/>
      <c r="FQM76" s="481"/>
      <c r="FQN76" s="481"/>
      <c r="FQO76" s="481"/>
      <c r="FQP76" s="481"/>
      <c r="FQQ76" s="481"/>
      <c r="FQR76" s="480"/>
      <c r="FQS76" s="481"/>
      <c r="FQT76" s="481"/>
      <c r="FQU76" s="481"/>
      <c r="FQV76" s="481"/>
      <c r="FQW76" s="481"/>
      <c r="FQX76" s="481"/>
      <c r="FQY76" s="481"/>
      <c r="FQZ76" s="481"/>
      <c r="FRA76" s="481"/>
      <c r="FRB76" s="481"/>
      <c r="FRC76" s="481"/>
      <c r="FRD76" s="481"/>
      <c r="FRE76" s="481"/>
      <c r="FRF76" s="481"/>
      <c r="FRG76" s="480"/>
      <c r="FRH76" s="481"/>
      <c r="FRI76" s="481"/>
      <c r="FRJ76" s="481"/>
      <c r="FRK76" s="481"/>
      <c r="FRL76" s="481"/>
      <c r="FRM76" s="481"/>
      <c r="FRN76" s="481"/>
      <c r="FRO76" s="481"/>
      <c r="FRP76" s="481"/>
      <c r="FRQ76" s="481"/>
      <c r="FRR76" s="481"/>
      <c r="FRS76" s="481"/>
      <c r="FRT76" s="481"/>
      <c r="FRU76" s="481"/>
      <c r="FRV76" s="480"/>
      <c r="FRW76" s="481"/>
      <c r="FRX76" s="481"/>
      <c r="FRY76" s="481"/>
      <c r="FRZ76" s="481"/>
      <c r="FSA76" s="481"/>
      <c r="FSB76" s="481"/>
      <c r="FSC76" s="481"/>
      <c r="FSD76" s="481"/>
      <c r="FSE76" s="481"/>
      <c r="FSF76" s="481"/>
      <c r="FSG76" s="481"/>
      <c r="FSH76" s="481"/>
      <c r="FSI76" s="481"/>
      <c r="FSJ76" s="481"/>
      <c r="FSK76" s="480"/>
      <c r="FSL76" s="481"/>
      <c r="FSM76" s="481"/>
      <c r="FSN76" s="481"/>
      <c r="FSO76" s="481"/>
      <c r="FSP76" s="481"/>
      <c r="FSQ76" s="481"/>
      <c r="FSR76" s="481"/>
      <c r="FSS76" s="481"/>
      <c r="FST76" s="481"/>
      <c r="FSU76" s="481"/>
      <c r="FSV76" s="481"/>
      <c r="FSW76" s="481"/>
      <c r="FSX76" s="481"/>
      <c r="FSY76" s="481"/>
      <c r="FSZ76" s="480"/>
      <c r="FTA76" s="481"/>
      <c r="FTB76" s="481"/>
      <c r="FTC76" s="481"/>
      <c r="FTD76" s="481"/>
      <c r="FTE76" s="481"/>
      <c r="FTF76" s="481"/>
      <c r="FTG76" s="481"/>
      <c r="FTH76" s="481"/>
      <c r="FTI76" s="481"/>
      <c r="FTJ76" s="481"/>
      <c r="FTK76" s="481"/>
      <c r="FTL76" s="481"/>
      <c r="FTM76" s="481"/>
      <c r="FTN76" s="481"/>
      <c r="FTO76" s="480"/>
      <c r="FTP76" s="481"/>
      <c r="FTQ76" s="481"/>
      <c r="FTR76" s="481"/>
      <c r="FTS76" s="481"/>
      <c r="FTT76" s="481"/>
      <c r="FTU76" s="481"/>
      <c r="FTV76" s="481"/>
      <c r="FTW76" s="481"/>
      <c r="FTX76" s="481"/>
      <c r="FTY76" s="481"/>
      <c r="FTZ76" s="481"/>
      <c r="FUA76" s="481"/>
      <c r="FUB76" s="481"/>
      <c r="FUC76" s="481"/>
      <c r="FUD76" s="480"/>
      <c r="FUE76" s="481"/>
      <c r="FUF76" s="481"/>
      <c r="FUG76" s="481"/>
      <c r="FUH76" s="481"/>
      <c r="FUI76" s="481"/>
      <c r="FUJ76" s="481"/>
      <c r="FUK76" s="481"/>
      <c r="FUL76" s="481"/>
      <c r="FUM76" s="481"/>
      <c r="FUN76" s="481"/>
      <c r="FUO76" s="481"/>
      <c r="FUP76" s="481"/>
      <c r="FUQ76" s="481"/>
      <c r="FUR76" s="481"/>
      <c r="FUS76" s="480"/>
      <c r="FUT76" s="481"/>
      <c r="FUU76" s="481"/>
      <c r="FUV76" s="481"/>
      <c r="FUW76" s="481"/>
      <c r="FUX76" s="481"/>
      <c r="FUY76" s="481"/>
      <c r="FUZ76" s="481"/>
      <c r="FVA76" s="481"/>
      <c r="FVB76" s="481"/>
      <c r="FVC76" s="481"/>
      <c r="FVD76" s="481"/>
      <c r="FVE76" s="481"/>
      <c r="FVF76" s="481"/>
      <c r="FVG76" s="481"/>
      <c r="FVH76" s="480"/>
      <c r="FVI76" s="481"/>
      <c r="FVJ76" s="481"/>
      <c r="FVK76" s="481"/>
      <c r="FVL76" s="481"/>
      <c r="FVM76" s="481"/>
      <c r="FVN76" s="481"/>
      <c r="FVO76" s="481"/>
      <c r="FVP76" s="481"/>
      <c r="FVQ76" s="481"/>
      <c r="FVR76" s="481"/>
      <c r="FVS76" s="481"/>
      <c r="FVT76" s="481"/>
      <c r="FVU76" s="481"/>
      <c r="FVV76" s="481"/>
      <c r="FVW76" s="480"/>
      <c r="FVX76" s="481"/>
      <c r="FVY76" s="481"/>
      <c r="FVZ76" s="481"/>
      <c r="FWA76" s="481"/>
      <c r="FWB76" s="481"/>
      <c r="FWC76" s="481"/>
      <c r="FWD76" s="481"/>
      <c r="FWE76" s="481"/>
      <c r="FWF76" s="481"/>
      <c r="FWG76" s="481"/>
      <c r="FWH76" s="481"/>
      <c r="FWI76" s="481"/>
      <c r="FWJ76" s="481"/>
      <c r="FWK76" s="481"/>
      <c r="FWL76" s="480"/>
      <c r="FWM76" s="481"/>
      <c r="FWN76" s="481"/>
      <c r="FWO76" s="481"/>
      <c r="FWP76" s="481"/>
      <c r="FWQ76" s="481"/>
      <c r="FWR76" s="481"/>
      <c r="FWS76" s="481"/>
      <c r="FWT76" s="481"/>
      <c r="FWU76" s="481"/>
      <c r="FWV76" s="481"/>
      <c r="FWW76" s="481"/>
      <c r="FWX76" s="481"/>
      <c r="FWY76" s="481"/>
      <c r="FWZ76" s="481"/>
      <c r="FXA76" s="480"/>
      <c r="FXB76" s="481"/>
      <c r="FXC76" s="481"/>
      <c r="FXD76" s="481"/>
      <c r="FXE76" s="481"/>
      <c r="FXF76" s="481"/>
      <c r="FXG76" s="481"/>
      <c r="FXH76" s="481"/>
      <c r="FXI76" s="481"/>
      <c r="FXJ76" s="481"/>
      <c r="FXK76" s="481"/>
      <c r="FXL76" s="481"/>
      <c r="FXM76" s="481"/>
      <c r="FXN76" s="481"/>
      <c r="FXO76" s="481"/>
      <c r="FXP76" s="480"/>
      <c r="FXQ76" s="481"/>
      <c r="FXR76" s="481"/>
      <c r="FXS76" s="481"/>
      <c r="FXT76" s="481"/>
      <c r="FXU76" s="481"/>
      <c r="FXV76" s="481"/>
      <c r="FXW76" s="481"/>
      <c r="FXX76" s="481"/>
      <c r="FXY76" s="481"/>
      <c r="FXZ76" s="481"/>
      <c r="FYA76" s="481"/>
      <c r="FYB76" s="481"/>
      <c r="FYC76" s="481"/>
      <c r="FYD76" s="481"/>
      <c r="FYE76" s="480"/>
      <c r="FYF76" s="481"/>
      <c r="FYG76" s="481"/>
      <c r="FYH76" s="481"/>
      <c r="FYI76" s="481"/>
      <c r="FYJ76" s="481"/>
      <c r="FYK76" s="481"/>
      <c r="FYL76" s="481"/>
      <c r="FYM76" s="481"/>
      <c r="FYN76" s="481"/>
      <c r="FYO76" s="481"/>
      <c r="FYP76" s="481"/>
      <c r="FYQ76" s="481"/>
      <c r="FYR76" s="481"/>
      <c r="FYS76" s="481"/>
      <c r="FYT76" s="480"/>
      <c r="FYU76" s="481"/>
      <c r="FYV76" s="481"/>
      <c r="FYW76" s="481"/>
      <c r="FYX76" s="481"/>
      <c r="FYY76" s="481"/>
      <c r="FYZ76" s="481"/>
      <c r="FZA76" s="481"/>
      <c r="FZB76" s="481"/>
      <c r="FZC76" s="481"/>
      <c r="FZD76" s="481"/>
      <c r="FZE76" s="481"/>
      <c r="FZF76" s="481"/>
      <c r="FZG76" s="481"/>
      <c r="FZH76" s="481"/>
      <c r="FZI76" s="480"/>
      <c r="FZJ76" s="481"/>
      <c r="FZK76" s="481"/>
      <c r="FZL76" s="481"/>
      <c r="FZM76" s="481"/>
      <c r="FZN76" s="481"/>
      <c r="FZO76" s="481"/>
      <c r="FZP76" s="481"/>
      <c r="FZQ76" s="481"/>
      <c r="FZR76" s="481"/>
      <c r="FZS76" s="481"/>
      <c r="FZT76" s="481"/>
      <c r="FZU76" s="481"/>
      <c r="FZV76" s="481"/>
      <c r="FZW76" s="481"/>
      <c r="FZX76" s="480"/>
      <c r="FZY76" s="481"/>
      <c r="FZZ76" s="481"/>
      <c r="GAA76" s="481"/>
      <c r="GAB76" s="481"/>
      <c r="GAC76" s="481"/>
      <c r="GAD76" s="481"/>
      <c r="GAE76" s="481"/>
      <c r="GAF76" s="481"/>
      <c r="GAG76" s="481"/>
      <c r="GAH76" s="481"/>
      <c r="GAI76" s="481"/>
      <c r="GAJ76" s="481"/>
      <c r="GAK76" s="481"/>
      <c r="GAL76" s="481"/>
      <c r="GAM76" s="480"/>
      <c r="GAN76" s="481"/>
      <c r="GAO76" s="481"/>
      <c r="GAP76" s="481"/>
      <c r="GAQ76" s="481"/>
      <c r="GAR76" s="481"/>
      <c r="GAS76" s="481"/>
      <c r="GAT76" s="481"/>
      <c r="GAU76" s="481"/>
      <c r="GAV76" s="481"/>
      <c r="GAW76" s="481"/>
      <c r="GAX76" s="481"/>
      <c r="GAY76" s="481"/>
      <c r="GAZ76" s="481"/>
      <c r="GBA76" s="481"/>
      <c r="GBB76" s="480"/>
      <c r="GBC76" s="481"/>
      <c r="GBD76" s="481"/>
      <c r="GBE76" s="481"/>
      <c r="GBF76" s="481"/>
      <c r="GBG76" s="481"/>
      <c r="GBH76" s="481"/>
      <c r="GBI76" s="481"/>
      <c r="GBJ76" s="481"/>
      <c r="GBK76" s="481"/>
      <c r="GBL76" s="481"/>
      <c r="GBM76" s="481"/>
      <c r="GBN76" s="481"/>
      <c r="GBO76" s="481"/>
      <c r="GBP76" s="481"/>
      <c r="GBQ76" s="480"/>
      <c r="GBR76" s="481"/>
      <c r="GBS76" s="481"/>
      <c r="GBT76" s="481"/>
      <c r="GBU76" s="481"/>
      <c r="GBV76" s="481"/>
      <c r="GBW76" s="481"/>
      <c r="GBX76" s="481"/>
      <c r="GBY76" s="481"/>
      <c r="GBZ76" s="481"/>
      <c r="GCA76" s="481"/>
      <c r="GCB76" s="481"/>
      <c r="GCC76" s="481"/>
      <c r="GCD76" s="481"/>
      <c r="GCE76" s="481"/>
      <c r="GCF76" s="480"/>
      <c r="GCG76" s="481"/>
      <c r="GCH76" s="481"/>
      <c r="GCI76" s="481"/>
      <c r="GCJ76" s="481"/>
      <c r="GCK76" s="481"/>
      <c r="GCL76" s="481"/>
      <c r="GCM76" s="481"/>
      <c r="GCN76" s="481"/>
      <c r="GCO76" s="481"/>
      <c r="GCP76" s="481"/>
      <c r="GCQ76" s="481"/>
      <c r="GCR76" s="481"/>
      <c r="GCS76" s="481"/>
      <c r="GCT76" s="481"/>
      <c r="GCU76" s="480"/>
      <c r="GCV76" s="481"/>
      <c r="GCW76" s="481"/>
      <c r="GCX76" s="481"/>
      <c r="GCY76" s="481"/>
      <c r="GCZ76" s="481"/>
      <c r="GDA76" s="481"/>
      <c r="GDB76" s="481"/>
      <c r="GDC76" s="481"/>
      <c r="GDD76" s="481"/>
      <c r="GDE76" s="481"/>
      <c r="GDF76" s="481"/>
      <c r="GDG76" s="481"/>
      <c r="GDH76" s="481"/>
      <c r="GDI76" s="481"/>
      <c r="GDJ76" s="480"/>
      <c r="GDK76" s="481"/>
      <c r="GDL76" s="481"/>
      <c r="GDM76" s="481"/>
      <c r="GDN76" s="481"/>
      <c r="GDO76" s="481"/>
      <c r="GDP76" s="481"/>
      <c r="GDQ76" s="481"/>
      <c r="GDR76" s="481"/>
      <c r="GDS76" s="481"/>
      <c r="GDT76" s="481"/>
      <c r="GDU76" s="481"/>
      <c r="GDV76" s="481"/>
      <c r="GDW76" s="481"/>
      <c r="GDX76" s="481"/>
      <c r="GDY76" s="480"/>
      <c r="GDZ76" s="481"/>
      <c r="GEA76" s="481"/>
      <c r="GEB76" s="481"/>
      <c r="GEC76" s="481"/>
      <c r="GED76" s="481"/>
      <c r="GEE76" s="481"/>
      <c r="GEF76" s="481"/>
      <c r="GEG76" s="481"/>
      <c r="GEH76" s="481"/>
      <c r="GEI76" s="481"/>
      <c r="GEJ76" s="481"/>
      <c r="GEK76" s="481"/>
      <c r="GEL76" s="481"/>
      <c r="GEM76" s="481"/>
      <c r="GEN76" s="480"/>
      <c r="GEO76" s="481"/>
      <c r="GEP76" s="481"/>
      <c r="GEQ76" s="481"/>
      <c r="GER76" s="481"/>
      <c r="GES76" s="481"/>
      <c r="GET76" s="481"/>
      <c r="GEU76" s="481"/>
      <c r="GEV76" s="481"/>
      <c r="GEW76" s="481"/>
      <c r="GEX76" s="481"/>
      <c r="GEY76" s="481"/>
      <c r="GEZ76" s="481"/>
      <c r="GFA76" s="481"/>
      <c r="GFB76" s="481"/>
      <c r="GFC76" s="480"/>
      <c r="GFD76" s="481"/>
      <c r="GFE76" s="481"/>
      <c r="GFF76" s="481"/>
      <c r="GFG76" s="481"/>
      <c r="GFH76" s="481"/>
      <c r="GFI76" s="481"/>
      <c r="GFJ76" s="481"/>
      <c r="GFK76" s="481"/>
      <c r="GFL76" s="481"/>
      <c r="GFM76" s="481"/>
      <c r="GFN76" s="481"/>
      <c r="GFO76" s="481"/>
      <c r="GFP76" s="481"/>
      <c r="GFQ76" s="481"/>
      <c r="GFR76" s="480"/>
      <c r="GFS76" s="481"/>
      <c r="GFT76" s="481"/>
      <c r="GFU76" s="481"/>
      <c r="GFV76" s="481"/>
      <c r="GFW76" s="481"/>
      <c r="GFX76" s="481"/>
      <c r="GFY76" s="481"/>
      <c r="GFZ76" s="481"/>
      <c r="GGA76" s="481"/>
      <c r="GGB76" s="481"/>
      <c r="GGC76" s="481"/>
      <c r="GGD76" s="481"/>
      <c r="GGE76" s="481"/>
      <c r="GGF76" s="481"/>
      <c r="GGG76" s="480"/>
      <c r="GGH76" s="481"/>
      <c r="GGI76" s="481"/>
      <c r="GGJ76" s="481"/>
      <c r="GGK76" s="481"/>
      <c r="GGL76" s="481"/>
      <c r="GGM76" s="481"/>
      <c r="GGN76" s="481"/>
      <c r="GGO76" s="481"/>
      <c r="GGP76" s="481"/>
      <c r="GGQ76" s="481"/>
      <c r="GGR76" s="481"/>
      <c r="GGS76" s="481"/>
      <c r="GGT76" s="481"/>
      <c r="GGU76" s="481"/>
      <c r="GGV76" s="480"/>
      <c r="GGW76" s="481"/>
      <c r="GGX76" s="481"/>
      <c r="GGY76" s="481"/>
      <c r="GGZ76" s="481"/>
      <c r="GHA76" s="481"/>
      <c r="GHB76" s="481"/>
      <c r="GHC76" s="481"/>
      <c r="GHD76" s="481"/>
      <c r="GHE76" s="481"/>
      <c r="GHF76" s="481"/>
      <c r="GHG76" s="481"/>
      <c r="GHH76" s="481"/>
      <c r="GHI76" s="481"/>
      <c r="GHJ76" s="481"/>
      <c r="GHK76" s="480"/>
      <c r="GHL76" s="481"/>
      <c r="GHM76" s="481"/>
      <c r="GHN76" s="481"/>
      <c r="GHO76" s="481"/>
      <c r="GHP76" s="481"/>
      <c r="GHQ76" s="481"/>
      <c r="GHR76" s="481"/>
      <c r="GHS76" s="481"/>
      <c r="GHT76" s="481"/>
      <c r="GHU76" s="481"/>
      <c r="GHV76" s="481"/>
      <c r="GHW76" s="481"/>
      <c r="GHX76" s="481"/>
      <c r="GHY76" s="481"/>
      <c r="GHZ76" s="480"/>
      <c r="GIA76" s="481"/>
      <c r="GIB76" s="481"/>
      <c r="GIC76" s="481"/>
      <c r="GID76" s="481"/>
      <c r="GIE76" s="481"/>
      <c r="GIF76" s="481"/>
      <c r="GIG76" s="481"/>
      <c r="GIH76" s="481"/>
      <c r="GII76" s="481"/>
      <c r="GIJ76" s="481"/>
      <c r="GIK76" s="481"/>
      <c r="GIL76" s="481"/>
      <c r="GIM76" s="481"/>
      <c r="GIN76" s="481"/>
      <c r="GIO76" s="480"/>
      <c r="GIP76" s="481"/>
      <c r="GIQ76" s="481"/>
      <c r="GIR76" s="481"/>
      <c r="GIS76" s="481"/>
      <c r="GIT76" s="481"/>
      <c r="GIU76" s="481"/>
      <c r="GIV76" s="481"/>
      <c r="GIW76" s="481"/>
      <c r="GIX76" s="481"/>
      <c r="GIY76" s="481"/>
      <c r="GIZ76" s="481"/>
      <c r="GJA76" s="481"/>
      <c r="GJB76" s="481"/>
      <c r="GJC76" s="481"/>
      <c r="GJD76" s="480"/>
      <c r="GJE76" s="481"/>
      <c r="GJF76" s="481"/>
      <c r="GJG76" s="481"/>
      <c r="GJH76" s="481"/>
      <c r="GJI76" s="481"/>
      <c r="GJJ76" s="481"/>
      <c r="GJK76" s="481"/>
      <c r="GJL76" s="481"/>
      <c r="GJM76" s="481"/>
      <c r="GJN76" s="481"/>
      <c r="GJO76" s="481"/>
      <c r="GJP76" s="481"/>
      <c r="GJQ76" s="481"/>
      <c r="GJR76" s="481"/>
      <c r="GJS76" s="480"/>
      <c r="GJT76" s="481"/>
      <c r="GJU76" s="481"/>
      <c r="GJV76" s="481"/>
      <c r="GJW76" s="481"/>
      <c r="GJX76" s="481"/>
      <c r="GJY76" s="481"/>
      <c r="GJZ76" s="481"/>
      <c r="GKA76" s="481"/>
      <c r="GKB76" s="481"/>
      <c r="GKC76" s="481"/>
      <c r="GKD76" s="481"/>
      <c r="GKE76" s="481"/>
      <c r="GKF76" s="481"/>
      <c r="GKG76" s="481"/>
      <c r="GKH76" s="480"/>
      <c r="GKI76" s="481"/>
      <c r="GKJ76" s="481"/>
      <c r="GKK76" s="481"/>
      <c r="GKL76" s="481"/>
      <c r="GKM76" s="481"/>
      <c r="GKN76" s="481"/>
      <c r="GKO76" s="481"/>
      <c r="GKP76" s="481"/>
      <c r="GKQ76" s="481"/>
      <c r="GKR76" s="481"/>
      <c r="GKS76" s="481"/>
      <c r="GKT76" s="481"/>
      <c r="GKU76" s="481"/>
      <c r="GKV76" s="481"/>
      <c r="GKW76" s="480"/>
      <c r="GKX76" s="481"/>
      <c r="GKY76" s="481"/>
      <c r="GKZ76" s="481"/>
      <c r="GLA76" s="481"/>
      <c r="GLB76" s="481"/>
      <c r="GLC76" s="481"/>
      <c r="GLD76" s="481"/>
      <c r="GLE76" s="481"/>
      <c r="GLF76" s="481"/>
      <c r="GLG76" s="481"/>
      <c r="GLH76" s="481"/>
      <c r="GLI76" s="481"/>
      <c r="GLJ76" s="481"/>
      <c r="GLK76" s="481"/>
      <c r="GLL76" s="480"/>
      <c r="GLM76" s="481"/>
      <c r="GLN76" s="481"/>
      <c r="GLO76" s="481"/>
      <c r="GLP76" s="481"/>
      <c r="GLQ76" s="481"/>
      <c r="GLR76" s="481"/>
      <c r="GLS76" s="481"/>
      <c r="GLT76" s="481"/>
      <c r="GLU76" s="481"/>
      <c r="GLV76" s="481"/>
      <c r="GLW76" s="481"/>
      <c r="GLX76" s="481"/>
      <c r="GLY76" s="481"/>
      <c r="GLZ76" s="481"/>
      <c r="GMA76" s="480"/>
      <c r="GMB76" s="481"/>
      <c r="GMC76" s="481"/>
      <c r="GMD76" s="481"/>
      <c r="GME76" s="481"/>
      <c r="GMF76" s="481"/>
      <c r="GMG76" s="481"/>
      <c r="GMH76" s="481"/>
      <c r="GMI76" s="481"/>
      <c r="GMJ76" s="481"/>
      <c r="GMK76" s="481"/>
      <c r="GML76" s="481"/>
      <c r="GMM76" s="481"/>
      <c r="GMN76" s="481"/>
      <c r="GMO76" s="481"/>
      <c r="GMP76" s="480"/>
      <c r="GMQ76" s="481"/>
      <c r="GMR76" s="481"/>
      <c r="GMS76" s="481"/>
      <c r="GMT76" s="481"/>
      <c r="GMU76" s="481"/>
      <c r="GMV76" s="481"/>
      <c r="GMW76" s="481"/>
      <c r="GMX76" s="481"/>
      <c r="GMY76" s="481"/>
      <c r="GMZ76" s="481"/>
      <c r="GNA76" s="481"/>
      <c r="GNB76" s="481"/>
      <c r="GNC76" s="481"/>
      <c r="GND76" s="481"/>
      <c r="GNE76" s="480"/>
      <c r="GNF76" s="481"/>
      <c r="GNG76" s="481"/>
      <c r="GNH76" s="481"/>
      <c r="GNI76" s="481"/>
      <c r="GNJ76" s="481"/>
      <c r="GNK76" s="481"/>
      <c r="GNL76" s="481"/>
      <c r="GNM76" s="481"/>
      <c r="GNN76" s="481"/>
      <c r="GNO76" s="481"/>
      <c r="GNP76" s="481"/>
      <c r="GNQ76" s="481"/>
      <c r="GNR76" s="481"/>
      <c r="GNS76" s="481"/>
      <c r="GNT76" s="480"/>
      <c r="GNU76" s="481"/>
      <c r="GNV76" s="481"/>
      <c r="GNW76" s="481"/>
      <c r="GNX76" s="481"/>
      <c r="GNY76" s="481"/>
      <c r="GNZ76" s="481"/>
      <c r="GOA76" s="481"/>
      <c r="GOB76" s="481"/>
      <c r="GOC76" s="481"/>
      <c r="GOD76" s="481"/>
      <c r="GOE76" s="481"/>
      <c r="GOF76" s="481"/>
      <c r="GOG76" s="481"/>
      <c r="GOH76" s="481"/>
      <c r="GOI76" s="480"/>
      <c r="GOJ76" s="481"/>
      <c r="GOK76" s="481"/>
      <c r="GOL76" s="481"/>
      <c r="GOM76" s="481"/>
      <c r="GON76" s="481"/>
      <c r="GOO76" s="481"/>
      <c r="GOP76" s="481"/>
      <c r="GOQ76" s="481"/>
      <c r="GOR76" s="481"/>
      <c r="GOS76" s="481"/>
      <c r="GOT76" s="481"/>
      <c r="GOU76" s="481"/>
      <c r="GOV76" s="481"/>
      <c r="GOW76" s="481"/>
      <c r="GOX76" s="480"/>
      <c r="GOY76" s="481"/>
      <c r="GOZ76" s="481"/>
      <c r="GPA76" s="481"/>
      <c r="GPB76" s="481"/>
      <c r="GPC76" s="481"/>
      <c r="GPD76" s="481"/>
      <c r="GPE76" s="481"/>
      <c r="GPF76" s="481"/>
      <c r="GPG76" s="481"/>
      <c r="GPH76" s="481"/>
      <c r="GPI76" s="481"/>
      <c r="GPJ76" s="481"/>
      <c r="GPK76" s="481"/>
      <c r="GPL76" s="481"/>
      <c r="GPM76" s="480"/>
      <c r="GPN76" s="481"/>
      <c r="GPO76" s="481"/>
      <c r="GPP76" s="481"/>
      <c r="GPQ76" s="481"/>
      <c r="GPR76" s="481"/>
      <c r="GPS76" s="481"/>
      <c r="GPT76" s="481"/>
      <c r="GPU76" s="481"/>
      <c r="GPV76" s="481"/>
      <c r="GPW76" s="481"/>
      <c r="GPX76" s="481"/>
      <c r="GPY76" s="481"/>
      <c r="GPZ76" s="481"/>
      <c r="GQA76" s="481"/>
      <c r="GQB76" s="480"/>
      <c r="GQC76" s="481"/>
      <c r="GQD76" s="481"/>
      <c r="GQE76" s="481"/>
      <c r="GQF76" s="481"/>
      <c r="GQG76" s="481"/>
      <c r="GQH76" s="481"/>
      <c r="GQI76" s="481"/>
      <c r="GQJ76" s="481"/>
      <c r="GQK76" s="481"/>
      <c r="GQL76" s="481"/>
      <c r="GQM76" s="481"/>
      <c r="GQN76" s="481"/>
      <c r="GQO76" s="481"/>
      <c r="GQP76" s="481"/>
      <c r="GQQ76" s="480"/>
      <c r="GQR76" s="481"/>
      <c r="GQS76" s="481"/>
      <c r="GQT76" s="481"/>
      <c r="GQU76" s="481"/>
      <c r="GQV76" s="481"/>
      <c r="GQW76" s="481"/>
      <c r="GQX76" s="481"/>
      <c r="GQY76" s="481"/>
      <c r="GQZ76" s="481"/>
      <c r="GRA76" s="481"/>
      <c r="GRB76" s="481"/>
      <c r="GRC76" s="481"/>
      <c r="GRD76" s="481"/>
      <c r="GRE76" s="481"/>
      <c r="GRF76" s="480"/>
      <c r="GRG76" s="481"/>
      <c r="GRH76" s="481"/>
      <c r="GRI76" s="481"/>
      <c r="GRJ76" s="481"/>
      <c r="GRK76" s="481"/>
      <c r="GRL76" s="481"/>
      <c r="GRM76" s="481"/>
      <c r="GRN76" s="481"/>
      <c r="GRO76" s="481"/>
      <c r="GRP76" s="481"/>
      <c r="GRQ76" s="481"/>
      <c r="GRR76" s="481"/>
      <c r="GRS76" s="481"/>
      <c r="GRT76" s="481"/>
      <c r="GRU76" s="480"/>
      <c r="GRV76" s="481"/>
      <c r="GRW76" s="481"/>
      <c r="GRX76" s="481"/>
      <c r="GRY76" s="481"/>
      <c r="GRZ76" s="481"/>
      <c r="GSA76" s="481"/>
      <c r="GSB76" s="481"/>
      <c r="GSC76" s="481"/>
      <c r="GSD76" s="481"/>
      <c r="GSE76" s="481"/>
      <c r="GSF76" s="481"/>
      <c r="GSG76" s="481"/>
      <c r="GSH76" s="481"/>
      <c r="GSI76" s="481"/>
      <c r="GSJ76" s="480"/>
      <c r="GSK76" s="481"/>
      <c r="GSL76" s="481"/>
      <c r="GSM76" s="481"/>
      <c r="GSN76" s="481"/>
      <c r="GSO76" s="481"/>
      <c r="GSP76" s="481"/>
      <c r="GSQ76" s="481"/>
      <c r="GSR76" s="481"/>
      <c r="GSS76" s="481"/>
      <c r="GST76" s="481"/>
      <c r="GSU76" s="481"/>
      <c r="GSV76" s="481"/>
      <c r="GSW76" s="481"/>
      <c r="GSX76" s="481"/>
      <c r="GSY76" s="480"/>
      <c r="GSZ76" s="481"/>
      <c r="GTA76" s="481"/>
      <c r="GTB76" s="481"/>
      <c r="GTC76" s="481"/>
      <c r="GTD76" s="481"/>
      <c r="GTE76" s="481"/>
      <c r="GTF76" s="481"/>
      <c r="GTG76" s="481"/>
      <c r="GTH76" s="481"/>
      <c r="GTI76" s="481"/>
      <c r="GTJ76" s="481"/>
      <c r="GTK76" s="481"/>
      <c r="GTL76" s="481"/>
      <c r="GTM76" s="481"/>
      <c r="GTN76" s="480"/>
      <c r="GTO76" s="481"/>
      <c r="GTP76" s="481"/>
      <c r="GTQ76" s="481"/>
      <c r="GTR76" s="481"/>
      <c r="GTS76" s="481"/>
      <c r="GTT76" s="481"/>
      <c r="GTU76" s="481"/>
      <c r="GTV76" s="481"/>
      <c r="GTW76" s="481"/>
      <c r="GTX76" s="481"/>
      <c r="GTY76" s="481"/>
      <c r="GTZ76" s="481"/>
      <c r="GUA76" s="481"/>
      <c r="GUB76" s="481"/>
      <c r="GUC76" s="480"/>
      <c r="GUD76" s="481"/>
      <c r="GUE76" s="481"/>
      <c r="GUF76" s="481"/>
      <c r="GUG76" s="481"/>
      <c r="GUH76" s="481"/>
      <c r="GUI76" s="481"/>
      <c r="GUJ76" s="481"/>
      <c r="GUK76" s="481"/>
      <c r="GUL76" s="481"/>
      <c r="GUM76" s="481"/>
      <c r="GUN76" s="481"/>
      <c r="GUO76" s="481"/>
      <c r="GUP76" s="481"/>
      <c r="GUQ76" s="481"/>
      <c r="GUR76" s="480"/>
      <c r="GUS76" s="481"/>
      <c r="GUT76" s="481"/>
      <c r="GUU76" s="481"/>
      <c r="GUV76" s="481"/>
      <c r="GUW76" s="481"/>
      <c r="GUX76" s="481"/>
      <c r="GUY76" s="481"/>
      <c r="GUZ76" s="481"/>
      <c r="GVA76" s="481"/>
      <c r="GVB76" s="481"/>
      <c r="GVC76" s="481"/>
      <c r="GVD76" s="481"/>
      <c r="GVE76" s="481"/>
      <c r="GVF76" s="481"/>
      <c r="GVG76" s="480"/>
      <c r="GVH76" s="481"/>
      <c r="GVI76" s="481"/>
      <c r="GVJ76" s="481"/>
      <c r="GVK76" s="481"/>
      <c r="GVL76" s="481"/>
      <c r="GVM76" s="481"/>
      <c r="GVN76" s="481"/>
      <c r="GVO76" s="481"/>
      <c r="GVP76" s="481"/>
      <c r="GVQ76" s="481"/>
      <c r="GVR76" s="481"/>
      <c r="GVS76" s="481"/>
      <c r="GVT76" s="481"/>
      <c r="GVU76" s="481"/>
      <c r="GVV76" s="480"/>
      <c r="GVW76" s="481"/>
      <c r="GVX76" s="481"/>
      <c r="GVY76" s="481"/>
      <c r="GVZ76" s="481"/>
      <c r="GWA76" s="481"/>
      <c r="GWB76" s="481"/>
      <c r="GWC76" s="481"/>
      <c r="GWD76" s="481"/>
      <c r="GWE76" s="481"/>
      <c r="GWF76" s="481"/>
      <c r="GWG76" s="481"/>
      <c r="GWH76" s="481"/>
      <c r="GWI76" s="481"/>
      <c r="GWJ76" s="481"/>
      <c r="GWK76" s="480"/>
      <c r="GWL76" s="481"/>
      <c r="GWM76" s="481"/>
      <c r="GWN76" s="481"/>
      <c r="GWO76" s="481"/>
      <c r="GWP76" s="481"/>
      <c r="GWQ76" s="481"/>
      <c r="GWR76" s="481"/>
      <c r="GWS76" s="481"/>
      <c r="GWT76" s="481"/>
      <c r="GWU76" s="481"/>
      <c r="GWV76" s="481"/>
      <c r="GWW76" s="481"/>
      <c r="GWX76" s="481"/>
      <c r="GWY76" s="481"/>
      <c r="GWZ76" s="480"/>
      <c r="GXA76" s="481"/>
      <c r="GXB76" s="481"/>
      <c r="GXC76" s="481"/>
      <c r="GXD76" s="481"/>
      <c r="GXE76" s="481"/>
      <c r="GXF76" s="481"/>
      <c r="GXG76" s="481"/>
      <c r="GXH76" s="481"/>
      <c r="GXI76" s="481"/>
      <c r="GXJ76" s="481"/>
      <c r="GXK76" s="481"/>
      <c r="GXL76" s="481"/>
      <c r="GXM76" s="481"/>
      <c r="GXN76" s="481"/>
      <c r="GXO76" s="480"/>
      <c r="GXP76" s="481"/>
      <c r="GXQ76" s="481"/>
      <c r="GXR76" s="481"/>
      <c r="GXS76" s="481"/>
      <c r="GXT76" s="481"/>
      <c r="GXU76" s="481"/>
      <c r="GXV76" s="481"/>
      <c r="GXW76" s="481"/>
      <c r="GXX76" s="481"/>
      <c r="GXY76" s="481"/>
      <c r="GXZ76" s="481"/>
      <c r="GYA76" s="481"/>
      <c r="GYB76" s="481"/>
      <c r="GYC76" s="481"/>
      <c r="GYD76" s="480"/>
      <c r="GYE76" s="481"/>
      <c r="GYF76" s="481"/>
      <c r="GYG76" s="481"/>
      <c r="GYH76" s="481"/>
      <c r="GYI76" s="481"/>
      <c r="GYJ76" s="481"/>
      <c r="GYK76" s="481"/>
      <c r="GYL76" s="481"/>
      <c r="GYM76" s="481"/>
      <c r="GYN76" s="481"/>
      <c r="GYO76" s="481"/>
      <c r="GYP76" s="481"/>
      <c r="GYQ76" s="481"/>
      <c r="GYR76" s="481"/>
      <c r="GYS76" s="480"/>
      <c r="GYT76" s="481"/>
      <c r="GYU76" s="481"/>
      <c r="GYV76" s="481"/>
      <c r="GYW76" s="481"/>
      <c r="GYX76" s="481"/>
      <c r="GYY76" s="481"/>
      <c r="GYZ76" s="481"/>
      <c r="GZA76" s="481"/>
      <c r="GZB76" s="481"/>
      <c r="GZC76" s="481"/>
      <c r="GZD76" s="481"/>
      <c r="GZE76" s="481"/>
      <c r="GZF76" s="481"/>
      <c r="GZG76" s="481"/>
      <c r="GZH76" s="480"/>
      <c r="GZI76" s="481"/>
      <c r="GZJ76" s="481"/>
      <c r="GZK76" s="481"/>
      <c r="GZL76" s="481"/>
      <c r="GZM76" s="481"/>
      <c r="GZN76" s="481"/>
      <c r="GZO76" s="481"/>
      <c r="GZP76" s="481"/>
      <c r="GZQ76" s="481"/>
      <c r="GZR76" s="481"/>
      <c r="GZS76" s="481"/>
      <c r="GZT76" s="481"/>
      <c r="GZU76" s="481"/>
      <c r="GZV76" s="481"/>
      <c r="GZW76" s="480"/>
      <c r="GZX76" s="481"/>
      <c r="GZY76" s="481"/>
      <c r="GZZ76" s="481"/>
      <c r="HAA76" s="481"/>
      <c r="HAB76" s="481"/>
      <c r="HAC76" s="481"/>
      <c r="HAD76" s="481"/>
      <c r="HAE76" s="481"/>
      <c r="HAF76" s="481"/>
      <c r="HAG76" s="481"/>
      <c r="HAH76" s="481"/>
      <c r="HAI76" s="481"/>
      <c r="HAJ76" s="481"/>
      <c r="HAK76" s="481"/>
      <c r="HAL76" s="480"/>
      <c r="HAM76" s="481"/>
      <c r="HAN76" s="481"/>
      <c r="HAO76" s="481"/>
      <c r="HAP76" s="481"/>
      <c r="HAQ76" s="481"/>
      <c r="HAR76" s="481"/>
      <c r="HAS76" s="481"/>
      <c r="HAT76" s="481"/>
      <c r="HAU76" s="481"/>
      <c r="HAV76" s="481"/>
      <c r="HAW76" s="481"/>
      <c r="HAX76" s="481"/>
      <c r="HAY76" s="481"/>
      <c r="HAZ76" s="481"/>
      <c r="HBA76" s="480"/>
      <c r="HBB76" s="481"/>
      <c r="HBC76" s="481"/>
      <c r="HBD76" s="481"/>
      <c r="HBE76" s="481"/>
      <c r="HBF76" s="481"/>
      <c r="HBG76" s="481"/>
      <c r="HBH76" s="481"/>
      <c r="HBI76" s="481"/>
      <c r="HBJ76" s="481"/>
      <c r="HBK76" s="481"/>
      <c r="HBL76" s="481"/>
      <c r="HBM76" s="481"/>
      <c r="HBN76" s="481"/>
      <c r="HBO76" s="481"/>
      <c r="HBP76" s="480"/>
      <c r="HBQ76" s="481"/>
      <c r="HBR76" s="481"/>
      <c r="HBS76" s="481"/>
      <c r="HBT76" s="481"/>
      <c r="HBU76" s="481"/>
      <c r="HBV76" s="481"/>
      <c r="HBW76" s="481"/>
      <c r="HBX76" s="481"/>
      <c r="HBY76" s="481"/>
      <c r="HBZ76" s="481"/>
      <c r="HCA76" s="481"/>
      <c r="HCB76" s="481"/>
      <c r="HCC76" s="481"/>
      <c r="HCD76" s="481"/>
      <c r="HCE76" s="480"/>
      <c r="HCF76" s="481"/>
      <c r="HCG76" s="481"/>
      <c r="HCH76" s="481"/>
      <c r="HCI76" s="481"/>
      <c r="HCJ76" s="481"/>
      <c r="HCK76" s="481"/>
      <c r="HCL76" s="481"/>
      <c r="HCM76" s="481"/>
      <c r="HCN76" s="481"/>
      <c r="HCO76" s="481"/>
      <c r="HCP76" s="481"/>
      <c r="HCQ76" s="481"/>
      <c r="HCR76" s="481"/>
      <c r="HCS76" s="481"/>
      <c r="HCT76" s="480"/>
      <c r="HCU76" s="481"/>
      <c r="HCV76" s="481"/>
      <c r="HCW76" s="481"/>
      <c r="HCX76" s="481"/>
      <c r="HCY76" s="481"/>
      <c r="HCZ76" s="481"/>
      <c r="HDA76" s="481"/>
      <c r="HDB76" s="481"/>
      <c r="HDC76" s="481"/>
      <c r="HDD76" s="481"/>
      <c r="HDE76" s="481"/>
      <c r="HDF76" s="481"/>
      <c r="HDG76" s="481"/>
      <c r="HDH76" s="481"/>
      <c r="HDI76" s="480"/>
      <c r="HDJ76" s="481"/>
      <c r="HDK76" s="481"/>
      <c r="HDL76" s="481"/>
      <c r="HDM76" s="481"/>
      <c r="HDN76" s="481"/>
      <c r="HDO76" s="481"/>
      <c r="HDP76" s="481"/>
      <c r="HDQ76" s="481"/>
      <c r="HDR76" s="481"/>
      <c r="HDS76" s="481"/>
      <c r="HDT76" s="481"/>
      <c r="HDU76" s="481"/>
      <c r="HDV76" s="481"/>
      <c r="HDW76" s="481"/>
      <c r="HDX76" s="480"/>
      <c r="HDY76" s="481"/>
      <c r="HDZ76" s="481"/>
      <c r="HEA76" s="481"/>
      <c r="HEB76" s="481"/>
      <c r="HEC76" s="481"/>
      <c r="HED76" s="481"/>
      <c r="HEE76" s="481"/>
      <c r="HEF76" s="481"/>
      <c r="HEG76" s="481"/>
      <c r="HEH76" s="481"/>
      <c r="HEI76" s="481"/>
      <c r="HEJ76" s="481"/>
      <c r="HEK76" s="481"/>
      <c r="HEL76" s="481"/>
      <c r="HEM76" s="480"/>
      <c r="HEN76" s="481"/>
      <c r="HEO76" s="481"/>
      <c r="HEP76" s="481"/>
      <c r="HEQ76" s="481"/>
      <c r="HER76" s="481"/>
      <c r="HES76" s="481"/>
      <c r="HET76" s="481"/>
      <c r="HEU76" s="481"/>
      <c r="HEV76" s="481"/>
      <c r="HEW76" s="481"/>
      <c r="HEX76" s="481"/>
      <c r="HEY76" s="481"/>
      <c r="HEZ76" s="481"/>
      <c r="HFA76" s="481"/>
      <c r="HFB76" s="480"/>
      <c r="HFC76" s="481"/>
      <c r="HFD76" s="481"/>
      <c r="HFE76" s="481"/>
      <c r="HFF76" s="481"/>
      <c r="HFG76" s="481"/>
      <c r="HFH76" s="481"/>
      <c r="HFI76" s="481"/>
      <c r="HFJ76" s="481"/>
      <c r="HFK76" s="481"/>
      <c r="HFL76" s="481"/>
      <c r="HFM76" s="481"/>
      <c r="HFN76" s="481"/>
      <c r="HFO76" s="481"/>
      <c r="HFP76" s="481"/>
      <c r="HFQ76" s="480"/>
      <c r="HFR76" s="481"/>
      <c r="HFS76" s="481"/>
      <c r="HFT76" s="481"/>
      <c r="HFU76" s="481"/>
      <c r="HFV76" s="481"/>
      <c r="HFW76" s="481"/>
      <c r="HFX76" s="481"/>
      <c r="HFY76" s="481"/>
      <c r="HFZ76" s="481"/>
      <c r="HGA76" s="481"/>
      <c r="HGB76" s="481"/>
      <c r="HGC76" s="481"/>
      <c r="HGD76" s="481"/>
      <c r="HGE76" s="481"/>
      <c r="HGF76" s="480"/>
      <c r="HGG76" s="481"/>
      <c r="HGH76" s="481"/>
      <c r="HGI76" s="481"/>
      <c r="HGJ76" s="481"/>
      <c r="HGK76" s="481"/>
      <c r="HGL76" s="481"/>
      <c r="HGM76" s="481"/>
      <c r="HGN76" s="481"/>
      <c r="HGO76" s="481"/>
      <c r="HGP76" s="481"/>
      <c r="HGQ76" s="481"/>
      <c r="HGR76" s="481"/>
      <c r="HGS76" s="481"/>
      <c r="HGT76" s="481"/>
      <c r="HGU76" s="480"/>
      <c r="HGV76" s="481"/>
      <c r="HGW76" s="481"/>
      <c r="HGX76" s="481"/>
      <c r="HGY76" s="481"/>
      <c r="HGZ76" s="481"/>
      <c r="HHA76" s="481"/>
      <c r="HHB76" s="481"/>
      <c r="HHC76" s="481"/>
      <c r="HHD76" s="481"/>
      <c r="HHE76" s="481"/>
      <c r="HHF76" s="481"/>
      <c r="HHG76" s="481"/>
      <c r="HHH76" s="481"/>
      <c r="HHI76" s="481"/>
      <c r="HHJ76" s="480"/>
      <c r="HHK76" s="481"/>
      <c r="HHL76" s="481"/>
      <c r="HHM76" s="481"/>
      <c r="HHN76" s="481"/>
      <c r="HHO76" s="481"/>
      <c r="HHP76" s="481"/>
      <c r="HHQ76" s="481"/>
      <c r="HHR76" s="481"/>
      <c r="HHS76" s="481"/>
      <c r="HHT76" s="481"/>
      <c r="HHU76" s="481"/>
      <c r="HHV76" s="481"/>
      <c r="HHW76" s="481"/>
      <c r="HHX76" s="481"/>
      <c r="HHY76" s="480"/>
      <c r="HHZ76" s="481"/>
      <c r="HIA76" s="481"/>
      <c r="HIB76" s="481"/>
      <c r="HIC76" s="481"/>
      <c r="HID76" s="481"/>
      <c r="HIE76" s="481"/>
      <c r="HIF76" s="481"/>
      <c r="HIG76" s="481"/>
      <c r="HIH76" s="481"/>
      <c r="HII76" s="481"/>
      <c r="HIJ76" s="481"/>
      <c r="HIK76" s="481"/>
      <c r="HIL76" s="481"/>
      <c r="HIM76" s="481"/>
      <c r="HIN76" s="480"/>
      <c r="HIO76" s="481"/>
      <c r="HIP76" s="481"/>
      <c r="HIQ76" s="481"/>
      <c r="HIR76" s="481"/>
      <c r="HIS76" s="481"/>
      <c r="HIT76" s="481"/>
      <c r="HIU76" s="481"/>
      <c r="HIV76" s="481"/>
      <c r="HIW76" s="481"/>
      <c r="HIX76" s="481"/>
      <c r="HIY76" s="481"/>
      <c r="HIZ76" s="481"/>
      <c r="HJA76" s="481"/>
      <c r="HJB76" s="481"/>
      <c r="HJC76" s="480"/>
      <c r="HJD76" s="481"/>
      <c r="HJE76" s="481"/>
      <c r="HJF76" s="481"/>
      <c r="HJG76" s="481"/>
      <c r="HJH76" s="481"/>
      <c r="HJI76" s="481"/>
      <c r="HJJ76" s="481"/>
      <c r="HJK76" s="481"/>
      <c r="HJL76" s="481"/>
      <c r="HJM76" s="481"/>
      <c r="HJN76" s="481"/>
      <c r="HJO76" s="481"/>
      <c r="HJP76" s="481"/>
      <c r="HJQ76" s="481"/>
      <c r="HJR76" s="480"/>
      <c r="HJS76" s="481"/>
      <c r="HJT76" s="481"/>
      <c r="HJU76" s="481"/>
      <c r="HJV76" s="481"/>
      <c r="HJW76" s="481"/>
      <c r="HJX76" s="481"/>
      <c r="HJY76" s="481"/>
      <c r="HJZ76" s="481"/>
      <c r="HKA76" s="481"/>
      <c r="HKB76" s="481"/>
      <c r="HKC76" s="481"/>
      <c r="HKD76" s="481"/>
      <c r="HKE76" s="481"/>
      <c r="HKF76" s="481"/>
      <c r="HKG76" s="480"/>
      <c r="HKH76" s="481"/>
      <c r="HKI76" s="481"/>
      <c r="HKJ76" s="481"/>
      <c r="HKK76" s="481"/>
      <c r="HKL76" s="481"/>
      <c r="HKM76" s="481"/>
      <c r="HKN76" s="481"/>
      <c r="HKO76" s="481"/>
      <c r="HKP76" s="481"/>
      <c r="HKQ76" s="481"/>
      <c r="HKR76" s="481"/>
      <c r="HKS76" s="481"/>
      <c r="HKT76" s="481"/>
      <c r="HKU76" s="481"/>
      <c r="HKV76" s="480"/>
      <c r="HKW76" s="481"/>
      <c r="HKX76" s="481"/>
      <c r="HKY76" s="481"/>
      <c r="HKZ76" s="481"/>
      <c r="HLA76" s="481"/>
      <c r="HLB76" s="481"/>
      <c r="HLC76" s="481"/>
      <c r="HLD76" s="481"/>
      <c r="HLE76" s="481"/>
      <c r="HLF76" s="481"/>
      <c r="HLG76" s="481"/>
      <c r="HLH76" s="481"/>
      <c r="HLI76" s="481"/>
      <c r="HLJ76" s="481"/>
      <c r="HLK76" s="480"/>
      <c r="HLL76" s="481"/>
      <c r="HLM76" s="481"/>
      <c r="HLN76" s="481"/>
      <c r="HLO76" s="481"/>
      <c r="HLP76" s="481"/>
      <c r="HLQ76" s="481"/>
      <c r="HLR76" s="481"/>
      <c r="HLS76" s="481"/>
      <c r="HLT76" s="481"/>
      <c r="HLU76" s="481"/>
      <c r="HLV76" s="481"/>
      <c r="HLW76" s="481"/>
      <c r="HLX76" s="481"/>
      <c r="HLY76" s="481"/>
      <c r="HLZ76" s="480"/>
      <c r="HMA76" s="481"/>
      <c r="HMB76" s="481"/>
      <c r="HMC76" s="481"/>
      <c r="HMD76" s="481"/>
      <c r="HME76" s="481"/>
      <c r="HMF76" s="481"/>
      <c r="HMG76" s="481"/>
      <c r="HMH76" s="481"/>
      <c r="HMI76" s="481"/>
      <c r="HMJ76" s="481"/>
      <c r="HMK76" s="481"/>
      <c r="HML76" s="481"/>
      <c r="HMM76" s="481"/>
      <c r="HMN76" s="481"/>
      <c r="HMO76" s="480"/>
      <c r="HMP76" s="481"/>
      <c r="HMQ76" s="481"/>
      <c r="HMR76" s="481"/>
      <c r="HMS76" s="481"/>
      <c r="HMT76" s="481"/>
      <c r="HMU76" s="481"/>
      <c r="HMV76" s="481"/>
      <c r="HMW76" s="481"/>
      <c r="HMX76" s="481"/>
      <c r="HMY76" s="481"/>
      <c r="HMZ76" s="481"/>
      <c r="HNA76" s="481"/>
      <c r="HNB76" s="481"/>
      <c r="HNC76" s="481"/>
      <c r="HND76" s="480"/>
      <c r="HNE76" s="481"/>
      <c r="HNF76" s="481"/>
      <c r="HNG76" s="481"/>
      <c r="HNH76" s="481"/>
      <c r="HNI76" s="481"/>
      <c r="HNJ76" s="481"/>
      <c r="HNK76" s="481"/>
      <c r="HNL76" s="481"/>
      <c r="HNM76" s="481"/>
      <c r="HNN76" s="481"/>
      <c r="HNO76" s="481"/>
      <c r="HNP76" s="481"/>
      <c r="HNQ76" s="481"/>
      <c r="HNR76" s="481"/>
      <c r="HNS76" s="480"/>
      <c r="HNT76" s="481"/>
      <c r="HNU76" s="481"/>
      <c r="HNV76" s="481"/>
      <c r="HNW76" s="481"/>
      <c r="HNX76" s="481"/>
      <c r="HNY76" s="481"/>
      <c r="HNZ76" s="481"/>
      <c r="HOA76" s="481"/>
      <c r="HOB76" s="481"/>
      <c r="HOC76" s="481"/>
      <c r="HOD76" s="481"/>
      <c r="HOE76" s="481"/>
      <c r="HOF76" s="481"/>
      <c r="HOG76" s="481"/>
      <c r="HOH76" s="480"/>
      <c r="HOI76" s="481"/>
      <c r="HOJ76" s="481"/>
      <c r="HOK76" s="481"/>
      <c r="HOL76" s="481"/>
      <c r="HOM76" s="481"/>
      <c r="HON76" s="481"/>
      <c r="HOO76" s="481"/>
      <c r="HOP76" s="481"/>
      <c r="HOQ76" s="481"/>
      <c r="HOR76" s="481"/>
      <c r="HOS76" s="481"/>
      <c r="HOT76" s="481"/>
      <c r="HOU76" s="481"/>
      <c r="HOV76" s="481"/>
      <c r="HOW76" s="480"/>
      <c r="HOX76" s="481"/>
      <c r="HOY76" s="481"/>
      <c r="HOZ76" s="481"/>
      <c r="HPA76" s="481"/>
      <c r="HPB76" s="481"/>
      <c r="HPC76" s="481"/>
      <c r="HPD76" s="481"/>
      <c r="HPE76" s="481"/>
      <c r="HPF76" s="481"/>
      <c r="HPG76" s="481"/>
      <c r="HPH76" s="481"/>
      <c r="HPI76" s="481"/>
      <c r="HPJ76" s="481"/>
      <c r="HPK76" s="481"/>
      <c r="HPL76" s="480"/>
      <c r="HPM76" s="481"/>
      <c r="HPN76" s="481"/>
      <c r="HPO76" s="481"/>
      <c r="HPP76" s="481"/>
      <c r="HPQ76" s="481"/>
      <c r="HPR76" s="481"/>
      <c r="HPS76" s="481"/>
      <c r="HPT76" s="481"/>
      <c r="HPU76" s="481"/>
      <c r="HPV76" s="481"/>
      <c r="HPW76" s="481"/>
      <c r="HPX76" s="481"/>
      <c r="HPY76" s="481"/>
      <c r="HPZ76" s="481"/>
      <c r="HQA76" s="480"/>
      <c r="HQB76" s="481"/>
      <c r="HQC76" s="481"/>
      <c r="HQD76" s="481"/>
      <c r="HQE76" s="481"/>
      <c r="HQF76" s="481"/>
      <c r="HQG76" s="481"/>
      <c r="HQH76" s="481"/>
      <c r="HQI76" s="481"/>
      <c r="HQJ76" s="481"/>
      <c r="HQK76" s="481"/>
      <c r="HQL76" s="481"/>
      <c r="HQM76" s="481"/>
      <c r="HQN76" s="481"/>
      <c r="HQO76" s="481"/>
      <c r="HQP76" s="480"/>
      <c r="HQQ76" s="481"/>
      <c r="HQR76" s="481"/>
      <c r="HQS76" s="481"/>
      <c r="HQT76" s="481"/>
      <c r="HQU76" s="481"/>
      <c r="HQV76" s="481"/>
      <c r="HQW76" s="481"/>
      <c r="HQX76" s="481"/>
      <c r="HQY76" s="481"/>
      <c r="HQZ76" s="481"/>
      <c r="HRA76" s="481"/>
      <c r="HRB76" s="481"/>
      <c r="HRC76" s="481"/>
      <c r="HRD76" s="481"/>
      <c r="HRE76" s="480"/>
      <c r="HRF76" s="481"/>
      <c r="HRG76" s="481"/>
      <c r="HRH76" s="481"/>
      <c r="HRI76" s="481"/>
      <c r="HRJ76" s="481"/>
      <c r="HRK76" s="481"/>
      <c r="HRL76" s="481"/>
      <c r="HRM76" s="481"/>
      <c r="HRN76" s="481"/>
      <c r="HRO76" s="481"/>
      <c r="HRP76" s="481"/>
      <c r="HRQ76" s="481"/>
      <c r="HRR76" s="481"/>
      <c r="HRS76" s="481"/>
      <c r="HRT76" s="480"/>
      <c r="HRU76" s="481"/>
      <c r="HRV76" s="481"/>
      <c r="HRW76" s="481"/>
      <c r="HRX76" s="481"/>
      <c r="HRY76" s="481"/>
      <c r="HRZ76" s="481"/>
      <c r="HSA76" s="481"/>
      <c r="HSB76" s="481"/>
      <c r="HSC76" s="481"/>
      <c r="HSD76" s="481"/>
      <c r="HSE76" s="481"/>
      <c r="HSF76" s="481"/>
      <c r="HSG76" s="481"/>
      <c r="HSH76" s="481"/>
      <c r="HSI76" s="480"/>
      <c r="HSJ76" s="481"/>
      <c r="HSK76" s="481"/>
      <c r="HSL76" s="481"/>
      <c r="HSM76" s="481"/>
      <c r="HSN76" s="481"/>
      <c r="HSO76" s="481"/>
      <c r="HSP76" s="481"/>
      <c r="HSQ76" s="481"/>
      <c r="HSR76" s="481"/>
      <c r="HSS76" s="481"/>
      <c r="HST76" s="481"/>
      <c r="HSU76" s="481"/>
      <c r="HSV76" s="481"/>
      <c r="HSW76" s="481"/>
      <c r="HSX76" s="480"/>
      <c r="HSY76" s="481"/>
      <c r="HSZ76" s="481"/>
      <c r="HTA76" s="481"/>
      <c r="HTB76" s="481"/>
      <c r="HTC76" s="481"/>
      <c r="HTD76" s="481"/>
      <c r="HTE76" s="481"/>
      <c r="HTF76" s="481"/>
      <c r="HTG76" s="481"/>
      <c r="HTH76" s="481"/>
      <c r="HTI76" s="481"/>
      <c r="HTJ76" s="481"/>
      <c r="HTK76" s="481"/>
      <c r="HTL76" s="481"/>
      <c r="HTM76" s="480"/>
      <c r="HTN76" s="481"/>
      <c r="HTO76" s="481"/>
      <c r="HTP76" s="481"/>
      <c r="HTQ76" s="481"/>
      <c r="HTR76" s="481"/>
      <c r="HTS76" s="481"/>
      <c r="HTT76" s="481"/>
      <c r="HTU76" s="481"/>
      <c r="HTV76" s="481"/>
      <c r="HTW76" s="481"/>
      <c r="HTX76" s="481"/>
      <c r="HTY76" s="481"/>
      <c r="HTZ76" s="481"/>
      <c r="HUA76" s="481"/>
      <c r="HUB76" s="480"/>
      <c r="HUC76" s="481"/>
      <c r="HUD76" s="481"/>
      <c r="HUE76" s="481"/>
      <c r="HUF76" s="481"/>
      <c r="HUG76" s="481"/>
      <c r="HUH76" s="481"/>
      <c r="HUI76" s="481"/>
      <c r="HUJ76" s="481"/>
      <c r="HUK76" s="481"/>
      <c r="HUL76" s="481"/>
      <c r="HUM76" s="481"/>
      <c r="HUN76" s="481"/>
      <c r="HUO76" s="481"/>
      <c r="HUP76" s="481"/>
      <c r="HUQ76" s="480"/>
      <c r="HUR76" s="481"/>
      <c r="HUS76" s="481"/>
      <c r="HUT76" s="481"/>
      <c r="HUU76" s="481"/>
      <c r="HUV76" s="481"/>
      <c r="HUW76" s="481"/>
      <c r="HUX76" s="481"/>
      <c r="HUY76" s="481"/>
      <c r="HUZ76" s="481"/>
      <c r="HVA76" s="481"/>
      <c r="HVB76" s="481"/>
      <c r="HVC76" s="481"/>
      <c r="HVD76" s="481"/>
      <c r="HVE76" s="481"/>
      <c r="HVF76" s="480"/>
      <c r="HVG76" s="481"/>
      <c r="HVH76" s="481"/>
      <c r="HVI76" s="481"/>
      <c r="HVJ76" s="481"/>
      <c r="HVK76" s="481"/>
      <c r="HVL76" s="481"/>
      <c r="HVM76" s="481"/>
      <c r="HVN76" s="481"/>
      <c r="HVO76" s="481"/>
      <c r="HVP76" s="481"/>
      <c r="HVQ76" s="481"/>
      <c r="HVR76" s="481"/>
      <c r="HVS76" s="481"/>
      <c r="HVT76" s="481"/>
      <c r="HVU76" s="480"/>
      <c r="HVV76" s="481"/>
      <c r="HVW76" s="481"/>
      <c r="HVX76" s="481"/>
      <c r="HVY76" s="481"/>
      <c r="HVZ76" s="481"/>
      <c r="HWA76" s="481"/>
      <c r="HWB76" s="481"/>
      <c r="HWC76" s="481"/>
      <c r="HWD76" s="481"/>
      <c r="HWE76" s="481"/>
      <c r="HWF76" s="481"/>
      <c r="HWG76" s="481"/>
      <c r="HWH76" s="481"/>
      <c r="HWI76" s="481"/>
      <c r="HWJ76" s="480"/>
      <c r="HWK76" s="481"/>
      <c r="HWL76" s="481"/>
      <c r="HWM76" s="481"/>
      <c r="HWN76" s="481"/>
      <c r="HWO76" s="481"/>
      <c r="HWP76" s="481"/>
      <c r="HWQ76" s="481"/>
      <c r="HWR76" s="481"/>
      <c r="HWS76" s="481"/>
      <c r="HWT76" s="481"/>
      <c r="HWU76" s="481"/>
      <c r="HWV76" s="481"/>
      <c r="HWW76" s="481"/>
      <c r="HWX76" s="481"/>
      <c r="HWY76" s="480"/>
      <c r="HWZ76" s="481"/>
      <c r="HXA76" s="481"/>
      <c r="HXB76" s="481"/>
      <c r="HXC76" s="481"/>
      <c r="HXD76" s="481"/>
      <c r="HXE76" s="481"/>
      <c r="HXF76" s="481"/>
      <c r="HXG76" s="481"/>
      <c r="HXH76" s="481"/>
      <c r="HXI76" s="481"/>
      <c r="HXJ76" s="481"/>
      <c r="HXK76" s="481"/>
      <c r="HXL76" s="481"/>
      <c r="HXM76" s="481"/>
      <c r="HXN76" s="480"/>
      <c r="HXO76" s="481"/>
      <c r="HXP76" s="481"/>
      <c r="HXQ76" s="481"/>
      <c r="HXR76" s="481"/>
      <c r="HXS76" s="481"/>
      <c r="HXT76" s="481"/>
      <c r="HXU76" s="481"/>
      <c r="HXV76" s="481"/>
      <c r="HXW76" s="481"/>
      <c r="HXX76" s="481"/>
      <c r="HXY76" s="481"/>
      <c r="HXZ76" s="481"/>
      <c r="HYA76" s="481"/>
      <c r="HYB76" s="481"/>
      <c r="HYC76" s="480"/>
      <c r="HYD76" s="481"/>
      <c r="HYE76" s="481"/>
      <c r="HYF76" s="481"/>
      <c r="HYG76" s="481"/>
      <c r="HYH76" s="481"/>
      <c r="HYI76" s="481"/>
      <c r="HYJ76" s="481"/>
      <c r="HYK76" s="481"/>
      <c r="HYL76" s="481"/>
      <c r="HYM76" s="481"/>
      <c r="HYN76" s="481"/>
      <c r="HYO76" s="481"/>
      <c r="HYP76" s="481"/>
      <c r="HYQ76" s="481"/>
      <c r="HYR76" s="480"/>
      <c r="HYS76" s="481"/>
      <c r="HYT76" s="481"/>
      <c r="HYU76" s="481"/>
      <c r="HYV76" s="481"/>
      <c r="HYW76" s="481"/>
      <c r="HYX76" s="481"/>
      <c r="HYY76" s="481"/>
      <c r="HYZ76" s="481"/>
      <c r="HZA76" s="481"/>
      <c r="HZB76" s="481"/>
      <c r="HZC76" s="481"/>
      <c r="HZD76" s="481"/>
      <c r="HZE76" s="481"/>
      <c r="HZF76" s="481"/>
      <c r="HZG76" s="480"/>
      <c r="HZH76" s="481"/>
      <c r="HZI76" s="481"/>
      <c r="HZJ76" s="481"/>
      <c r="HZK76" s="481"/>
      <c r="HZL76" s="481"/>
      <c r="HZM76" s="481"/>
      <c r="HZN76" s="481"/>
      <c r="HZO76" s="481"/>
      <c r="HZP76" s="481"/>
      <c r="HZQ76" s="481"/>
      <c r="HZR76" s="481"/>
      <c r="HZS76" s="481"/>
      <c r="HZT76" s="481"/>
      <c r="HZU76" s="481"/>
      <c r="HZV76" s="480"/>
      <c r="HZW76" s="481"/>
      <c r="HZX76" s="481"/>
      <c r="HZY76" s="481"/>
      <c r="HZZ76" s="481"/>
      <c r="IAA76" s="481"/>
      <c r="IAB76" s="481"/>
      <c r="IAC76" s="481"/>
      <c r="IAD76" s="481"/>
      <c r="IAE76" s="481"/>
      <c r="IAF76" s="481"/>
      <c r="IAG76" s="481"/>
      <c r="IAH76" s="481"/>
      <c r="IAI76" s="481"/>
      <c r="IAJ76" s="481"/>
      <c r="IAK76" s="480"/>
      <c r="IAL76" s="481"/>
      <c r="IAM76" s="481"/>
      <c r="IAN76" s="481"/>
      <c r="IAO76" s="481"/>
      <c r="IAP76" s="481"/>
      <c r="IAQ76" s="481"/>
      <c r="IAR76" s="481"/>
      <c r="IAS76" s="481"/>
      <c r="IAT76" s="481"/>
      <c r="IAU76" s="481"/>
      <c r="IAV76" s="481"/>
      <c r="IAW76" s="481"/>
      <c r="IAX76" s="481"/>
      <c r="IAY76" s="481"/>
      <c r="IAZ76" s="480"/>
      <c r="IBA76" s="481"/>
      <c r="IBB76" s="481"/>
      <c r="IBC76" s="481"/>
      <c r="IBD76" s="481"/>
      <c r="IBE76" s="481"/>
      <c r="IBF76" s="481"/>
      <c r="IBG76" s="481"/>
      <c r="IBH76" s="481"/>
      <c r="IBI76" s="481"/>
      <c r="IBJ76" s="481"/>
      <c r="IBK76" s="481"/>
      <c r="IBL76" s="481"/>
      <c r="IBM76" s="481"/>
      <c r="IBN76" s="481"/>
      <c r="IBO76" s="480"/>
      <c r="IBP76" s="481"/>
      <c r="IBQ76" s="481"/>
      <c r="IBR76" s="481"/>
      <c r="IBS76" s="481"/>
      <c r="IBT76" s="481"/>
      <c r="IBU76" s="481"/>
      <c r="IBV76" s="481"/>
      <c r="IBW76" s="481"/>
      <c r="IBX76" s="481"/>
      <c r="IBY76" s="481"/>
      <c r="IBZ76" s="481"/>
      <c r="ICA76" s="481"/>
      <c r="ICB76" s="481"/>
      <c r="ICC76" s="481"/>
      <c r="ICD76" s="480"/>
      <c r="ICE76" s="481"/>
      <c r="ICF76" s="481"/>
      <c r="ICG76" s="481"/>
      <c r="ICH76" s="481"/>
      <c r="ICI76" s="481"/>
      <c r="ICJ76" s="481"/>
      <c r="ICK76" s="481"/>
      <c r="ICL76" s="481"/>
      <c r="ICM76" s="481"/>
      <c r="ICN76" s="481"/>
      <c r="ICO76" s="481"/>
      <c r="ICP76" s="481"/>
      <c r="ICQ76" s="481"/>
      <c r="ICR76" s="481"/>
      <c r="ICS76" s="480"/>
      <c r="ICT76" s="481"/>
      <c r="ICU76" s="481"/>
      <c r="ICV76" s="481"/>
      <c r="ICW76" s="481"/>
      <c r="ICX76" s="481"/>
      <c r="ICY76" s="481"/>
      <c r="ICZ76" s="481"/>
      <c r="IDA76" s="481"/>
      <c r="IDB76" s="481"/>
      <c r="IDC76" s="481"/>
      <c r="IDD76" s="481"/>
      <c r="IDE76" s="481"/>
      <c r="IDF76" s="481"/>
      <c r="IDG76" s="481"/>
      <c r="IDH76" s="480"/>
      <c r="IDI76" s="481"/>
      <c r="IDJ76" s="481"/>
      <c r="IDK76" s="481"/>
      <c r="IDL76" s="481"/>
      <c r="IDM76" s="481"/>
      <c r="IDN76" s="481"/>
      <c r="IDO76" s="481"/>
      <c r="IDP76" s="481"/>
      <c r="IDQ76" s="481"/>
      <c r="IDR76" s="481"/>
      <c r="IDS76" s="481"/>
      <c r="IDT76" s="481"/>
      <c r="IDU76" s="481"/>
      <c r="IDV76" s="481"/>
      <c r="IDW76" s="480"/>
      <c r="IDX76" s="481"/>
      <c r="IDY76" s="481"/>
      <c r="IDZ76" s="481"/>
      <c r="IEA76" s="481"/>
      <c r="IEB76" s="481"/>
      <c r="IEC76" s="481"/>
      <c r="IED76" s="481"/>
      <c r="IEE76" s="481"/>
      <c r="IEF76" s="481"/>
      <c r="IEG76" s="481"/>
      <c r="IEH76" s="481"/>
      <c r="IEI76" s="481"/>
      <c r="IEJ76" s="481"/>
      <c r="IEK76" s="481"/>
      <c r="IEL76" s="480"/>
      <c r="IEM76" s="481"/>
      <c r="IEN76" s="481"/>
      <c r="IEO76" s="481"/>
      <c r="IEP76" s="481"/>
      <c r="IEQ76" s="481"/>
      <c r="IER76" s="481"/>
      <c r="IES76" s="481"/>
      <c r="IET76" s="481"/>
      <c r="IEU76" s="481"/>
      <c r="IEV76" s="481"/>
      <c r="IEW76" s="481"/>
      <c r="IEX76" s="481"/>
      <c r="IEY76" s="481"/>
      <c r="IEZ76" s="481"/>
      <c r="IFA76" s="480"/>
      <c r="IFB76" s="481"/>
      <c r="IFC76" s="481"/>
      <c r="IFD76" s="481"/>
      <c r="IFE76" s="481"/>
      <c r="IFF76" s="481"/>
      <c r="IFG76" s="481"/>
      <c r="IFH76" s="481"/>
      <c r="IFI76" s="481"/>
      <c r="IFJ76" s="481"/>
      <c r="IFK76" s="481"/>
      <c r="IFL76" s="481"/>
      <c r="IFM76" s="481"/>
      <c r="IFN76" s="481"/>
      <c r="IFO76" s="481"/>
      <c r="IFP76" s="480"/>
      <c r="IFQ76" s="481"/>
      <c r="IFR76" s="481"/>
      <c r="IFS76" s="481"/>
      <c r="IFT76" s="481"/>
      <c r="IFU76" s="481"/>
      <c r="IFV76" s="481"/>
      <c r="IFW76" s="481"/>
      <c r="IFX76" s="481"/>
      <c r="IFY76" s="481"/>
      <c r="IFZ76" s="481"/>
      <c r="IGA76" s="481"/>
      <c r="IGB76" s="481"/>
      <c r="IGC76" s="481"/>
      <c r="IGD76" s="481"/>
      <c r="IGE76" s="480"/>
      <c r="IGF76" s="481"/>
      <c r="IGG76" s="481"/>
      <c r="IGH76" s="481"/>
      <c r="IGI76" s="481"/>
      <c r="IGJ76" s="481"/>
      <c r="IGK76" s="481"/>
      <c r="IGL76" s="481"/>
      <c r="IGM76" s="481"/>
      <c r="IGN76" s="481"/>
      <c r="IGO76" s="481"/>
      <c r="IGP76" s="481"/>
      <c r="IGQ76" s="481"/>
      <c r="IGR76" s="481"/>
      <c r="IGS76" s="481"/>
      <c r="IGT76" s="480"/>
      <c r="IGU76" s="481"/>
      <c r="IGV76" s="481"/>
      <c r="IGW76" s="481"/>
      <c r="IGX76" s="481"/>
      <c r="IGY76" s="481"/>
      <c r="IGZ76" s="481"/>
      <c r="IHA76" s="481"/>
      <c r="IHB76" s="481"/>
      <c r="IHC76" s="481"/>
      <c r="IHD76" s="481"/>
      <c r="IHE76" s="481"/>
      <c r="IHF76" s="481"/>
      <c r="IHG76" s="481"/>
      <c r="IHH76" s="481"/>
      <c r="IHI76" s="480"/>
      <c r="IHJ76" s="481"/>
      <c r="IHK76" s="481"/>
      <c r="IHL76" s="481"/>
      <c r="IHM76" s="481"/>
      <c r="IHN76" s="481"/>
      <c r="IHO76" s="481"/>
      <c r="IHP76" s="481"/>
      <c r="IHQ76" s="481"/>
      <c r="IHR76" s="481"/>
      <c r="IHS76" s="481"/>
      <c r="IHT76" s="481"/>
      <c r="IHU76" s="481"/>
      <c r="IHV76" s="481"/>
      <c r="IHW76" s="481"/>
      <c r="IHX76" s="480"/>
      <c r="IHY76" s="481"/>
      <c r="IHZ76" s="481"/>
      <c r="IIA76" s="481"/>
      <c r="IIB76" s="481"/>
      <c r="IIC76" s="481"/>
      <c r="IID76" s="481"/>
      <c r="IIE76" s="481"/>
      <c r="IIF76" s="481"/>
      <c r="IIG76" s="481"/>
      <c r="IIH76" s="481"/>
      <c r="III76" s="481"/>
      <c r="IIJ76" s="481"/>
      <c r="IIK76" s="481"/>
      <c r="IIL76" s="481"/>
      <c r="IIM76" s="480"/>
      <c r="IIN76" s="481"/>
      <c r="IIO76" s="481"/>
      <c r="IIP76" s="481"/>
      <c r="IIQ76" s="481"/>
      <c r="IIR76" s="481"/>
      <c r="IIS76" s="481"/>
      <c r="IIT76" s="481"/>
      <c r="IIU76" s="481"/>
      <c r="IIV76" s="481"/>
      <c r="IIW76" s="481"/>
      <c r="IIX76" s="481"/>
      <c r="IIY76" s="481"/>
      <c r="IIZ76" s="481"/>
      <c r="IJA76" s="481"/>
      <c r="IJB76" s="480"/>
      <c r="IJC76" s="481"/>
      <c r="IJD76" s="481"/>
      <c r="IJE76" s="481"/>
      <c r="IJF76" s="481"/>
      <c r="IJG76" s="481"/>
      <c r="IJH76" s="481"/>
      <c r="IJI76" s="481"/>
      <c r="IJJ76" s="481"/>
      <c r="IJK76" s="481"/>
      <c r="IJL76" s="481"/>
      <c r="IJM76" s="481"/>
      <c r="IJN76" s="481"/>
      <c r="IJO76" s="481"/>
      <c r="IJP76" s="481"/>
      <c r="IJQ76" s="480"/>
      <c r="IJR76" s="481"/>
      <c r="IJS76" s="481"/>
      <c r="IJT76" s="481"/>
      <c r="IJU76" s="481"/>
      <c r="IJV76" s="481"/>
      <c r="IJW76" s="481"/>
      <c r="IJX76" s="481"/>
      <c r="IJY76" s="481"/>
      <c r="IJZ76" s="481"/>
      <c r="IKA76" s="481"/>
      <c r="IKB76" s="481"/>
      <c r="IKC76" s="481"/>
      <c r="IKD76" s="481"/>
      <c r="IKE76" s="481"/>
      <c r="IKF76" s="480"/>
      <c r="IKG76" s="481"/>
      <c r="IKH76" s="481"/>
      <c r="IKI76" s="481"/>
      <c r="IKJ76" s="481"/>
      <c r="IKK76" s="481"/>
      <c r="IKL76" s="481"/>
      <c r="IKM76" s="481"/>
      <c r="IKN76" s="481"/>
      <c r="IKO76" s="481"/>
      <c r="IKP76" s="481"/>
      <c r="IKQ76" s="481"/>
      <c r="IKR76" s="481"/>
      <c r="IKS76" s="481"/>
      <c r="IKT76" s="481"/>
      <c r="IKU76" s="480"/>
      <c r="IKV76" s="481"/>
      <c r="IKW76" s="481"/>
      <c r="IKX76" s="481"/>
      <c r="IKY76" s="481"/>
      <c r="IKZ76" s="481"/>
      <c r="ILA76" s="481"/>
      <c r="ILB76" s="481"/>
      <c r="ILC76" s="481"/>
      <c r="ILD76" s="481"/>
      <c r="ILE76" s="481"/>
      <c r="ILF76" s="481"/>
      <c r="ILG76" s="481"/>
      <c r="ILH76" s="481"/>
      <c r="ILI76" s="481"/>
      <c r="ILJ76" s="480"/>
      <c r="ILK76" s="481"/>
      <c r="ILL76" s="481"/>
      <c r="ILM76" s="481"/>
      <c r="ILN76" s="481"/>
      <c r="ILO76" s="481"/>
      <c r="ILP76" s="481"/>
      <c r="ILQ76" s="481"/>
      <c r="ILR76" s="481"/>
      <c r="ILS76" s="481"/>
      <c r="ILT76" s="481"/>
      <c r="ILU76" s="481"/>
      <c r="ILV76" s="481"/>
      <c r="ILW76" s="481"/>
      <c r="ILX76" s="481"/>
      <c r="ILY76" s="480"/>
      <c r="ILZ76" s="481"/>
      <c r="IMA76" s="481"/>
      <c r="IMB76" s="481"/>
      <c r="IMC76" s="481"/>
      <c r="IMD76" s="481"/>
      <c r="IME76" s="481"/>
      <c r="IMF76" s="481"/>
      <c r="IMG76" s="481"/>
      <c r="IMH76" s="481"/>
      <c r="IMI76" s="481"/>
      <c r="IMJ76" s="481"/>
      <c r="IMK76" s="481"/>
      <c r="IML76" s="481"/>
      <c r="IMM76" s="481"/>
      <c r="IMN76" s="480"/>
      <c r="IMO76" s="481"/>
      <c r="IMP76" s="481"/>
      <c r="IMQ76" s="481"/>
      <c r="IMR76" s="481"/>
      <c r="IMS76" s="481"/>
      <c r="IMT76" s="481"/>
      <c r="IMU76" s="481"/>
      <c r="IMV76" s="481"/>
      <c r="IMW76" s="481"/>
      <c r="IMX76" s="481"/>
      <c r="IMY76" s="481"/>
      <c r="IMZ76" s="481"/>
      <c r="INA76" s="481"/>
      <c r="INB76" s="481"/>
      <c r="INC76" s="480"/>
      <c r="IND76" s="481"/>
      <c r="INE76" s="481"/>
      <c r="INF76" s="481"/>
      <c r="ING76" s="481"/>
      <c r="INH76" s="481"/>
      <c r="INI76" s="481"/>
      <c r="INJ76" s="481"/>
      <c r="INK76" s="481"/>
      <c r="INL76" s="481"/>
      <c r="INM76" s="481"/>
      <c r="INN76" s="481"/>
      <c r="INO76" s="481"/>
      <c r="INP76" s="481"/>
      <c r="INQ76" s="481"/>
      <c r="INR76" s="480"/>
      <c r="INS76" s="481"/>
      <c r="INT76" s="481"/>
      <c r="INU76" s="481"/>
      <c r="INV76" s="481"/>
      <c r="INW76" s="481"/>
      <c r="INX76" s="481"/>
      <c r="INY76" s="481"/>
      <c r="INZ76" s="481"/>
      <c r="IOA76" s="481"/>
      <c r="IOB76" s="481"/>
      <c r="IOC76" s="481"/>
      <c r="IOD76" s="481"/>
      <c r="IOE76" s="481"/>
      <c r="IOF76" s="481"/>
      <c r="IOG76" s="480"/>
      <c r="IOH76" s="481"/>
      <c r="IOI76" s="481"/>
      <c r="IOJ76" s="481"/>
      <c r="IOK76" s="481"/>
      <c r="IOL76" s="481"/>
      <c r="IOM76" s="481"/>
      <c r="ION76" s="481"/>
      <c r="IOO76" s="481"/>
      <c r="IOP76" s="481"/>
      <c r="IOQ76" s="481"/>
      <c r="IOR76" s="481"/>
      <c r="IOS76" s="481"/>
      <c r="IOT76" s="481"/>
      <c r="IOU76" s="481"/>
      <c r="IOV76" s="480"/>
      <c r="IOW76" s="481"/>
      <c r="IOX76" s="481"/>
      <c r="IOY76" s="481"/>
      <c r="IOZ76" s="481"/>
      <c r="IPA76" s="481"/>
      <c r="IPB76" s="481"/>
      <c r="IPC76" s="481"/>
      <c r="IPD76" s="481"/>
      <c r="IPE76" s="481"/>
      <c r="IPF76" s="481"/>
      <c r="IPG76" s="481"/>
      <c r="IPH76" s="481"/>
      <c r="IPI76" s="481"/>
      <c r="IPJ76" s="481"/>
      <c r="IPK76" s="480"/>
      <c r="IPL76" s="481"/>
      <c r="IPM76" s="481"/>
      <c r="IPN76" s="481"/>
      <c r="IPO76" s="481"/>
      <c r="IPP76" s="481"/>
      <c r="IPQ76" s="481"/>
      <c r="IPR76" s="481"/>
      <c r="IPS76" s="481"/>
      <c r="IPT76" s="481"/>
      <c r="IPU76" s="481"/>
      <c r="IPV76" s="481"/>
      <c r="IPW76" s="481"/>
      <c r="IPX76" s="481"/>
      <c r="IPY76" s="481"/>
      <c r="IPZ76" s="480"/>
      <c r="IQA76" s="481"/>
      <c r="IQB76" s="481"/>
      <c r="IQC76" s="481"/>
      <c r="IQD76" s="481"/>
      <c r="IQE76" s="481"/>
      <c r="IQF76" s="481"/>
      <c r="IQG76" s="481"/>
      <c r="IQH76" s="481"/>
      <c r="IQI76" s="481"/>
      <c r="IQJ76" s="481"/>
      <c r="IQK76" s="481"/>
      <c r="IQL76" s="481"/>
      <c r="IQM76" s="481"/>
      <c r="IQN76" s="481"/>
      <c r="IQO76" s="480"/>
      <c r="IQP76" s="481"/>
      <c r="IQQ76" s="481"/>
      <c r="IQR76" s="481"/>
      <c r="IQS76" s="481"/>
      <c r="IQT76" s="481"/>
      <c r="IQU76" s="481"/>
      <c r="IQV76" s="481"/>
      <c r="IQW76" s="481"/>
      <c r="IQX76" s="481"/>
      <c r="IQY76" s="481"/>
      <c r="IQZ76" s="481"/>
      <c r="IRA76" s="481"/>
      <c r="IRB76" s="481"/>
      <c r="IRC76" s="481"/>
      <c r="IRD76" s="480"/>
      <c r="IRE76" s="481"/>
      <c r="IRF76" s="481"/>
      <c r="IRG76" s="481"/>
      <c r="IRH76" s="481"/>
      <c r="IRI76" s="481"/>
      <c r="IRJ76" s="481"/>
      <c r="IRK76" s="481"/>
      <c r="IRL76" s="481"/>
      <c r="IRM76" s="481"/>
      <c r="IRN76" s="481"/>
      <c r="IRO76" s="481"/>
      <c r="IRP76" s="481"/>
      <c r="IRQ76" s="481"/>
      <c r="IRR76" s="481"/>
      <c r="IRS76" s="480"/>
      <c r="IRT76" s="481"/>
      <c r="IRU76" s="481"/>
      <c r="IRV76" s="481"/>
      <c r="IRW76" s="481"/>
      <c r="IRX76" s="481"/>
      <c r="IRY76" s="481"/>
      <c r="IRZ76" s="481"/>
      <c r="ISA76" s="481"/>
      <c r="ISB76" s="481"/>
      <c r="ISC76" s="481"/>
      <c r="ISD76" s="481"/>
      <c r="ISE76" s="481"/>
      <c r="ISF76" s="481"/>
      <c r="ISG76" s="481"/>
      <c r="ISH76" s="480"/>
      <c r="ISI76" s="481"/>
      <c r="ISJ76" s="481"/>
      <c r="ISK76" s="481"/>
      <c r="ISL76" s="481"/>
      <c r="ISM76" s="481"/>
      <c r="ISN76" s="481"/>
      <c r="ISO76" s="481"/>
      <c r="ISP76" s="481"/>
      <c r="ISQ76" s="481"/>
      <c r="ISR76" s="481"/>
      <c r="ISS76" s="481"/>
      <c r="IST76" s="481"/>
      <c r="ISU76" s="481"/>
      <c r="ISV76" s="481"/>
      <c r="ISW76" s="480"/>
      <c r="ISX76" s="481"/>
      <c r="ISY76" s="481"/>
      <c r="ISZ76" s="481"/>
      <c r="ITA76" s="481"/>
      <c r="ITB76" s="481"/>
      <c r="ITC76" s="481"/>
      <c r="ITD76" s="481"/>
      <c r="ITE76" s="481"/>
      <c r="ITF76" s="481"/>
      <c r="ITG76" s="481"/>
      <c r="ITH76" s="481"/>
      <c r="ITI76" s="481"/>
      <c r="ITJ76" s="481"/>
      <c r="ITK76" s="481"/>
      <c r="ITL76" s="480"/>
      <c r="ITM76" s="481"/>
      <c r="ITN76" s="481"/>
      <c r="ITO76" s="481"/>
      <c r="ITP76" s="481"/>
      <c r="ITQ76" s="481"/>
      <c r="ITR76" s="481"/>
      <c r="ITS76" s="481"/>
      <c r="ITT76" s="481"/>
      <c r="ITU76" s="481"/>
      <c r="ITV76" s="481"/>
      <c r="ITW76" s="481"/>
      <c r="ITX76" s="481"/>
      <c r="ITY76" s="481"/>
      <c r="ITZ76" s="481"/>
      <c r="IUA76" s="480"/>
      <c r="IUB76" s="481"/>
      <c r="IUC76" s="481"/>
      <c r="IUD76" s="481"/>
      <c r="IUE76" s="481"/>
      <c r="IUF76" s="481"/>
      <c r="IUG76" s="481"/>
      <c r="IUH76" s="481"/>
      <c r="IUI76" s="481"/>
      <c r="IUJ76" s="481"/>
      <c r="IUK76" s="481"/>
      <c r="IUL76" s="481"/>
      <c r="IUM76" s="481"/>
      <c r="IUN76" s="481"/>
      <c r="IUO76" s="481"/>
      <c r="IUP76" s="480"/>
      <c r="IUQ76" s="481"/>
      <c r="IUR76" s="481"/>
      <c r="IUS76" s="481"/>
      <c r="IUT76" s="481"/>
      <c r="IUU76" s="481"/>
      <c r="IUV76" s="481"/>
      <c r="IUW76" s="481"/>
      <c r="IUX76" s="481"/>
      <c r="IUY76" s="481"/>
      <c r="IUZ76" s="481"/>
      <c r="IVA76" s="481"/>
      <c r="IVB76" s="481"/>
      <c r="IVC76" s="481"/>
      <c r="IVD76" s="481"/>
      <c r="IVE76" s="480"/>
      <c r="IVF76" s="481"/>
      <c r="IVG76" s="481"/>
      <c r="IVH76" s="481"/>
      <c r="IVI76" s="481"/>
      <c r="IVJ76" s="481"/>
      <c r="IVK76" s="481"/>
      <c r="IVL76" s="481"/>
      <c r="IVM76" s="481"/>
      <c r="IVN76" s="481"/>
      <c r="IVO76" s="481"/>
      <c r="IVP76" s="481"/>
      <c r="IVQ76" s="481"/>
      <c r="IVR76" s="481"/>
      <c r="IVS76" s="481"/>
      <c r="IVT76" s="480"/>
      <c r="IVU76" s="481"/>
      <c r="IVV76" s="481"/>
      <c r="IVW76" s="481"/>
      <c r="IVX76" s="481"/>
      <c r="IVY76" s="481"/>
      <c r="IVZ76" s="481"/>
      <c r="IWA76" s="481"/>
      <c r="IWB76" s="481"/>
      <c r="IWC76" s="481"/>
      <c r="IWD76" s="481"/>
      <c r="IWE76" s="481"/>
      <c r="IWF76" s="481"/>
      <c r="IWG76" s="481"/>
      <c r="IWH76" s="481"/>
      <c r="IWI76" s="480"/>
      <c r="IWJ76" s="481"/>
      <c r="IWK76" s="481"/>
      <c r="IWL76" s="481"/>
      <c r="IWM76" s="481"/>
      <c r="IWN76" s="481"/>
      <c r="IWO76" s="481"/>
      <c r="IWP76" s="481"/>
      <c r="IWQ76" s="481"/>
      <c r="IWR76" s="481"/>
      <c r="IWS76" s="481"/>
      <c r="IWT76" s="481"/>
      <c r="IWU76" s="481"/>
      <c r="IWV76" s="481"/>
      <c r="IWW76" s="481"/>
      <c r="IWX76" s="480"/>
      <c r="IWY76" s="481"/>
      <c r="IWZ76" s="481"/>
      <c r="IXA76" s="481"/>
      <c r="IXB76" s="481"/>
      <c r="IXC76" s="481"/>
      <c r="IXD76" s="481"/>
      <c r="IXE76" s="481"/>
      <c r="IXF76" s="481"/>
      <c r="IXG76" s="481"/>
      <c r="IXH76" s="481"/>
      <c r="IXI76" s="481"/>
      <c r="IXJ76" s="481"/>
      <c r="IXK76" s="481"/>
      <c r="IXL76" s="481"/>
      <c r="IXM76" s="480"/>
      <c r="IXN76" s="481"/>
      <c r="IXO76" s="481"/>
      <c r="IXP76" s="481"/>
      <c r="IXQ76" s="481"/>
      <c r="IXR76" s="481"/>
      <c r="IXS76" s="481"/>
      <c r="IXT76" s="481"/>
      <c r="IXU76" s="481"/>
      <c r="IXV76" s="481"/>
      <c r="IXW76" s="481"/>
      <c r="IXX76" s="481"/>
      <c r="IXY76" s="481"/>
      <c r="IXZ76" s="481"/>
      <c r="IYA76" s="481"/>
      <c r="IYB76" s="480"/>
      <c r="IYC76" s="481"/>
      <c r="IYD76" s="481"/>
      <c r="IYE76" s="481"/>
      <c r="IYF76" s="481"/>
      <c r="IYG76" s="481"/>
      <c r="IYH76" s="481"/>
      <c r="IYI76" s="481"/>
      <c r="IYJ76" s="481"/>
      <c r="IYK76" s="481"/>
      <c r="IYL76" s="481"/>
      <c r="IYM76" s="481"/>
      <c r="IYN76" s="481"/>
      <c r="IYO76" s="481"/>
      <c r="IYP76" s="481"/>
      <c r="IYQ76" s="480"/>
      <c r="IYR76" s="481"/>
      <c r="IYS76" s="481"/>
      <c r="IYT76" s="481"/>
      <c r="IYU76" s="481"/>
      <c r="IYV76" s="481"/>
      <c r="IYW76" s="481"/>
      <c r="IYX76" s="481"/>
      <c r="IYY76" s="481"/>
      <c r="IYZ76" s="481"/>
      <c r="IZA76" s="481"/>
      <c r="IZB76" s="481"/>
      <c r="IZC76" s="481"/>
      <c r="IZD76" s="481"/>
      <c r="IZE76" s="481"/>
      <c r="IZF76" s="480"/>
      <c r="IZG76" s="481"/>
      <c r="IZH76" s="481"/>
      <c r="IZI76" s="481"/>
      <c r="IZJ76" s="481"/>
      <c r="IZK76" s="481"/>
      <c r="IZL76" s="481"/>
      <c r="IZM76" s="481"/>
      <c r="IZN76" s="481"/>
      <c r="IZO76" s="481"/>
      <c r="IZP76" s="481"/>
      <c r="IZQ76" s="481"/>
      <c r="IZR76" s="481"/>
      <c r="IZS76" s="481"/>
      <c r="IZT76" s="481"/>
      <c r="IZU76" s="480"/>
      <c r="IZV76" s="481"/>
      <c r="IZW76" s="481"/>
      <c r="IZX76" s="481"/>
      <c r="IZY76" s="481"/>
      <c r="IZZ76" s="481"/>
      <c r="JAA76" s="481"/>
      <c r="JAB76" s="481"/>
      <c r="JAC76" s="481"/>
      <c r="JAD76" s="481"/>
      <c r="JAE76" s="481"/>
      <c r="JAF76" s="481"/>
      <c r="JAG76" s="481"/>
      <c r="JAH76" s="481"/>
      <c r="JAI76" s="481"/>
      <c r="JAJ76" s="480"/>
      <c r="JAK76" s="481"/>
      <c r="JAL76" s="481"/>
      <c r="JAM76" s="481"/>
      <c r="JAN76" s="481"/>
      <c r="JAO76" s="481"/>
      <c r="JAP76" s="481"/>
      <c r="JAQ76" s="481"/>
      <c r="JAR76" s="481"/>
      <c r="JAS76" s="481"/>
      <c r="JAT76" s="481"/>
      <c r="JAU76" s="481"/>
      <c r="JAV76" s="481"/>
      <c r="JAW76" s="481"/>
      <c r="JAX76" s="481"/>
      <c r="JAY76" s="480"/>
      <c r="JAZ76" s="481"/>
      <c r="JBA76" s="481"/>
      <c r="JBB76" s="481"/>
      <c r="JBC76" s="481"/>
      <c r="JBD76" s="481"/>
      <c r="JBE76" s="481"/>
      <c r="JBF76" s="481"/>
      <c r="JBG76" s="481"/>
      <c r="JBH76" s="481"/>
      <c r="JBI76" s="481"/>
      <c r="JBJ76" s="481"/>
      <c r="JBK76" s="481"/>
      <c r="JBL76" s="481"/>
      <c r="JBM76" s="481"/>
      <c r="JBN76" s="480"/>
      <c r="JBO76" s="481"/>
      <c r="JBP76" s="481"/>
      <c r="JBQ76" s="481"/>
      <c r="JBR76" s="481"/>
      <c r="JBS76" s="481"/>
      <c r="JBT76" s="481"/>
      <c r="JBU76" s="481"/>
      <c r="JBV76" s="481"/>
      <c r="JBW76" s="481"/>
      <c r="JBX76" s="481"/>
      <c r="JBY76" s="481"/>
      <c r="JBZ76" s="481"/>
      <c r="JCA76" s="481"/>
      <c r="JCB76" s="481"/>
      <c r="JCC76" s="480"/>
      <c r="JCD76" s="481"/>
      <c r="JCE76" s="481"/>
      <c r="JCF76" s="481"/>
      <c r="JCG76" s="481"/>
      <c r="JCH76" s="481"/>
      <c r="JCI76" s="481"/>
      <c r="JCJ76" s="481"/>
      <c r="JCK76" s="481"/>
      <c r="JCL76" s="481"/>
      <c r="JCM76" s="481"/>
      <c r="JCN76" s="481"/>
      <c r="JCO76" s="481"/>
      <c r="JCP76" s="481"/>
      <c r="JCQ76" s="481"/>
      <c r="JCR76" s="480"/>
      <c r="JCS76" s="481"/>
      <c r="JCT76" s="481"/>
      <c r="JCU76" s="481"/>
      <c r="JCV76" s="481"/>
      <c r="JCW76" s="481"/>
      <c r="JCX76" s="481"/>
      <c r="JCY76" s="481"/>
      <c r="JCZ76" s="481"/>
      <c r="JDA76" s="481"/>
      <c r="JDB76" s="481"/>
      <c r="JDC76" s="481"/>
      <c r="JDD76" s="481"/>
      <c r="JDE76" s="481"/>
      <c r="JDF76" s="481"/>
      <c r="JDG76" s="480"/>
      <c r="JDH76" s="481"/>
      <c r="JDI76" s="481"/>
      <c r="JDJ76" s="481"/>
      <c r="JDK76" s="481"/>
      <c r="JDL76" s="481"/>
      <c r="JDM76" s="481"/>
      <c r="JDN76" s="481"/>
      <c r="JDO76" s="481"/>
      <c r="JDP76" s="481"/>
      <c r="JDQ76" s="481"/>
      <c r="JDR76" s="481"/>
      <c r="JDS76" s="481"/>
      <c r="JDT76" s="481"/>
      <c r="JDU76" s="481"/>
      <c r="JDV76" s="480"/>
      <c r="JDW76" s="481"/>
      <c r="JDX76" s="481"/>
      <c r="JDY76" s="481"/>
      <c r="JDZ76" s="481"/>
      <c r="JEA76" s="481"/>
      <c r="JEB76" s="481"/>
      <c r="JEC76" s="481"/>
      <c r="JED76" s="481"/>
      <c r="JEE76" s="481"/>
      <c r="JEF76" s="481"/>
      <c r="JEG76" s="481"/>
      <c r="JEH76" s="481"/>
      <c r="JEI76" s="481"/>
      <c r="JEJ76" s="481"/>
      <c r="JEK76" s="480"/>
      <c r="JEL76" s="481"/>
      <c r="JEM76" s="481"/>
      <c r="JEN76" s="481"/>
      <c r="JEO76" s="481"/>
      <c r="JEP76" s="481"/>
      <c r="JEQ76" s="481"/>
      <c r="JER76" s="481"/>
      <c r="JES76" s="481"/>
      <c r="JET76" s="481"/>
      <c r="JEU76" s="481"/>
      <c r="JEV76" s="481"/>
      <c r="JEW76" s="481"/>
      <c r="JEX76" s="481"/>
      <c r="JEY76" s="481"/>
      <c r="JEZ76" s="480"/>
      <c r="JFA76" s="481"/>
      <c r="JFB76" s="481"/>
      <c r="JFC76" s="481"/>
      <c r="JFD76" s="481"/>
      <c r="JFE76" s="481"/>
      <c r="JFF76" s="481"/>
      <c r="JFG76" s="481"/>
      <c r="JFH76" s="481"/>
      <c r="JFI76" s="481"/>
      <c r="JFJ76" s="481"/>
      <c r="JFK76" s="481"/>
      <c r="JFL76" s="481"/>
      <c r="JFM76" s="481"/>
      <c r="JFN76" s="481"/>
      <c r="JFO76" s="480"/>
      <c r="JFP76" s="481"/>
      <c r="JFQ76" s="481"/>
      <c r="JFR76" s="481"/>
      <c r="JFS76" s="481"/>
      <c r="JFT76" s="481"/>
      <c r="JFU76" s="481"/>
      <c r="JFV76" s="481"/>
      <c r="JFW76" s="481"/>
      <c r="JFX76" s="481"/>
      <c r="JFY76" s="481"/>
      <c r="JFZ76" s="481"/>
      <c r="JGA76" s="481"/>
      <c r="JGB76" s="481"/>
      <c r="JGC76" s="481"/>
      <c r="JGD76" s="480"/>
      <c r="JGE76" s="481"/>
      <c r="JGF76" s="481"/>
      <c r="JGG76" s="481"/>
      <c r="JGH76" s="481"/>
      <c r="JGI76" s="481"/>
      <c r="JGJ76" s="481"/>
      <c r="JGK76" s="481"/>
      <c r="JGL76" s="481"/>
      <c r="JGM76" s="481"/>
      <c r="JGN76" s="481"/>
      <c r="JGO76" s="481"/>
      <c r="JGP76" s="481"/>
      <c r="JGQ76" s="481"/>
      <c r="JGR76" s="481"/>
      <c r="JGS76" s="480"/>
      <c r="JGT76" s="481"/>
      <c r="JGU76" s="481"/>
      <c r="JGV76" s="481"/>
      <c r="JGW76" s="481"/>
      <c r="JGX76" s="481"/>
      <c r="JGY76" s="481"/>
      <c r="JGZ76" s="481"/>
      <c r="JHA76" s="481"/>
      <c r="JHB76" s="481"/>
      <c r="JHC76" s="481"/>
      <c r="JHD76" s="481"/>
      <c r="JHE76" s="481"/>
      <c r="JHF76" s="481"/>
      <c r="JHG76" s="481"/>
      <c r="JHH76" s="480"/>
      <c r="JHI76" s="481"/>
      <c r="JHJ76" s="481"/>
      <c r="JHK76" s="481"/>
      <c r="JHL76" s="481"/>
      <c r="JHM76" s="481"/>
      <c r="JHN76" s="481"/>
      <c r="JHO76" s="481"/>
      <c r="JHP76" s="481"/>
      <c r="JHQ76" s="481"/>
      <c r="JHR76" s="481"/>
      <c r="JHS76" s="481"/>
      <c r="JHT76" s="481"/>
      <c r="JHU76" s="481"/>
      <c r="JHV76" s="481"/>
      <c r="JHW76" s="480"/>
      <c r="JHX76" s="481"/>
      <c r="JHY76" s="481"/>
      <c r="JHZ76" s="481"/>
      <c r="JIA76" s="481"/>
      <c r="JIB76" s="481"/>
      <c r="JIC76" s="481"/>
      <c r="JID76" s="481"/>
      <c r="JIE76" s="481"/>
      <c r="JIF76" s="481"/>
      <c r="JIG76" s="481"/>
      <c r="JIH76" s="481"/>
      <c r="JII76" s="481"/>
      <c r="JIJ76" s="481"/>
      <c r="JIK76" s="481"/>
      <c r="JIL76" s="480"/>
      <c r="JIM76" s="481"/>
      <c r="JIN76" s="481"/>
      <c r="JIO76" s="481"/>
      <c r="JIP76" s="481"/>
      <c r="JIQ76" s="481"/>
      <c r="JIR76" s="481"/>
      <c r="JIS76" s="481"/>
      <c r="JIT76" s="481"/>
      <c r="JIU76" s="481"/>
      <c r="JIV76" s="481"/>
      <c r="JIW76" s="481"/>
      <c r="JIX76" s="481"/>
      <c r="JIY76" s="481"/>
      <c r="JIZ76" s="481"/>
      <c r="JJA76" s="480"/>
      <c r="JJB76" s="481"/>
      <c r="JJC76" s="481"/>
      <c r="JJD76" s="481"/>
      <c r="JJE76" s="481"/>
      <c r="JJF76" s="481"/>
      <c r="JJG76" s="481"/>
      <c r="JJH76" s="481"/>
      <c r="JJI76" s="481"/>
      <c r="JJJ76" s="481"/>
      <c r="JJK76" s="481"/>
      <c r="JJL76" s="481"/>
      <c r="JJM76" s="481"/>
      <c r="JJN76" s="481"/>
      <c r="JJO76" s="481"/>
      <c r="JJP76" s="480"/>
      <c r="JJQ76" s="481"/>
      <c r="JJR76" s="481"/>
      <c r="JJS76" s="481"/>
      <c r="JJT76" s="481"/>
      <c r="JJU76" s="481"/>
      <c r="JJV76" s="481"/>
      <c r="JJW76" s="481"/>
      <c r="JJX76" s="481"/>
      <c r="JJY76" s="481"/>
      <c r="JJZ76" s="481"/>
      <c r="JKA76" s="481"/>
      <c r="JKB76" s="481"/>
      <c r="JKC76" s="481"/>
      <c r="JKD76" s="481"/>
      <c r="JKE76" s="480"/>
      <c r="JKF76" s="481"/>
      <c r="JKG76" s="481"/>
      <c r="JKH76" s="481"/>
      <c r="JKI76" s="481"/>
      <c r="JKJ76" s="481"/>
      <c r="JKK76" s="481"/>
      <c r="JKL76" s="481"/>
      <c r="JKM76" s="481"/>
      <c r="JKN76" s="481"/>
      <c r="JKO76" s="481"/>
      <c r="JKP76" s="481"/>
      <c r="JKQ76" s="481"/>
      <c r="JKR76" s="481"/>
      <c r="JKS76" s="481"/>
      <c r="JKT76" s="480"/>
      <c r="JKU76" s="481"/>
      <c r="JKV76" s="481"/>
      <c r="JKW76" s="481"/>
      <c r="JKX76" s="481"/>
      <c r="JKY76" s="481"/>
      <c r="JKZ76" s="481"/>
      <c r="JLA76" s="481"/>
      <c r="JLB76" s="481"/>
      <c r="JLC76" s="481"/>
      <c r="JLD76" s="481"/>
      <c r="JLE76" s="481"/>
      <c r="JLF76" s="481"/>
      <c r="JLG76" s="481"/>
      <c r="JLH76" s="481"/>
      <c r="JLI76" s="480"/>
      <c r="JLJ76" s="481"/>
      <c r="JLK76" s="481"/>
      <c r="JLL76" s="481"/>
      <c r="JLM76" s="481"/>
      <c r="JLN76" s="481"/>
      <c r="JLO76" s="481"/>
      <c r="JLP76" s="481"/>
      <c r="JLQ76" s="481"/>
      <c r="JLR76" s="481"/>
      <c r="JLS76" s="481"/>
      <c r="JLT76" s="481"/>
      <c r="JLU76" s="481"/>
      <c r="JLV76" s="481"/>
      <c r="JLW76" s="481"/>
      <c r="JLX76" s="480"/>
      <c r="JLY76" s="481"/>
      <c r="JLZ76" s="481"/>
      <c r="JMA76" s="481"/>
      <c r="JMB76" s="481"/>
      <c r="JMC76" s="481"/>
      <c r="JMD76" s="481"/>
      <c r="JME76" s="481"/>
      <c r="JMF76" s="481"/>
      <c r="JMG76" s="481"/>
      <c r="JMH76" s="481"/>
      <c r="JMI76" s="481"/>
      <c r="JMJ76" s="481"/>
      <c r="JMK76" s="481"/>
      <c r="JML76" s="481"/>
      <c r="JMM76" s="480"/>
      <c r="JMN76" s="481"/>
      <c r="JMO76" s="481"/>
      <c r="JMP76" s="481"/>
      <c r="JMQ76" s="481"/>
      <c r="JMR76" s="481"/>
      <c r="JMS76" s="481"/>
      <c r="JMT76" s="481"/>
      <c r="JMU76" s="481"/>
      <c r="JMV76" s="481"/>
      <c r="JMW76" s="481"/>
      <c r="JMX76" s="481"/>
      <c r="JMY76" s="481"/>
      <c r="JMZ76" s="481"/>
      <c r="JNA76" s="481"/>
      <c r="JNB76" s="480"/>
      <c r="JNC76" s="481"/>
      <c r="JND76" s="481"/>
      <c r="JNE76" s="481"/>
      <c r="JNF76" s="481"/>
      <c r="JNG76" s="481"/>
      <c r="JNH76" s="481"/>
      <c r="JNI76" s="481"/>
      <c r="JNJ76" s="481"/>
      <c r="JNK76" s="481"/>
      <c r="JNL76" s="481"/>
      <c r="JNM76" s="481"/>
      <c r="JNN76" s="481"/>
      <c r="JNO76" s="481"/>
      <c r="JNP76" s="481"/>
      <c r="JNQ76" s="480"/>
      <c r="JNR76" s="481"/>
      <c r="JNS76" s="481"/>
      <c r="JNT76" s="481"/>
      <c r="JNU76" s="481"/>
      <c r="JNV76" s="481"/>
      <c r="JNW76" s="481"/>
      <c r="JNX76" s="481"/>
      <c r="JNY76" s="481"/>
      <c r="JNZ76" s="481"/>
      <c r="JOA76" s="481"/>
      <c r="JOB76" s="481"/>
      <c r="JOC76" s="481"/>
      <c r="JOD76" s="481"/>
      <c r="JOE76" s="481"/>
      <c r="JOF76" s="480"/>
      <c r="JOG76" s="481"/>
      <c r="JOH76" s="481"/>
      <c r="JOI76" s="481"/>
      <c r="JOJ76" s="481"/>
      <c r="JOK76" s="481"/>
      <c r="JOL76" s="481"/>
      <c r="JOM76" s="481"/>
      <c r="JON76" s="481"/>
      <c r="JOO76" s="481"/>
      <c r="JOP76" s="481"/>
      <c r="JOQ76" s="481"/>
      <c r="JOR76" s="481"/>
      <c r="JOS76" s="481"/>
      <c r="JOT76" s="481"/>
      <c r="JOU76" s="480"/>
      <c r="JOV76" s="481"/>
      <c r="JOW76" s="481"/>
      <c r="JOX76" s="481"/>
      <c r="JOY76" s="481"/>
      <c r="JOZ76" s="481"/>
      <c r="JPA76" s="481"/>
      <c r="JPB76" s="481"/>
      <c r="JPC76" s="481"/>
      <c r="JPD76" s="481"/>
      <c r="JPE76" s="481"/>
      <c r="JPF76" s="481"/>
      <c r="JPG76" s="481"/>
      <c r="JPH76" s="481"/>
      <c r="JPI76" s="481"/>
      <c r="JPJ76" s="480"/>
      <c r="JPK76" s="481"/>
      <c r="JPL76" s="481"/>
      <c r="JPM76" s="481"/>
      <c r="JPN76" s="481"/>
      <c r="JPO76" s="481"/>
      <c r="JPP76" s="481"/>
      <c r="JPQ76" s="481"/>
      <c r="JPR76" s="481"/>
      <c r="JPS76" s="481"/>
      <c r="JPT76" s="481"/>
      <c r="JPU76" s="481"/>
      <c r="JPV76" s="481"/>
      <c r="JPW76" s="481"/>
      <c r="JPX76" s="481"/>
      <c r="JPY76" s="480"/>
      <c r="JPZ76" s="481"/>
      <c r="JQA76" s="481"/>
      <c r="JQB76" s="481"/>
      <c r="JQC76" s="481"/>
      <c r="JQD76" s="481"/>
      <c r="JQE76" s="481"/>
      <c r="JQF76" s="481"/>
      <c r="JQG76" s="481"/>
      <c r="JQH76" s="481"/>
      <c r="JQI76" s="481"/>
      <c r="JQJ76" s="481"/>
      <c r="JQK76" s="481"/>
      <c r="JQL76" s="481"/>
      <c r="JQM76" s="481"/>
      <c r="JQN76" s="480"/>
      <c r="JQO76" s="481"/>
      <c r="JQP76" s="481"/>
      <c r="JQQ76" s="481"/>
      <c r="JQR76" s="481"/>
      <c r="JQS76" s="481"/>
      <c r="JQT76" s="481"/>
      <c r="JQU76" s="481"/>
      <c r="JQV76" s="481"/>
      <c r="JQW76" s="481"/>
      <c r="JQX76" s="481"/>
      <c r="JQY76" s="481"/>
      <c r="JQZ76" s="481"/>
      <c r="JRA76" s="481"/>
      <c r="JRB76" s="481"/>
      <c r="JRC76" s="480"/>
      <c r="JRD76" s="481"/>
      <c r="JRE76" s="481"/>
      <c r="JRF76" s="481"/>
      <c r="JRG76" s="481"/>
      <c r="JRH76" s="481"/>
      <c r="JRI76" s="481"/>
      <c r="JRJ76" s="481"/>
      <c r="JRK76" s="481"/>
      <c r="JRL76" s="481"/>
      <c r="JRM76" s="481"/>
      <c r="JRN76" s="481"/>
      <c r="JRO76" s="481"/>
      <c r="JRP76" s="481"/>
      <c r="JRQ76" s="481"/>
      <c r="JRR76" s="480"/>
      <c r="JRS76" s="481"/>
      <c r="JRT76" s="481"/>
      <c r="JRU76" s="481"/>
      <c r="JRV76" s="481"/>
      <c r="JRW76" s="481"/>
      <c r="JRX76" s="481"/>
      <c r="JRY76" s="481"/>
      <c r="JRZ76" s="481"/>
      <c r="JSA76" s="481"/>
      <c r="JSB76" s="481"/>
      <c r="JSC76" s="481"/>
      <c r="JSD76" s="481"/>
      <c r="JSE76" s="481"/>
      <c r="JSF76" s="481"/>
      <c r="JSG76" s="480"/>
      <c r="JSH76" s="481"/>
      <c r="JSI76" s="481"/>
      <c r="JSJ76" s="481"/>
      <c r="JSK76" s="481"/>
      <c r="JSL76" s="481"/>
      <c r="JSM76" s="481"/>
      <c r="JSN76" s="481"/>
      <c r="JSO76" s="481"/>
      <c r="JSP76" s="481"/>
      <c r="JSQ76" s="481"/>
      <c r="JSR76" s="481"/>
      <c r="JSS76" s="481"/>
      <c r="JST76" s="481"/>
      <c r="JSU76" s="481"/>
      <c r="JSV76" s="480"/>
      <c r="JSW76" s="481"/>
      <c r="JSX76" s="481"/>
      <c r="JSY76" s="481"/>
      <c r="JSZ76" s="481"/>
      <c r="JTA76" s="481"/>
      <c r="JTB76" s="481"/>
      <c r="JTC76" s="481"/>
      <c r="JTD76" s="481"/>
      <c r="JTE76" s="481"/>
      <c r="JTF76" s="481"/>
      <c r="JTG76" s="481"/>
      <c r="JTH76" s="481"/>
      <c r="JTI76" s="481"/>
      <c r="JTJ76" s="481"/>
      <c r="JTK76" s="480"/>
      <c r="JTL76" s="481"/>
      <c r="JTM76" s="481"/>
      <c r="JTN76" s="481"/>
      <c r="JTO76" s="481"/>
      <c r="JTP76" s="481"/>
      <c r="JTQ76" s="481"/>
      <c r="JTR76" s="481"/>
      <c r="JTS76" s="481"/>
      <c r="JTT76" s="481"/>
      <c r="JTU76" s="481"/>
      <c r="JTV76" s="481"/>
      <c r="JTW76" s="481"/>
      <c r="JTX76" s="481"/>
      <c r="JTY76" s="481"/>
      <c r="JTZ76" s="480"/>
      <c r="JUA76" s="481"/>
      <c r="JUB76" s="481"/>
      <c r="JUC76" s="481"/>
      <c r="JUD76" s="481"/>
      <c r="JUE76" s="481"/>
      <c r="JUF76" s="481"/>
      <c r="JUG76" s="481"/>
      <c r="JUH76" s="481"/>
      <c r="JUI76" s="481"/>
      <c r="JUJ76" s="481"/>
      <c r="JUK76" s="481"/>
      <c r="JUL76" s="481"/>
      <c r="JUM76" s="481"/>
      <c r="JUN76" s="481"/>
      <c r="JUO76" s="480"/>
      <c r="JUP76" s="481"/>
      <c r="JUQ76" s="481"/>
      <c r="JUR76" s="481"/>
      <c r="JUS76" s="481"/>
      <c r="JUT76" s="481"/>
      <c r="JUU76" s="481"/>
      <c r="JUV76" s="481"/>
      <c r="JUW76" s="481"/>
      <c r="JUX76" s="481"/>
      <c r="JUY76" s="481"/>
      <c r="JUZ76" s="481"/>
      <c r="JVA76" s="481"/>
      <c r="JVB76" s="481"/>
      <c r="JVC76" s="481"/>
      <c r="JVD76" s="480"/>
      <c r="JVE76" s="481"/>
      <c r="JVF76" s="481"/>
      <c r="JVG76" s="481"/>
      <c r="JVH76" s="481"/>
      <c r="JVI76" s="481"/>
      <c r="JVJ76" s="481"/>
      <c r="JVK76" s="481"/>
      <c r="JVL76" s="481"/>
      <c r="JVM76" s="481"/>
      <c r="JVN76" s="481"/>
      <c r="JVO76" s="481"/>
      <c r="JVP76" s="481"/>
      <c r="JVQ76" s="481"/>
      <c r="JVR76" s="481"/>
      <c r="JVS76" s="480"/>
      <c r="JVT76" s="481"/>
      <c r="JVU76" s="481"/>
      <c r="JVV76" s="481"/>
      <c r="JVW76" s="481"/>
      <c r="JVX76" s="481"/>
      <c r="JVY76" s="481"/>
      <c r="JVZ76" s="481"/>
      <c r="JWA76" s="481"/>
      <c r="JWB76" s="481"/>
      <c r="JWC76" s="481"/>
      <c r="JWD76" s="481"/>
      <c r="JWE76" s="481"/>
      <c r="JWF76" s="481"/>
      <c r="JWG76" s="481"/>
      <c r="JWH76" s="480"/>
      <c r="JWI76" s="481"/>
      <c r="JWJ76" s="481"/>
      <c r="JWK76" s="481"/>
      <c r="JWL76" s="481"/>
      <c r="JWM76" s="481"/>
      <c r="JWN76" s="481"/>
      <c r="JWO76" s="481"/>
      <c r="JWP76" s="481"/>
      <c r="JWQ76" s="481"/>
      <c r="JWR76" s="481"/>
      <c r="JWS76" s="481"/>
      <c r="JWT76" s="481"/>
      <c r="JWU76" s="481"/>
      <c r="JWV76" s="481"/>
      <c r="JWW76" s="480"/>
      <c r="JWX76" s="481"/>
      <c r="JWY76" s="481"/>
      <c r="JWZ76" s="481"/>
      <c r="JXA76" s="481"/>
      <c r="JXB76" s="481"/>
      <c r="JXC76" s="481"/>
      <c r="JXD76" s="481"/>
      <c r="JXE76" s="481"/>
      <c r="JXF76" s="481"/>
      <c r="JXG76" s="481"/>
      <c r="JXH76" s="481"/>
      <c r="JXI76" s="481"/>
      <c r="JXJ76" s="481"/>
      <c r="JXK76" s="481"/>
      <c r="JXL76" s="480"/>
      <c r="JXM76" s="481"/>
      <c r="JXN76" s="481"/>
      <c r="JXO76" s="481"/>
      <c r="JXP76" s="481"/>
      <c r="JXQ76" s="481"/>
      <c r="JXR76" s="481"/>
      <c r="JXS76" s="481"/>
      <c r="JXT76" s="481"/>
      <c r="JXU76" s="481"/>
      <c r="JXV76" s="481"/>
      <c r="JXW76" s="481"/>
      <c r="JXX76" s="481"/>
      <c r="JXY76" s="481"/>
      <c r="JXZ76" s="481"/>
      <c r="JYA76" s="480"/>
      <c r="JYB76" s="481"/>
      <c r="JYC76" s="481"/>
      <c r="JYD76" s="481"/>
      <c r="JYE76" s="481"/>
      <c r="JYF76" s="481"/>
      <c r="JYG76" s="481"/>
      <c r="JYH76" s="481"/>
      <c r="JYI76" s="481"/>
      <c r="JYJ76" s="481"/>
      <c r="JYK76" s="481"/>
      <c r="JYL76" s="481"/>
      <c r="JYM76" s="481"/>
      <c r="JYN76" s="481"/>
      <c r="JYO76" s="481"/>
      <c r="JYP76" s="480"/>
      <c r="JYQ76" s="481"/>
      <c r="JYR76" s="481"/>
      <c r="JYS76" s="481"/>
      <c r="JYT76" s="481"/>
      <c r="JYU76" s="481"/>
      <c r="JYV76" s="481"/>
      <c r="JYW76" s="481"/>
      <c r="JYX76" s="481"/>
      <c r="JYY76" s="481"/>
      <c r="JYZ76" s="481"/>
      <c r="JZA76" s="481"/>
      <c r="JZB76" s="481"/>
      <c r="JZC76" s="481"/>
      <c r="JZD76" s="481"/>
      <c r="JZE76" s="480"/>
      <c r="JZF76" s="481"/>
      <c r="JZG76" s="481"/>
      <c r="JZH76" s="481"/>
      <c r="JZI76" s="481"/>
      <c r="JZJ76" s="481"/>
      <c r="JZK76" s="481"/>
      <c r="JZL76" s="481"/>
      <c r="JZM76" s="481"/>
      <c r="JZN76" s="481"/>
      <c r="JZO76" s="481"/>
      <c r="JZP76" s="481"/>
      <c r="JZQ76" s="481"/>
      <c r="JZR76" s="481"/>
      <c r="JZS76" s="481"/>
      <c r="JZT76" s="480"/>
      <c r="JZU76" s="481"/>
      <c r="JZV76" s="481"/>
      <c r="JZW76" s="481"/>
      <c r="JZX76" s="481"/>
      <c r="JZY76" s="481"/>
      <c r="JZZ76" s="481"/>
      <c r="KAA76" s="481"/>
      <c r="KAB76" s="481"/>
      <c r="KAC76" s="481"/>
      <c r="KAD76" s="481"/>
      <c r="KAE76" s="481"/>
      <c r="KAF76" s="481"/>
      <c r="KAG76" s="481"/>
      <c r="KAH76" s="481"/>
      <c r="KAI76" s="480"/>
      <c r="KAJ76" s="481"/>
      <c r="KAK76" s="481"/>
      <c r="KAL76" s="481"/>
      <c r="KAM76" s="481"/>
      <c r="KAN76" s="481"/>
      <c r="KAO76" s="481"/>
      <c r="KAP76" s="481"/>
      <c r="KAQ76" s="481"/>
      <c r="KAR76" s="481"/>
      <c r="KAS76" s="481"/>
      <c r="KAT76" s="481"/>
      <c r="KAU76" s="481"/>
      <c r="KAV76" s="481"/>
      <c r="KAW76" s="481"/>
      <c r="KAX76" s="480"/>
      <c r="KAY76" s="481"/>
      <c r="KAZ76" s="481"/>
      <c r="KBA76" s="481"/>
      <c r="KBB76" s="481"/>
      <c r="KBC76" s="481"/>
      <c r="KBD76" s="481"/>
      <c r="KBE76" s="481"/>
      <c r="KBF76" s="481"/>
      <c r="KBG76" s="481"/>
      <c r="KBH76" s="481"/>
      <c r="KBI76" s="481"/>
      <c r="KBJ76" s="481"/>
      <c r="KBK76" s="481"/>
      <c r="KBL76" s="481"/>
      <c r="KBM76" s="480"/>
      <c r="KBN76" s="481"/>
      <c r="KBO76" s="481"/>
      <c r="KBP76" s="481"/>
      <c r="KBQ76" s="481"/>
      <c r="KBR76" s="481"/>
      <c r="KBS76" s="481"/>
      <c r="KBT76" s="481"/>
      <c r="KBU76" s="481"/>
      <c r="KBV76" s="481"/>
      <c r="KBW76" s="481"/>
      <c r="KBX76" s="481"/>
      <c r="KBY76" s="481"/>
      <c r="KBZ76" s="481"/>
      <c r="KCA76" s="481"/>
      <c r="KCB76" s="480"/>
      <c r="KCC76" s="481"/>
      <c r="KCD76" s="481"/>
      <c r="KCE76" s="481"/>
      <c r="KCF76" s="481"/>
      <c r="KCG76" s="481"/>
      <c r="KCH76" s="481"/>
      <c r="KCI76" s="481"/>
      <c r="KCJ76" s="481"/>
      <c r="KCK76" s="481"/>
      <c r="KCL76" s="481"/>
      <c r="KCM76" s="481"/>
      <c r="KCN76" s="481"/>
      <c r="KCO76" s="481"/>
      <c r="KCP76" s="481"/>
      <c r="KCQ76" s="480"/>
      <c r="KCR76" s="481"/>
      <c r="KCS76" s="481"/>
      <c r="KCT76" s="481"/>
      <c r="KCU76" s="481"/>
      <c r="KCV76" s="481"/>
      <c r="KCW76" s="481"/>
      <c r="KCX76" s="481"/>
      <c r="KCY76" s="481"/>
      <c r="KCZ76" s="481"/>
      <c r="KDA76" s="481"/>
      <c r="KDB76" s="481"/>
      <c r="KDC76" s="481"/>
      <c r="KDD76" s="481"/>
      <c r="KDE76" s="481"/>
      <c r="KDF76" s="480"/>
      <c r="KDG76" s="481"/>
      <c r="KDH76" s="481"/>
      <c r="KDI76" s="481"/>
      <c r="KDJ76" s="481"/>
      <c r="KDK76" s="481"/>
      <c r="KDL76" s="481"/>
      <c r="KDM76" s="481"/>
      <c r="KDN76" s="481"/>
      <c r="KDO76" s="481"/>
      <c r="KDP76" s="481"/>
      <c r="KDQ76" s="481"/>
      <c r="KDR76" s="481"/>
      <c r="KDS76" s="481"/>
      <c r="KDT76" s="481"/>
      <c r="KDU76" s="480"/>
      <c r="KDV76" s="481"/>
      <c r="KDW76" s="481"/>
      <c r="KDX76" s="481"/>
      <c r="KDY76" s="481"/>
      <c r="KDZ76" s="481"/>
      <c r="KEA76" s="481"/>
      <c r="KEB76" s="481"/>
      <c r="KEC76" s="481"/>
      <c r="KED76" s="481"/>
      <c r="KEE76" s="481"/>
      <c r="KEF76" s="481"/>
      <c r="KEG76" s="481"/>
      <c r="KEH76" s="481"/>
      <c r="KEI76" s="481"/>
      <c r="KEJ76" s="480"/>
      <c r="KEK76" s="481"/>
      <c r="KEL76" s="481"/>
      <c r="KEM76" s="481"/>
      <c r="KEN76" s="481"/>
      <c r="KEO76" s="481"/>
      <c r="KEP76" s="481"/>
      <c r="KEQ76" s="481"/>
      <c r="KER76" s="481"/>
      <c r="KES76" s="481"/>
      <c r="KET76" s="481"/>
      <c r="KEU76" s="481"/>
      <c r="KEV76" s="481"/>
      <c r="KEW76" s="481"/>
      <c r="KEX76" s="481"/>
      <c r="KEY76" s="480"/>
      <c r="KEZ76" s="481"/>
      <c r="KFA76" s="481"/>
      <c r="KFB76" s="481"/>
      <c r="KFC76" s="481"/>
      <c r="KFD76" s="481"/>
      <c r="KFE76" s="481"/>
      <c r="KFF76" s="481"/>
      <c r="KFG76" s="481"/>
      <c r="KFH76" s="481"/>
      <c r="KFI76" s="481"/>
      <c r="KFJ76" s="481"/>
      <c r="KFK76" s="481"/>
      <c r="KFL76" s="481"/>
      <c r="KFM76" s="481"/>
      <c r="KFN76" s="480"/>
      <c r="KFO76" s="481"/>
      <c r="KFP76" s="481"/>
      <c r="KFQ76" s="481"/>
      <c r="KFR76" s="481"/>
      <c r="KFS76" s="481"/>
      <c r="KFT76" s="481"/>
      <c r="KFU76" s="481"/>
      <c r="KFV76" s="481"/>
      <c r="KFW76" s="481"/>
      <c r="KFX76" s="481"/>
      <c r="KFY76" s="481"/>
      <c r="KFZ76" s="481"/>
      <c r="KGA76" s="481"/>
      <c r="KGB76" s="481"/>
      <c r="KGC76" s="480"/>
      <c r="KGD76" s="481"/>
      <c r="KGE76" s="481"/>
      <c r="KGF76" s="481"/>
      <c r="KGG76" s="481"/>
      <c r="KGH76" s="481"/>
      <c r="KGI76" s="481"/>
      <c r="KGJ76" s="481"/>
      <c r="KGK76" s="481"/>
      <c r="KGL76" s="481"/>
      <c r="KGM76" s="481"/>
      <c r="KGN76" s="481"/>
      <c r="KGO76" s="481"/>
      <c r="KGP76" s="481"/>
      <c r="KGQ76" s="481"/>
      <c r="KGR76" s="480"/>
      <c r="KGS76" s="481"/>
      <c r="KGT76" s="481"/>
      <c r="KGU76" s="481"/>
      <c r="KGV76" s="481"/>
      <c r="KGW76" s="481"/>
      <c r="KGX76" s="481"/>
      <c r="KGY76" s="481"/>
      <c r="KGZ76" s="481"/>
      <c r="KHA76" s="481"/>
      <c r="KHB76" s="481"/>
      <c r="KHC76" s="481"/>
      <c r="KHD76" s="481"/>
      <c r="KHE76" s="481"/>
      <c r="KHF76" s="481"/>
      <c r="KHG76" s="480"/>
      <c r="KHH76" s="481"/>
      <c r="KHI76" s="481"/>
      <c r="KHJ76" s="481"/>
      <c r="KHK76" s="481"/>
      <c r="KHL76" s="481"/>
      <c r="KHM76" s="481"/>
      <c r="KHN76" s="481"/>
      <c r="KHO76" s="481"/>
      <c r="KHP76" s="481"/>
      <c r="KHQ76" s="481"/>
      <c r="KHR76" s="481"/>
      <c r="KHS76" s="481"/>
      <c r="KHT76" s="481"/>
      <c r="KHU76" s="481"/>
      <c r="KHV76" s="480"/>
      <c r="KHW76" s="481"/>
      <c r="KHX76" s="481"/>
      <c r="KHY76" s="481"/>
      <c r="KHZ76" s="481"/>
      <c r="KIA76" s="481"/>
      <c r="KIB76" s="481"/>
      <c r="KIC76" s="481"/>
      <c r="KID76" s="481"/>
      <c r="KIE76" s="481"/>
      <c r="KIF76" s="481"/>
      <c r="KIG76" s="481"/>
      <c r="KIH76" s="481"/>
      <c r="KII76" s="481"/>
      <c r="KIJ76" s="481"/>
      <c r="KIK76" s="480"/>
      <c r="KIL76" s="481"/>
      <c r="KIM76" s="481"/>
      <c r="KIN76" s="481"/>
      <c r="KIO76" s="481"/>
      <c r="KIP76" s="481"/>
      <c r="KIQ76" s="481"/>
      <c r="KIR76" s="481"/>
      <c r="KIS76" s="481"/>
      <c r="KIT76" s="481"/>
      <c r="KIU76" s="481"/>
      <c r="KIV76" s="481"/>
      <c r="KIW76" s="481"/>
      <c r="KIX76" s="481"/>
      <c r="KIY76" s="481"/>
      <c r="KIZ76" s="480"/>
      <c r="KJA76" s="481"/>
      <c r="KJB76" s="481"/>
      <c r="KJC76" s="481"/>
      <c r="KJD76" s="481"/>
      <c r="KJE76" s="481"/>
      <c r="KJF76" s="481"/>
      <c r="KJG76" s="481"/>
      <c r="KJH76" s="481"/>
      <c r="KJI76" s="481"/>
      <c r="KJJ76" s="481"/>
      <c r="KJK76" s="481"/>
      <c r="KJL76" s="481"/>
      <c r="KJM76" s="481"/>
      <c r="KJN76" s="481"/>
      <c r="KJO76" s="480"/>
      <c r="KJP76" s="481"/>
      <c r="KJQ76" s="481"/>
      <c r="KJR76" s="481"/>
      <c r="KJS76" s="481"/>
      <c r="KJT76" s="481"/>
      <c r="KJU76" s="481"/>
      <c r="KJV76" s="481"/>
      <c r="KJW76" s="481"/>
      <c r="KJX76" s="481"/>
      <c r="KJY76" s="481"/>
      <c r="KJZ76" s="481"/>
      <c r="KKA76" s="481"/>
      <c r="KKB76" s="481"/>
      <c r="KKC76" s="481"/>
      <c r="KKD76" s="480"/>
      <c r="KKE76" s="481"/>
      <c r="KKF76" s="481"/>
      <c r="KKG76" s="481"/>
      <c r="KKH76" s="481"/>
      <c r="KKI76" s="481"/>
      <c r="KKJ76" s="481"/>
      <c r="KKK76" s="481"/>
      <c r="KKL76" s="481"/>
      <c r="KKM76" s="481"/>
      <c r="KKN76" s="481"/>
      <c r="KKO76" s="481"/>
      <c r="KKP76" s="481"/>
      <c r="KKQ76" s="481"/>
      <c r="KKR76" s="481"/>
      <c r="KKS76" s="480"/>
      <c r="KKT76" s="481"/>
      <c r="KKU76" s="481"/>
      <c r="KKV76" s="481"/>
      <c r="KKW76" s="481"/>
      <c r="KKX76" s="481"/>
      <c r="KKY76" s="481"/>
      <c r="KKZ76" s="481"/>
      <c r="KLA76" s="481"/>
      <c r="KLB76" s="481"/>
      <c r="KLC76" s="481"/>
      <c r="KLD76" s="481"/>
      <c r="KLE76" s="481"/>
      <c r="KLF76" s="481"/>
      <c r="KLG76" s="481"/>
      <c r="KLH76" s="480"/>
      <c r="KLI76" s="481"/>
      <c r="KLJ76" s="481"/>
      <c r="KLK76" s="481"/>
      <c r="KLL76" s="481"/>
      <c r="KLM76" s="481"/>
      <c r="KLN76" s="481"/>
      <c r="KLO76" s="481"/>
      <c r="KLP76" s="481"/>
      <c r="KLQ76" s="481"/>
      <c r="KLR76" s="481"/>
      <c r="KLS76" s="481"/>
      <c r="KLT76" s="481"/>
      <c r="KLU76" s="481"/>
      <c r="KLV76" s="481"/>
      <c r="KLW76" s="480"/>
      <c r="KLX76" s="481"/>
      <c r="KLY76" s="481"/>
      <c r="KLZ76" s="481"/>
      <c r="KMA76" s="481"/>
      <c r="KMB76" s="481"/>
      <c r="KMC76" s="481"/>
      <c r="KMD76" s="481"/>
      <c r="KME76" s="481"/>
      <c r="KMF76" s="481"/>
      <c r="KMG76" s="481"/>
      <c r="KMH76" s="481"/>
      <c r="KMI76" s="481"/>
      <c r="KMJ76" s="481"/>
      <c r="KMK76" s="481"/>
      <c r="KML76" s="480"/>
      <c r="KMM76" s="481"/>
      <c r="KMN76" s="481"/>
      <c r="KMO76" s="481"/>
      <c r="KMP76" s="481"/>
      <c r="KMQ76" s="481"/>
      <c r="KMR76" s="481"/>
      <c r="KMS76" s="481"/>
      <c r="KMT76" s="481"/>
      <c r="KMU76" s="481"/>
      <c r="KMV76" s="481"/>
      <c r="KMW76" s="481"/>
      <c r="KMX76" s="481"/>
      <c r="KMY76" s="481"/>
      <c r="KMZ76" s="481"/>
      <c r="KNA76" s="480"/>
      <c r="KNB76" s="481"/>
      <c r="KNC76" s="481"/>
      <c r="KND76" s="481"/>
      <c r="KNE76" s="481"/>
      <c r="KNF76" s="481"/>
      <c r="KNG76" s="481"/>
      <c r="KNH76" s="481"/>
      <c r="KNI76" s="481"/>
      <c r="KNJ76" s="481"/>
      <c r="KNK76" s="481"/>
      <c r="KNL76" s="481"/>
      <c r="KNM76" s="481"/>
      <c r="KNN76" s="481"/>
      <c r="KNO76" s="481"/>
      <c r="KNP76" s="480"/>
      <c r="KNQ76" s="481"/>
      <c r="KNR76" s="481"/>
      <c r="KNS76" s="481"/>
      <c r="KNT76" s="481"/>
      <c r="KNU76" s="481"/>
      <c r="KNV76" s="481"/>
      <c r="KNW76" s="481"/>
      <c r="KNX76" s="481"/>
      <c r="KNY76" s="481"/>
      <c r="KNZ76" s="481"/>
      <c r="KOA76" s="481"/>
      <c r="KOB76" s="481"/>
      <c r="KOC76" s="481"/>
      <c r="KOD76" s="481"/>
      <c r="KOE76" s="480"/>
      <c r="KOF76" s="481"/>
      <c r="KOG76" s="481"/>
      <c r="KOH76" s="481"/>
      <c r="KOI76" s="481"/>
      <c r="KOJ76" s="481"/>
      <c r="KOK76" s="481"/>
      <c r="KOL76" s="481"/>
      <c r="KOM76" s="481"/>
      <c r="KON76" s="481"/>
      <c r="KOO76" s="481"/>
      <c r="KOP76" s="481"/>
      <c r="KOQ76" s="481"/>
      <c r="KOR76" s="481"/>
      <c r="KOS76" s="481"/>
      <c r="KOT76" s="480"/>
      <c r="KOU76" s="481"/>
      <c r="KOV76" s="481"/>
      <c r="KOW76" s="481"/>
      <c r="KOX76" s="481"/>
      <c r="KOY76" s="481"/>
      <c r="KOZ76" s="481"/>
      <c r="KPA76" s="481"/>
      <c r="KPB76" s="481"/>
      <c r="KPC76" s="481"/>
      <c r="KPD76" s="481"/>
      <c r="KPE76" s="481"/>
      <c r="KPF76" s="481"/>
      <c r="KPG76" s="481"/>
      <c r="KPH76" s="481"/>
      <c r="KPI76" s="480"/>
      <c r="KPJ76" s="481"/>
      <c r="KPK76" s="481"/>
      <c r="KPL76" s="481"/>
      <c r="KPM76" s="481"/>
      <c r="KPN76" s="481"/>
      <c r="KPO76" s="481"/>
      <c r="KPP76" s="481"/>
      <c r="KPQ76" s="481"/>
      <c r="KPR76" s="481"/>
      <c r="KPS76" s="481"/>
      <c r="KPT76" s="481"/>
      <c r="KPU76" s="481"/>
      <c r="KPV76" s="481"/>
      <c r="KPW76" s="481"/>
      <c r="KPX76" s="480"/>
      <c r="KPY76" s="481"/>
      <c r="KPZ76" s="481"/>
      <c r="KQA76" s="481"/>
      <c r="KQB76" s="481"/>
      <c r="KQC76" s="481"/>
      <c r="KQD76" s="481"/>
      <c r="KQE76" s="481"/>
      <c r="KQF76" s="481"/>
      <c r="KQG76" s="481"/>
      <c r="KQH76" s="481"/>
      <c r="KQI76" s="481"/>
      <c r="KQJ76" s="481"/>
      <c r="KQK76" s="481"/>
      <c r="KQL76" s="481"/>
      <c r="KQM76" s="480"/>
      <c r="KQN76" s="481"/>
      <c r="KQO76" s="481"/>
      <c r="KQP76" s="481"/>
      <c r="KQQ76" s="481"/>
      <c r="KQR76" s="481"/>
      <c r="KQS76" s="481"/>
      <c r="KQT76" s="481"/>
      <c r="KQU76" s="481"/>
      <c r="KQV76" s="481"/>
      <c r="KQW76" s="481"/>
      <c r="KQX76" s="481"/>
      <c r="KQY76" s="481"/>
      <c r="KQZ76" s="481"/>
      <c r="KRA76" s="481"/>
      <c r="KRB76" s="480"/>
      <c r="KRC76" s="481"/>
      <c r="KRD76" s="481"/>
      <c r="KRE76" s="481"/>
      <c r="KRF76" s="481"/>
      <c r="KRG76" s="481"/>
      <c r="KRH76" s="481"/>
      <c r="KRI76" s="481"/>
      <c r="KRJ76" s="481"/>
      <c r="KRK76" s="481"/>
      <c r="KRL76" s="481"/>
      <c r="KRM76" s="481"/>
      <c r="KRN76" s="481"/>
      <c r="KRO76" s="481"/>
      <c r="KRP76" s="481"/>
      <c r="KRQ76" s="480"/>
      <c r="KRR76" s="481"/>
      <c r="KRS76" s="481"/>
      <c r="KRT76" s="481"/>
      <c r="KRU76" s="481"/>
      <c r="KRV76" s="481"/>
      <c r="KRW76" s="481"/>
      <c r="KRX76" s="481"/>
      <c r="KRY76" s="481"/>
      <c r="KRZ76" s="481"/>
      <c r="KSA76" s="481"/>
      <c r="KSB76" s="481"/>
      <c r="KSC76" s="481"/>
      <c r="KSD76" s="481"/>
      <c r="KSE76" s="481"/>
      <c r="KSF76" s="480"/>
      <c r="KSG76" s="481"/>
      <c r="KSH76" s="481"/>
      <c r="KSI76" s="481"/>
      <c r="KSJ76" s="481"/>
      <c r="KSK76" s="481"/>
      <c r="KSL76" s="481"/>
      <c r="KSM76" s="481"/>
      <c r="KSN76" s="481"/>
      <c r="KSO76" s="481"/>
      <c r="KSP76" s="481"/>
      <c r="KSQ76" s="481"/>
      <c r="KSR76" s="481"/>
      <c r="KSS76" s="481"/>
      <c r="KST76" s="481"/>
      <c r="KSU76" s="480"/>
      <c r="KSV76" s="481"/>
      <c r="KSW76" s="481"/>
      <c r="KSX76" s="481"/>
      <c r="KSY76" s="481"/>
      <c r="KSZ76" s="481"/>
      <c r="KTA76" s="481"/>
      <c r="KTB76" s="481"/>
      <c r="KTC76" s="481"/>
      <c r="KTD76" s="481"/>
      <c r="KTE76" s="481"/>
      <c r="KTF76" s="481"/>
      <c r="KTG76" s="481"/>
      <c r="KTH76" s="481"/>
      <c r="KTI76" s="481"/>
      <c r="KTJ76" s="480"/>
      <c r="KTK76" s="481"/>
      <c r="KTL76" s="481"/>
      <c r="KTM76" s="481"/>
      <c r="KTN76" s="481"/>
      <c r="KTO76" s="481"/>
      <c r="KTP76" s="481"/>
      <c r="KTQ76" s="481"/>
      <c r="KTR76" s="481"/>
      <c r="KTS76" s="481"/>
      <c r="KTT76" s="481"/>
      <c r="KTU76" s="481"/>
      <c r="KTV76" s="481"/>
      <c r="KTW76" s="481"/>
      <c r="KTX76" s="481"/>
      <c r="KTY76" s="480"/>
      <c r="KTZ76" s="481"/>
      <c r="KUA76" s="481"/>
      <c r="KUB76" s="481"/>
      <c r="KUC76" s="481"/>
      <c r="KUD76" s="481"/>
      <c r="KUE76" s="481"/>
      <c r="KUF76" s="481"/>
      <c r="KUG76" s="481"/>
      <c r="KUH76" s="481"/>
      <c r="KUI76" s="481"/>
      <c r="KUJ76" s="481"/>
      <c r="KUK76" s="481"/>
      <c r="KUL76" s="481"/>
      <c r="KUM76" s="481"/>
      <c r="KUN76" s="480"/>
      <c r="KUO76" s="481"/>
      <c r="KUP76" s="481"/>
      <c r="KUQ76" s="481"/>
      <c r="KUR76" s="481"/>
      <c r="KUS76" s="481"/>
      <c r="KUT76" s="481"/>
      <c r="KUU76" s="481"/>
      <c r="KUV76" s="481"/>
      <c r="KUW76" s="481"/>
      <c r="KUX76" s="481"/>
      <c r="KUY76" s="481"/>
      <c r="KUZ76" s="481"/>
      <c r="KVA76" s="481"/>
      <c r="KVB76" s="481"/>
      <c r="KVC76" s="480"/>
      <c r="KVD76" s="481"/>
      <c r="KVE76" s="481"/>
      <c r="KVF76" s="481"/>
      <c r="KVG76" s="481"/>
      <c r="KVH76" s="481"/>
      <c r="KVI76" s="481"/>
      <c r="KVJ76" s="481"/>
      <c r="KVK76" s="481"/>
      <c r="KVL76" s="481"/>
      <c r="KVM76" s="481"/>
      <c r="KVN76" s="481"/>
      <c r="KVO76" s="481"/>
      <c r="KVP76" s="481"/>
      <c r="KVQ76" s="481"/>
      <c r="KVR76" s="480"/>
      <c r="KVS76" s="481"/>
      <c r="KVT76" s="481"/>
      <c r="KVU76" s="481"/>
      <c r="KVV76" s="481"/>
      <c r="KVW76" s="481"/>
      <c r="KVX76" s="481"/>
      <c r="KVY76" s="481"/>
      <c r="KVZ76" s="481"/>
      <c r="KWA76" s="481"/>
      <c r="KWB76" s="481"/>
      <c r="KWC76" s="481"/>
      <c r="KWD76" s="481"/>
      <c r="KWE76" s="481"/>
      <c r="KWF76" s="481"/>
      <c r="KWG76" s="480"/>
      <c r="KWH76" s="481"/>
      <c r="KWI76" s="481"/>
      <c r="KWJ76" s="481"/>
      <c r="KWK76" s="481"/>
      <c r="KWL76" s="481"/>
      <c r="KWM76" s="481"/>
      <c r="KWN76" s="481"/>
      <c r="KWO76" s="481"/>
      <c r="KWP76" s="481"/>
      <c r="KWQ76" s="481"/>
      <c r="KWR76" s="481"/>
      <c r="KWS76" s="481"/>
      <c r="KWT76" s="481"/>
      <c r="KWU76" s="481"/>
      <c r="KWV76" s="480"/>
      <c r="KWW76" s="481"/>
      <c r="KWX76" s="481"/>
      <c r="KWY76" s="481"/>
      <c r="KWZ76" s="481"/>
      <c r="KXA76" s="481"/>
      <c r="KXB76" s="481"/>
      <c r="KXC76" s="481"/>
      <c r="KXD76" s="481"/>
      <c r="KXE76" s="481"/>
      <c r="KXF76" s="481"/>
      <c r="KXG76" s="481"/>
      <c r="KXH76" s="481"/>
      <c r="KXI76" s="481"/>
      <c r="KXJ76" s="481"/>
      <c r="KXK76" s="480"/>
      <c r="KXL76" s="481"/>
      <c r="KXM76" s="481"/>
      <c r="KXN76" s="481"/>
      <c r="KXO76" s="481"/>
      <c r="KXP76" s="481"/>
      <c r="KXQ76" s="481"/>
      <c r="KXR76" s="481"/>
      <c r="KXS76" s="481"/>
      <c r="KXT76" s="481"/>
      <c r="KXU76" s="481"/>
      <c r="KXV76" s="481"/>
      <c r="KXW76" s="481"/>
      <c r="KXX76" s="481"/>
      <c r="KXY76" s="481"/>
      <c r="KXZ76" s="480"/>
      <c r="KYA76" s="481"/>
      <c r="KYB76" s="481"/>
      <c r="KYC76" s="481"/>
      <c r="KYD76" s="481"/>
      <c r="KYE76" s="481"/>
      <c r="KYF76" s="481"/>
      <c r="KYG76" s="481"/>
      <c r="KYH76" s="481"/>
      <c r="KYI76" s="481"/>
      <c r="KYJ76" s="481"/>
      <c r="KYK76" s="481"/>
      <c r="KYL76" s="481"/>
      <c r="KYM76" s="481"/>
      <c r="KYN76" s="481"/>
      <c r="KYO76" s="480"/>
      <c r="KYP76" s="481"/>
      <c r="KYQ76" s="481"/>
      <c r="KYR76" s="481"/>
      <c r="KYS76" s="481"/>
      <c r="KYT76" s="481"/>
      <c r="KYU76" s="481"/>
      <c r="KYV76" s="481"/>
      <c r="KYW76" s="481"/>
      <c r="KYX76" s="481"/>
      <c r="KYY76" s="481"/>
      <c r="KYZ76" s="481"/>
      <c r="KZA76" s="481"/>
      <c r="KZB76" s="481"/>
      <c r="KZC76" s="481"/>
      <c r="KZD76" s="480"/>
      <c r="KZE76" s="481"/>
      <c r="KZF76" s="481"/>
      <c r="KZG76" s="481"/>
      <c r="KZH76" s="481"/>
      <c r="KZI76" s="481"/>
      <c r="KZJ76" s="481"/>
      <c r="KZK76" s="481"/>
      <c r="KZL76" s="481"/>
      <c r="KZM76" s="481"/>
      <c r="KZN76" s="481"/>
      <c r="KZO76" s="481"/>
      <c r="KZP76" s="481"/>
      <c r="KZQ76" s="481"/>
      <c r="KZR76" s="481"/>
      <c r="KZS76" s="480"/>
      <c r="KZT76" s="481"/>
      <c r="KZU76" s="481"/>
      <c r="KZV76" s="481"/>
      <c r="KZW76" s="481"/>
      <c r="KZX76" s="481"/>
      <c r="KZY76" s="481"/>
      <c r="KZZ76" s="481"/>
      <c r="LAA76" s="481"/>
      <c r="LAB76" s="481"/>
      <c r="LAC76" s="481"/>
      <c r="LAD76" s="481"/>
      <c r="LAE76" s="481"/>
      <c r="LAF76" s="481"/>
      <c r="LAG76" s="481"/>
      <c r="LAH76" s="480"/>
      <c r="LAI76" s="481"/>
      <c r="LAJ76" s="481"/>
      <c r="LAK76" s="481"/>
      <c r="LAL76" s="481"/>
      <c r="LAM76" s="481"/>
      <c r="LAN76" s="481"/>
      <c r="LAO76" s="481"/>
      <c r="LAP76" s="481"/>
      <c r="LAQ76" s="481"/>
      <c r="LAR76" s="481"/>
      <c r="LAS76" s="481"/>
      <c r="LAT76" s="481"/>
      <c r="LAU76" s="481"/>
      <c r="LAV76" s="481"/>
      <c r="LAW76" s="480"/>
      <c r="LAX76" s="481"/>
      <c r="LAY76" s="481"/>
      <c r="LAZ76" s="481"/>
      <c r="LBA76" s="481"/>
      <c r="LBB76" s="481"/>
      <c r="LBC76" s="481"/>
      <c r="LBD76" s="481"/>
      <c r="LBE76" s="481"/>
      <c r="LBF76" s="481"/>
      <c r="LBG76" s="481"/>
      <c r="LBH76" s="481"/>
      <c r="LBI76" s="481"/>
      <c r="LBJ76" s="481"/>
      <c r="LBK76" s="481"/>
      <c r="LBL76" s="480"/>
      <c r="LBM76" s="481"/>
      <c r="LBN76" s="481"/>
      <c r="LBO76" s="481"/>
      <c r="LBP76" s="481"/>
      <c r="LBQ76" s="481"/>
      <c r="LBR76" s="481"/>
      <c r="LBS76" s="481"/>
      <c r="LBT76" s="481"/>
      <c r="LBU76" s="481"/>
      <c r="LBV76" s="481"/>
      <c r="LBW76" s="481"/>
      <c r="LBX76" s="481"/>
      <c r="LBY76" s="481"/>
      <c r="LBZ76" s="481"/>
      <c r="LCA76" s="480"/>
      <c r="LCB76" s="481"/>
      <c r="LCC76" s="481"/>
      <c r="LCD76" s="481"/>
      <c r="LCE76" s="481"/>
      <c r="LCF76" s="481"/>
      <c r="LCG76" s="481"/>
      <c r="LCH76" s="481"/>
      <c r="LCI76" s="481"/>
      <c r="LCJ76" s="481"/>
      <c r="LCK76" s="481"/>
      <c r="LCL76" s="481"/>
      <c r="LCM76" s="481"/>
      <c r="LCN76" s="481"/>
      <c r="LCO76" s="481"/>
      <c r="LCP76" s="480"/>
      <c r="LCQ76" s="481"/>
      <c r="LCR76" s="481"/>
      <c r="LCS76" s="481"/>
      <c r="LCT76" s="481"/>
      <c r="LCU76" s="481"/>
      <c r="LCV76" s="481"/>
      <c r="LCW76" s="481"/>
      <c r="LCX76" s="481"/>
      <c r="LCY76" s="481"/>
      <c r="LCZ76" s="481"/>
      <c r="LDA76" s="481"/>
      <c r="LDB76" s="481"/>
      <c r="LDC76" s="481"/>
      <c r="LDD76" s="481"/>
      <c r="LDE76" s="480"/>
      <c r="LDF76" s="481"/>
      <c r="LDG76" s="481"/>
      <c r="LDH76" s="481"/>
      <c r="LDI76" s="481"/>
      <c r="LDJ76" s="481"/>
      <c r="LDK76" s="481"/>
      <c r="LDL76" s="481"/>
      <c r="LDM76" s="481"/>
      <c r="LDN76" s="481"/>
      <c r="LDO76" s="481"/>
      <c r="LDP76" s="481"/>
      <c r="LDQ76" s="481"/>
      <c r="LDR76" s="481"/>
      <c r="LDS76" s="481"/>
      <c r="LDT76" s="480"/>
      <c r="LDU76" s="481"/>
      <c r="LDV76" s="481"/>
      <c r="LDW76" s="481"/>
      <c r="LDX76" s="481"/>
      <c r="LDY76" s="481"/>
      <c r="LDZ76" s="481"/>
      <c r="LEA76" s="481"/>
      <c r="LEB76" s="481"/>
      <c r="LEC76" s="481"/>
      <c r="LED76" s="481"/>
      <c r="LEE76" s="481"/>
      <c r="LEF76" s="481"/>
      <c r="LEG76" s="481"/>
      <c r="LEH76" s="481"/>
      <c r="LEI76" s="480"/>
      <c r="LEJ76" s="481"/>
      <c r="LEK76" s="481"/>
      <c r="LEL76" s="481"/>
      <c r="LEM76" s="481"/>
      <c r="LEN76" s="481"/>
      <c r="LEO76" s="481"/>
      <c r="LEP76" s="481"/>
      <c r="LEQ76" s="481"/>
      <c r="LER76" s="481"/>
      <c r="LES76" s="481"/>
      <c r="LET76" s="481"/>
      <c r="LEU76" s="481"/>
      <c r="LEV76" s="481"/>
      <c r="LEW76" s="481"/>
      <c r="LEX76" s="480"/>
      <c r="LEY76" s="481"/>
      <c r="LEZ76" s="481"/>
      <c r="LFA76" s="481"/>
      <c r="LFB76" s="481"/>
      <c r="LFC76" s="481"/>
      <c r="LFD76" s="481"/>
      <c r="LFE76" s="481"/>
      <c r="LFF76" s="481"/>
      <c r="LFG76" s="481"/>
      <c r="LFH76" s="481"/>
      <c r="LFI76" s="481"/>
      <c r="LFJ76" s="481"/>
      <c r="LFK76" s="481"/>
      <c r="LFL76" s="481"/>
      <c r="LFM76" s="480"/>
      <c r="LFN76" s="481"/>
      <c r="LFO76" s="481"/>
      <c r="LFP76" s="481"/>
      <c r="LFQ76" s="481"/>
      <c r="LFR76" s="481"/>
      <c r="LFS76" s="481"/>
      <c r="LFT76" s="481"/>
      <c r="LFU76" s="481"/>
      <c r="LFV76" s="481"/>
      <c r="LFW76" s="481"/>
      <c r="LFX76" s="481"/>
      <c r="LFY76" s="481"/>
      <c r="LFZ76" s="481"/>
      <c r="LGA76" s="481"/>
      <c r="LGB76" s="480"/>
      <c r="LGC76" s="481"/>
      <c r="LGD76" s="481"/>
      <c r="LGE76" s="481"/>
      <c r="LGF76" s="481"/>
      <c r="LGG76" s="481"/>
      <c r="LGH76" s="481"/>
      <c r="LGI76" s="481"/>
      <c r="LGJ76" s="481"/>
      <c r="LGK76" s="481"/>
      <c r="LGL76" s="481"/>
      <c r="LGM76" s="481"/>
      <c r="LGN76" s="481"/>
      <c r="LGO76" s="481"/>
      <c r="LGP76" s="481"/>
      <c r="LGQ76" s="480"/>
      <c r="LGR76" s="481"/>
      <c r="LGS76" s="481"/>
      <c r="LGT76" s="481"/>
      <c r="LGU76" s="481"/>
      <c r="LGV76" s="481"/>
      <c r="LGW76" s="481"/>
      <c r="LGX76" s="481"/>
      <c r="LGY76" s="481"/>
      <c r="LGZ76" s="481"/>
      <c r="LHA76" s="481"/>
      <c r="LHB76" s="481"/>
      <c r="LHC76" s="481"/>
      <c r="LHD76" s="481"/>
      <c r="LHE76" s="481"/>
      <c r="LHF76" s="480"/>
      <c r="LHG76" s="481"/>
      <c r="LHH76" s="481"/>
      <c r="LHI76" s="481"/>
      <c r="LHJ76" s="481"/>
      <c r="LHK76" s="481"/>
      <c r="LHL76" s="481"/>
      <c r="LHM76" s="481"/>
      <c r="LHN76" s="481"/>
      <c r="LHO76" s="481"/>
      <c r="LHP76" s="481"/>
      <c r="LHQ76" s="481"/>
      <c r="LHR76" s="481"/>
      <c r="LHS76" s="481"/>
      <c r="LHT76" s="481"/>
      <c r="LHU76" s="480"/>
      <c r="LHV76" s="481"/>
      <c r="LHW76" s="481"/>
      <c r="LHX76" s="481"/>
      <c r="LHY76" s="481"/>
      <c r="LHZ76" s="481"/>
      <c r="LIA76" s="481"/>
      <c r="LIB76" s="481"/>
      <c r="LIC76" s="481"/>
      <c r="LID76" s="481"/>
      <c r="LIE76" s="481"/>
      <c r="LIF76" s="481"/>
      <c r="LIG76" s="481"/>
      <c r="LIH76" s="481"/>
      <c r="LII76" s="481"/>
      <c r="LIJ76" s="480"/>
      <c r="LIK76" s="481"/>
      <c r="LIL76" s="481"/>
      <c r="LIM76" s="481"/>
      <c r="LIN76" s="481"/>
      <c r="LIO76" s="481"/>
      <c r="LIP76" s="481"/>
      <c r="LIQ76" s="481"/>
      <c r="LIR76" s="481"/>
      <c r="LIS76" s="481"/>
      <c r="LIT76" s="481"/>
      <c r="LIU76" s="481"/>
      <c r="LIV76" s="481"/>
      <c r="LIW76" s="481"/>
      <c r="LIX76" s="481"/>
      <c r="LIY76" s="480"/>
      <c r="LIZ76" s="481"/>
      <c r="LJA76" s="481"/>
      <c r="LJB76" s="481"/>
      <c r="LJC76" s="481"/>
      <c r="LJD76" s="481"/>
      <c r="LJE76" s="481"/>
      <c r="LJF76" s="481"/>
      <c r="LJG76" s="481"/>
      <c r="LJH76" s="481"/>
      <c r="LJI76" s="481"/>
      <c r="LJJ76" s="481"/>
      <c r="LJK76" s="481"/>
      <c r="LJL76" s="481"/>
      <c r="LJM76" s="481"/>
      <c r="LJN76" s="480"/>
      <c r="LJO76" s="481"/>
      <c r="LJP76" s="481"/>
      <c r="LJQ76" s="481"/>
      <c r="LJR76" s="481"/>
      <c r="LJS76" s="481"/>
      <c r="LJT76" s="481"/>
      <c r="LJU76" s="481"/>
      <c r="LJV76" s="481"/>
      <c r="LJW76" s="481"/>
      <c r="LJX76" s="481"/>
      <c r="LJY76" s="481"/>
      <c r="LJZ76" s="481"/>
      <c r="LKA76" s="481"/>
      <c r="LKB76" s="481"/>
      <c r="LKC76" s="480"/>
      <c r="LKD76" s="481"/>
      <c r="LKE76" s="481"/>
      <c r="LKF76" s="481"/>
      <c r="LKG76" s="481"/>
      <c r="LKH76" s="481"/>
      <c r="LKI76" s="481"/>
      <c r="LKJ76" s="481"/>
      <c r="LKK76" s="481"/>
      <c r="LKL76" s="481"/>
      <c r="LKM76" s="481"/>
      <c r="LKN76" s="481"/>
      <c r="LKO76" s="481"/>
      <c r="LKP76" s="481"/>
      <c r="LKQ76" s="481"/>
      <c r="LKR76" s="480"/>
      <c r="LKS76" s="481"/>
      <c r="LKT76" s="481"/>
      <c r="LKU76" s="481"/>
      <c r="LKV76" s="481"/>
      <c r="LKW76" s="481"/>
      <c r="LKX76" s="481"/>
      <c r="LKY76" s="481"/>
      <c r="LKZ76" s="481"/>
      <c r="LLA76" s="481"/>
      <c r="LLB76" s="481"/>
      <c r="LLC76" s="481"/>
      <c r="LLD76" s="481"/>
      <c r="LLE76" s="481"/>
      <c r="LLF76" s="481"/>
      <c r="LLG76" s="480"/>
      <c r="LLH76" s="481"/>
      <c r="LLI76" s="481"/>
      <c r="LLJ76" s="481"/>
      <c r="LLK76" s="481"/>
      <c r="LLL76" s="481"/>
      <c r="LLM76" s="481"/>
      <c r="LLN76" s="481"/>
      <c r="LLO76" s="481"/>
      <c r="LLP76" s="481"/>
      <c r="LLQ76" s="481"/>
      <c r="LLR76" s="481"/>
      <c r="LLS76" s="481"/>
      <c r="LLT76" s="481"/>
      <c r="LLU76" s="481"/>
      <c r="LLV76" s="480"/>
      <c r="LLW76" s="481"/>
      <c r="LLX76" s="481"/>
      <c r="LLY76" s="481"/>
      <c r="LLZ76" s="481"/>
      <c r="LMA76" s="481"/>
      <c r="LMB76" s="481"/>
      <c r="LMC76" s="481"/>
      <c r="LMD76" s="481"/>
      <c r="LME76" s="481"/>
      <c r="LMF76" s="481"/>
      <c r="LMG76" s="481"/>
      <c r="LMH76" s="481"/>
      <c r="LMI76" s="481"/>
      <c r="LMJ76" s="481"/>
      <c r="LMK76" s="480"/>
      <c r="LML76" s="481"/>
      <c r="LMM76" s="481"/>
      <c r="LMN76" s="481"/>
      <c r="LMO76" s="481"/>
      <c r="LMP76" s="481"/>
      <c r="LMQ76" s="481"/>
      <c r="LMR76" s="481"/>
      <c r="LMS76" s="481"/>
      <c r="LMT76" s="481"/>
      <c r="LMU76" s="481"/>
      <c r="LMV76" s="481"/>
      <c r="LMW76" s="481"/>
      <c r="LMX76" s="481"/>
      <c r="LMY76" s="481"/>
      <c r="LMZ76" s="480"/>
      <c r="LNA76" s="481"/>
      <c r="LNB76" s="481"/>
      <c r="LNC76" s="481"/>
      <c r="LND76" s="481"/>
      <c r="LNE76" s="481"/>
      <c r="LNF76" s="481"/>
      <c r="LNG76" s="481"/>
      <c r="LNH76" s="481"/>
      <c r="LNI76" s="481"/>
      <c r="LNJ76" s="481"/>
      <c r="LNK76" s="481"/>
      <c r="LNL76" s="481"/>
      <c r="LNM76" s="481"/>
      <c r="LNN76" s="481"/>
      <c r="LNO76" s="480"/>
      <c r="LNP76" s="481"/>
      <c r="LNQ76" s="481"/>
      <c r="LNR76" s="481"/>
      <c r="LNS76" s="481"/>
      <c r="LNT76" s="481"/>
      <c r="LNU76" s="481"/>
      <c r="LNV76" s="481"/>
      <c r="LNW76" s="481"/>
      <c r="LNX76" s="481"/>
      <c r="LNY76" s="481"/>
      <c r="LNZ76" s="481"/>
      <c r="LOA76" s="481"/>
      <c r="LOB76" s="481"/>
      <c r="LOC76" s="481"/>
      <c r="LOD76" s="480"/>
      <c r="LOE76" s="481"/>
      <c r="LOF76" s="481"/>
      <c r="LOG76" s="481"/>
      <c r="LOH76" s="481"/>
      <c r="LOI76" s="481"/>
      <c r="LOJ76" s="481"/>
      <c r="LOK76" s="481"/>
      <c r="LOL76" s="481"/>
      <c r="LOM76" s="481"/>
      <c r="LON76" s="481"/>
      <c r="LOO76" s="481"/>
      <c r="LOP76" s="481"/>
      <c r="LOQ76" s="481"/>
      <c r="LOR76" s="481"/>
      <c r="LOS76" s="480"/>
      <c r="LOT76" s="481"/>
      <c r="LOU76" s="481"/>
      <c r="LOV76" s="481"/>
      <c r="LOW76" s="481"/>
      <c r="LOX76" s="481"/>
      <c r="LOY76" s="481"/>
      <c r="LOZ76" s="481"/>
      <c r="LPA76" s="481"/>
      <c r="LPB76" s="481"/>
      <c r="LPC76" s="481"/>
      <c r="LPD76" s="481"/>
      <c r="LPE76" s="481"/>
      <c r="LPF76" s="481"/>
      <c r="LPG76" s="481"/>
      <c r="LPH76" s="480"/>
      <c r="LPI76" s="481"/>
      <c r="LPJ76" s="481"/>
      <c r="LPK76" s="481"/>
      <c r="LPL76" s="481"/>
      <c r="LPM76" s="481"/>
      <c r="LPN76" s="481"/>
      <c r="LPO76" s="481"/>
      <c r="LPP76" s="481"/>
      <c r="LPQ76" s="481"/>
      <c r="LPR76" s="481"/>
      <c r="LPS76" s="481"/>
      <c r="LPT76" s="481"/>
      <c r="LPU76" s="481"/>
      <c r="LPV76" s="481"/>
      <c r="LPW76" s="480"/>
      <c r="LPX76" s="481"/>
      <c r="LPY76" s="481"/>
      <c r="LPZ76" s="481"/>
      <c r="LQA76" s="481"/>
      <c r="LQB76" s="481"/>
      <c r="LQC76" s="481"/>
      <c r="LQD76" s="481"/>
      <c r="LQE76" s="481"/>
      <c r="LQF76" s="481"/>
      <c r="LQG76" s="481"/>
      <c r="LQH76" s="481"/>
      <c r="LQI76" s="481"/>
      <c r="LQJ76" s="481"/>
      <c r="LQK76" s="481"/>
      <c r="LQL76" s="480"/>
      <c r="LQM76" s="481"/>
      <c r="LQN76" s="481"/>
      <c r="LQO76" s="481"/>
      <c r="LQP76" s="481"/>
      <c r="LQQ76" s="481"/>
      <c r="LQR76" s="481"/>
      <c r="LQS76" s="481"/>
      <c r="LQT76" s="481"/>
      <c r="LQU76" s="481"/>
      <c r="LQV76" s="481"/>
      <c r="LQW76" s="481"/>
      <c r="LQX76" s="481"/>
      <c r="LQY76" s="481"/>
      <c r="LQZ76" s="481"/>
      <c r="LRA76" s="480"/>
      <c r="LRB76" s="481"/>
      <c r="LRC76" s="481"/>
      <c r="LRD76" s="481"/>
      <c r="LRE76" s="481"/>
      <c r="LRF76" s="481"/>
      <c r="LRG76" s="481"/>
      <c r="LRH76" s="481"/>
      <c r="LRI76" s="481"/>
      <c r="LRJ76" s="481"/>
      <c r="LRK76" s="481"/>
      <c r="LRL76" s="481"/>
      <c r="LRM76" s="481"/>
      <c r="LRN76" s="481"/>
      <c r="LRO76" s="481"/>
      <c r="LRP76" s="480"/>
      <c r="LRQ76" s="481"/>
      <c r="LRR76" s="481"/>
      <c r="LRS76" s="481"/>
      <c r="LRT76" s="481"/>
      <c r="LRU76" s="481"/>
      <c r="LRV76" s="481"/>
      <c r="LRW76" s="481"/>
      <c r="LRX76" s="481"/>
      <c r="LRY76" s="481"/>
      <c r="LRZ76" s="481"/>
      <c r="LSA76" s="481"/>
      <c r="LSB76" s="481"/>
      <c r="LSC76" s="481"/>
      <c r="LSD76" s="481"/>
      <c r="LSE76" s="480"/>
      <c r="LSF76" s="481"/>
      <c r="LSG76" s="481"/>
      <c r="LSH76" s="481"/>
      <c r="LSI76" s="481"/>
      <c r="LSJ76" s="481"/>
      <c r="LSK76" s="481"/>
      <c r="LSL76" s="481"/>
      <c r="LSM76" s="481"/>
      <c r="LSN76" s="481"/>
      <c r="LSO76" s="481"/>
      <c r="LSP76" s="481"/>
      <c r="LSQ76" s="481"/>
      <c r="LSR76" s="481"/>
      <c r="LSS76" s="481"/>
      <c r="LST76" s="480"/>
      <c r="LSU76" s="481"/>
      <c r="LSV76" s="481"/>
      <c r="LSW76" s="481"/>
      <c r="LSX76" s="481"/>
      <c r="LSY76" s="481"/>
      <c r="LSZ76" s="481"/>
      <c r="LTA76" s="481"/>
      <c r="LTB76" s="481"/>
      <c r="LTC76" s="481"/>
      <c r="LTD76" s="481"/>
      <c r="LTE76" s="481"/>
      <c r="LTF76" s="481"/>
      <c r="LTG76" s="481"/>
      <c r="LTH76" s="481"/>
      <c r="LTI76" s="480"/>
      <c r="LTJ76" s="481"/>
      <c r="LTK76" s="481"/>
      <c r="LTL76" s="481"/>
      <c r="LTM76" s="481"/>
      <c r="LTN76" s="481"/>
      <c r="LTO76" s="481"/>
      <c r="LTP76" s="481"/>
      <c r="LTQ76" s="481"/>
      <c r="LTR76" s="481"/>
      <c r="LTS76" s="481"/>
      <c r="LTT76" s="481"/>
      <c r="LTU76" s="481"/>
      <c r="LTV76" s="481"/>
      <c r="LTW76" s="481"/>
      <c r="LTX76" s="480"/>
      <c r="LTY76" s="481"/>
      <c r="LTZ76" s="481"/>
      <c r="LUA76" s="481"/>
      <c r="LUB76" s="481"/>
      <c r="LUC76" s="481"/>
      <c r="LUD76" s="481"/>
      <c r="LUE76" s="481"/>
      <c r="LUF76" s="481"/>
      <c r="LUG76" s="481"/>
      <c r="LUH76" s="481"/>
      <c r="LUI76" s="481"/>
      <c r="LUJ76" s="481"/>
      <c r="LUK76" s="481"/>
      <c r="LUL76" s="481"/>
      <c r="LUM76" s="480"/>
      <c r="LUN76" s="481"/>
      <c r="LUO76" s="481"/>
      <c r="LUP76" s="481"/>
      <c r="LUQ76" s="481"/>
      <c r="LUR76" s="481"/>
      <c r="LUS76" s="481"/>
      <c r="LUT76" s="481"/>
      <c r="LUU76" s="481"/>
      <c r="LUV76" s="481"/>
      <c r="LUW76" s="481"/>
      <c r="LUX76" s="481"/>
      <c r="LUY76" s="481"/>
      <c r="LUZ76" s="481"/>
      <c r="LVA76" s="481"/>
      <c r="LVB76" s="480"/>
      <c r="LVC76" s="481"/>
      <c r="LVD76" s="481"/>
      <c r="LVE76" s="481"/>
      <c r="LVF76" s="481"/>
      <c r="LVG76" s="481"/>
      <c r="LVH76" s="481"/>
      <c r="LVI76" s="481"/>
      <c r="LVJ76" s="481"/>
      <c r="LVK76" s="481"/>
      <c r="LVL76" s="481"/>
      <c r="LVM76" s="481"/>
      <c r="LVN76" s="481"/>
      <c r="LVO76" s="481"/>
      <c r="LVP76" s="481"/>
      <c r="LVQ76" s="480"/>
      <c r="LVR76" s="481"/>
      <c r="LVS76" s="481"/>
      <c r="LVT76" s="481"/>
      <c r="LVU76" s="481"/>
      <c r="LVV76" s="481"/>
      <c r="LVW76" s="481"/>
      <c r="LVX76" s="481"/>
      <c r="LVY76" s="481"/>
      <c r="LVZ76" s="481"/>
      <c r="LWA76" s="481"/>
      <c r="LWB76" s="481"/>
      <c r="LWC76" s="481"/>
      <c r="LWD76" s="481"/>
      <c r="LWE76" s="481"/>
      <c r="LWF76" s="480"/>
      <c r="LWG76" s="481"/>
      <c r="LWH76" s="481"/>
      <c r="LWI76" s="481"/>
      <c r="LWJ76" s="481"/>
      <c r="LWK76" s="481"/>
      <c r="LWL76" s="481"/>
      <c r="LWM76" s="481"/>
      <c r="LWN76" s="481"/>
      <c r="LWO76" s="481"/>
      <c r="LWP76" s="481"/>
      <c r="LWQ76" s="481"/>
      <c r="LWR76" s="481"/>
      <c r="LWS76" s="481"/>
      <c r="LWT76" s="481"/>
      <c r="LWU76" s="480"/>
      <c r="LWV76" s="481"/>
      <c r="LWW76" s="481"/>
      <c r="LWX76" s="481"/>
      <c r="LWY76" s="481"/>
      <c r="LWZ76" s="481"/>
      <c r="LXA76" s="481"/>
      <c r="LXB76" s="481"/>
      <c r="LXC76" s="481"/>
      <c r="LXD76" s="481"/>
      <c r="LXE76" s="481"/>
      <c r="LXF76" s="481"/>
      <c r="LXG76" s="481"/>
      <c r="LXH76" s="481"/>
      <c r="LXI76" s="481"/>
      <c r="LXJ76" s="480"/>
      <c r="LXK76" s="481"/>
      <c r="LXL76" s="481"/>
      <c r="LXM76" s="481"/>
      <c r="LXN76" s="481"/>
      <c r="LXO76" s="481"/>
      <c r="LXP76" s="481"/>
      <c r="LXQ76" s="481"/>
      <c r="LXR76" s="481"/>
      <c r="LXS76" s="481"/>
      <c r="LXT76" s="481"/>
      <c r="LXU76" s="481"/>
      <c r="LXV76" s="481"/>
      <c r="LXW76" s="481"/>
      <c r="LXX76" s="481"/>
      <c r="LXY76" s="480"/>
      <c r="LXZ76" s="481"/>
      <c r="LYA76" s="481"/>
      <c r="LYB76" s="481"/>
      <c r="LYC76" s="481"/>
      <c r="LYD76" s="481"/>
      <c r="LYE76" s="481"/>
      <c r="LYF76" s="481"/>
      <c r="LYG76" s="481"/>
      <c r="LYH76" s="481"/>
      <c r="LYI76" s="481"/>
      <c r="LYJ76" s="481"/>
      <c r="LYK76" s="481"/>
      <c r="LYL76" s="481"/>
      <c r="LYM76" s="481"/>
      <c r="LYN76" s="480"/>
      <c r="LYO76" s="481"/>
      <c r="LYP76" s="481"/>
      <c r="LYQ76" s="481"/>
      <c r="LYR76" s="481"/>
      <c r="LYS76" s="481"/>
      <c r="LYT76" s="481"/>
      <c r="LYU76" s="481"/>
      <c r="LYV76" s="481"/>
      <c r="LYW76" s="481"/>
      <c r="LYX76" s="481"/>
      <c r="LYY76" s="481"/>
      <c r="LYZ76" s="481"/>
      <c r="LZA76" s="481"/>
      <c r="LZB76" s="481"/>
      <c r="LZC76" s="480"/>
      <c r="LZD76" s="481"/>
      <c r="LZE76" s="481"/>
      <c r="LZF76" s="481"/>
      <c r="LZG76" s="481"/>
      <c r="LZH76" s="481"/>
      <c r="LZI76" s="481"/>
      <c r="LZJ76" s="481"/>
      <c r="LZK76" s="481"/>
      <c r="LZL76" s="481"/>
      <c r="LZM76" s="481"/>
      <c r="LZN76" s="481"/>
      <c r="LZO76" s="481"/>
      <c r="LZP76" s="481"/>
      <c r="LZQ76" s="481"/>
      <c r="LZR76" s="480"/>
      <c r="LZS76" s="481"/>
      <c r="LZT76" s="481"/>
      <c r="LZU76" s="481"/>
      <c r="LZV76" s="481"/>
      <c r="LZW76" s="481"/>
      <c r="LZX76" s="481"/>
      <c r="LZY76" s="481"/>
      <c r="LZZ76" s="481"/>
      <c r="MAA76" s="481"/>
      <c r="MAB76" s="481"/>
      <c r="MAC76" s="481"/>
      <c r="MAD76" s="481"/>
      <c r="MAE76" s="481"/>
      <c r="MAF76" s="481"/>
      <c r="MAG76" s="480"/>
      <c r="MAH76" s="481"/>
      <c r="MAI76" s="481"/>
      <c r="MAJ76" s="481"/>
      <c r="MAK76" s="481"/>
      <c r="MAL76" s="481"/>
      <c r="MAM76" s="481"/>
      <c r="MAN76" s="481"/>
      <c r="MAO76" s="481"/>
      <c r="MAP76" s="481"/>
      <c r="MAQ76" s="481"/>
      <c r="MAR76" s="481"/>
      <c r="MAS76" s="481"/>
      <c r="MAT76" s="481"/>
      <c r="MAU76" s="481"/>
      <c r="MAV76" s="480"/>
      <c r="MAW76" s="481"/>
      <c r="MAX76" s="481"/>
      <c r="MAY76" s="481"/>
      <c r="MAZ76" s="481"/>
      <c r="MBA76" s="481"/>
      <c r="MBB76" s="481"/>
      <c r="MBC76" s="481"/>
      <c r="MBD76" s="481"/>
      <c r="MBE76" s="481"/>
      <c r="MBF76" s="481"/>
      <c r="MBG76" s="481"/>
      <c r="MBH76" s="481"/>
      <c r="MBI76" s="481"/>
      <c r="MBJ76" s="481"/>
      <c r="MBK76" s="480"/>
      <c r="MBL76" s="481"/>
      <c r="MBM76" s="481"/>
      <c r="MBN76" s="481"/>
      <c r="MBO76" s="481"/>
      <c r="MBP76" s="481"/>
      <c r="MBQ76" s="481"/>
      <c r="MBR76" s="481"/>
      <c r="MBS76" s="481"/>
      <c r="MBT76" s="481"/>
      <c r="MBU76" s="481"/>
      <c r="MBV76" s="481"/>
      <c r="MBW76" s="481"/>
      <c r="MBX76" s="481"/>
      <c r="MBY76" s="481"/>
      <c r="MBZ76" s="480"/>
      <c r="MCA76" s="481"/>
      <c r="MCB76" s="481"/>
      <c r="MCC76" s="481"/>
      <c r="MCD76" s="481"/>
      <c r="MCE76" s="481"/>
      <c r="MCF76" s="481"/>
      <c r="MCG76" s="481"/>
      <c r="MCH76" s="481"/>
      <c r="MCI76" s="481"/>
      <c r="MCJ76" s="481"/>
      <c r="MCK76" s="481"/>
      <c r="MCL76" s="481"/>
      <c r="MCM76" s="481"/>
      <c r="MCN76" s="481"/>
      <c r="MCO76" s="480"/>
      <c r="MCP76" s="481"/>
      <c r="MCQ76" s="481"/>
      <c r="MCR76" s="481"/>
      <c r="MCS76" s="481"/>
      <c r="MCT76" s="481"/>
      <c r="MCU76" s="481"/>
      <c r="MCV76" s="481"/>
      <c r="MCW76" s="481"/>
      <c r="MCX76" s="481"/>
      <c r="MCY76" s="481"/>
      <c r="MCZ76" s="481"/>
      <c r="MDA76" s="481"/>
      <c r="MDB76" s="481"/>
      <c r="MDC76" s="481"/>
      <c r="MDD76" s="480"/>
      <c r="MDE76" s="481"/>
      <c r="MDF76" s="481"/>
      <c r="MDG76" s="481"/>
      <c r="MDH76" s="481"/>
      <c r="MDI76" s="481"/>
      <c r="MDJ76" s="481"/>
      <c r="MDK76" s="481"/>
      <c r="MDL76" s="481"/>
      <c r="MDM76" s="481"/>
      <c r="MDN76" s="481"/>
      <c r="MDO76" s="481"/>
      <c r="MDP76" s="481"/>
      <c r="MDQ76" s="481"/>
      <c r="MDR76" s="481"/>
      <c r="MDS76" s="480"/>
      <c r="MDT76" s="481"/>
      <c r="MDU76" s="481"/>
      <c r="MDV76" s="481"/>
      <c r="MDW76" s="481"/>
      <c r="MDX76" s="481"/>
      <c r="MDY76" s="481"/>
      <c r="MDZ76" s="481"/>
      <c r="MEA76" s="481"/>
      <c r="MEB76" s="481"/>
      <c r="MEC76" s="481"/>
      <c r="MED76" s="481"/>
      <c r="MEE76" s="481"/>
      <c r="MEF76" s="481"/>
      <c r="MEG76" s="481"/>
      <c r="MEH76" s="480"/>
      <c r="MEI76" s="481"/>
      <c r="MEJ76" s="481"/>
      <c r="MEK76" s="481"/>
      <c r="MEL76" s="481"/>
      <c r="MEM76" s="481"/>
      <c r="MEN76" s="481"/>
      <c r="MEO76" s="481"/>
      <c r="MEP76" s="481"/>
      <c r="MEQ76" s="481"/>
      <c r="MER76" s="481"/>
      <c r="MES76" s="481"/>
      <c r="MET76" s="481"/>
      <c r="MEU76" s="481"/>
      <c r="MEV76" s="481"/>
      <c r="MEW76" s="480"/>
      <c r="MEX76" s="481"/>
      <c r="MEY76" s="481"/>
      <c r="MEZ76" s="481"/>
      <c r="MFA76" s="481"/>
      <c r="MFB76" s="481"/>
      <c r="MFC76" s="481"/>
      <c r="MFD76" s="481"/>
      <c r="MFE76" s="481"/>
      <c r="MFF76" s="481"/>
      <c r="MFG76" s="481"/>
      <c r="MFH76" s="481"/>
      <c r="MFI76" s="481"/>
      <c r="MFJ76" s="481"/>
      <c r="MFK76" s="481"/>
      <c r="MFL76" s="480"/>
      <c r="MFM76" s="481"/>
      <c r="MFN76" s="481"/>
      <c r="MFO76" s="481"/>
      <c r="MFP76" s="481"/>
      <c r="MFQ76" s="481"/>
      <c r="MFR76" s="481"/>
      <c r="MFS76" s="481"/>
      <c r="MFT76" s="481"/>
      <c r="MFU76" s="481"/>
      <c r="MFV76" s="481"/>
      <c r="MFW76" s="481"/>
      <c r="MFX76" s="481"/>
      <c r="MFY76" s="481"/>
      <c r="MFZ76" s="481"/>
      <c r="MGA76" s="480"/>
      <c r="MGB76" s="481"/>
      <c r="MGC76" s="481"/>
      <c r="MGD76" s="481"/>
      <c r="MGE76" s="481"/>
      <c r="MGF76" s="481"/>
      <c r="MGG76" s="481"/>
      <c r="MGH76" s="481"/>
      <c r="MGI76" s="481"/>
      <c r="MGJ76" s="481"/>
      <c r="MGK76" s="481"/>
      <c r="MGL76" s="481"/>
      <c r="MGM76" s="481"/>
      <c r="MGN76" s="481"/>
      <c r="MGO76" s="481"/>
      <c r="MGP76" s="480"/>
      <c r="MGQ76" s="481"/>
      <c r="MGR76" s="481"/>
      <c r="MGS76" s="481"/>
      <c r="MGT76" s="481"/>
      <c r="MGU76" s="481"/>
      <c r="MGV76" s="481"/>
      <c r="MGW76" s="481"/>
      <c r="MGX76" s="481"/>
      <c r="MGY76" s="481"/>
      <c r="MGZ76" s="481"/>
      <c r="MHA76" s="481"/>
      <c r="MHB76" s="481"/>
      <c r="MHC76" s="481"/>
      <c r="MHD76" s="481"/>
      <c r="MHE76" s="480"/>
      <c r="MHF76" s="481"/>
      <c r="MHG76" s="481"/>
      <c r="MHH76" s="481"/>
      <c r="MHI76" s="481"/>
      <c r="MHJ76" s="481"/>
      <c r="MHK76" s="481"/>
      <c r="MHL76" s="481"/>
      <c r="MHM76" s="481"/>
      <c r="MHN76" s="481"/>
      <c r="MHO76" s="481"/>
      <c r="MHP76" s="481"/>
      <c r="MHQ76" s="481"/>
      <c r="MHR76" s="481"/>
      <c r="MHS76" s="481"/>
      <c r="MHT76" s="480"/>
      <c r="MHU76" s="481"/>
      <c r="MHV76" s="481"/>
      <c r="MHW76" s="481"/>
      <c r="MHX76" s="481"/>
      <c r="MHY76" s="481"/>
      <c r="MHZ76" s="481"/>
      <c r="MIA76" s="481"/>
      <c r="MIB76" s="481"/>
      <c r="MIC76" s="481"/>
      <c r="MID76" s="481"/>
      <c r="MIE76" s="481"/>
      <c r="MIF76" s="481"/>
      <c r="MIG76" s="481"/>
      <c r="MIH76" s="481"/>
      <c r="MII76" s="480"/>
      <c r="MIJ76" s="481"/>
      <c r="MIK76" s="481"/>
      <c r="MIL76" s="481"/>
      <c r="MIM76" s="481"/>
      <c r="MIN76" s="481"/>
      <c r="MIO76" s="481"/>
      <c r="MIP76" s="481"/>
      <c r="MIQ76" s="481"/>
      <c r="MIR76" s="481"/>
      <c r="MIS76" s="481"/>
      <c r="MIT76" s="481"/>
      <c r="MIU76" s="481"/>
      <c r="MIV76" s="481"/>
      <c r="MIW76" s="481"/>
      <c r="MIX76" s="480"/>
      <c r="MIY76" s="481"/>
      <c r="MIZ76" s="481"/>
      <c r="MJA76" s="481"/>
      <c r="MJB76" s="481"/>
      <c r="MJC76" s="481"/>
      <c r="MJD76" s="481"/>
      <c r="MJE76" s="481"/>
      <c r="MJF76" s="481"/>
      <c r="MJG76" s="481"/>
      <c r="MJH76" s="481"/>
      <c r="MJI76" s="481"/>
      <c r="MJJ76" s="481"/>
      <c r="MJK76" s="481"/>
      <c r="MJL76" s="481"/>
      <c r="MJM76" s="480"/>
      <c r="MJN76" s="481"/>
      <c r="MJO76" s="481"/>
      <c r="MJP76" s="481"/>
      <c r="MJQ76" s="481"/>
      <c r="MJR76" s="481"/>
      <c r="MJS76" s="481"/>
      <c r="MJT76" s="481"/>
      <c r="MJU76" s="481"/>
      <c r="MJV76" s="481"/>
      <c r="MJW76" s="481"/>
      <c r="MJX76" s="481"/>
      <c r="MJY76" s="481"/>
      <c r="MJZ76" s="481"/>
      <c r="MKA76" s="481"/>
      <c r="MKB76" s="480"/>
      <c r="MKC76" s="481"/>
      <c r="MKD76" s="481"/>
      <c r="MKE76" s="481"/>
      <c r="MKF76" s="481"/>
      <c r="MKG76" s="481"/>
      <c r="MKH76" s="481"/>
      <c r="MKI76" s="481"/>
      <c r="MKJ76" s="481"/>
      <c r="MKK76" s="481"/>
      <c r="MKL76" s="481"/>
      <c r="MKM76" s="481"/>
      <c r="MKN76" s="481"/>
      <c r="MKO76" s="481"/>
      <c r="MKP76" s="481"/>
      <c r="MKQ76" s="480"/>
      <c r="MKR76" s="481"/>
      <c r="MKS76" s="481"/>
      <c r="MKT76" s="481"/>
      <c r="MKU76" s="481"/>
      <c r="MKV76" s="481"/>
      <c r="MKW76" s="481"/>
      <c r="MKX76" s="481"/>
      <c r="MKY76" s="481"/>
      <c r="MKZ76" s="481"/>
      <c r="MLA76" s="481"/>
      <c r="MLB76" s="481"/>
      <c r="MLC76" s="481"/>
      <c r="MLD76" s="481"/>
      <c r="MLE76" s="481"/>
      <c r="MLF76" s="480"/>
      <c r="MLG76" s="481"/>
      <c r="MLH76" s="481"/>
      <c r="MLI76" s="481"/>
      <c r="MLJ76" s="481"/>
      <c r="MLK76" s="481"/>
      <c r="MLL76" s="481"/>
      <c r="MLM76" s="481"/>
      <c r="MLN76" s="481"/>
      <c r="MLO76" s="481"/>
      <c r="MLP76" s="481"/>
      <c r="MLQ76" s="481"/>
      <c r="MLR76" s="481"/>
      <c r="MLS76" s="481"/>
      <c r="MLT76" s="481"/>
      <c r="MLU76" s="480"/>
      <c r="MLV76" s="481"/>
      <c r="MLW76" s="481"/>
      <c r="MLX76" s="481"/>
      <c r="MLY76" s="481"/>
      <c r="MLZ76" s="481"/>
      <c r="MMA76" s="481"/>
      <c r="MMB76" s="481"/>
      <c r="MMC76" s="481"/>
      <c r="MMD76" s="481"/>
      <c r="MME76" s="481"/>
      <c r="MMF76" s="481"/>
      <c r="MMG76" s="481"/>
      <c r="MMH76" s="481"/>
      <c r="MMI76" s="481"/>
      <c r="MMJ76" s="480"/>
      <c r="MMK76" s="481"/>
      <c r="MML76" s="481"/>
      <c r="MMM76" s="481"/>
      <c r="MMN76" s="481"/>
      <c r="MMO76" s="481"/>
      <c r="MMP76" s="481"/>
      <c r="MMQ76" s="481"/>
      <c r="MMR76" s="481"/>
      <c r="MMS76" s="481"/>
      <c r="MMT76" s="481"/>
      <c r="MMU76" s="481"/>
      <c r="MMV76" s="481"/>
      <c r="MMW76" s="481"/>
      <c r="MMX76" s="481"/>
      <c r="MMY76" s="480"/>
      <c r="MMZ76" s="481"/>
      <c r="MNA76" s="481"/>
      <c r="MNB76" s="481"/>
      <c r="MNC76" s="481"/>
      <c r="MND76" s="481"/>
      <c r="MNE76" s="481"/>
      <c r="MNF76" s="481"/>
      <c r="MNG76" s="481"/>
      <c r="MNH76" s="481"/>
      <c r="MNI76" s="481"/>
      <c r="MNJ76" s="481"/>
      <c r="MNK76" s="481"/>
      <c r="MNL76" s="481"/>
      <c r="MNM76" s="481"/>
      <c r="MNN76" s="480"/>
      <c r="MNO76" s="481"/>
      <c r="MNP76" s="481"/>
      <c r="MNQ76" s="481"/>
      <c r="MNR76" s="481"/>
      <c r="MNS76" s="481"/>
      <c r="MNT76" s="481"/>
      <c r="MNU76" s="481"/>
      <c r="MNV76" s="481"/>
      <c r="MNW76" s="481"/>
      <c r="MNX76" s="481"/>
      <c r="MNY76" s="481"/>
      <c r="MNZ76" s="481"/>
      <c r="MOA76" s="481"/>
      <c r="MOB76" s="481"/>
      <c r="MOC76" s="480"/>
      <c r="MOD76" s="481"/>
      <c r="MOE76" s="481"/>
      <c r="MOF76" s="481"/>
      <c r="MOG76" s="481"/>
      <c r="MOH76" s="481"/>
      <c r="MOI76" s="481"/>
      <c r="MOJ76" s="481"/>
      <c r="MOK76" s="481"/>
      <c r="MOL76" s="481"/>
      <c r="MOM76" s="481"/>
      <c r="MON76" s="481"/>
      <c r="MOO76" s="481"/>
      <c r="MOP76" s="481"/>
      <c r="MOQ76" s="481"/>
      <c r="MOR76" s="480"/>
      <c r="MOS76" s="481"/>
      <c r="MOT76" s="481"/>
      <c r="MOU76" s="481"/>
      <c r="MOV76" s="481"/>
      <c r="MOW76" s="481"/>
      <c r="MOX76" s="481"/>
      <c r="MOY76" s="481"/>
      <c r="MOZ76" s="481"/>
      <c r="MPA76" s="481"/>
      <c r="MPB76" s="481"/>
      <c r="MPC76" s="481"/>
      <c r="MPD76" s="481"/>
      <c r="MPE76" s="481"/>
      <c r="MPF76" s="481"/>
      <c r="MPG76" s="480"/>
      <c r="MPH76" s="481"/>
      <c r="MPI76" s="481"/>
      <c r="MPJ76" s="481"/>
      <c r="MPK76" s="481"/>
      <c r="MPL76" s="481"/>
      <c r="MPM76" s="481"/>
      <c r="MPN76" s="481"/>
      <c r="MPO76" s="481"/>
      <c r="MPP76" s="481"/>
      <c r="MPQ76" s="481"/>
      <c r="MPR76" s="481"/>
      <c r="MPS76" s="481"/>
      <c r="MPT76" s="481"/>
      <c r="MPU76" s="481"/>
      <c r="MPV76" s="480"/>
      <c r="MPW76" s="481"/>
      <c r="MPX76" s="481"/>
      <c r="MPY76" s="481"/>
      <c r="MPZ76" s="481"/>
      <c r="MQA76" s="481"/>
      <c r="MQB76" s="481"/>
      <c r="MQC76" s="481"/>
      <c r="MQD76" s="481"/>
      <c r="MQE76" s="481"/>
      <c r="MQF76" s="481"/>
      <c r="MQG76" s="481"/>
      <c r="MQH76" s="481"/>
      <c r="MQI76" s="481"/>
      <c r="MQJ76" s="481"/>
      <c r="MQK76" s="480"/>
      <c r="MQL76" s="481"/>
      <c r="MQM76" s="481"/>
      <c r="MQN76" s="481"/>
      <c r="MQO76" s="481"/>
      <c r="MQP76" s="481"/>
      <c r="MQQ76" s="481"/>
      <c r="MQR76" s="481"/>
      <c r="MQS76" s="481"/>
      <c r="MQT76" s="481"/>
      <c r="MQU76" s="481"/>
      <c r="MQV76" s="481"/>
      <c r="MQW76" s="481"/>
      <c r="MQX76" s="481"/>
      <c r="MQY76" s="481"/>
      <c r="MQZ76" s="480"/>
      <c r="MRA76" s="481"/>
      <c r="MRB76" s="481"/>
      <c r="MRC76" s="481"/>
      <c r="MRD76" s="481"/>
      <c r="MRE76" s="481"/>
      <c r="MRF76" s="481"/>
      <c r="MRG76" s="481"/>
      <c r="MRH76" s="481"/>
      <c r="MRI76" s="481"/>
      <c r="MRJ76" s="481"/>
      <c r="MRK76" s="481"/>
      <c r="MRL76" s="481"/>
      <c r="MRM76" s="481"/>
      <c r="MRN76" s="481"/>
      <c r="MRO76" s="480"/>
      <c r="MRP76" s="481"/>
      <c r="MRQ76" s="481"/>
      <c r="MRR76" s="481"/>
      <c r="MRS76" s="481"/>
      <c r="MRT76" s="481"/>
      <c r="MRU76" s="481"/>
      <c r="MRV76" s="481"/>
      <c r="MRW76" s="481"/>
      <c r="MRX76" s="481"/>
      <c r="MRY76" s="481"/>
      <c r="MRZ76" s="481"/>
      <c r="MSA76" s="481"/>
      <c r="MSB76" s="481"/>
      <c r="MSC76" s="481"/>
      <c r="MSD76" s="480"/>
      <c r="MSE76" s="481"/>
      <c r="MSF76" s="481"/>
      <c r="MSG76" s="481"/>
      <c r="MSH76" s="481"/>
      <c r="MSI76" s="481"/>
      <c r="MSJ76" s="481"/>
      <c r="MSK76" s="481"/>
      <c r="MSL76" s="481"/>
      <c r="MSM76" s="481"/>
      <c r="MSN76" s="481"/>
      <c r="MSO76" s="481"/>
      <c r="MSP76" s="481"/>
      <c r="MSQ76" s="481"/>
      <c r="MSR76" s="481"/>
      <c r="MSS76" s="480"/>
      <c r="MST76" s="481"/>
      <c r="MSU76" s="481"/>
      <c r="MSV76" s="481"/>
      <c r="MSW76" s="481"/>
      <c r="MSX76" s="481"/>
      <c r="MSY76" s="481"/>
      <c r="MSZ76" s="481"/>
      <c r="MTA76" s="481"/>
      <c r="MTB76" s="481"/>
      <c r="MTC76" s="481"/>
      <c r="MTD76" s="481"/>
      <c r="MTE76" s="481"/>
      <c r="MTF76" s="481"/>
      <c r="MTG76" s="481"/>
      <c r="MTH76" s="480"/>
      <c r="MTI76" s="481"/>
      <c r="MTJ76" s="481"/>
      <c r="MTK76" s="481"/>
      <c r="MTL76" s="481"/>
      <c r="MTM76" s="481"/>
      <c r="MTN76" s="481"/>
      <c r="MTO76" s="481"/>
      <c r="MTP76" s="481"/>
      <c r="MTQ76" s="481"/>
      <c r="MTR76" s="481"/>
      <c r="MTS76" s="481"/>
      <c r="MTT76" s="481"/>
      <c r="MTU76" s="481"/>
      <c r="MTV76" s="481"/>
      <c r="MTW76" s="480"/>
      <c r="MTX76" s="481"/>
      <c r="MTY76" s="481"/>
      <c r="MTZ76" s="481"/>
      <c r="MUA76" s="481"/>
      <c r="MUB76" s="481"/>
      <c r="MUC76" s="481"/>
      <c r="MUD76" s="481"/>
      <c r="MUE76" s="481"/>
      <c r="MUF76" s="481"/>
      <c r="MUG76" s="481"/>
      <c r="MUH76" s="481"/>
      <c r="MUI76" s="481"/>
      <c r="MUJ76" s="481"/>
      <c r="MUK76" s="481"/>
      <c r="MUL76" s="480"/>
      <c r="MUM76" s="481"/>
      <c r="MUN76" s="481"/>
      <c r="MUO76" s="481"/>
      <c r="MUP76" s="481"/>
      <c r="MUQ76" s="481"/>
      <c r="MUR76" s="481"/>
      <c r="MUS76" s="481"/>
      <c r="MUT76" s="481"/>
      <c r="MUU76" s="481"/>
      <c r="MUV76" s="481"/>
      <c r="MUW76" s="481"/>
      <c r="MUX76" s="481"/>
      <c r="MUY76" s="481"/>
      <c r="MUZ76" s="481"/>
      <c r="MVA76" s="480"/>
      <c r="MVB76" s="481"/>
      <c r="MVC76" s="481"/>
      <c r="MVD76" s="481"/>
      <c r="MVE76" s="481"/>
      <c r="MVF76" s="481"/>
      <c r="MVG76" s="481"/>
      <c r="MVH76" s="481"/>
      <c r="MVI76" s="481"/>
      <c r="MVJ76" s="481"/>
      <c r="MVK76" s="481"/>
      <c r="MVL76" s="481"/>
      <c r="MVM76" s="481"/>
      <c r="MVN76" s="481"/>
      <c r="MVO76" s="481"/>
      <c r="MVP76" s="480"/>
      <c r="MVQ76" s="481"/>
      <c r="MVR76" s="481"/>
      <c r="MVS76" s="481"/>
      <c r="MVT76" s="481"/>
      <c r="MVU76" s="481"/>
      <c r="MVV76" s="481"/>
      <c r="MVW76" s="481"/>
      <c r="MVX76" s="481"/>
      <c r="MVY76" s="481"/>
      <c r="MVZ76" s="481"/>
      <c r="MWA76" s="481"/>
      <c r="MWB76" s="481"/>
      <c r="MWC76" s="481"/>
      <c r="MWD76" s="481"/>
      <c r="MWE76" s="480"/>
      <c r="MWF76" s="481"/>
      <c r="MWG76" s="481"/>
      <c r="MWH76" s="481"/>
      <c r="MWI76" s="481"/>
      <c r="MWJ76" s="481"/>
      <c r="MWK76" s="481"/>
      <c r="MWL76" s="481"/>
      <c r="MWM76" s="481"/>
      <c r="MWN76" s="481"/>
      <c r="MWO76" s="481"/>
      <c r="MWP76" s="481"/>
      <c r="MWQ76" s="481"/>
      <c r="MWR76" s="481"/>
      <c r="MWS76" s="481"/>
      <c r="MWT76" s="480"/>
      <c r="MWU76" s="481"/>
      <c r="MWV76" s="481"/>
      <c r="MWW76" s="481"/>
      <c r="MWX76" s="481"/>
      <c r="MWY76" s="481"/>
      <c r="MWZ76" s="481"/>
      <c r="MXA76" s="481"/>
      <c r="MXB76" s="481"/>
      <c r="MXC76" s="481"/>
      <c r="MXD76" s="481"/>
      <c r="MXE76" s="481"/>
      <c r="MXF76" s="481"/>
      <c r="MXG76" s="481"/>
      <c r="MXH76" s="481"/>
      <c r="MXI76" s="480"/>
      <c r="MXJ76" s="481"/>
      <c r="MXK76" s="481"/>
      <c r="MXL76" s="481"/>
      <c r="MXM76" s="481"/>
      <c r="MXN76" s="481"/>
      <c r="MXO76" s="481"/>
      <c r="MXP76" s="481"/>
      <c r="MXQ76" s="481"/>
      <c r="MXR76" s="481"/>
      <c r="MXS76" s="481"/>
      <c r="MXT76" s="481"/>
      <c r="MXU76" s="481"/>
      <c r="MXV76" s="481"/>
      <c r="MXW76" s="481"/>
      <c r="MXX76" s="480"/>
      <c r="MXY76" s="481"/>
      <c r="MXZ76" s="481"/>
      <c r="MYA76" s="481"/>
      <c r="MYB76" s="481"/>
      <c r="MYC76" s="481"/>
      <c r="MYD76" s="481"/>
      <c r="MYE76" s="481"/>
      <c r="MYF76" s="481"/>
      <c r="MYG76" s="481"/>
      <c r="MYH76" s="481"/>
      <c r="MYI76" s="481"/>
      <c r="MYJ76" s="481"/>
      <c r="MYK76" s="481"/>
      <c r="MYL76" s="481"/>
      <c r="MYM76" s="480"/>
      <c r="MYN76" s="481"/>
      <c r="MYO76" s="481"/>
      <c r="MYP76" s="481"/>
      <c r="MYQ76" s="481"/>
      <c r="MYR76" s="481"/>
      <c r="MYS76" s="481"/>
      <c r="MYT76" s="481"/>
      <c r="MYU76" s="481"/>
      <c r="MYV76" s="481"/>
      <c r="MYW76" s="481"/>
      <c r="MYX76" s="481"/>
      <c r="MYY76" s="481"/>
      <c r="MYZ76" s="481"/>
      <c r="MZA76" s="481"/>
      <c r="MZB76" s="480"/>
      <c r="MZC76" s="481"/>
      <c r="MZD76" s="481"/>
      <c r="MZE76" s="481"/>
      <c r="MZF76" s="481"/>
      <c r="MZG76" s="481"/>
      <c r="MZH76" s="481"/>
      <c r="MZI76" s="481"/>
      <c r="MZJ76" s="481"/>
      <c r="MZK76" s="481"/>
      <c r="MZL76" s="481"/>
      <c r="MZM76" s="481"/>
      <c r="MZN76" s="481"/>
      <c r="MZO76" s="481"/>
      <c r="MZP76" s="481"/>
      <c r="MZQ76" s="480"/>
      <c r="MZR76" s="481"/>
      <c r="MZS76" s="481"/>
      <c r="MZT76" s="481"/>
      <c r="MZU76" s="481"/>
      <c r="MZV76" s="481"/>
      <c r="MZW76" s="481"/>
      <c r="MZX76" s="481"/>
      <c r="MZY76" s="481"/>
      <c r="MZZ76" s="481"/>
      <c r="NAA76" s="481"/>
      <c r="NAB76" s="481"/>
      <c r="NAC76" s="481"/>
      <c r="NAD76" s="481"/>
      <c r="NAE76" s="481"/>
      <c r="NAF76" s="480"/>
      <c r="NAG76" s="481"/>
      <c r="NAH76" s="481"/>
      <c r="NAI76" s="481"/>
      <c r="NAJ76" s="481"/>
      <c r="NAK76" s="481"/>
      <c r="NAL76" s="481"/>
      <c r="NAM76" s="481"/>
      <c r="NAN76" s="481"/>
      <c r="NAO76" s="481"/>
      <c r="NAP76" s="481"/>
      <c r="NAQ76" s="481"/>
      <c r="NAR76" s="481"/>
      <c r="NAS76" s="481"/>
      <c r="NAT76" s="481"/>
      <c r="NAU76" s="480"/>
      <c r="NAV76" s="481"/>
      <c r="NAW76" s="481"/>
      <c r="NAX76" s="481"/>
      <c r="NAY76" s="481"/>
      <c r="NAZ76" s="481"/>
      <c r="NBA76" s="481"/>
      <c r="NBB76" s="481"/>
      <c r="NBC76" s="481"/>
      <c r="NBD76" s="481"/>
      <c r="NBE76" s="481"/>
      <c r="NBF76" s="481"/>
      <c r="NBG76" s="481"/>
      <c r="NBH76" s="481"/>
      <c r="NBI76" s="481"/>
      <c r="NBJ76" s="480"/>
      <c r="NBK76" s="481"/>
      <c r="NBL76" s="481"/>
      <c r="NBM76" s="481"/>
      <c r="NBN76" s="481"/>
      <c r="NBO76" s="481"/>
      <c r="NBP76" s="481"/>
      <c r="NBQ76" s="481"/>
      <c r="NBR76" s="481"/>
      <c r="NBS76" s="481"/>
      <c r="NBT76" s="481"/>
      <c r="NBU76" s="481"/>
      <c r="NBV76" s="481"/>
      <c r="NBW76" s="481"/>
      <c r="NBX76" s="481"/>
      <c r="NBY76" s="480"/>
      <c r="NBZ76" s="481"/>
      <c r="NCA76" s="481"/>
      <c r="NCB76" s="481"/>
      <c r="NCC76" s="481"/>
      <c r="NCD76" s="481"/>
      <c r="NCE76" s="481"/>
      <c r="NCF76" s="481"/>
      <c r="NCG76" s="481"/>
      <c r="NCH76" s="481"/>
      <c r="NCI76" s="481"/>
      <c r="NCJ76" s="481"/>
      <c r="NCK76" s="481"/>
      <c r="NCL76" s="481"/>
      <c r="NCM76" s="481"/>
      <c r="NCN76" s="480"/>
      <c r="NCO76" s="481"/>
      <c r="NCP76" s="481"/>
      <c r="NCQ76" s="481"/>
      <c r="NCR76" s="481"/>
      <c r="NCS76" s="481"/>
      <c r="NCT76" s="481"/>
      <c r="NCU76" s="481"/>
      <c r="NCV76" s="481"/>
      <c r="NCW76" s="481"/>
      <c r="NCX76" s="481"/>
      <c r="NCY76" s="481"/>
      <c r="NCZ76" s="481"/>
      <c r="NDA76" s="481"/>
      <c r="NDB76" s="481"/>
      <c r="NDC76" s="480"/>
      <c r="NDD76" s="481"/>
      <c r="NDE76" s="481"/>
      <c r="NDF76" s="481"/>
      <c r="NDG76" s="481"/>
      <c r="NDH76" s="481"/>
      <c r="NDI76" s="481"/>
      <c r="NDJ76" s="481"/>
      <c r="NDK76" s="481"/>
      <c r="NDL76" s="481"/>
      <c r="NDM76" s="481"/>
      <c r="NDN76" s="481"/>
      <c r="NDO76" s="481"/>
      <c r="NDP76" s="481"/>
      <c r="NDQ76" s="481"/>
      <c r="NDR76" s="480"/>
      <c r="NDS76" s="481"/>
      <c r="NDT76" s="481"/>
      <c r="NDU76" s="481"/>
      <c r="NDV76" s="481"/>
      <c r="NDW76" s="481"/>
      <c r="NDX76" s="481"/>
      <c r="NDY76" s="481"/>
      <c r="NDZ76" s="481"/>
      <c r="NEA76" s="481"/>
      <c r="NEB76" s="481"/>
      <c r="NEC76" s="481"/>
      <c r="NED76" s="481"/>
      <c r="NEE76" s="481"/>
      <c r="NEF76" s="481"/>
      <c r="NEG76" s="480"/>
      <c r="NEH76" s="481"/>
      <c r="NEI76" s="481"/>
      <c r="NEJ76" s="481"/>
      <c r="NEK76" s="481"/>
      <c r="NEL76" s="481"/>
      <c r="NEM76" s="481"/>
      <c r="NEN76" s="481"/>
      <c r="NEO76" s="481"/>
      <c r="NEP76" s="481"/>
      <c r="NEQ76" s="481"/>
      <c r="NER76" s="481"/>
      <c r="NES76" s="481"/>
      <c r="NET76" s="481"/>
      <c r="NEU76" s="481"/>
      <c r="NEV76" s="480"/>
      <c r="NEW76" s="481"/>
      <c r="NEX76" s="481"/>
      <c r="NEY76" s="481"/>
      <c r="NEZ76" s="481"/>
      <c r="NFA76" s="481"/>
      <c r="NFB76" s="481"/>
      <c r="NFC76" s="481"/>
      <c r="NFD76" s="481"/>
      <c r="NFE76" s="481"/>
      <c r="NFF76" s="481"/>
      <c r="NFG76" s="481"/>
      <c r="NFH76" s="481"/>
      <c r="NFI76" s="481"/>
      <c r="NFJ76" s="481"/>
      <c r="NFK76" s="480"/>
      <c r="NFL76" s="481"/>
      <c r="NFM76" s="481"/>
      <c r="NFN76" s="481"/>
      <c r="NFO76" s="481"/>
      <c r="NFP76" s="481"/>
      <c r="NFQ76" s="481"/>
      <c r="NFR76" s="481"/>
      <c r="NFS76" s="481"/>
      <c r="NFT76" s="481"/>
      <c r="NFU76" s="481"/>
      <c r="NFV76" s="481"/>
      <c r="NFW76" s="481"/>
      <c r="NFX76" s="481"/>
      <c r="NFY76" s="481"/>
      <c r="NFZ76" s="480"/>
      <c r="NGA76" s="481"/>
      <c r="NGB76" s="481"/>
      <c r="NGC76" s="481"/>
      <c r="NGD76" s="481"/>
      <c r="NGE76" s="481"/>
      <c r="NGF76" s="481"/>
      <c r="NGG76" s="481"/>
      <c r="NGH76" s="481"/>
      <c r="NGI76" s="481"/>
      <c r="NGJ76" s="481"/>
      <c r="NGK76" s="481"/>
      <c r="NGL76" s="481"/>
      <c r="NGM76" s="481"/>
      <c r="NGN76" s="481"/>
      <c r="NGO76" s="480"/>
      <c r="NGP76" s="481"/>
      <c r="NGQ76" s="481"/>
      <c r="NGR76" s="481"/>
      <c r="NGS76" s="481"/>
      <c r="NGT76" s="481"/>
      <c r="NGU76" s="481"/>
      <c r="NGV76" s="481"/>
      <c r="NGW76" s="481"/>
      <c r="NGX76" s="481"/>
      <c r="NGY76" s="481"/>
      <c r="NGZ76" s="481"/>
      <c r="NHA76" s="481"/>
      <c r="NHB76" s="481"/>
      <c r="NHC76" s="481"/>
      <c r="NHD76" s="480"/>
      <c r="NHE76" s="481"/>
      <c r="NHF76" s="481"/>
      <c r="NHG76" s="481"/>
      <c r="NHH76" s="481"/>
      <c r="NHI76" s="481"/>
      <c r="NHJ76" s="481"/>
      <c r="NHK76" s="481"/>
      <c r="NHL76" s="481"/>
      <c r="NHM76" s="481"/>
      <c r="NHN76" s="481"/>
      <c r="NHO76" s="481"/>
      <c r="NHP76" s="481"/>
      <c r="NHQ76" s="481"/>
      <c r="NHR76" s="481"/>
      <c r="NHS76" s="480"/>
      <c r="NHT76" s="481"/>
      <c r="NHU76" s="481"/>
      <c r="NHV76" s="481"/>
      <c r="NHW76" s="481"/>
      <c r="NHX76" s="481"/>
      <c r="NHY76" s="481"/>
      <c r="NHZ76" s="481"/>
      <c r="NIA76" s="481"/>
      <c r="NIB76" s="481"/>
      <c r="NIC76" s="481"/>
      <c r="NID76" s="481"/>
      <c r="NIE76" s="481"/>
      <c r="NIF76" s="481"/>
      <c r="NIG76" s="481"/>
      <c r="NIH76" s="480"/>
      <c r="NII76" s="481"/>
      <c r="NIJ76" s="481"/>
      <c r="NIK76" s="481"/>
      <c r="NIL76" s="481"/>
      <c r="NIM76" s="481"/>
      <c r="NIN76" s="481"/>
      <c r="NIO76" s="481"/>
      <c r="NIP76" s="481"/>
      <c r="NIQ76" s="481"/>
      <c r="NIR76" s="481"/>
      <c r="NIS76" s="481"/>
      <c r="NIT76" s="481"/>
      <c r="NIU76" s="481"/>
      <c r="NIV76" s="481"/>
      <c r="NIW76" s="480"/>
      <c r="NIX76" s="481"/>
      <c r="NIY76" s="481"/>
      <c r="NIZ76" s="481"/>
      <c r="NJA76" s="481"/>
      <c r="NJB76" s="481"/>
      <c r="NJC76" s="481"/>
      <c r="NJD76" s="481"/>
      <c r="NJE76" s="481"/>
      <c r="NJF76" s="481"/>
      <c r="NJG76" s="481"/>
      <c r="NJH76" s="481"/>
      <c r="NJI76" s="481"/>
      <c r="NJJ76" s="481"/>
      <c r="NJK76" s="481"/>
      <c r="NJL76" s="480"/>
      <c r="NJM76" s="481"/>
      <c r="NJN76" s="481"/>
      <c r="NJO76" s="481"/>
      <c r="NJP76" s="481"/>
      <c r="NJQ76" s="481"/>
      <c r="NJR76" s="481"/>
      <c r="NJS76" s="481"/>
      <c r="NJT76" s="481"/>
      <c r="NJU76" s="481"/>
      <c r="NJV76" s="481"/>
      <c r="NJW76" s="481"/>
      <c r="NJX76" s="481"/>
      <c r="NJY76" s="481"/>
      <c r="NJZ76" s="481"/>
      <c r="NKA76" s="480"/>
      <c r="NKB76" s="481"/>
      <c r="NKC76" s="481"/>
      <c r="NKD76" s="481"/>
      <c r="NKE76" s="481"/>
      <c r="NKF76" s="481"/>
      <c r="NKG76" s="481"/>
      <c r="NKH76" s="481"/>
      <c r="NKI76" s="481"/>
      <c r="NKJ76" s="481"/>
      <c r="NKK76" s="481"/>
      <c r="NKL76" s="481"/>
      <c r="NKM76" s="481"/>
      <c r="NKN76" s="481"/>
      <c r="NKO76" s="481"/>
      <c r="NKP76" s="480"/>
      <c r="NKQ76" s="481"/>
      <c r="NKR76" s="481"/>
      <c r="NKS76" s="481"/>
      <c r="NKT76" s="481"/>
      <c r="NKU76" s="481"/>
      <c r="NKV76" s="481"/>
      <c r="NKW76" s="481"/>
      <c r="NKX76" s="481"/>
      <c r="NKY76" s="481"/>
      <c r="NKZ76" s="481"/>
      <c r="NLA76" s="481"/>
      <c r="NLB76" s="481"/>
      <c r="NLC76" s="481"/>
      <c r="NLD76" s="481"/>
      <c r="NLE76" s="480"/>
      <c r="NLF76" s="481"/>
      <c r="NLG76" s="481"/>
      <c r="NLH76" s="481"/>
      <c r="NLI76" s="481"/>
      <c r="NLJ76" s="481"/>
      <c r="NLK76" s="481"/>
      <c r="NLL76" s="481"/>
      <c r="NLM76" s="481"/>
      <c r="NLN76" s="481"/>
      <c r="NLO76" s="481"/>
      <c r="NLP76" s="481"/>
      <c r="NLQ76" s="481"/>
      <c r="NLR76" s="481"/>
      <c r="NLS76" s="481"/>
      <c r="NLT76" s="480"/>
      <c r="NLU76" s="481"/>
      <c r="NLV76" s="481"/>
      <c r="NLW76" s="481"/>
      <c r="NLX76" s="481"/>
      <c r="NLY76" s="481"/>
      <c r="NLZ76" s="481"/>
      <c r="NMA76" s="481"/>
      <c r="NMB76" s="481"/>
      <c r="NMC76" s="481"/>
      <c r="NMD76" s="481"/>
      <c r="NME76" s="481"/>
      <c r="NMF76" s="481"/>
      <c r="NMG76" s="481"/>
      <c r="NMH76" s="481"/>
      <c r="NMI76" s="480"/>
      <c r="NMJ76" s="481"/>
      <c r="NMK76" s="481"/>
      <c r="NML76" s="481"/>
      <c r="NMM76" s="481"/>
      <c r="NMN76" s="481"/>
      <c r="NMO76" s="481"/>
      <c r="NMP76" s="481"/>
      <c r="NMQ76" s="481"/>
      <c r="NMR76" s="481"/>
      <c r="NMS76" s="481"/>
      <c r="NMT76" s="481"/>
      <c r="NMU76" s="481"/>
      <c r="NMV76" s="481"/>
      <c r="NMW76" s="481"/>
      <c r="NMX76" s="480"/>
      <c r="NMY76" s="481"/>
      <c r="NMZ76" s="481"/>
      <c r="NNA76" s="481"/>
      <c r="NNB76" s="481"/>
      <c r="NNC76" s="481"/>
      <c r="NND76" s="481"/>
      <c r="NNE76" s="481"/>
      <c r="NNF76" s="481"/>
      <c r="NNG76" s="481"/>
      <c r="NNH76" s="481"/>
      <c r="NNI76" s="481"/>
      <c r="NNJ76" s="481"/>
      <c r="NNK76" s="481"/>
      <c r="NNL76" s="481"/>
      <c r="NNM76" s="480"/>
      <c r="NNN76" s="481"/>
      <c r="NNO76" s="481"/>
      <c r="NNP76" s="481"/>
      <c r="NNQ76" s="481"/>
      <c r="NNR76" s="481"/>
      <c r="NNS76" s="481"/>
      <c r="NNT76" s="481"/>
      <c r="NNU76" s="481"/>
      <c r="NNV76" s="481"/>
      <c r="NNW76" s="481"/>
      <c r="NNX76" s="481"/>
      <c r="NNY76" s="481"/>
      <c r="NNZ76" s="481"/>
      <c r="NOA76" s="481"/>
      <c r="NOB76" s="480"/>
      <c r="NOC76" s="481"/>
      <c r="NOD76" s="481"/>
      <c r="NOE76" s="481"/>
      <c r="NOF76" s="481"/>
      <c r="NOG76" s="481"/>
      <c r="NOH76" s="481"/>
      <c r="NOI76" s="481"/>
      <c r="NOJ76" s="481"/>
      <c r="NOK76" s="481"/>
      <c r="NOL76" s="481"/>
      <c r="NOM76" s="481"/>
      <c r="NON76" s="481"/>
      <c r="NOO76" s="481"/>
      <c r="NOP76" s="481"/>
      <c r="NOQ76" s="480"/>
      <c r="NOR76" s="481"/>
      <c r="NOS76" s="481"/>
      <c r="NOT76" s="481"/>
      <c r="NOU76" s="481"/>
      <c r="NOV76" s="481"/>
      <c r="NOW76" s="481"/>
      <c r="NOX76" s="481"/>
      <c r="NOY76" s="481"/>
      <c r="NOZ76" s="481"/>
      <c r="NPA76" s="481"/>
      <c r="NPB76" s="481"/>
      <c r="NPC76" s="481"/>
      <c r="NPD76" s="481"/>
      <c r="NPE76" s="481"/>
      <c r="NPF76" s="480"/>
      <c r="NPG76" s="481"/>
      <c r="NPH76" s="481"/>
      <c r="NPI76" s="481"/>
      <c r="NPJ76" s="481"/>
      <c r="NPK76" s="481"/>
      <c r="NPL76" s="481"/>
      <c r="NPM76" s="481"/>
      <c r="NPN76" s="481"/>
      <c r="NPO76" s="481"/>
      <c r="NPP76" s="481"/>
      <c r="NPQ76" s="481"/>
      <c r="NPR76" s="481"/>
      <c r="NPS76" s="481"/>
      <c r="NPT76" s="481"/>
      <c r="NPU76" s="480"/>
      <c r="NPV76" s="481"/>
      <c r="NPW76" s="481"/>
      <c r="NPX76" s="481"/>
      <c r="NPY76" s="481"/>
      <c r="NPZ76" s="481"/>
      <c r="NQA76" s="481"/>
      <c r="NQB76" s="481"/>
      <c r="NQC76" s="481"/>
      <c r="NQD76" s="481"/>
      <c r="NQE76" s="481"/>
      <c r="NQF76" s="481"/>
      <c r="NQG76" s="481"/>
      <c r="NQH76" s="481"/>
      <c r="NQI76" s="481"/>
      <c r="NQJ76" s="480"/>
      <c r="NQK76" s="481"/>
      <c r="NQL76" s="481"/>
      <c r="NQM76" s="481"/>
      <c r="NQN76" s="481"/>
      <c r="NQO76" s="481"/>
      <c r="NQP76" s="481"/>
      <c r="NQQ76" s="481"/>
      <c r="NQR76" s="481"/>
      <c r="NQS76" s="481"/>
      <c r="NQT76" s="481"/>
      <c r="NQU76" s="481"/>
      <c r="NQV76" s="481"/>
      <c r="NQW76" s="481"/>
      <c r="NQX76" s="481"/>
      <c r="NQY76" s="480"/>
      <c r="NQZ76" s="481"/>
      <c r="NRA76" s="481"/>
      <c r="NRB76" s="481"/>
      <c r="NRC76" s="481"/>
      <c r="NRD76" s="481"/>
      <c r="NRE76" s="481"/>
      <c r="NRF76" s="481"/>
      <c r="NRG76" s="481"/>
      <c r="NRH76" s="481"/>
      <c r="NRI76" s="481"/>
      <c r="NRJ76" s="481"/>
      <c r="NRK76" s="481"/>
      <c r="NRL76" s="481"/>
      <c r="NRM76" s="481"/>
      <c r="NRN76" s="480"/>
      <c r="NRO76" s="481"/>
      <c r="NRP76" s="481"/>
      <c r="NRQ76" s="481"/>
      <c r="NRR76" s="481"/>
      <c r="NRS76" s="481"/>
      <c r="NRT76" s="481"/>
      <c r="NRU76" s="481"/>
      <c r="NRV76" s="481"/>
      <c r="NRW76" s="481"/>
      <c r="NRX76" s="481"/>
      <c r="NRY76" s="481"/>
      <c r="NRZ76" s="481"/>
      <c r="NSA76" s="481"/>
      <c r="NSB76" s="481"/>
      <c r="NSC76" s="480"/>
      <c r="NSD76" s="481"/>
      <c r="NSE76" s="481"/>
      <c r="NSF76" s="481"/>
      <c r="NSG76" s="481"/>
      <c r="NSH76" s="481"/>
      <c r="NSI76" s="481"/>
      <c r="NSJ76" s="481"/>
      <c r="NSK76" s="481"/>
      <c r="NSL76" s="481"/>
      <c r="NSM76" s="481"/>
      <c r="NSN76" s="481"/>
      <c r="NSO76" s="481"/>
      <c r="NSP76" s="481"/>
      <c r="NSQ76" s="481"/>
      <c r="NSR76" s="480"/>
      <c r="NSS76" s="481"/>
      <c r="NST76" s="481"/>
      <c r="NSU76" s="481"/>
      <c r="NSV76" s="481"/>
      <c r="NSW76" s="481"/>
      <c r="NSX76" s="481"/>
      <c r="NSY76" s="481"/>
      <c r="NSZ76" s="481"/>
      <c r="NTA76" s="481"/>
      <c r="NTB76" s="481"/>
      <c r="NTC76" s="481"/>
      <c r="NTD76" s="481"/>
      <c r="NTE76" s="481"/>
      <c r="NTF76" s="481"/>
      <c r="NTG76" s="480"/>
      <c r="NTH76" s="481"/>
      <c r="NTI76" s="481"/>
      <c r="NTJ76" s="481"/>
      <c r="NTK76" s="481"/>
      <c r="NTL76" s="481"/>
      <c r="NTM76" s="481"/>
      <c r="NTN76" s="481"/>
      <c r="NTO76" s="481"/>
      <c r="NTP76" s="481"/>
      <c r="NTQ76" s="481"/>
      <c r="NTR76" s="481"/>
      <c r="NTS76" s="481"/>
      <c r="NTT76" s="481"/>
      <c r="NTU76" s="481"/>
      <c r="NTV76" s="480"/>
      <c r="NTW76" s="481"/>
      <c r="NTX76" s="481"/>
      <c r="NTY76" s="481"/>
      <c r="NTZ76" s="481"/>
      <c r="NUA76" s="481"/>
      <c r="NUB76" s="481"/>
      <c r="NUC76" s="481"/>
      <c r="NUD76" s="481"/>
      <c r="NUE76" s="481"/>
      <c r="NUF76" s="481"/>
      <c r="NUG76" s="481"/>
      <c r="NUH76" s="481"/>
      <c r="NUI76" s="481"/>
      <c r="NUJ76" s="481"/>
      <c r="NUK76" s="480"/>
      <c r="NUL76" s="481"/>
      <c r="NUM76" s="481"/>
      <c r="NUN76" s="481"/>
      <c r="NUO76" s="481"/>
      <c r="NUP76" s="481"/>
      <c r="NUQ76" s="481"/>
      <c r="NUR76" s="481"/>
      <c r="NUS76" s="481"/>
      <c r="NUT76" s="481"/>
      <c r="NUU76" s="481"/>
      <c r="NUV76" s="481"/>
      <c r="NUW76" s="481"/>
      <c r="NUX76" s="481"/>
      <c r="NUY76" s="481"/>
      <c r="NUZ76" s="480"/>
      <c r="NVA76" s="481"/>
      <c r="NVB76" s="481"/>
      <c r="NVC76" s="481"/>
      <c r="NVD76" s="481"/>
      <c r="NVE76" s="481"/>
      <c r="NVF76" s="481"/>
      <c r="NVG76" s="481"/>
      <c r="NVH76" s="481"/>
      <c r="NVI76" s="481"/>
      <c r="NVJ76" s="481"/>
      <c r="NVK76" s="481"/>
      <c r="NVL76" s="481"/>
      <c r="NVM76" s="481"/>
      <c r="NVN76" s="481"/>
      <c r="NVO76" s="480"/>
      <c r="NVP76" s="481"/>
      <c r="NVQ76" s="481"/>
      <c r="NVR76" s="481"/>
      <c r="NVS76" s="481"/>
      <c r="NVT76" s="481"/>
      <c r="NVU76" s="481"/>
      <c r="NVV76" s="481"/>
      <c r="NVW76" s="481"/>
      <c r="NVX76" s="481"/>
      <c r="NVY76" s="481"/>
      <c r="NVZ76" s="481"/>
      <c r="NWA76" s="481"/>
      <c r="NWB76" s="481"/>
      <c r="NWC76" s="481"/>
      <c r="NWD76" s="480"/>
      <c r="NWE76" s="481"/>
      <c r="NWF76" s="481"/>
      <c r="NWG76" s="481"/>
      <c r="NWH76" s="481"/>
      <c r="NWI76" s="481"/>
      <c r="NWJ76" s="481"/>
      <c r="NWK76" s="481"/>
      <c r="NWL76" s="481"/>
      <c r="NWM76" s="481"/>
      <c r="NWN76" s="481"/>
      <c r="NWO76" s="481"/>
      <c r="NWP76" s="481"/>
      <c r="NWQ76" s="481"/>
      <c r="NWR76" s="481"/>
      <c r="NWS76" s="480"/>
      <c r="NWT76" s="481"/>
      <c r="NWU76" s="481"/>
      <c r="NWV76" s="481"/>
      <c r="NWW76" s="481"/>
      <c r="NWX76" s="481"/>
      <c r="NWY76" s="481"/>
      <c r="NWZ76" s="481"/>
      <c r="NXA76" s="481"/>
      <c r="NXB76" s="481"/>
      <c r="NXC76" s="481"/>
      <c r="NXD76" s="481"/>
      <c r="NXE76" s="481"/>
      <c r="NXF76" s="481"/>
      <c r="NXG76" s="481"/>
      <c r="NXH76" s="480"/>
      <c r="NXI76" s="481"/>
      <c r="NXJ76" s="481"/>
      <c r="NXK76" s="481"/>
      <c r="NXL76" s="481"/>
      <c r="NXM76" s="481"/>
      <c r="NXN76" s="481"/>
      <c r="NXO76" s="481"/>
      <c r="NXP76" s="481"/>
      <c r="NXQ76" s="481"/>
      <c r="NXR76" s="481"/>
      <c r="NXS76" s="481"/>
      <c r="NXT76" s="481"/>
      <c r="NXU76" s="481"/>
      <c r="NXV76" s="481"/>
      <c r="NXW76" s="480"/>
      <c r="NXX76" s="481"/>
      <c r="NXY76" s="481"/>
      <c r="NXZ76" s="481"/>
      <c r="NYA76" s="481"/>
      <c r="NYB76" s="481"/>
      <c r="NYC76" s="481"/>
      <c r="NYD76" s="481"/>
      <c r="NYE76" s="481"/>
      <c r="NYF76" s="481"/>
      <c r="NYG76" s="481"/>
      <c r="NYH76" s="481"/>
      <c r="NYI76" s="481"/>
      <c r="NYJ76" s="481"/>
      <c r="NYK76" s="481"/>
      <c r="NYL76" s="480"/>
      <c r="NYM76" s="481"/>
      <c r="NYN76" s="481"/>
      <c r="NYO76" s="481"/>
      <c r="NYP76" s="481"/>
      <c r="NYQ76" s="481"/>
      <c r="NYR76" s="481"/>
      <c r="NYS76" s="481"/>
      <c r="NYT76" s="481"/>
      <c r="NYU76" s="481"/>
      <c r="NYV76" s="481"/>
      <c r="NYW76" s="481"/>
      <c r="NYX76" s="481"/>
      <c r="NYY76" s="481"/>
      <c r="NYZ76" s="481"/>
      <c r="NZA76" s="480"/>
      <c r="NZB76" s="481"/>
      <c r="NZC76" s="481"/>
      <c r="NZD76" s="481"/>
      <c r="NZE76" s="481"/>
      <c r="NZF76" s="481"/>
      <c r="NZG76" s="481"/>
      <c r="NZH76" s="481"/>
      <c r="NZI76" s="481"/>
      <c r="NZJ76" s="481"/>
      <c r="NZK76" s="481"/>
      <c r="NZL76" s="481"/>
      <c r="NZM76" s="481"/>
      <c r="NZN76" s="481"/>
      <c r="NZO76" s="481"/>
      <c r="NZP76" s="480"/>
      <c r="NZQ76" s="481"/>
      <c r="NZR76" s="481"/>
      <c r="NZS76" s="481"/>
      <c r="NZT76" s="481"/>
      <c r="NZU76" s="481"/>
      <c r="NZV76" s="481"/>
      <c r="NZW76" s="481"/>
      <c r="NZX76" s="481"/>
      <c r="NZY76" s="481"/>
      <c r="NZZ76" s="481"/>
      <c r="OAA76" s="481"/>
      <c r="OAB76" s="481"/>
      <c r="OAC76" s="481"/>
      <c r="OAD76" s="481"/>
      <c r="OAE76" s="480"/>
      <c r="OAF76" s="481"/>
      <c r="OAG76" s="481"/>
      <c r="OAH76" s="481"/>
      <c r="OAI76" s="481"/>
      <c r="OAJ76" s="481"/>
      <c r="OAK76" s="481"/>
      <c r="OAL76" s="481"/>
      <c r="OAM76" s="481"/>
      <c r="OAN76" s="481"/>
      <c r="OAO76" s="481"/>
      <c r="OAP76" s="481"/>
      <c r="OAQ76" s="481"/>
      <c r="OAR76" s="481"/>
      <c r="OAS76" s="481"/>
      <c r="OAT76" s="480"/>
      <c r="OAU76" s="481"/>
      <c r="OAV76" s="481"/>
      <c r="OAW76" s="481"/>
      <c r="OAX76" s="481"/>
      <c r="OAY76" s="481"/>
      <c r="OAZ76" s="481"/>
      <c r="OBA76" s="481"/>
      <c r="OBB76" s="481"/>
      <c r="OBC76" s="481"/>
      <c r="OBD76" s="481"/>
      <c r="OBE76" s="481"/>
      <c r="OBF76" s="481"/>
      <c r="OBG76" s="481"/>
      <c r="OBH76" s="481"/>
      <c r="OBI76" s="480"/>
      <c r="OBJ76" s="481"/>
      <c r="OBK76" s="481"/>
      <c r="OBL76" s="481"/>
      <c r="OBM76" s="481"/>
      <c r="OBN76" s="481"/>
      <c r="OBO76" s="481"/>
      <c r="OBP76" s="481"/>
      <c r="OBQ76" s="481"/>
      <c r="OBR76" s="481"/>
      <c r="OBS76" s="481"/>
      <c r="OBT76" s="481"/>
      <c r="OBU76" s="481"/>
      <c r="OBV76" s="481"/>
      <c r="OBW76" s="481"/>
      <c r="OBX76" s="480"/>
      <c r="OBY76" s="481"/>
      <c r="OBZ76" s="481"/>
      <c r="OCA76" s="481"/>
      <c r="OCB76" s="481"/>
      <c r="OCC76" s="481"/>
      <c r="OCD76" s="481"/>
      <c r="OCE76" s="481"/>
      <c r="OCF76" s="481"/>
      <c r="OCG76" s="481"/>
      <c r="OCH76" s="481"/>
      <c r="OCI76" s="481"/>
      <c r="OCJ76" s="481"/>
      <c r="OCK76" s="481"/>
      <c r="OCL76" s="481"/>
      <c r="OCM76" s="480"/>
      <c r="OCN76" s="481"/>
      <c r="OCO76" s="481"/>
      <c r="OCP76" s="481"/>
      <c r="OCQ76" s="481"/>
      <c r="OCR76" s="481"/>
      <c r="OCS76" s="481"/>
      <c r="OCT76" s="481"/>
      <c r="OCU76" s="481"/>
      <c r="OCV76" s="481"/>
      <c r="OCW76" s="481"/>
      <c r="OCX76" s="481"/>
      <c r="OCY76" s="481"/>
      <c r="OCZ76" s="481"/>
      <c r="ODA76" s="481"/>
      <c r="ODB76" s="480"/>
      <c r="ODC76" s="481"/>
      <c r="ODD76" s="481"/>
      <c r="ODE76" s="481"/>
      <c r="ODF76" s="481"/>
      <c r="ODG76" s="481"/>
      <c r="ODH76" s="481"/>
      <c r="ODI76" s="481"/>
      <c r="ODJ76" s="481"/>
      <c r="ODK76" s="481"/>
      <c r="ODL76" s="481"/>
      <c r="ODM76" s="481"/>
      <c r="ODN76" s="481"/>
      <c r="ODO76" s="481"/>
      <c r="ODP76" s="481"/>
      <c r="ODQ76" s="480"/>
      <c r="ODR76" s="481"/>
      <c r="ODS76" s="481"/>
      <c r="ODT76" s="481"/>
      <c r="ODU76" s="481"/>
      <c r="ODV76" s="481"/>
      <c r="ODW76" s="481"/>
      <c r="ODX76" s="481"/>
      <c r="ODY76" s="481"/>
      <c r="ODZ76" s="481"/>
      <c r="OEA76" s="481"/>
      <c r="OEB76" s="481"/>
      <c r="OEC76" s="481"/>
      <c r="OED76" s="481"/>
      <c r="OEE76" s="481"/>
      <c r="OEF76" s="480"/>
      <c r="OEG76" s="481"/>
      <c r="OEH76" s="481"/>
      <c r="OEI76" s="481"/>
      <c r="OEJ76" s="481"/>
      <c r="OEK76" s="481"/>
      <c r="OEL76" s="481"/>
      <c r="OEM76" s="481"/>
      <c r="OEN76" s="481"/>
      <c r="OEO76" s="481"/>
      <c r="OEP76" s="481"/>
      <c r="OEQ76" s="481"/>
      <c r="OER76" s="481"/>
      <c r="OES76" s="481"/>
      <c r="OET76" s="481"/>
      <c r="OEU76" s="480"/>
      <c r="OEV76" s="481"/>
      <c r="OEW76" s="481"/>
      <c r="OEX76" s="481"/>
      <c r="OEY76" s="481"/>
      <c r="OEZ76" s="481"/>
      <c r="OFA76" s="481"/>
      <c r="OFB76" s="481"/>
      <c r="OFC76" s="481"/>
      <c r="OFD76" s="481"/>
      <c r="OFE76" s="481"/>
      <c r="OFF76" s="481"/>
      <c r="OFG76" s="481"/>
      <c r="OFH76" s="481"/>
      <c r="OFI76" s="481"/>
      <c r="OFJ76" s="480"/>
      <c r="OFK76" s="481"/>
      <c r="OFL76" s="481"/>
      <c r="OFM76" s="481"/>
      <c r="OFN76" s="481"/>
      <c r="OFO76" s="481"/>
      <c r="OFP76" s="481"/>
      <c r="OFQ76" s="481"/>
      <c r="OFR76" s="481"/>
      <c r="OFS76" s="481"/>
      <c r="OFT76" s="481"/>
      <c r="OFU76" s="481"/>
      <c r="OFV76" s="481"/>
      <c r="OFW76" s="481"/>
      <c r="OFX76" s="481"/>
      <c r="OFY76" s="480"/>
      <c r="OFZ76" s="481"/>
      <c r="OGA76" s="481"/>
      <c r="OGB76" s="481"/>
      <c r="OGC76" s="481"/>
      <c r="OGD76" s="481"/>
      <c r="OGE76" s="481"/>
      <c r="OGF76" s="481"/>
      <c r="OGG76" s="481"/>
      <c r="OGH76" s="481"/>
      <c r="OGI76" s="481"/>
      <c r="OGJ76" s="481"/>
      <c r="OGK76" s="481"/>
      <c r="OGL76" s="481"/>
      <c r="OGM76" s="481"/>
      <c r="OGN76" s="480"/>
      <c r="OGO76" s="481"/>
      <c r="OGP76" s="481"/>
      <c r="OGQ76" s="481"/>
      <c r="OGR76" s="481"/>
      <c r="OGS76" s="481"/>
      <c r="OGT76" s="481"/>
      <c r="OGU76" s="481"/>
      <c r="OGV76" s="481"/>
      <c r="OGW76" s="481"/>
      <c r="OGX76" s="481"/>
      <c r="OGY76" s="481"/>
      <c r="OGZ76" s="481"/>
      <c r="OHA76" s="481"/>
      <c r="OHB76" s="481"/>
      <c r="OHC76" s="480"/>
      <c r="OHD76" s="481"/>
      <c r="OHE76" s="481"/>
      <c r="OHF76" s="481"/>
      <c r="OHG76" s="481"/>
      <c r="OHH76" s="481"/>
      <c r="OHI76" s="481"/>
      <c r="OHJ76" s="481"/>
      <c r="OHK76" s="481"/>
      <c r="OHL76" s="481"/>
      <c r="OHM76" s="481"/>
      <c r="OHN76" s="481"/>
      <c r="OHO76" s="481"/>
      <c r="OHP76" s="481"/>
      <c r="OHQ76" s="481"/>
      <c r="OHR76" s="480"/>
      <c r="OHS76" s="481"/>
      <c r="OHT76" s="481"/>
      <c r="OHU76" s="481"/>
      <c r="OHV76" s="481"/>
      <c r="OHW76" s="481"/>
      <c r="OHX76" s="481"/>
      <c r="OHY76" s="481"/>
      <c r="OHZ76" s="481"/>
      <c r="OIA76" s="481"/>
      <c r="OIB76" s="481"/>
      <c r="OIC76" s="481"/>
      <c r="OID76" s="481"/>
      <c r="OIE76" s="481"/>
      <c r="OIF76" s="481"/>
      <c r="OIG76" s="480"/>
      <c r="OIH76" s="481"/>
      <c r="OII76" s="481"/>
      <c r="OIJ76" s="481"/>
      <c r="OIK76" s="481"/>
      <c r="OIL76" s="481"/>
      <c r="OIM76" s="481"/>
      <c r="OIN76" s="481"/>
      <c r="OIO76" s="481"/>
      <c r="OIP76" s="481"/>
      <c r="OIQ76" s="481"/>
      <c r="OIR76" s="481"/>
      <c r="OIS76" s="481"/>
      <c r="OIT76" s="481"/>
      <c r="OIU76" s="481"/>
      <c r="OIV76" s="480"/>
      <c r="OIW76" s="481"/>
      <c r="OIX76" s="481"/>
      <c r="OIY76" s="481"/>
      <c r="OIZ76" s="481"/>
      <c r="OJA76" s="481"/>
      <c r="OJB76" s="481"/>
      <c r="OJC76" s="481"/>
      <c r="OJD76" s="481"/>
      <c r="OJE76" s="481"/>
      <c r="OJF76" s="481"/>
      <c r="OJG76" s="481"/>
      <c r="OJH76" s="481"/>
      <c r="OJI76" s="481"/>
      <c r="OJJ76" s="481"/>
      <c r="OJK76" s="480"/>
      <c r="OJL76" s="481"/>
      <c r="OJM76" s="481"/>
      <c r="OJN76" s="481"/>
      <c r="OJO76" s="481"/>
      <c r="OJP76" s="481"/>
      <c r="OJQ76" s="481"/>
      <c r="OJR76" s="481"/>
      <c r="OJS76" s="481"/>
      <c r="OJT76" s="481"/>
      <c r="OJU76" s="481"/>
      <c r="OJV76" s="481"/>
      <c r="OJW76" s="481"/>
      <c r="OJX76" s="481"/>
      <c r="OJY76" s="481"/>
      <c r="OJZ76" s="480"/>
      <c r="OKA76" s="481"/>
      <c r="OKB76" s="481"/>
      <c r="OKC76" s="481"/>
      <c r="OKD76" s="481"/>
      <c r="OKE76" s="481"/>
      <c r="OKF76" s="481"/>
      <c r="OKG76" s="481"/>
      <c r="OKH76" s="481"/>
      <c r="OKI76" s="481"/>
      <c r="OKJ76" s="481"/>
      <c r="OKK76" s="481"/>
      <c r="OKL76" s="481"/>
      <c r="OKM76" s="481"/>
      <c r="OKN76" s="481"/>
      <c r="OKO76" s="480"/>
      <c r="OKP76" s="481"/>
      <c r="OKQ76" s="481"/>
      <c r="OKR76" s="481"/>
      <c r="OKS76" s="481"/>
      <c r="OKT76" s="481"/>
      <c r="OKU76" s="481"/>
      <c r="OKV76" s="481"/>
      <c r="OKW76" s="481"/>
      <c r="OKX76" s="481"/>
      <c r="OKY76" s="481"/>
      <c r="OKZ76" s="481"/>
      <c r="OLA76" s="481"/>
      <c r="OLB76" s="481"/>
      <c r="OLC76" s="481"/>
      <c r="OLD76" s="480"/>
      <c r="OLE76" s="481"/>
      <c r="OLF76" s="481"/>
      <c r="OLG76" s="481"/>
      <c r="OLH76" s="481"/>
      <c r="OLI76" s="481"/>
      <c r="OLJ76" s="481"/>
      <c r="OLK76" s="481"/>
      <c r="OLL76" s="481"/>
      <c r="OLM76" s="481"/>
      <c r="OLN76" s="481"/>
      <c r="OLO76" s="481"/>
      <c r="OLP76" s="481"/>
      <c r="OLQ76" s="481"/>
      <c r="OLR76" s="481"/>
      <c r="OLS76" s="480"/>
      <c r="OLT76" s="481"/>
      <c r="OLU76" s="481"/>
      <c r="OLV76" s="481"/>
      <c r="OLW76" s="481"/>
      <c r="OLX76" s="481"/>
      <c r="OLY76" s="481"/>
      <c r="OLZ76" s="481"/>
      <c r="OMA76" s="481"/>
      <c r="OMB76" s="481"/>
      <c r="OMC76" s="481"/>
      <c r="OMD76" s="481"/>
      <c r="OME76" s="481"/>
      <c r="OMF76" s="481"/>
      <c r="OMG76" s="481"/>
      <c r="OMH76" s="480"/>
      <c r="OMI76" s="481"/>
      <c r="OMJ76" s="481"/>
      <c r="OMK76" s="481"/>
      <c r="OML76" s="481"/>
      <c r="OMM76" s="481"/>
      <c r="OMN76" s="481"/>
      <c r="OMO76" s="481"/>
      <c r="OMP76" s="481"/>
      <c r="OMQ76" s="481"/>
      <c r="OMR76" s="481"/>
      <c r="OMS76" s="481"/>
      <c r="OMT76" s="481"/>
      <c r="OMU76" s="481"/>
      <c r="OMV76" s="481"/>
      <c r="OMW76" s="480"/>
      <c r="OMX76" s="481"/>
      <c r="OMY76" s="481"/>
      <c r="OMZ76" s="481"/>
      <c r="ONA76" s="481"/>
      <c r="ONB76" s="481"/>
      <c r="ONC76" s="481"/>
      <c r="OND76" s="481"/>
      <c r="ONE76" s="481"/>
      <c r="ONF76" s="481"/>
      <c r="ONG76" s="481"/>
      <c r="ONH76" s="481"/>
      <c r="ONI76" s="481"/>
      <c r="ONJ76" s="481"/>
      <c r="ONK76" s="481"/>
      <c r="ONL76" s="480"/>
      <c r="ONM76" s="481"/>
      <c r="ONN76" s="481"/>
      <c r="ONO76" s="481"/>
      <c r="ONP76" s="481"/>
      <c r="ONQ76" s="481"/>
      <c r="ONR76" s="481"/>
      <c r="ONS76" s="481"/>
      <c r="ONT76" s="481"/>
      <c r="ONU76" s="481"/>
      <c r="ONV76" s="481"/>
      <c r="ONW76" s="481"/>
      <c r="ONX76" s="481"/>
      <c r="ONY76" s="481"/>
      <c r="ONZ76" s="481"/>
      <c r="OOA76" s="480"/>
      <c r="OOB76" s="481"/>
      <c r="OOC76" s="481"/>
      <c r="OOD76" s="481"/>
      <c r="OOE76" s="481"/>
      <c r="OOF76" s="481"/>
      <c r="OOG76" s="481"/>
      <c r="OOH76" s="481"/>
      <c r="OOI76" s="481"/>
      <c r="OOJ76" s="481"/>
      <c r="OOK76" s="481"/>
      <c r="OOL76" s="481"/>
      <c r="OOM76" s="481"/>
      <c r="OON76" s="481"/>
      <c r="OOO76" s="481"/>
      <c r="OOP76" s="480"/>
      <c r="OOQ76" s="481"/>
      <c r="OOR76" s="481"/>
      <c r="OOS76" s="481"/>
      <c r="OOT76" s="481"/>
      <c r="OOU76" s="481"/>
      <c r="OOV76" s="481"/>
      <c r="OOW76" s="481"/>
      <c r="OOX76" s="481"/>
      <c r="OOY76" s="481"/>
      <c r="OOZ76" s="481"/>
      <c r="OPA76" s="481"/>
      <c r="OPB76" s="481"/>
      <c r="OPC76" s="481"/>
      <c r="OPD76" s="481"/>
      <c r="OPE76" s="480"/>
      <c r="OPF76" s="481"/>
      <c r="OPG76" s="481"/>
      <c r="OPH76" s="481"/>
      <c r="OPI76" s="481"/>
      <c r="OPJ76" s="481"/>
      <c r="OPK76" s="481"/>
      <c r="OPL76" s="481"/>
      <c r="OPM76" s="481"/>
      <c r="OPN76" s="481"/>
      <c r="OPO76" s="481"/>
      <c r="OPP76" s="481"/>
      <c r="OPQ76" s="481"/>
      <c r="OPR76" s="481"/>
      <c r="OPS76" s="481"/>
      <c r="OPT76" s="480"/>
      <c r="OPU76" s="481"/>
      <c r="OPV76" s="481"/>
      <c r="OPW76" s="481"/>
      <c r="OPX76" s="481"/>
      <c r="OPY76" s="481"/>
      <c r="OPZ76" s="481"/>
      <c r="OQA76" s="481"/>
      <c r="OQB76" s="481"/>
      <c r="OQC76" s="481"/>
      <c r="OQD76" s="481"/>
      <c r="OQE76" s="481"/>
      <c r="OQF76" s="481"/>
      <c r="OQG76" s="481"/>
      <c r="OQH76" s="481"/>
      <c r="OQI76" s="480"/>
      <c r="OQJ76" s="481"/>
      <c r="OQK76" s="481"/>
      <c r="OQL76" s="481"/>
      <c r="OQM76" s="481"/>
      <c r="OQN76" s="481"/>
      <c r="OQO76" s="481"/>
      <c r="OQP76" s="481"/>
      <c r="OQQ76" s="481"/>
      <c r="OQR76" s="481"/>
      <c r="OQS76" s="481"/>
      <c r="OQT76" s="481"/>
      <c r="OQU76" s="481"/>
      <c r="OQV76" s="481"/>
      <c r="OQW76" s="481"/>
      <c r="OQX76" s="480"/>
      <c r="OQY76" s="481"/>
      <c r="OQZ76" s="481"/>
      <c r="ORA76" s="481"/>
      <c r="ORB76" s="481"/>
      <c r="ORC76" s="481"/>
      <c r="ORD76" s="481"/>
      <c r="ORE76" s="481"/>
      <c r="ORF76" s="481"/>
      <c r="ORG76" s="481"/>
      <c r="ORH76" s="481"/>
      <c r="ORI76" s="481"/>
      <c r="ORJ76" s="481"/>
      <c r="ORK76" s="481"/>
      <c r="ORL76" s="481"/>
      <c r="ORM76" s="480"/>
      <c r="ORN76" s="481"/>
      <c r="ORO76" s="481"/>
      <c r="ORP76" s="481"/>
      <c r="ORQ76" s="481"/>
      <c r="ORR76" s="481"/>
      <c r="ORS76" s="481"/>
      <c r="ORT76" s="481"/>
      <c r="ORU76" s="481"/>
      <c r="ORV76" s="481"/>
      <c r="ORW76" s="481"/>
      <c r="ORX76" s="481"/>
      <c r="ORY76" s="481"/>
      <c r="ORZ76" s="481"/>
      <c r="OSA76" s="481"/>
      <c r="OSB76" s="480"/>
      <c r="OSC76" s="481"/>
      <c r="OSD76" s="481"/>
      <c r="OSE76" s="481"/>
      <c r="OSF76" s="481"/>
      <c r="OSG76" s="481"/>
      <c r="OSH76" s="481"/>
      <c r="OSI76" s="481"/>
      <c r="OSJ76" s="481"/>
      <c r="OSK76" s="481"/>
      <c r="OSL76" s="481"/>
      <c r="OSM76" s="481"/>
      <c r="OSN76" s="481"/>
      <c r="OSO76" s="481"/>
      <c r="OSP76" s="481"/>
      <c r="OSQ76" s="480"/>
      <c r="OSR76" s="481"/>
      <c r="OSS76" s="481"/>
      <c r="OST76" s="481"/>
      <c r="OSU76" s="481"/>
      <c r="OSV76" s="481"/>
      <c r="OSW76" s="481"/>
      <c r="OSX76" s="481"/>
      <c r="OSY76" s="481"/>
      <c r="OSZ76" s="481"/>
      <c r="OTA76" s="481"/>
      <c r="OTB76" s="481"/>
      <c r="OTC76" s="481"/>
      <c r="OTD76" s="481"/>
      <c r="OTE76" s="481"/>
      <c r="OTF76" s="480"/>
      <c r="OTG76" s="481"/>
      <c r="OTH76" s="481"/>
      <c r="OTI76" s="481"/>
      <c r="OTJ76" s="481"/>
      <c r="OTK76" s="481"/>
      <c r="OTL76" s="481"/>
      <c r="OTM76" s="481"/>
      <c r="OTN76" s="481"/>
      <c r="OTO76" s="481"/>
      <c r="OTP76" s="481"/>
      <c r="OTQ76" s="481"/>
      <c r="OTR76" s="481"/>
      <c r="OTS76" s="481"/>
      <c r="OTT76" s="481"/>
      <c r="OTU76" s="480"/>
      <c r="OTV76" s="481"/>
      <c r="OTW76" s="481"/>
      <c r="OTX76" s="481"/>
      <c r="OTY76" s="481"/>
      <c r="OTZ76" s="481"/>
      <c r="OUA76" s="481"/>
      <c r="OUB76" s="481"/>
      <c r="OUC76" s="481"/>
      <c r="OUD76" s="481"/>
      <c r="OUE76" s="481"/>
      <c r="OUF76" s="481"/>
      <c r="OUG76" s="481"/>
      <c r="OUH76" s="481"/>
      <c r="OUI76" s="481"/>
      <c r="OUJ76" s="480"/>
      <c r="OUK76" s="481"/>
      <c r="OUL76" s="481"/>
      <c r="OUM76" s="481"/>
      <c r="OUN76" s="481"/>
      <c r="OUO76" s="481"/>
      <c r="OUP76" s="481"/>
      <c r="OUQ76" s="481"/>
      <c r="OUR76" s="481"/>
      <c r="OUS76" s="481"/>
      <c r="OUT76" s="481"/>
      <c r="OUU76" s="481"/>
      <c r="OUV76" s="481"/>
      <c r="OUW76" s="481"/>
      <c r="OUX76" s="481"/>
      <c r="OUY76" s="480"/>
      <c r="OUZ76" s="481"/>
      <c r="OVA76" s="481"/>
      <c r="OVB76" s="481"/>
      <c r="OVC76" s="481"/>
      <c r="OVD76" s="481"/>
      <c r="OVE76" s="481"/>
      <c r="OVF76" s="481"/>
      <c r="OVG76" s="481"/>
      <c r="OVH76" s="481"/>
      <c r="OVI76" s="481"/>
      <c r="OVJ76" s="481"/>
      <c r="OVK76" s="481"/>
      <c r="OVL76" s="481"/>
      <c r="OVM76" s="481"/>
      <c r="OVN76" s="480"/>
      <c r="OVO76" s="481"/>
      <c r="OVP76" s="481"/>
      <c r="OVQ76" s="481"/>
      <c r="OVR76" s="481"/>
      <c r="OVS76" s="481"/>
      <c r="OVT76" s="481"/>
      <c r="OVU76" s="481"/>
      <c r="OVV76" s="481"/>
      <c r="OVW76" s="481"/>
      <c r="OVX76" s="481"/>
      <c r="OVY76" s="481"/>
      <c r="OVZ76" s="481"/>
      <c r="OWA76" s="481"/>
      <c r="OWB76" s="481"/>
      <c r="OWC76" s="480"/>
      <c r="OWD76" s="481"/>
      <c r="OWE76" s="481"/>
      <c r="OWF76" s="481"/>
      <c r="OWG76" s="481"/>
      <c r="OWH76" s="481"/>
      <c r="OWI76" s="481"/>
      <c r="OWJ76" s="481"/>
      <c r="OWK76" s="481"/>
      <c r="OWL76" s="481"/>
      <c r="OWM76" s="481"/>
      <c r="OWN76" s="481"/>
      <c r="OWO76" s="481"/>
      <c r="OWP76" s="481"/>
      <c r="OWQ76" s="481"/>
      <c r="OWR76" s="480"/>
      <c r="OWS76" s="481"/>
      <c r="OWT76" s="481"/>
      <c r="OWU76" s="481"/>
      <c r="OWV76" s="481"/>
      <c r="OWW76" s="481"/>
      <c r="OWX76" s="481"/>
      <c r="OWY76" s="481"/>
      <c r="OWZ76" s="481"/>
      <c r="OXA76" s="481"/>
      <c r="OXB76" s="481"/>
      <c r="OXC76" s="481"/>
      <c r="OXD76" s="481"/>
      <c r="OXE76" s="481"/>
      <c r="OXF76" s="481"/>
      <c r="OXG76" s="480"/>
      <c r="OXH76" s="481"/>
      <c r="OXI76" s="481"/>
      <c r="OXJ76" s="481"/>
      <c r="OXK76" s="481"/>
      <c r="OXL76" s="481"/>
      <c r="OXM76" s="481"/>
      <c r="OXN76" s="481"/>
      <c r="OXO76" s="481"/>
      <c r="OXP76" s="481"/>
      <c r="OXQ76" s="481"/>
      <c r="OXR76" s="481"/>
      <c r="OXS76" s="481"/>
      <c r="OXT76" s="481"/>
      <c r="OXU76" s="481"/>
      <c r="OXV76" s="480"/>
      <c r="OXW76" s="481"/>
      <c r="OXX76" s="481"/>
      <c r="OXY76" s="481"/>
      <c r="OXZ76" s="481"/>
      <c r="OYA76" s="481"/>
      <c r="OYB76" s="481"/>
      <c r="OYC76" s="481"/>
      <c r="OYD76" s="481"/>
      <c r="OYE76" s="481"/>
      <c r="OYF76" s="481"/>
      <c r="OYG76" s="481"/>
      <c r="OYH76" s="481"/>
      <c r="OYI76" s="481"/>
      <c r="OYJ76" s="481"/>
      <c r="OYK76" s="480"/>
      <c r="OYL76" s="481"/>
      <c r="OYM76" s="481"/>
      <c r="OYN76" s="481"/>
      <c r="OYO76" s="481"/>
      <c r="OYP76" s="481"/>
      <c r="OYQ76" s="481"/>
      <c r="OYR76" s="481"/>
      <c r="OYS76" s="481"/>
      <c r="OYT76" s="481"/>
      <c r="OYU76" s="481"/>
      <c r="OYV76" s="481"/>
      <c r="OYW76" s="481"/>
      <c r="OYX76" s="481"/>
      <c r="OYY76" s="481"/>
      <c r="OYZ76" s="480"/>
      <c r="OZA76" s="481"/>
      <c r="OZB76" s="481"/>
      <c r="OZC76" s="481"/>
      <c r="OZD76" s="481"/>
      <c r="OZE76" s="481"/>
      <c r="OZF76" s="481"/>
      <c r="OZG76" s="481"/>
      <c r="OZH76" s="481"/>
      <c r="OZI76" s="481"/>
      <c r="OZJ76" s="481"/>
      <c r="OZK76" s="481"/>
      <c r="OZL76" s="481"/>
      <c r="OZM76" s="481"/>
      <c r="OZN76" s="481"/>
      <c r="OZO76" s="480"/>
      <c r="OZP76" s="481"/>
      <c r="OZQ76" s="481"/>
      <c r="OZR76" s="481"/>
      <c r="OZS76" s="481"/>
      <c r="OZT76" s="481"/>
      <c r="OZU76" s="481"/>
      <c r="OZV76" s="481"/>
      <c r="OZW76" s="481"/>
      <c r="OZX76" s="481"/>
      <c r="OZY76" s="481"/>
      <c r="OZZ76" s="481"/>
      <c r="PAA76" s="481"/>
      <c r="PAB76" s="481"/>
      <c r="PAC76" s="481"/>
      <c r="PAD76" s="480"/>
      <c r="PAE76" s="481"/>
      <c r="PAF76" s="481"/>
      <c r="PAG76" s="481"/>
      <c r="PAH76" s="481"/>
      <c r="PAI76" s="481"/>
      <c r="PAJ76" s="481"/>
      <c r="PAK76" s="481"/>
      <c r="PAL76" s="481"/>
      <c r="PAM76" s="481"/>
      <c r="PAN76" s="481"/>
      <c r="PAO76" s="481"/>
      <c r="PAP76" s="481"/>
      <c r="PAQ76" s="481"/>
      <c r="PAR76" s="481"/>
      <c r="PAS76" s="480"/>
      <c r="PAT76" s="481"/>
      <c r="PAU76" s="481"/>
      <c r="PAV76" s="481"/>
      <c r="PAW76" s="481"/>
      <c r="PAX76" s="481"/>
      <c r="PAY76" s="481"/>
      <c r="PAZ76" s="481"/>
      <c r="PBA76" s="481"/>
      <c r="PBB76" s="481"/>
      <c r="PBC76" s="481"/>
      <c r="PBD76" s="481"/>
      <c r="PBE76" s="481"/>
      <c r="PBF76" s="481"/>
      <c r="PBG76" s="481"/>
      <c r="PBH76" s="480"/>
      <c r="PBI76" s="481"/>
      <c r="PBJ76" s="481"/>
      <c r="PBK76" s="481"/>
      <c r="PBL76" s="481"/>
      <c r="PBM76" s="481"/>
      <c r="PBN76" s="481"/>
      <c r="PBO76" s="481"/>
      <c r="PBP76" s="481"/>
      <c r="PBQ76" s="481"/>
      <c r="PBR76" s="481"/>
      <c r="PBS76" s="481"/>
      <c r="PBT76" s="481"/>
      <c r="PBU76" s="481"/>
      <c r="PBV76" s="481"/>
      <c r="PBW76" s="480"/>
      <c r="PBX76" s="481"/>
      <c r="PBY76" s="481"/>
      <c r="PBZ76" s="481"/>
      <c r="PCA76" s="481"/>
      <c r="PCB76" s="481"/>
      <c r="PCC76" s="481"/>
      <c r="PCD76" s="481"/>
      <c r="PCE76" s="481"/>
      <c r="PCF76" s="481"/>
      <c r="PCG76" s="481"/>
      <c r="PCH76" s="481"/>
      <c r="PCI76" s="481"/>
      <c r="PCJ76" s="481"/>
      <c r="PCK76" s="481"/>
      <c r="PCL76" s="480"/>
      <c r="PCM76" s="481"/>
      <c r="PCN76" s="481"/>
      <c r="PCO76" s="481"/>
      <c r="PCP76" s="481"/>
      <c r="PCQ76" s="481"/>
      <c r="PCR76" s="481"/>
      <c r="PCS76" s="481"/>
      <c r="PCT76" s="481"/>
      <c r="PCU76" s="481"/>
      <c r="PCV76" s="481"/>
      <c r="PCW76" s="481"/>
      <c r="PCX76" s="481"/>
      <c r="PCY76" s="481"/>
      <c r="PCZ76" s="481"/>
      <c r="PDA76" s="480"/>
      <c r="PDB76" s="481"/>
      <c r="PDC76" s="481"/>
      <c r="PDD76" s="481"/>
      <c r="PDE76" s="481"/>
      <c r="PDF76" s="481"/>
      <c r="PDG76" s="481"/>
      <c r="PDH76" s="481"/>
      <c r="PDI76" s="481"/>
      <c r="PDJ76" s="481"/>
      <c r="PDK76" s="481"/>
      <c r="PDL76" s="481"/>
      <c r="PDM76" s="481"/>
      <c r="PDN76" s="481"/>
      <c r="PDO76" s="481"/>
      <c r="PDP76" s="480"/>
      <c r="PDQ76" s="481"/>
      <c r="PDR76" s="481"/>
      <c r="PDS76" s="481"/>
      <c r="PDT76" s="481"/>
      <c r="PDU76" s="481"/>
      <c r="PDV76" s="481"/>
      <c r="PDW76" s="481"/>
      <c r="PDX76" s="481"/>
      <c r="PDY76" s="481"/>
      <c r="PDZ76" s="481"/>
      <c r="PEA76" s="481"/>
      <c r="PEB76" s="481"/>
      <c r="PEC76" s="481"/>
      <c r="PED76" s="481"/>
      <c r="PEE76" s="480"/>
      <c r="PEF76" s="481"/>
      <c r="PEG76" s="481"/>
      <c r="PEH76" s="481"/>
      <c r="PEI76" s="481"/>
      <c r="PEJ76" s="481"/>
      <c r="PEK76" s="481"/>
      <c r="PEL76" s="481"/>
      <c r="PEM76" s="481"/>
      <c r="PEN76" s="481"/>
      <c r="PEO76" s="481"/>
      <c r="PEP76" s="481"/>
      <c r="PEQ76" s="481"/>
      <c r="PER76" s="481"/>
      <c r="PES76" s="481"/>
      <c r="PET76" s="480"/>
      <c r="PEU76" s="481"/>
      <c r="PEV76" s="481"/>
      <c r="PEW76" s="481"/>
      <c r="PEX76" s="481"/>
      <c r="PEY76" s="481"/>
      <c r="PEZ76" s="481"/>
      <c r="PFA76" s="481"/>
      <c r="PFB76" s="481"/>
      <c r="PFC76" s="481"/>
      <c r="PFD76" s="481"/>
      <c r="PFE76" s="481"/>
      <c r="PFF76" s="481"/>
      <c r="PFG76" s="481"/>
      <c r="PFH76" s="481"/>
      <c r="PFI76" s="480"/>
      <c r="PFJ76" s="481"/>
      <c r="PFK76" s="481"/>
      <c r="PFL76" s="481"/>
      <c r="PFM76" s="481"/>
      <c r="PFN76" s="481"/>
      <c r="PFO76" s="481"/>
      <c r="PFP76" s="481"/>
      <c r="PFQ76" s="481"/>
      <c r="PFR76" s="481"/>
      <c r="PFS76" s="481"/>
      <c r="PFT76" s="481"/>
      <c r="PFU76" s="481"/>
      <c r="PFV76" s="481"/>
      <c r="PFW76" s="481"/>
      <c r="PFX76" s="480"/>
      <c r="PFY76" s="481"/>
      <c r="PFZ76" s="481"/>
      <c r="PGA76" s="481"/>
      <c r="PGB76" s="481"/>
      <c r="PGC76" s="481"/>
      <c r="PGD76" s="481"/>
      <c r="PGE76" s="481"/>
      <c r="PGF76" s="481"/>
      <c r="PGG76" s="481"/>
      <c r="PGH76" s="481"/>
      <c r="PGI76" s="481"/>
      <c r="PGJ76" s="481"/>
      <c r="PGK76" s="481"/>
      <c r="PGL76" s="481"/>
      <c r="PGM76" s="480"/>
      <c r="PGN76" s="481"/>
      <c r="PGO76" s="481"/>
      <c r="PGP76" s="481"/>
      <c r="PGQ76" s="481"/>
      <c r="PGR76" s="481"/>
      <c r="PGS76" s="481"/>
      <c r="PGT76" s="481"/>
      <c r="PGU76" s="481"/>
      <c r="PGV76" s="481"/>
      <c r="PGW76" s="481"/>
      <c r="PGX76" s="481"/>
      <c r="PGY76" s="481"/>
      <c r="PGZ76" s="481"/>
      <c r="PHA76" s="481"/>
      <c r="PHB76" s="480"/>
      <c r="PHC76" s="481"/>
      <c r="PHD76" s="481"/>
      <c r="PHE76" s="481"/>
      <c r="PHF76" s="481"/>
      <c r="PHG76" s="481"/>
      <c r="PHH76" s="481"/>
      <c r="PHI76" s="481"/>
      <c r="PHJ76" s="481"/>
      <c r="PHK76" s="481"/>
      <c r="PHL76" s="481"/>
      <c r="PHM76" s="481"/>
      <c r="PHN76" s="481"/>
      <c r="PHO76" s="481"/>
      <c r="PHP76" s="481"/>
      <c r="PHQ76" s="480"/>
      <c r="PHR76" s="481"/>
      <c r="PHS76" s="481"/>
      <c r="PHT76" s="481"/>
      <c r="PHU76" s="481"/>
      <c r="PHV76" s="481"/>
      <c r="PHW76" s="481"/>
      <c r="PHX76" s="481"/>
      <c r="PHY76" s="481"/>
      <c r="PHZ76" s="481"/>
      <c r="PIA76" s="481"/>
      <c r="PIB76" s="481"/>
      <c r="PIC76" s="481"/>
      <c r="PID76" s="481"/>
      <c r="PIE76" s="481"/>
      <c r="PIF76" s="480"/>
      <c r="PIG76" s="481"/>
      <c r="PIH76" s="481"/>
      <c r="PII76" s="481"/>
      <c r="PIJ76" s="481"/>
      <c r="PIK76" s="481"/>
      <c r="PIL76" s="481"/>
      <c r="PIM76" s="481"/>
      <c r="PIN76" s="481"/>
      <c r="PIO76" s="481"/>
      <c r="PIP76" s="481"/>
      <c r="PIQ76" s="481"/>
      <c r="PIR76" s="481"/>
      <c r="PIS76" s="481"/>
      <c r="PIT76" s="481"/>
      <c r="PIU76" s="480"/>
      <c r="PIV76" s="481"/>
      <c r="PIW76" s="481"/>
      <c r="PIX76" s="481"/>
      <c r="PIY76" s="481"/>
      <c r="PIZ76" s="481"/>
      <c r="PJA76" s="481"/>
      <c r="PJB76" s="481"/>
      <c r="PJC76" s="481"/>
      <c r="PJD76" s="481"/>
      <c r="PJE76" s="481"/>
      <c r="PJF76" s="481"/>
      <c r="PJG76" s="481"/>
      <c r="PJH76" s="481"/>
      <c r="PJI76" s="481"/>
      <c r="PJJ76" s="480"/>
      <c r="PJK76" s="481"/>
      <c r="PJL76" s="481"/>
      <c r="PJM76" s="481"/>
      <c r="PJN76" s="481"/>
      <c r="PJO76" s="481"/>
      <c r="PJP76" s="481"/>
      <c r="PJQ76" s="481"/>
      <c r="PJR76" s="481"/>
      <c r="PJS76" s="481"/>
      <c r="PJT76" s="481"/>
      <c r="PJU76" s="481"/>
      <c r="PJV76" s="481"/>
      <c r="PJW76" s="481"/>
      <c r="PJX76" s="481"/>
      <c r="PJY76" s="480"/>
      <c r="PJZ76" s="481"/>
      <c r="PKA76" s="481"/>
      <c r="PKB76" s="481"/>
      <c r="PKC76" s="481"/>
      <c r="PKD76" s="481"/>
      <c r="PKE76" s="481"/>
      <c r="PKF76" s="481"/>
      <c r="PKG76" s="481"/>
      <c r="PKH76" s="481"/>
      <c r="PKI76" s="481"/>
      <c r="PKJ76" s="481"/>
      <c r="PKK76" s="481"/>
      <c r="PKL76" s="481"/>
      <c r="PKM76" s="481"/>
      <c r="PKN76" s="480"/>
      <c r="PKO76" s="481"/>
      <c r="PKP76" s="481"/>
      <c r="PKQ76" s="481"/>
      <c r="PKR76" s="481"/>
      <c r="PKS76" s="481"/>
      <c r="PKT76" s="481"/>
      <c r="PKU76" s="481"/>
      <c r="PKV76" s="481"/>
      <c r="PKW76" s="481"/>
      <c r="PKX76" s="481"/>
      <c r="PKY76" s="481"/>
      <c r="PKZ76" s="481"/>
      <c r="PLA76" s="481"/>
      <c r="PLB76" s="481"/>
      <c r="PLC76" s="480"/>
      <c r="PLD76" s="481"/>
      <c r="PLE76" s="481"/>
      <c r="PLF76" s="481"/>
      <c r="PLG76" s="481"/>
      <c r="PLH76" s="481"/>
      <c r="PLI76" s="481"/>
      <c r="PLJ76" s="481"/>
      <c r="PLK76" s="481"/>
      <c r="PLL76" s="481"/>
      <c r="PLM76" s="481"/>
      <c r="PLN76" s="481"/>
      <c r="PLO76" s="481"/>
      <c r="PLP76" s="481"/>
      <c r="PLQ76" s="481"/>
      <c r="PLR76" s="480"/>
      <c r="PLS76" s="481"/>
      <c r="PLT76" s="481"/>
      <c r="PLU76" s="481"/>
      <c r="PLV76" s="481"/>
      <c r="PLW76" s="481"/>
      <c r="PLX76" s="481"/>
      <c r="PLY76" s="481"/>
      <c r="PLZ76" s="481"/>
      <c r="PMA76" s="481"/>
      <c r="PMB76" s="481"/>
      <c r="PMC76" s="481"/>
      <c r="PMD76" s="481"/>
      <c r="PME76" s="481"/>
      <c r="PMF76" s="481"/>
      <c r="PMG76" s="480"/>
      <c r="PMH76" s="481"/>
      <c r="PMI76" s="481"/>
      <c r="PMJ76" s="481"/>
      <c r="PMK76" s="481"/>
      <c r="PML76" s="481"/>
      <c r="PMM76" s="481"/>
      <c r="PMN76" s="481"/>
      <c r="PMO76" s="481"/>
      <c r="PMP76" s="481"/>
      <c r="PMQ76" s="481"/>
      <c r="PMR76" s="481"/>
      <c r="PMS76" s="481"/>
      <c r="PMT76" s="481"/>
      <c r="PMU76" s="481"/>
      <c r="PMV76" s="480"/>
      <c r="PMW76" s="481"/>
      <c r="PMX76" s="481"/>
      <c r="PMY76" s="481"/>
      <c r="PMZ76" s="481"/>
      <c r="PNA76" s="481"/>
      <c r="PNB76" s="481"/>
      <c r="PNC76" s="481"/>
      <c r="PND76" s="481"/>
      <c r="PNE76" s="481"/>
      <c r="PNF76" s="481"/>
      <c r="PNG76" s="481"/>
      <c r="PNH76" s="481"/>
      <c r="PNI76" s="481"/>
      <c r="PNJ76" s="481"/>
      <c r="PNK76" s="480"/>
      <c r="PNL76" s="481"/>
      <c r="PNM76" s="481"/>
      <c r="PNN76" s="481"/>
      <c r="PNO76" s="481"/>
      <c r="PNP76" s="481"/>
      <c r="PNQ76" s="481"/>
      <c r="PNR76" s="481"/>
      <c r="PNS76" s="481"/>
      <c r="PNT76" s="481"/>
      <c r="PNU76" s="481"/>
      <c r="PNV76" s="481"/>
      <c r="PNW76" s="481"/>
      <c r="PNX76" s="481"/>
      <c r="PNY76" s="481"/>
      <c r="PNZ76" s="480"/>
      <c r="POA76" s="481"/>
      <c r="POB76" s="481"/>
      <c r="POC76" s="481"/>
      <c r="POD76" s="481"/>
      <c r="POE76" s="481"/>
      <c r="POF76" s="481"/>
      <c r="POG76" s="481"/>
      <c r="POH76" s="481"/>
      <c r="POI76" s="481"/>
      <c r="POJ76" s="481"/>
      <c r="POK76" s="481"/>
      <c r="POL76" s="481"/>
      <c r="POM76" s="481"/>
      <c r="PON76" s="481"/>
      <c r="POO76" s="480"/>
      <c r="POP76" s="481"/>
      <c r="POQ76" s="481"/>
      <c r="POR76" s="481"/>
      <c r="POS76" s="481"/>
      <c r="POT76" s="481"/>
      <c r="POU76" s="481"/>
      <c r="POV76" s="481"/>
      <c r="POW76" s="481"/>
      <c r="POX76" s="481"/>
      <c r="POY76" s="481"/>
      <c r="POZ76" s="481"/>
      <c r="PPA76" s="481"/>
      <c r="PPB76" s="481"/>
      <c r="PPC76" s="481"/>
      <c r="PPD76" s="480"/>
      <c r="PPE76" s="481"/>
      <c r="PPF76" s="481"/>
      <c r="PPG76" s="481"/>
      <c r="PPH76" s="481"/>
      <c r="PPI76" s="481"/>
      <c r="PPJ76" s="481"/>
      <c r="PPK76" s="481"/>
      <c r="PPL76" s="481"/>
      <c r="PPM76" s="481"/>
      <c r="PPN76" s="481"/>
      <c r="PPO76" s="481"/>
      <c r="PPP76" s="481"/>
      <c r="PPQ76" s="481"/>
      <c r="PPR76" s="481"/>
      <c r="PPS76" s="480"/>
      <c r="PPT76" s="481"/>
      <c r="PPU76" s="481"/>
      <c r="PPV76" s="481"/>
      <c r="PPW76" s="481"/>
      <c r="PPX76" s="481"/>
      <c r="PPY76" s="481"/>
      <c r="PPZ76" s="481"/>
      <c r="PQA76" s="481"/>
      <c r="PQB76" s="481"/>
      <c r="PQC76" s="481"/>
      <c r="PQD76" s="481"/>
      <c r="PQE76" s="481"/>
      <c r="PQF76" s="481"/>
      <c r="PQG76" s="481"/>
      <c r="PQH76" s="480"/>
      <c r="PQI76" s="481"/>
      <c r="PQJ76" s="481"/>
      <c r="PQK76" s="481"/>
      <c r="PQL76" s="481"/>
      <c r="PQM76" s="481"/>
      <c r="PQN76" s="481"/>
      <c r="PQO76" s="481"/>
      <c r="PQP76" s="481"/>
      <c r="PQQ76" s="481"/>
      <c r="PQR76" s="481"/>
      <c r="PQS76" s="481"/>
      <c r="PQT76" s="481"/>
      <c r="PQU76" s="481"/>
      <c r="PQV76" s="481"/>
      <c r="PQW76" s="480"/>
      <c r="PQX76" s="481"/>
      <c r="PQY76" s="481"/>
      <c r="PQZ76" s="481"/>
      <c r="PRA76" s="481"/>
      <c r="PRB76" s="481"/>
      <c r="PRC76" s="481"/>
      <c r="PRD76" s="481"/>
      <c r="PRE76" s="481"/>
      <c r="PRF76" s="481"/>
      <c r="PRG76" s="481"/>
      <c r="PRH76" s="481"/>
      <c r="PRI76" s="481"/>
      <c r="PRJ76" s="481"/>
      <c r="PRK76" s="481"/>
      <c r="PRL76" s="480"/>
      <c r="PRM76" s="481"/>
      <c r="PRN76" s="481"/>
      <c r="PRO76" s="481"/>
      <c r="PRP76" s="481"/>
      <c r="PRQ76" s="481"/>
      <c r="PRR76" s="481"/>
      <c r="PRS76" s="481"/>
      <c r="PRT76" s="481"/>
      <c r="PRU76" s="481"/>
      <c r="PRV76" s="481"/>
      <c r="PRW76" s="481"/>
      <c r="PRX76" s="481"/>
      <c r="PRY76" s="481"/>
      <c r="PRZ76" s="481"/>
      <c r="PSA76" s="480"/>
      <c r="PSB76" s="481"/>
      <c r="PSC76" s="481"/>
      <c r="PSD76" s="481"/>
      <c r="PSE76" s="481"/>
      <c r="PSF76" s="481"/>
      <c r="PSG76" s="481"/>
      <c r="PSH76" s="481"/>
      <c r="PSI76" s="481"/>
      <c r="PSJ76" s="481"/>
      <c r="PSK76" s="481"/>
      <c r="PSL76" s="481"/>
      <c r="PSM76" s="481"/>
      <c r="PSN76" s="481"/>
      <c r="PSO76" s="481"/>
      <c r="PSP76" s="480"/>
      <c r="PSQ76" s="481"/>
      <c r="PSR76" s="481"/>
      <c r="PSS76" s="481"/>
      <c r="PST76" s="481"/>
      <c r="PSU76" s="481"/>
      <c r="PSV76" s="481"/>
      <c r="PSW76" s="481"/>
      <c r="PSX76" s="481"/>
      <c r="PSY76" s="481"/>
      <c r="PSZ76" s="481"/>
      <c r="PTA76" s="481"/>
      <c r="PTB76" s="481"/>
      <c r="PTC76" s="481"/>
      <c r="PTD76" s="481"/>
      <c r="PTE76" s="480"/>
      <c r="PTF76" s="481"/>
      <c r="PTG76" s="481"/>
      <c r="PTH76" s="481"/>
      <c r="PTI76" s="481"/>
      <c r="PTJ76" s="481"/>
      <c r="PTK76" s="481"/>
      <c r="PTL76" s="481"/>
      <c r="PTM76" s="481"/>
      <c r="PTN76" s="481"/>
      <c r="PTO76" s="481"/>
      <c r="PTP76" s="481"/>
      <c r="PTQ76" s="481"/>
      <c r="PTR76" s="481"/>
      <c r="PTS76" s="481"/>
      <c r="PTT76" s="480"/>
      <c r="PTU76" s="481"/>
      <c r="PTV76" s="481"/>
      <c r="PTW76" s="481"/>
      <c r="PTX76" s="481"/>
      <c r="PTY76" s="481"/>
      <c r="PTZ76" s="481"/>
      <c r="PUA76" s="481"/>
      <c r="PUB76" s="481"/>
      <c r="PUC76" s="481"/>
      <c r="PUD76" s="481"/>
      <c r="PUE76" s="481"/>
      <c r="PUF76" s="481"/>
      <c r="PUG76" s="481"/>
      <c r="PUH76" s="481"/>
      <c r="PUI76" s="480"/>
      <c r="PUJ76" s="481"/>
      <c r="PUK76" s="481"/>
      <c r="PUL76" s="481"/>
      <c r="PUM76" s="481"/>
      <c r="PUN76" s="481"/>
      <c r="PUO76" s="481"/>
      <c r="PUP76" s="481"/>
      <c r="PUQ76" s="481"/>
      <c r="PUR76" s="481"/>
      <c r="PUS76" s="481"/>
      <c r="PUT76" s="481"/>
      <c r="PUU76" s="481"/>
      <c r="PUV76" s="481"/>
      <c r="PUW76" s="481"/>
      <c r="PUX76" s="480"/>
      <c r="PUY76" s="481"/>
      <c r="PUZ76" s="481"/>
      <c r="PVA76" s="481"/>
      <c r="PVB76" s="481"/>
      <c r="PVC76" s="481"/>
      <c r="PVD76" s="481"/>
      <c r="PVE76" s="481"/>
      <c r="PVF76" s="481"/>
      <c r="PVG76" s="481"/>
      <c r="PVH76" s="481"/>
      <c r="PVI76" s="481"/>
      <c r="PVJ76" s="481"/>
      <c r="PVK76" s="481"/>
      <c r="PVL76" s="481"/>
      <c r="PVM76" s="480"/>
      <c r="PVN76" s="481"/>
      <c r="PVO76" s="481"/>
      <c r="PVP76" s="481"/>
      <c r="PVQ76" s="481"/>
      <c r="PVR76" s="481"/>
      <c r="PVS76" s="481"/>
      <c r="PVT76" s="481"/>
      <c r="PVU76" s="481"/>
      <c r="PVV76" s="481"/>
      <c r="PVW76" s="481"/>
      <c r="PVX76" s="481"/>
      <c r="PVY76" s="481"/>
      <c r="PVZ76" s="481"/>
      <c r="PWA76" s="481"/>
      <c r="PWB76" s="480"/>
      <c r="PWC76" s="481"/>
      <c r="PWD76" s="481"/>
      <c r="PWE76" s="481"/>
      <c r="PWF76" s="481"/>
      <c r="PWG76" s="481"/>
      <c r="PWH76" s="481"/>
      <c r="PWI76" s="481"/>
      <c r="PWJ76" s="481"/>
      <c r="PWK76" s="481"/>
      <c r="PWL76" s="481"/>
      <c r="PWM76" s="481"/>
      <c r="PWN76" s="481"/>
      <c r="PWO76" s="481"/>
      <c r="PWP76" s="481"/>
      <c r="PWQ76" s="480"/>
      <c r="PWR76" s="481"/>
      <c r="PWS76" s="481"/>
      <c r="PWT76" s="481"/>
      <c r="PWU76" s="481"/>
      <c r="PWV76" s="481"/>
      <c r="PWW76" s="481"/>
      <c r="PWX76" s="481"/>
      <c r="PWY76" s="481"/>
      <c r="PWZ76" s="481"/>
      <c r="PXA76" s="481"/>
      <c r="PXB76" s="481"/>
      <c r="PXC76" s="481"/>
      <c r="PXD76" s="481"/>
      <c r="PXE76" s="481"/>
      <c r="PXF76" s="480"/>
      <c r="PXG76" s="481"/>
      <c r="PXH76" s="481"/>
      <c r="PXI76" s="481"/>
      <c r="PXJ76" s="481"/>
      <c r="PXK76" s="481"/>
      <c r="PXL76" s="481"/>
      <c r="PXM76" s="481"/>
      <c r="PXN76" s="481"/>
      <c r="PXO76" s="481"/>
      <c r="PXP76" s="481"/>
      <c r="PXQ76" s="481"/>
      <c r="PXR76" s="481"/>
      <c r="PXS76" s="481"/>
      <c r="PXT76" s="481"/>
      <c r="PXU76" s="480"/>
      <c r="PXV76" s="481"/>
      <c r="PXW76" s="481"/>
      <c r="PXX76" s="481"/>
      <c r="PXY76" s="481"/>
      <c r="PXZ76" s="481"/>
      <c r="PYA76" s="481"/>
      <c r="PYB76" s="481"/>
      <c r="PYC76" s="481"/>
      <c r="PYD76" s="481"/>
      <c r="PYE76" s="481"/>
      <c r="PYF76" s="481"/>
      <c r="PYG76" s="481"/>
      <c r="PYH76" s="481"/>
      <c r="PYI76" s="481"/>
      <c r="PYJ76" s="480"/>
      <c r="PYK76" s="481"/>
      <c r="PYL76" s="481"/>
      <c r="PYM76" s="481"/>
      <c r="PYN76" s="481"/>
      <c r="PYO76" s="481"/>
      <c r="PYP76" s="481"/>
      <c r="PYQ76" s="481"/>
      <c r="PYR76" s="481"/>
      <c r="PYS76" s="481"/>
      <c r="PYT76" s="481"/>
      <c r="PYU76" s="481"/>
      <c r="PYV76" s="481"/>
      <c r="PYW76" s="481"/>
      <c r="PYX76" s="481"/>
      <c r="PYY76" s="480"/>
      <c r="PYZ76" s="481"/>
      <c r="PZA76" s="481"/>
      <c r="PZB76" s="481"/>
      <c r="PZC76" s="481"/>
      <c r="PZD76" s="481"/>
      <c r="PZE76" s="481"/>
      <c r="PZF76" s="481"/>
      <c r="PZG76" s="481"/>
      <c r="PZH76" s="481"/>
      <c r="PZI76" s="481"/>
      <c r="PZJ76" s="481"/>
      <c r="PZK76" s="481"/>
      <c r="PZL76" s="481"/>
      <c r="PZM76" s="481"/>
      <c r="PZN76" s="480"/>
      <c r="PZO76" s="481"/>
      <c r="PZP76" s="481"/>
      <c r="PZQ76" s="481"/>
      <c r="PZR76" s="481"/>
      <c r="PZS76" s="481"/>
      <c r="PZT76" s="481"/>
      <c r="PZU76" s="481"/>
      <c r="PZV76" s="481"/>
      <c r="PZW76" s="481"/>
      <c r="PZX76" s="481"/>
      <c r="PZY76" s="481"/>
      <c r="PZZ76" s="481"/>
      <c r="QAA76" s="481"/>
      <c r="QAB76" s="481"/>
      <c r="QAC76" s="480"/>
      <c r="QAD76" s="481"/>
      <c r="QAE76" s="481"/>
      <c r="QAF76" s="481"/>
      <c r="QAG76" s="481"/>
      <c r="QAH76" s="481"/>
      <c r="QAI76" s="481"/>
      <c r="QAJ76" s="481"/>
      <c r="QAK76" s="481"/>
      <c r="QAL76" s="481"/>
      <c r="QAM76" s="481"/>
      <c r="QAN76" s="481"/>
      <c r="QAO76" s="481"/>
      <c r="QAP76" s="481"/>
      <c r="QAQ76" s="481"/>
      <c r="QAR76" s="480"/>
      <c r="QAS76" s="481"/>
      <c r="QAT76" s="481"/>
      <c r="QAU76" s="481"/>
      <c r="QAV76" s="481"/>
      <c r="QAW76" s="481"/>
      <c r="QAX76" s="481"/>
      <c r="QAY76" s="481"/>
      <c r="QAZ76" s="481"/>
      <c r="QBA76" s="481"/>
      <c r="QBB76" s="481"/>
      <c r="QBC76" s="481"/>
      <c r="QBD76" s="481"/>
      <c r="QBE76" s="481"/>
      <c r="QBF76" s="481"/>
      <c r="QBG76" s="480"/>
      <c r="QBH76" s="481"/>
      <c r="QBI76" s="481"/>
      <c r="QBJ76" s="481"/>
      <c r="QBK76" s="481"/>
      <c r="QBL76" s="481"/>
      <c r="QBM76" s="481"/>
      <c r="QBN76" s="481"/>
      <c r="QBO76" s="481"/>
      <c r="QBP76" s="481"/>
      <c r="QBQ76" s="481"/>
      <c r="QBR76" s="481"/>
      <c r="QBS76" s="481"/>
      <c r="QBT76" s="481"/>
      <c r="QBU76" s="481"/>
      <c r="QBV76" s="480"/>
      <c r="QBW76" s="481"/>
      <c r="QBX76" s="481"/>
      <c r="QBY76" s="481"/>
      <c r="QBZ76" s="481"/>
      <c r="QCA76" s="481"/>
      <c r="QCB76" s="481"/>
      <c r="QCC76" s="481"/>
      <c r="QCD76" s="481"/>
      <c r="QCE76" s="481"/>
      <c r="QCF76" s="481"/>
      <c r="QCG76" s="481"/>
      <c r="QCH76" s="481"/>
      <c r="QCI76" s="481"/>
      <c r="QCJ76" s="481"/>
      <c r="QCK76" s="480"/>
      <c r="QCL76" s="481"/>
      <c r="QCM76" s="481"/>
      <c r="QCN76" s="481"/>
      <c r="QCO76" s="481"/>
      <c r="QCP76" s="481"/>
      <c r="QCQ76" s="481"/>
      <c r="QCR76" s="481"/>
      <c r="QCS76" s="481"/>
      <c r="QCT76" s="481"/>
      <c r="QCU76" s="481"/>
      <c r="QCV76" s="481"/>
      <c r="QCW76" s="481"/>
      <c r="QCX76" s="481"/>
      <c r="QCY76" s="481"/>
      <c r="QCZ76" s="480"/>
      <c r="QDA76" s="481"/>
      <c r="QDB76" s="481"/>
      <c r="QDC76" s="481"/>
      <c r="QDD76" s="481"/>
      <c r="QDE76" s="481"/>
      <c r="QDF76" s="481"/>
      <c r="QDG76" s="481"/>
      <c r="QDH76" s="481"/>
      <c r="QDI76" s="481"/>
      <c r="QDJ76" s="481"/>
      <c r="QDK76" s="481"/>
      <c r="QDL76" s="481"/>
      <c r="QDM76" s="481"/>
      <c r="QDN76" s="481"/>
      <c r="QDO76" s="480"/>
      <c r="QDP76" s="481"/>
      <c r="QDQ76" s="481"/>
      <c r="QDR76" s="481"/>
      <c r="QDS76" s="481"/>
      <c r="QDT76" s="481"/>
      <c r="QDU76" s="481"/>
      <c r="QDV76" s="481"/>
      <c r="QDW76" s="481"/>
      <c r="QDX76" s="481"/>
      <c r="QDY76" s="481"/>
      <c r="QDZ76" s="481"/>
      <c r="QEA76" s="481"/>
      <c r="QEB76" s="481"/>
      <c r="QEC76" s="481"/>
      <c r="QED76" s="480"/>
      <c r="QEE76" s="481"/>
      <c r="QEF76" s="481"/>
      <c r="QEG76" s="481"/>
      <c r="QEH76" s="481"/>
      <c r="QEI76" s="481"/>
      <c r="QEJ76" s="481"/>
      <c r="QEK76" s="481"/>
      <c r="QEL76" s="481"/>
      <c r="QEM76" s="481"/>
      <c r="QEN76" s="481"/>
      <c r="QEO76" s="481"/>
      <c r="QEP76" s="481"/>
      <c r="QEQ76" s="481"/>
      <c r="QER76" s="481"/>
      <c r="QES76" s="480"/>
      <c r="QET76" s="481"/>
      <c r="QEU76" s="481"/>
      <c r="QEV76" s="481"/>
      <c r="QEW76" s="481"/>
      <c r="QEX76" s="481"/>
      <c r="QEY76" s="481"/>
      <c r="QEZ76" s="481"/>
      <c r="QFA76" s="481"/>
      <c r="QFB76" s="481"/>
      <c r="QFC76" s="481"/>
      <c r="QFD76" s="481"/>
      <c r="QFE76" s="481"/>
      <c r="QFF76" s="481"/>
      <c r="QFG76" s="481"/>
      <c r="QFH76" s="480"/>
      <c r="QFI76" s="481"/>
      <c r="QFJ76" s="481"/>
      <c r="QFK76" s="481"/>
      <c r="QFL76" s="481"/>
      <c r="QFM76" s="481"/>
      <c r="QFN76" s="481"/>
      <c r="QFO76" s="481"/>
      <c r="QFP76" s="481"/>
      <c r="QFQ76" s="481"/>
      <c r="QFR76" s="481"/>
      <c r="QFS76" s="481"/>
      <c r="QFT76" s="481"/>
      <c r="QFU76" s="481"/>
      <c r="QFV76" s="481"/>
      <c r="QFW76" s="480"/>
      <c r="QFX76" s="481"/>
      <c r="QFY76" s="481"/>
      <c r="QFZ76" s="481"/>
      <c r="QGA76" s="481"/>
      <c r="QGB76" s="481"/>
      <c r="QGC76" s="481"/>
      <c r="QGD76" s="481"/>
      <c r="QGE76" s="481"/>
      <c r="QGF76" s="481"/>
      <c r="QGG76" s="481"/>
      <c r="QGH76" s="481"/>
      <c r="QGI76" s="481"/>
      <c r="QGJ76" s="481"/>
      <c r="QGK76" s="481"/>
      <c r="QGL76" s="480"/>
      <c r="QGM76" s="481"/>
      <c r="QGN76" s="481"/>
      <c r="QGO76" s="481"/>
      <c r="QGP76" s="481"/>
      <c r="QGQ76" s="481"/>
      <c r="QGR76" s="481"/>
      <c r="QGS76" s="481"/>
      <c r="QGT76" s="481"/>
      <c r="QGU76" s="481"/>
      <c r="QGV76" s="481"/>
      <c r="QGW76" s="481"/>
      <c r="QGX76" s="481"/>
      <c r="QGY76" s="481"/>
      <c r="QGZ76" s="481"/>
      <c r="QHA76" s="480"/>
      <c r="QHB76" s="481"/>
      <c r="QHC76" s="481"/>
      <c r="QHD76" s="481"/>
      <c r="QHE76" s="481"/>
      <c r="QHF76" s="481"/>
      <c r="QHG76" s="481"/>
      <c r="QHH76" s="481"/>
      <c r="QHI76" s="481"/>
      <c r="QHJ76" s="481"/>
      <c r="QHK76" s="481"/>
      <c r="QHL76" s="481"/>
      <c r="QHM76" s="481"/>
      <c r="QHN76" s="481"/>
      <c r="QHO76" s="481"/>
      <c r="QHP76" s="480"/>
      <c r="QHQ76" s="481"/>
      <c r="QHR76" s="481"/>
      <c r="QHS76" s="481"/>
      <c r="QHT76" s="481"/>
      <c r="QHU76" s="481"/>
      <c r="QHV76" s="481"/>
      <c r="QHW76" s="481"/>
      <c r="QHX76" s="481"/>
      <c r="QHY76" s="481"/>
      <c r="QHZ76" s="481"/>
      <c r="QIA76" s="481"/>
      <c r="QIB76" s="481"/>
      <c r="QIC76" s="481"/>
      <c r="QID76" s="481"/>
      <c r="QIE76" s="480"/>
      <c r="QIF76" s="481"/>
      <c r="QIG76" s="481"/>
      <c r="QIH76" s="481"/>
      <c r="QII76" s="481"/>
      <c r="QIJ76" s="481"/>
      <c r="QIK76" s="481"/>
      <c r="QIL76" s="481"/>
      <c r="QIM76" s="481"/>
      <c r="QIN76" s="481"/>
      <c r="QIO76" s="481"/>
      <c r="QIP76" s="481"/>
      <c r="QIQ76" s="481"/>
      <c r="QIR76" s="481"/>
      <c r="QIS76" s="481"/>
      <c r="QIT76" s="480"/>
      <c r="QIU76" s="481"/>
      <c r="QIV76" s="481"/>
      <c r="QIW76" s="481"/>
      <c r="QIX76" s="481"/>
      <c r="QIY76" s="481"/>
      <c r="QIZ76" s="481"/>
      <c r="QJA76" s="481"/>
      <c r="QJB76" s="481"/>
      <c r="QJC76" s="481"/>
      <c r="QJD76" s="481"/>
      <c r="QJE76" s="481"/>
      <c r="QJF76" s="481"/>
      <c r="QJG76" s="481"/>
      <c r="QJH76" s="481"/>
      <c r="QJI76" s="480"/>
      <c r="QJJ76" s="481"/>
      <c r="QJK76" s="481"/>
      <c r="QJL76" s="481"/>
      <c r="QJM76" s="481"/>
      <c r="QJN76" s="481"/>
      <c r="QJO76" s="481"/>
      <c r="QJP76" s="481"/>
      <c r="QJQ76" s="481"/>
      <c r="QJR76" s="481"/>
      <c r="QJS76" s="481"/>
      <c r="QJT76" s="481"/>
      <c r="QJU76" s="481"/>
      <c r="QJV76" s="481"/>
      <c r="QJW76" s="481"/>
      <c r="QJX76" s="480"/>
      <c r="QJY76" s="481"/>
      <c r="QJZ76" s="481"/>
      <c r="QKA76" s="481"/>
      <c r="QKB76" s="481"/>
      <c r="QKC76" s="481"/>
      <c r="QKD76" s="481"/>
      <c r="QKE76" s="481"/>
      <c r="QKF76" s="481"/>
      <c r="QKG76" s="481"/>
      <c r="QKH76" s="481"/>
      <c r="QKI76" s="481"/>
      <c r="QKJ76" s="481"/>
      <c r="QKK76" s="481"/>
      <c r="QKL76" s="481"/>
      <c r="QKM76" s="480"/>
      <c r="QKN76" s="481"/>
      <c r="QKO76" s="481"/>
      <c r="QKP76" s="481"/>
      <c r="QKQ76" s="481"/>
      <c r="QKR76" s="481"/>
      <c r="QKS76" s="481"/>
      <c r="QKT76" s="481"/>
      <c r="QKU76" s="481"/>
      <c r="QKV76" s="481"/>
      <c r="QKW76" s="481"/>
      <c r="QKX76" s="481"/>
      <c r="QKY76" s="481"/>
      <c r="QKZ76" s="481"/>
      <c r="QLA76" s="481"/>
      <c r="QLB76" s="480"/>
      <c r="QLC76" s="481"/>
      <c r="QLD76" s="481"/>
      <c r="QLE76" s="481"/>
      <c r="QLF76" s="481"/>
      <c r="QLG76" s="481"/>
      <c r="QLH76" s="481"/>
      <c r="QLI76" s="481"/>
      <c r="QLJ76" s="481"/>
      <c r="QLK76" s="481"/>
      <c r="QLL76" s="481"/>
      <c r="QLM76" s="481"/>
      <c r="QLN76" s="481"/>
      <c r="QLO76" s="481"/>
      <c r="QLP76" s="481"/>
      <c r="QLQ76" s="480"/>
      <c r="QLR76" s="481"/>
      <c r="QLS76" s="481"/>
      <c r="QLT76" s="481"/>
      <c r="QLU76" s="481"/>
      <c r="QLV76" s="481"/>
      <c r="QLW76" s="481"/>
      <c r="QLX76" s="481"/>
      <c r="QLY76" s="481"/>
      <c r="QLZ76" s="481"/>
      <c r="QMA76" s="481"/>
      <c r="QMB76" s="481"/>
      <c r="QMC76" s="481"/>
      <c r="QMD76" s="481"/>
      <c r="QME76" s="481"/>
      <c r="QMF76" s="480"/>
      <c r="QMG76" s="481"/>
      <c r="QMH76" s="481"/>
      <c r="QMI76" s="481"/>
      <c r="QMJ76" s="481"/>
      <c r="QMK76" s="481"/>
      <c r="QML76" s="481"/>
      <c r="QMM76" s="481"/>
      <c r="QMN76" s="481"/>
      <c r="QMO76" s="481"/>
      <c r="QMP76" s="481"/>
      <c r="QMQ76" s="481"/>
      <c r="QMR76" s="481"/>
      <c r="QMS76" s="481"/>
      <c r="QMT76" s="481"/>
      <c r="QMU76" s="480"/>
      <c r="QMV76" s="481"/>
      <c r="QMW76" s="481"/>
      <c r="QMX76" s="481"/>
      <c r="QMY76" s="481"/>
      <c r="QMZ76" s="481"/>
      <c r="QNA76" s="481"/>
      <c r="QNB76" s="481"/>
      <c r="QNC76" s="481"/>
      <c r="QND76" s="481"/>
      <c r="QNE76" s="481"/>
      <c r="QNF76" s="481"/>
      <c r="QNG76" s="481"/>
      <c r="QNH76" s="481"/>
      <c r="QNI76" s="481"/>
      <c r="QNJ76" s="480"/>
      <c r="QNK76" s="481"/>
      <c r="QNL76" s="481"/>
      <c r="QNM76" s="481"/>
      <c r="QNN76" s="481"/>
      <c r="QNO76" s="481"/>
      <c r="QNP76" s="481"/>
      <c r="QNQ76" s="481"/>
      <c r="QNR76" s="481"/>
      <c r="QNS76" s="481"/>
      <c r="QNT76" s="481"/>
      <c r="QNU76" s="481"/>
      <c r="QNV76" s="481"/>
      <c r="QNW76" s="481"/>
      <c r="QNX76" s="481"/>
      <c r="QNY76" s="480"/>
      <c r="QNZ76" s="481"/>
      <c r="QOA76" s="481"/>
      <c r="QOB76" s="481"/>
      <c r="QOC76" s="481"/>
      <c r="QOD76" s="481"/>
      <c r="QOE76" s="481"/>
      <c r="QOF76" s="481"/>
      <c r="QOG76" s="481"/>
      <c r="QOH76" s="481"/>
      <c r="QOI76" s="481"/>
      <c r="QOJ76" s="481"/>
      <c r="QOK76" s="481"/>
      <c r="QOL76" s="481"/>
      <c r="QOM76" s="481"/>
      <c r="QON76" s="480"/>
      <c r="QOO76" s="481"/>
      <c r="QOP76" s="481"/>
      <c r="QOQ76" s="481"/>
      <c r="QOR76" s="481"/>
      <c r="QOS76" s="481"/>
      <c r="QOT76" s="481"/>
      <c r="QOU76" s="481"/>
      <c r="QOV76" s="481"/>
      <c r="QOW76" s="481"/>
      <c r="QOX76" s="481"/>
      <c r="QOY76" s="481"/>
      <c r="QOZ76" s="481"/>
      <c r="QPA76" s="481"/>
      <c r="QPB76" s="481"/>
      <c r="QPC76" s="480"/>
      <c r="QPD76" s="481"/>
      <c r="QPE76" s="481"/>
      <c r="QPF76" s="481"/>
      <c r="QPG76" s="481"/>
      <c r="QPH76" s="481"/>
      <c r="QPI76" s="481"/>
      <c r="QPJ76" s="481"/>
      <c r="QPK76" s="481"/>
      <c r="QPL76" s="481"/>
      <c r="QPM76" s="481"/>
      <c r="QPN76" s="481"/>
      <c r="QPO76" s="481"/>
      <c r="QPP76" s="481"/>
      <c r="QPQ76" s="481"/>
      <c r="QPR76" s="480"/>
      <c r="QPS76" s="481"/>
      <c r="QPT76" s="481"/>
      <c r="QPU76" s="481"/>
      <c r="QPV76" s="481"/>
      <c r="QPW76" s="481"/>
      <c r="QPX76" s="481"/>
      <c r="QPY76" s="481"/>
      <c r="QPZ76" s="481"/>
      <c r="QQA76" s="481"/>
      <c r="QQB76" s="481"/>
      <c r="QQC76" s="481"/>
      <c r="QQD76" s="481"/>
      <c r="QQE76" s="481"/>
      <c r="QQF76" s="481"/>
      <c r="QQG76" s="480"/>
      <c r="QQH76" s="481"/>
      <c r="QQI76" s="481"/>
      <c r="QQJ76" s="481"/>
      <c r="QQK76" s="481"/>
      <c r="QQL76" s="481"/>
      <c r="QQM76" s="481"/>
      <c r="QQN76" s="481"/>
      <c r="QQO76" s="481"/>
      <c r="QQP76" s="481"/>
      <c r="QQQ76" s="481"/>
      <c r="QQR76" s="481"/>
      <c r="QQS76" s="481"/>
      <c r="QQT76" s="481"/>
      <c r="QQU76" s="481"/>
      <c r="QQV76" s="480"/>
      <c r="QQW76" s="481"/>
      <c r="QQX76" s="481"/>
      <c r="QQY76" s="481"/>
      <c r="QQZ76" s="481"/>
      <c r="QRA76" s="481"/>
      <c r="QRB76" s="481"/>
      <c r="QRC76" s="481"/>
      <c r="QRD76" s="481"/>
      <c r="QRE76" s="481"/>
      <c r="QRF76" s="481"/>
      <c r="QRG76" s="481"/>
      <c r="QRH76" s="481"/>
      <c r="QRI76" s="481"/>
      <c r="QRJ76" s="481"/>
      <c r="QRK76" s="480"/>
      <c r="QRL76" s="481"/>
      <c r="QRM76" s="481"/>
      <c r="QRN76" s="481"/>
      <c r="QRO76" s="481"/>
      <c r="QRP76" s="481"/>
      <c r="QRQ76" s="481"/>
      <c r="QRR76" s="481"/>
      <c r="QRS76" s="481"/>
      <c r="QRT76" s="481"/>
      <c r="QRU76" s="481"/>
      <c r="QRV76" s="481"/>
      <c r="QRW76" s="481"/>
      <c r="QRX76" s="481"/>
      <c r="QRY76" s="481"/>
      <c r="QRZ76" s="480"/>
      <c r="QSA76" s="481"/>
      <c r="QSB76" s="481"/>
      <c r="QSC76" s="481"/>
      <c r="QSD76" s="481"/>
      <c r="QSE76" s="481"/>
      <c r="QSF76" s="481"/>
      <c r="QSG76" s="481"/>
      <c r="QSH76" s="481"/>
      <c r="QSI76" s="481"/>
      <c r="QSJ76" s="481"/>
      <c r="QSK76" s="481"/>
      <c r="QSL76" s="481"/>
      <c r="QSM76" s="481"/>
      <c r="QSN76" s="481"/>
      <c r="QSO76" s="480"/>
      <c r="QSP76" s="481"/>
      <c r="QSQ76" s="481"/>
      <c r="QSR76" s="481"/>
      <c r="QSS76" s="481"/>
      <c r="QST76" s="481"/>
      <c r="QSU76" s="481"/>
      <c r="QSV76" s="481"/>
      <c r="QSW76" s="481"/>
      <c r="QSX76" s="481"/>
      <c r="QSY76" s="481"/>
      <c r="QSZ76" s="481"/>
      <c r="QTA76" s="481"/>
      <c r="QTB76" s="481"/>
      <c r="QTC76" s="481"/>
      <c r="QTD76" s="480"/>
      <c r="QTE76" s="481"/>
      <c r="QTF76" s="481"/>
      <c r="QTG76" s="481"/>
      <c r="QTH76" s="481"/>
      <c r="QTI76" s="481"/>
      <c r="QTJ76" s="481"/>
      <c r="QTK76" s="481"/>
      <c r="QTL76" s="481"/>
      <c r="QTM76" s="481"/>
      <c r="QTN76" s="481"/>
      <c r="QTO76" s="481"/>
      <c r="QTP76" s="481"/>
      <c r="QTQ76" s="481"/>
      <c r="QTR76" s="481"/>
      <c r="QTS76" s="480"/>
      <c r="QTT76" s="481"/>
      <c r="QTU76" s="481"/>
      <c r="QTV76" s="481"/>
      <c r="QTW76" s="481"/>
      <c r="QTX76" s="481"/>
      <c r="QTY76" s="481"/>
      <c r="QTZ76" s="481"/>
      <c r="QUA76" s="481"/>
      <c r="QUB76" s="481"/>
      <c r="QUC76" s="481"/>
      <c r="QUD76" s="481"/>
      <c r="QUE76" s="481"/>
      <c r="QUF76" s="481"/>
      <c r="QUG76" s="481"/>
      <c r="QUH76" s="480"/>
      <c r="QUI76" s="481"/>
      <c r="QUJ76" s="481"/>
      <c r="QUK76" s="481"/>
      <c r="QUL76" s="481"/>
      <c r="QUM76" s="481"/>
      <c r="QUN76" s="481"/>
      <c r="QUO76" s="481"/>
      <c r="QUP76" s="481"/>
      <c r="QUQ76" s="481"/>
      <c r="QUR76" s="481"/>
      <c r="QUS76" s="481"/>
      <c r="QUT76" s="481"/>
      <c r="QUU76" s="481"/>
      <c r="QUV76" s="481"/>
      <c r="QUW76" s="480"/>
      <c r="QUX76" s="481"/>
      <c r="QUY76" s="481"/>
      <c r="QUZ76" s="481"/>
      <c r="QVA76" s="481"/>
      <c r="QVB76" s="481"/>
      <c r="QVC76" s="481"/>
      <c r="QVD76" s="481"/>
      <c r="QVE76" s="481"/>
      <c r="QVF76" s="481"/>
      <c r="QVG76" s="481"/>
      <c r="QVH76" s="481"/>
      <c r="QVI76" s="481"/>
      <c r="QVJ76" s="481"/>
      <c r="QVK76" s="481"/>
      <c r="QVL76" s="480"/>
      <c r="QVM76" s="481"/>
      <c r="QVN76" s="481"/>
      <c r="QVO76" s="481"/>
      <c r="QVP76" s="481"/>
      <c r="QVQ76" s="481"/>
      <c r="QVR76" s="481"/>
      <c r="QVS76" s="481"/>
      <c r="QVT76" s="481"/>
      <c r="QVU76" s="481"/>
      <c r="QVV76" s="481"/>
      <c r="QVW76" s="481"/>
      <c r="QVX76" s="481"/>
      <c r="QVY76" s="481"/>
      <c r="QVZ76" s="481"/>
      <c r="QWA76" s="480"/>
      <c r="QWB76" s="481"/>
      <c r="QWC76" s="481"/>
      <c r="QWD76" s="481"/>
      <c r="QWE76" s="481"/>
      <c r="QWF76" s="481"/>
      <c r="QWG76" s="481"/>
      <c r="QWH76" s="481"/>
      <c r="QWI76" s="481"/>
      <c r="QWJ76" s="481"/>
      <c r="QWK76" s="481"/>
      <c r="QWL76" s="481"/>
      <c r="QWM76" s="481"/>
      <c r="QWN76" s="481"/>
      <c r="QWO76" s="481"/>
      <c r="QWP76" s="480"/>
      <c r="QWQ76" s="481"/>
      <c r="QWR76" s="481"/>
      <c r="QWS76" s="481"/>
      <c r="QWT76" s="481"/>
      <c r="QWU76" s="481"/>
      <c r="QWV76" s="481"/>
      <c r="QWW76" s="481"/>
      <c r="QWX76" s="481"/>
      <c r="QWY76" s="481"/>
      <c r="QWZ76" s="481"/>
      <c r="QXA76" s="481"/>
      <c r="QXB76" s="481"/>
      <c r="QXC76" s="481"/>
      <c r="QXD76" s="481"/>
      <c r="QXE76" s="480"/>
      <c r="QXF76" s="481"/>
      <c r="QXG76" s="481"/>
      <c r="QXH76" s="481"/>
      <c r="QXI76" s="481"/>
      <c r="QXJ76" s="481"/>
      <c r="QXK76" s="481"/>
      <c r="QXL76" s="481"/>
      <c r="QXM76" s="481"/>
      <c r="QXN76" s="481"/>
      <c r="QXO76" s="481"/>
      <c r="QXP76" s="481"/>
      <c r="QXQ76" s="481"/>
      <c r="QXR76" s="481"/>
      <c r="QXS76" s="481"/>
      <c r="QXT76" s="480"/>
      <c r="QXU76" s="481"/>
      <c r="QXV76" s="481"/>
      <c r="QXW76" s="481"/>
      <c r="QXX76" s="481"/>
      <c r="QXY76" s="481"/>
      <c r="QXZ76" s="481"/>
      <c r="QYA76" s="481"/>
      <c r="QYB76" s="481"/>
      <c r="QYC76" s="481"/>
      <c r="QYD76" s="481"/>
      <c r="QYE76" s="481"/>
      <c r="QYF76" s="481"/>
      <c r="QYG76" s="481"/>
      <c r="QYH76" s="481"/>
      <c r="QYI76" s="480"/>
      <c r="QYJ76" s="481"/>
      <c r="QYK76" s="481"/>
      <c r="QYL76" s="481"/>
      <c r="QYM76" s="481"/>
      <c r="QYN76" s="481"/>
      <c r="QYO76" s="481"/>
      <c r="QYP76" s="481"/>
      <c r="QYQ76" s="481"/>
      <c r="QYR76" s="481"/>
      <c r="QYS76" s="481"/>
      <c r="QYT76" s="481"/>
      <c r="QYU76" s="481"/>
      <c r="QYV76" s="481"/>
      <c r="QYW76" s="481"/>
      <c r="QYX76" s="480"/>
      <c r="QYY76" s="481"/>
      <c r="QYZ76" s="481"/>
      <c r="QZA76" s="481"/>
      <c r="QZB76" s="481"/>
      <c r="QZC76" s="481"/>
      <c r="QZD76" s="481"/>
      <c r="QZE76" s="481"/>
      <c r="QZF76" s="481"/>
      <c r="QZG76" s="481"/>
      <c r="QZH76" s="481"/>
      <c r="QZI76" s="481"/>
      <c r="QZJ76" s="481"/>
      <c r="QZK76" s="481"/>
      <c r="QZL76" s="481"/>
      <c r="QZM76" s="480"/>
      <c r="QZN76" s="481"/>
      <c r="QZO76" s="481"/>
      <c r="QZP76" s="481"/>
      <c r="QZQ76" s="481"/>
      <c r="QZR76" s="481"/>
      <c r="QZS76" s="481"/>
      <c r="QZT76" s="481"/>
      <c r="QZU76" s="481"/>
      <c r="QZV76" s="481"/>
      <c r="QZW76" s="481"/>
      <c r="QZX76" s="481"/>
      <c r="QZY76" s="481"/>
      <c r="QZZ76" s="481"/>
      <c r="RAA76" s="481"/>
      <c r="RAB76" s="480"/>
      <c r="RAC76" s="481"/>
      <c r="RAD76" s="481"/>
      <c r="RAE76" s="481"/>
      <c r="RAF76" s="481"/>
      <c r="RAG76" s="481"/>
      <c r="RAH76" s="481"/>
      <c r="RAI76" s="481"/>
      <c r="RAJ76" s="481"/>
      <c r="RAK76" s="481"/>
      <c r="RAL76" s="481"/>
      <c r="RAM76" s="481"/>
      <c r="RAN76" s="481"/>
      <c r="RAO76" s="481"/>
      <c r="RAP76" s="481"/>
      <c r="RAQ76" s="480"/>
      <c r="RAR76" s="481"/>
      <c r="RAS76" s="481"/>
      <c r="RAT76" s="481"/>
      <c r="RAU76" s="481"/>
      <c r="RAV76" s="481"/>
      <c r="RAW76" s="481"/>
      <c r="RAX76" s="481"/>
      <c r="RAY76" s="481"/>
      <c r="RAZ76" s="481"/>
      <c r="RBA76" s="481"/>
      <c r="RBB76" s="481"/>
      <c r="RBC76" s="481"/>
      <c r="RBD76" s="481"/>
      <c r="RBE76" s="481"/>
      <c r="RBF76" s="480"/>
      <c r="RBG76" s="481"/>
      <c r="RBH76" s="481"/>
      <c r="RBI76" s="481"/>
      <c r="RBJ76" s="481"/>
      <c r="RBK76" s="481"/>
      <c r="RBL76" s="481"/>
      <c r="RBM76" s="481"/>
      <c r="RBN76" s="481"/>
      <c r="RBO76" s="481"/>
      <c r="RBP76" s="481"/>
      <c r="RBQ76" s="481"/>
      <c r="RBR76" s="481"/>
      <c r="RBS76" s="481"/>
      <c r="RBT76" s="481"/>
      <c r="RBU76" s="480"/>
      <c r="RBV76" s="481"/>
      <c r="RBW76" s="481"/>
      <c r="RBX76" s="481"/>
      <c r="RBY76" s="481"/>
      <c r="RBZ76" s="481"/>
      <c r="RCA76" s="481"/>
      <c r="RCB76" s="481"/>
      <c r="RCC76" s="481"/>
      <c r="RCD76" s="481"/>
      <c r="RCE76" s="481"/>
      <c r="RCF76" s="481"/>
      <c r="RCG76" s="481"/>
      <c r="RCH76" s="481"/>
      <c r="RCI76" s="481"/>
      <c r="RCJ76" s="480"/>
      <c r="RCK76" s="481"/>
      <c r="RCL76" s="481"/>
      <c r="RCM76" s="481"/>
      <c r="RCN76" s="481"/>
      <c r="RCO76" s="481"/>
      <c r="RCP76" s="481"/>
      <c r="RCQ76" s="481"/>
      <c r="RCR76" s="481"/>
      <c r="RCS76" s="481"/>
      <c r="RCT76" s="481"/>
      <c r="RCU76" s="481"/>
      <c r="RCV76" s="481"/>
      <c r="RCW76" s="481"/>
      <c r="RCX76" s="481"/>
      <c r="RCY76" s="480"/>
      <c r="RCZ76" s="481"/>
      <c r="RDA76" s="481"/>
      <c r="RDB76" s="481"/>
      <c r="RDC76" s="481"/>
      <c r="RDD76" s="481"/>
      <c r="RDE76" s="481"/>
      <c r="RDF76" s="481"/>
      <c r="RDG76" s="481"/>
      <c r="RDH76" s="481"/>
      <c r="RDI76" s="481"/>
      <c r="RDJ76" s="481"/>
      <c r="RDK76" s="481"/>
      <c r="RDL76" s="481"/>
      <c r="RDM76" s="481"/>
      <c r="RDN76" s="480"/>
      <c r="RDO76" s="481"/>
      <c r="RDP76" s="481"/>
      <c r="RDQ76" s="481"/>
      <c r="RDR76" s="481"/>
      <c r="RDS76" s="481"/>
      <c r="RDT76" s="481"/>
      <c r="RDU76" s="481"/>
      <c r="RDV76" s="481"/>
      <c r="RDW76" s="481"/>
      <c r="RDX76" s="481"/>
      <c r="RDY76" s="481"/>
      <c r="RDZ76" s="481"/>
      <c r="REA76" s="481"/>
      <c r="REB76" s="481"/>
      <c r="REC76" s="480"/>
      <c r="RED76" s="481"/>
      <c r="REE76" s="481"/>
      <c r="REF76" s="481"/>
      <c r="REG76" s="481"/>
      <c r="REH76" s="481"/>
      <c r="REI76" s="481"/>
      <c r="REJ76" s="481"/>
      <c r="REK76" s="481"/>
      <c r="REL76" s="481"/>
      <c r="REM76" s="481"/>
      <c r="REN76" s="481"/>
      <c r="REO76" s="481"/>
      <c r="REP76" s="481"/>
      <c r="REQ76" s="481"/>
      <c r="RER76" s="480"/>
      <c r="RES76" s="481"/>
      <c r="RET76" s="481"/>
      <c r="REU76" s="481"/>
      <c r="REV76" s="481"/>
      <c r="REW76" s="481"/>
      <c r="REX76" s="481"/>
      <c r="REY76" s="481"/>
      <c r="REZ76" s="481"/>
      <c r="RFA76" s="481"/>
      <c r="RFB76" s="481"/>
      <c r="RFC76" s="481"/>
      <c r="RFD76" s="481"/>
      <c r="RFE76" s="481"/>
      <c r="RFF76" s="481"/>
      <c r="RFG76" s="480"/>
      <c r="RFH76" s="481"/>
      <c r="RFI76" s="481"/>
      <c r="RFJ76" s="481"/>
      <c r="RFK76" s="481"/>
      <c r="RFL76" s="481"/>
      <c r="RFM76" s="481"/>
      <c r="RFN76" s="481"/>
      <c r="RFO76" s="481"/>
      <c r="RFP76" s="481"/>
      <c r="RFQ76" s="481"/>
      <c r="RFR76" s="481"/>
      <c r="RFS76" s="481"/>
      <c r="RFT76" s="481"/>
      <c r="RFU76" s="481"/>
      <c r="RFV76" s="480"/>
      <c r="RFW76" s="481"/>
      <c r="RFX76" s="481"/>
      <c r="RFY76" s="481"/>
      <c r="RFZ76" s="481"/>
      <c r="RGA76" s="481"/>
      <c r="RGB76" s="481"/>
      <c r="RGC76" s="481"/>
      <c r="RGD76" s="481"/>
      <c r="RGE76" s="481"/>
      <c r="RGF76" s="481"/>
      <c r="RGG76" s="481"/>
      <c r="RGH76" s="481"/>
      <c r="RGI76" s="481"/>
      <c r="RGJ76" s="481"/>
      <c r="RGK76" s="480"/>
      <c r="RGL76" s="481"/>
      <c r="RGM76" s="481"/>
      <c r="RGN76" s="481"/>
      <c r="RGO76" s="481"/>
      <c r="RGP76" s="481"/>
      <c r="RGQ76" s="481"/>
      <c r="RGR76" s="481"/>
      <c r="RGS76" s="481"/>
      <c r="RGT76" s="481"/>
      <c r="RGU76" s="481"/>
      <c r="RGV76" s="481"/>
      <c r="RGW76" s="481"/>
      <c r="RGX76" s="481"/>
      <c r="RGY76" s="481"/>
      <c r="RGZ76" s="480"/>
      <c r="RHA76" s="481"/>
      <c r="RHB76" s="481"/>
      <c r="RHC76" s="481"/>
      <c r="RHD76" s="481"/>
      <c r="RHE76" s="481"/>
      <c r="RHF76" s="481"/>
      <c r="RHG76" s="481"/>
      <c r="RHH76" s="481"/>
      <c r="RHI76" s="481"/>
      <c r="RHJ76" s="481"/>
      <c r="RHK76" s="481"/>
      <c r="RHL76" s="481"/>
      <c r="RHM76" s="481"/>
      <c r="RHN76" s="481"/>
      <c r="RHO76" s="480"/>
      <c r="RHP76" s="481"/>
      <c r="RHQ76" s="481"/>
      <c r="RHR76" s="481"/>
      <c r="RHS76" s="481"/>
      <c r="RHT76" s="481"/>
      <c r="RHU76" s="481"/>
      <c r="RHV76" s="481"/>
      <c r="RHW76" s="481"/>
      <c r="RHX76" s="481"/>
      <c r="RHY76" s="481"/>
      <c r="RHZ76" s="481"/>
      <c r="RIA76" s="481"/>
      <c r="RIB76" s="481"/>
      <c r="RIC76" s="481"/>
      <c r="RID76" s="480"/>
      <c r="RIE76" s="481"/>
      <c r="RIF76" s="481"/>
      <c r="RIG76" s="481"/>
      <c r="RIH76" s="481"/>
      <c r="RII76" s="481"/>
      <c r="RIJ76" s="481"/>
      <c r="RIK76" s="481"/>
      <c r="RIL76" s="481"/>
      <c r="RIM76" s="481"/>
      <c r="RIN76" s="481"/>
      <c r="RIO76" s="481"/>
      <c r="RIP76" s="481"/>
      <c r="RIQ76" s="481"/>
      <c r="RIR76" s="481"/>
      <c r="RIS76" s="480"/>
      <c r="RIT76" s="481"/>
      <c r="RIU76" s="481"/>
      <c r="RIV76" s="481"/>
      <c r="RIW76" s="481"/>
      <c r="RIX76" s="481"/>
      <c r="RIY76" s="481"/>
      <c r="RIZ76" s="481"/>
      <c r="RJA76" s="481"/>
      <c r="RJB76" s="481"/>
      <c r="RJC76" s="481"/>
      <c r="RJD76" s="481"/>
      <c r="RJE76" s="481"/>
      <c r="RJF76" s="481"/>
      <c r="RJG76" s="481"/>
      <c r="RJH76" s="480"/>
      <c r="RJI76" s="481"/>
      <c r="RJJ76" s="481"/>
      <c r="RJK76" s="481"/>
      <c r="RJL76" s="481"/>
      <c r="RJM76" s="481"/>
      <c r="RJN76" s="481"/>
      <c r="RJO76" s="481"/>
      <c r="RJP76" s="481"/>
      <c r="RJQ76" s="481"/>
      <c r="RJR76" s="481"/>
      <c r="RJS76" s="481"/>
      <c r="RJT76" s="481"/>
      <c r="RJU76" s="481"/>
      <c r="RJV76" s="481"/>
      <c r="RJW76" s="480"/>
      <c r="RJX76" s="481"/>
      <c r="RJY76" s="481"/>
      <c r="RJZ76" s="481"/>
      <c r="RKA76" s="481"/>
      <c r="RKB76" s="481"/>
      <c r="RKC76" s="481"/>
      <c r="RKD76" s="481"/>
      <c r="RKE76" s="481"/>
      <c r="RKF76" s="481"/>
      <c r="RKG76" s="481"/>
      <c r="RKH76" s="481"/>
      <c r="RKI76" s="481"/>
      <c r="RKJ76" s="481"/>
      <c r="RKK76" s="481"/>
      <c r="RKL76" s="480"/>
      <c r="RKM76" s="481"/>
      <c r="RKN76" s="481"/>
      <c r="RKO76" s="481"/>
      <c r="RKP76" s="481"/>
      <c r="RKQ76" s="481"/>
      <c r="RKR76" s="481"/>
      <c r="RKS76" s="481"/>
      <c r="RKT76" s="481"/>
      <c r="RKU76" s="481"/>
      <c r="RKV76" s="481"/>
      <c r="RKW76" s="481"/>
      <c r="RKX76" s="481"/>
      <c r="RKY76" s="481"/>
      <c r="RKZ76" s="481"/>
      <c r="RLA76" s="480"/>
      <c r="RLB76" s="481"/>
      <c r="RLC76" s="481"/>
      <c r="RLD76" s="481"/>
      <c r="RLE76" s="481"/>
      <c r="RLF76" s="481"/>
      <c r="RLG76" s="481"/>
      <c r="RLH76" s="481"/>
      <c r="RLI76" s="481"/>
      <c r="RLJ76" s="481"/>
      <c r="RLK76" s="481"/>
      <c r="RLL76" s="481"/>
      <c r="RLM76" s="481"/>
      <c r="RLN76" s="481"/>
      <c r="RLO76" s="481"/>
      <c r="RLP76" s="480"/>
      <c r="RLQ76" s="481"/>
      <c r="RLR76" s="481"/>
      <c r="RLS76" s="481"/>
      <c r="RLT76" s="481"/>
      <c r="RLU76" s="481"/>
      <c r="RLV76" s="481"/>
      <c r="RLW76" s="481"/>
      <c r="RLX76" s="481"/>
      <c r="RLY76" s="481"/>
      <c r="RLZ76" s="481"/>
      <c r="RMA76" s="481"/>
      <c r="RMB76" s="481"/>
      <c r="RMC76" s="481"/>
      <c r="RMD76" s="481"/>
      <c r="RME76" s="480"/>
      <c r="RMF76" s="481"/>
      <c r="RMG76" s="481"/>
      <c r="RMH76" s="481"/>
      <c r="RMI76" s="481"/>
      <c r="RMJ76" s="481"/>
      <c r="RMK76" s="481"/>
      <c r="RML76" s="481"/>
      <c r="RMM76" s="481"/>
      <c r="RMN76" s="481"/>
      <c r="RMO76" s="481"/>
      <c r="RMP76" s="481"/>
      <c r="RMQ76" s="481"/>
      <c r="RMR76" s="481"/>
      <c r="RMS76" s="481"/>
      <c r="RMT76" s="480"/>
      <c r="RMU76" s="481"/>
      <c r="RMV76" s="481"/>
      <c r="RMW76" s="481"/>
      <c r="RMX76" s="481"/>
      <c r="RMY76" s="481"/>
      <c r="RMZ76" s="481"/>
      <c r="RNA76" s="481"/>
      <c r="RNB76" s="481"/>
      <c r="RNC76" s="481"/>
      <c r="RND76" s="481"/>
      <c r="RNE76" s="481"/>
      <c r="RNF76" s="481"/>
      <c r="RNG76" s="481"/>
      <c r="RNH76" s="481"/>
      <c r="RNI76" s="480"/>
      <c r="RNJ76" s="481"/>
      <c r="RNK76" s="481"/>
      <c r="RNL76" s="481"/>
      <c r="RNM76" s="481"/>
      <c r="RNN76" s="481"/>
      <c r="RNO76" s="481"/>
      <c r="RNP76" s="481"/>
      <c r="RNQ76" s="481"/>
      <c r="RNR76" s="481"/>
      <c r="RNS76" s="481"/>
      <c r="RNT76" s="481"/>
      <c r="RNU76" s="481"/>
      <c r="RNV76" s="481"/>
      <c r="RNW76" s="481"/>
      <c r="RNX76" s="480"/>
      <c r="RNY76" s="481"/>
      <c r="RNZ76" s="481"/>
      <c r="ROA76" s="481"/>
      <c r="ROB76" s="481"/>
      <c r="ROC76" s="481"/>
      <c r="ROD76" s="481"/>
      <c r="ROE76" s="481"/>
      <c r="ROF76" s="481"/>
      <c r="ROG76" s="481"/>
      <c r="ROH76" s="481"/>
      <c r="ROI76" s="481"/>
      <c r="ROJ76" s="481"/>
      <c r="ROK76" s="481"/>
      <c r="ROL76" s="481"/>
      <c r="ROM76" s="480"/>
      <c r="RON76" s="481"/>
      <c r="ROO76" s="481"/>
      <c r="ROP76" s="481"/>
      <c r="ROQ76" s="481"/>
      <c r="ROR76" s="481"/>
      <c r="ROS76" s="481"/>
      <c r="ROT76" s="481"/>
      <c r="ROU76" s="481"/>
      <c r="ROV76" s="481"/>
      <c r="ROW76" s="481"/>
      <c r="ROX76" s="481"/>
      <c r="ROY76" s="481"/>
      <c r="ROZ76" s="481"/>
      <c r="RPA76" s="481"/>
      <c r="RPB76" s="480"/>
      <c r="RPC76" s="481"/>
      <c r="RPD76" s="481"/>
      <c r="RPE76" s="481"/>
      <c r="RPF76" s="481"/>
      <c r="RPG76" s="481"/>
      <c r="RPH76" s="481"/>
      <c r="RPI76" s="481"/>
      <c r="RPJ76" s="481"/>
      <c r="RPK76" s="481"/>
      <c r="RPL76" s="481"/>
      <c r="RPM76" s="481"/>
      <c r="RPN76" s="481"/>
      <c r="RPO76" s="481"/>
      <c r="RPP76" s="481"/>
      <c r="RPQ76" s="480"/>
      <c r="RPR76" s="481"/>
      <c r="RPS76" s="481"/>
      <c r="RPT76" s="481"/>
      <c r="RPU76" s="481"/>
      <c r="RPV76" s="481"/>
      <c r="RPW76" s="481"/>
      <c r="RPX76" s="481"/>
      <c r="RPY76" s="481"/>
      <c r="RPZ76" s="481"/>
      <c r="RQA76" s="481"/>
      <c r="RQB76" s="481"/>
      <c r="RQC76" s="481"/>
      <c r="RQD76" s="481"/>
      <c r="RQE76" s="481"/>
      <c r="RQF76" s="480"/>
      <c r="RQG76" s="481"/>
      <c r="RQH76" s="481"/>
      <c r="RQI76" s="481"/>
      <c r="RQJ76" s="481"/>
      <c r="RQK76" s="481"/>
      <c r="RQL76" s="481"/>
      <c r="RQM76" s="481"/>
      <c r="RQN76" s="481"/>
      <c r="RQO76" s="481"/>
      <c r="RQP76" s="481"/>
      <c r="RQQ76" s="481"/>
      <c r="RQR76" s="481"/>
      <c r="RQS76" s="481"/>
      <c r="RQT76" s="481"/>
      <c r="RQU76" s="480"/>
      <c r="RQV76" s="481"/>
      <c r="RQW76" s="481"/>
      <c r="RQX76" s="481"/>
      <c r="RQY76" s="481"/>
      <c r="RQZ76" s="481"/>
      <c r="RRA76" s="481"/>
      <c r="RRB76" s="481"/>
      <c r="RRC76" s="481"/>
      <c r="RRD76" s="481"/>
      <c r="RRE76" s="481"/>
      <c r="RRF76" s="481"/>
      <c r="RRG76" s="481"/>
      <c r="RRH76" s="481"/>
      <c r="RRI76" s="481"/>
      <c r="RRJ76" s="480"/>
      <c r="RRK76" s="481"/>
      <c r="RRL76" s="481"/>
      <c r="RRM76" s="481"/>
      <c r="RRN76" s="481"/>
      <c r="RRO76" s="481"/>
      <c r="RRP76" s="481"/>
      <c r="RRQ76" s="481"/>
      <c r="RRR76" s="481"/>
      <c r="RRS76" s="481"/>
      <c r="RRT76" s="481"/>
      <c r="RRU76" s="481"/>
      <c r="RRV76" s="481"/>
      <c r="RRW76" s="481"/>
      <c r="RRX76" s="481"/>
      <c r="RRY76" s="480"/>
      <c r="RRZ76" s="481"/>
      <c r="RSA76" s="481"/>
      <c r="RSB76" s="481"/>
      <c r="RSC76" s="481"/>
      <c r="RSD76" s="481"/>
      <c r="RSE76" s="481"/>
      <c r="RSF76" s="481"/>
      <c r="RSG76" s="481"/>
      <c r="RSH76" s="481"/>
      <c r="RSI76" s="481"/>
      <c r="RSJ76" s="481"/>
      <c r="RSK76" s="481"/>
      <c r="RSL76" s="481"/>
      <c r="RSM76" s="481"/>
      <c r="RSN76" s="480"/>
      <c r="RSO76" s="481"/>
      <c r="RSP76" s="481"/>
      <c r="RSQ76" s="481"/>
      <c r="RSR76" s="481"/>
      <c r="RSS76" s="481"/>
      <c r="RST76" s="481"/>
      <c r="RSU76" s="481"/>
      <c r="RSV76" s="481"/>
      <c r="RSW76" s="481"/>
      <c r="RSX76" s="481"/>
      <c r="RSY76" s="481"/>
      <c r="RSZ76" s="481"/>
      <c r="RTA76" s="481"/>
      <c r="RTB76" s="481"/>
      <c r="RTC76" s="480"/>
      <c r="RTD76" s="481"/>
      <c r="RTE76" s="481"/>
      <c r="RTF76" s="481"/>
      <c r="RTG76" s="481"/>
      <c r="RTH76" s="481"/>
      <c r="RTI76" s="481"/>
      <c r="RTJ76" s="481"/>
      <c r="RTK76" s="481"/>
      <c r="RTL76" s="481"/>
      <c r="RTM76" s="481"/>
      <c r="RTN76" s="481"/>
      <c r="RTO76" s="481"/>
      <c r="RTP76" s="481"/>
      <c r="RTQ76" s="481"/>
      <c r="RTR76" s="480"/>
      <c r="RTS76" s="481"/>
      <c r="RTT76" s="481"/>
      <c r="RTU76" s="481"/>
      <c r="RTV76" s="481"/>
      <c r="RTW76" s="481"/>
      <c r="RTX76" s="481"/>
      <c r="RTY76" s="481"/>
      <c r="RTZ76" s="481"/>
      <c r="RUA76" s="481"/>
      <c r="RUB76" s="481"/>
      <c r="RUC76" s="481"/>
      <c r="RUD76" s="481"/>
      <c r="RUE76" s="481"/>
      <c r="RUF76" s="481"/>
      <c r="RUG76" s="480"/>
      <c r="RUH76" s="481"/>
      <c r="RUI76" s="481"/>
      <c r="RUJ76" s="481"/>
      <c r="RUK76" s="481"/>
      <c r="RUL76" s="481"/>
      <c r="RUM76" s="481"/>
      <c r="RUN76" s="481"/>
      <c r="RUO76" s="481"/>
      <c r="RUP76" s="481"/>
      <c r="RUQ76" s="481"/>
      <c r="RUR76" s="481"/>
      <c r="RUS76" s="481"/>
      <c r="RUT76" s="481"/>
      <c r="RUU76" s="481"/>
      <c r="RUV76" s="480"/>
      <c r="RUW76" s="481"/>
      <c r="RUX76" s="481"/>
      <c r="RUY76" s="481"/>
      <c r="RUZ76" s="481"/>
      <c r="RVA76" s="481"/>
      <c r="RVB76" s="481"/>
      <c r="RVC76" s="481"/>
      <c r="RVD76" s="481"/>
      <c r="RVE76" s="481"/>
      <c r="RVF76" s="481"/>
      <c r="RVG76" s="481"/>
      <c r="RVH76" s="481"/>
      <c r="RVI76" s="481"/>
      <c r="RVJ76" s="481"/>
      <c r="RVK76" s="480"/>
      <c r="RVL76" s="481"/>
      <c r="RVM76" s="481"/>
      <c r="RVN76" s="481"/>
      <c r="RVO76" s="481"/>
      <c r="RVP76" s="481"/>
      <c r="RVQ76" s="481"/>
      <c r="RVR76" s="481"/>
      <c r="RVS76" s="481"/>
      <c r="RVT76" s="481"/>
      <c r="RVU76" s="481"/>
      <c r="RVV76" s="481"/>
      <c r="RVW76" s="481"/>
      <c r="RVX76" s="481"/>
      <c r="RVY76" s="481"/>
      <c r="RVZ76" s="480"/>
      <c r="RWA76" s="481"/>
      <c r="RWB76" s="481"/>
      <c r="RWC76" s="481"/>
      <c r="RWD76" s="481"/>
      <c r="RWE76" s="481"/>
      <c r="RWF76" s="481"/>
      <c r="RWG76" s="481"/>
      <c r="RWH76" s="481"/>
      <c r="RWI76" s="481"/>
      <c r="RWJ76" s="481"/>
      <c r="RWK76" s="481"/>
      <c r="RWL76" s="481"/>
      <c r="RWM76" s="481"/>
      <c r="RWN76" s="481"/>
      <c r="RWO76" s="480"/>
      <c r="RWP76" s="481"/>
      <c r="RWQ76" s="481"/>
      <c r="RWR76" s="481"/>
      <c r="RWS76" s="481"/>
      <c r="RWT76" s="481"/>
      <c r="RWU76" s="481"/>
      <c r="RWV76" s="481"/>
      <c r="RWW76" s="481"/>
      <c r="RWX76" s="481"/>
      <c r="RWY76" s="481"/>
      <c r="RWZ76" s="481"/>
      <c r="RXA76" s="481"/>
      <c r="RXB76" s="481"/>
      <c r="RXC76" s="481"/>
      <c r="RXD76" s="480"/>
      <c r="RXE76" s="481"/>
      <c r="RXF76" s="481"/>
      <c r="RXG76" s="481"/>
      <c r="RXH76" s="481"/>
      <c r="RXI76" s="481"/>
      <c r="RXJ76" s="481"/>
      <c r="RXK76" s="481"/>
      <c r="RXL76" s="481"/>
      <c r="RXM76" s="481"/>
      <c r="RXN76" s="481"/>
      <c r="RXO76" s="481"/>
      <c r="RXP76" s="481"/>
      <c r="RXQ76" s="481"/>
      <c r="RXR76" s="481"/>
      <c r="RXS76" s="480"/>
      <c r="RXT76" s="481"/>
      <c r="RXU76" s="481"/>
      <c r="RXV76" s="481"/>
      <c r="RXW76" s="481"/>
      <c r="RXX76" s="481"/>
      <c r="RXY76" s="481"/>
      <c r="RXZ76" s="481"/>
      <c r="RYA76" s="481"/>
      <c r="RYB76" s="481"/>
      <c r="RYC76" s="481"/>
      <c r="RYD76" s="481"/>
      <c r="RYE76" s="481"/>
      <c r="RYF76" s="481"/>
      <c r="RYG76" s="481"/>
      <c r="RYH76" s="480"/>
      <c r="RYI76" s="481"/>
      <c r="RYJ76" s="481"/>
      <c r="RYK76" s="481"/>
      <c r="RYL76" s="481"/>
      <c r="RYM76" s="481"/>
      <c r="RYN76" s="481"/>
      <c r="RYO76" s="481"/>
      <c r="RYP76" s="481"/>
      <c r="RYQ76" s="481"/>
      <c r="RYR76" s="481"/>
      <c r="RYS76" s="481"/>
      <c r="RYT76" s="481"/>
      <c r="RYU76" s="481"/>
      <c r="RYV76" s="481"/>
      <c r="RYW76" s="480"/>
      <c r="RYX76" s="481"/>
      <c r="RYY76" s="481"/>
      <c r="RYZ76" s="481"/>
      <c r="RZA76" s="481"/>
      <c r="RZB76" s="481"/>
      <c r="RZC76" s="481"/>
      <c r="RZD76" s="481"/>
      <c r="RZE76" s="481"/>
      <c r="RZF76" s="481"/>
      <c r="RZG76" s="481"/>
      <c r="RZH76" s="481"/>
      <c r="RZI76" s="481"/>
      <c r="RZJ76" s="481"/>
      <c r="RZK76" s="481"/>
      <c r="RZL76" s="480"/>
      <c r="RZM76" s="481"/>
      <c r="RZN76" s="481"/>
      <c r="RZO76" s="481"/>
      <c r="RZP76" s="481"/>
      <c r="RZQ76" s="481"/>
      <c r="RZR76" s="481"/>
      <c r="RZS76" s="481"/>
      <c r="RZT76" s="481"/>
      <c r="RZU76" s="481"/>
      <c r="RZV76" s="481"/>
      <c r="RZW76" s="481"/>
      <c r="RZX76" s="481"/>
      <c r="RZY76" s="481"/>
      <c r="RZZ76" s="481"/>
      <c r="SAA76" s="480"/>
      <c r="SAB76" s="481"/>
      <c r="SAC76" s="481"/>
      <c r="SAD76" s="481"/>
      <c r="SAE76" s="481"/>
      <c r="SAF76" s="481"/>
      <c r="SAG76" s="481"/>
      <c r="SAH76" s="481"/>
      <c r="SAI76" s="481"/>
      <c r="SAJ76" s="481"/>
      <c r="SAK76" s="481"/>
      <c r="SAL76" s="481"/>
      <c r="SAM76" s="481"/>
      <c r="SAN76" s="481"/>
      <c r="SAO76" s="481"/>
      <c r="SAP76" s="480"/>
      <c r="SAQ76" s="481"/>
      <c r="SAR76" s="481"/>
      <c r="SAS76" s="481"/>
      <c r="SAT76" s="481"/>
      <c r="SAU76" s="481"/>
      <c r="SAV76" s="481"/>
      <c r="SAW76" s="481"/>
      <c r="SAX76" s="481"/>
      <c r="SAY76" s="481"/>
      <c r="SAZ76" s="481"/>
      <c r="SBA76" s="481"/>
      <c r="SBB76" s="481"/>
      <c r="SBC76" s="481"/>
      <c r="SBD76" s="481"/>
      <c r="SBE76" s="480"/>
      <c r="SBF76" s="481"/>
      <c r="SBG76" s="481"/>
      <c r="SBH76" s="481"/>
      <c r="SBI76" s="481"/>
      <c r="SBJ76" s="481"/>
      <c r="SBK76" s="481"/>
      <c r="SBL76" s="481"/>
      <c r="SBM76" s="481"/>
      <c r="SBN76" s="481"/>
      <c r="SBO76" s="481"/>
      <c r="SBP76" s="481"/>
      <c r="SBQ76" s="481"/>
      <c r="SBR76" s="481"/>
      <c r="SBS76" s="481"/>
      <c r="SBT76" s="480"/>
      <c r="SBU76" s="481"/>
      <c r="SBV76" s="481"/>
      <c r="SBW76" s="481"/>
      <c r="SBX76" s="481"/>
      <c r="SBY76" s="481"/>
      <c r="SBZ76" s="481"/>
      <c r="SCA76" s="481"/>
      <c r="SCB76" s="481"/>
      <c r="SCC76" s="481"/>
      <c r="SCD76" s="481"/>
      <c r="SCE76" s="481"/>
      <c r="SCF76" s="481"/>
      <c r="SCG76" s="481"/>
      <c r="SCH76" s="481"/>
      <c r="SCI76" s="480"/>
      <c r="SCJ76" s="481"/>
      <c r="SCK76" s="481"/>
      <c r="SCL76" s="481"/>
      <c r="SCM76" s="481"/>
      <c r="SCN76" s="481"/>
      <c r="SCO76" s="481"/>
      <c r="SCP76" s="481"/>
      <c r="SCQ76" s="481"/>
      <c r="SCR76" s="481"/>
      <c r="SCS76" s="481"/>
      <c r="SCT76" s="481"/>
      <c r="SCU76" s="481"/>
      <c r="SCV76" s="481"/>
      <c r="SCW76" s="481"/>
      <c r="SCX76" s="480"/>
      <c r="SCY76" s="481"/>
      <c r="SCZ76" s="481"/>
      <c r="SDA76" s="481"/>
      <c r="SDB76" s="481"/>
      <c r="SDC76" s="481"/>
      <c r="SDD76" s="481"/>
      <c r="SDE76" s="481"/>
      <c r="SDF76" s="481"/>
      <c r="SDG76" s="481"/>
      <c r="SDH76" s="481"/>
      <c r="SDI76" s="481"/>
      <c r="SDJ76" s="481"/>
      <c r="SDK76" s="481"/>
      <c r="SDL76" s="481"/>
      <c r="SDM76" s="480"/>
      <c r="SDN76" s="481"/>
      <c r="SDO76" s="481"/>
      <c r="SDP76" s="481"/>
      <c r="SDQ76" s="481"/>
      <c r="SDR76" s="481"/>
      <c r="SDS76" s="481"/>
      <c r="SDT76" s="481"/>
      <c r="SDU76" s="481"/>
      <c r="SDV76" s="481"/>
      <c r="SDW76" s="481"/>
      <c r="SDX76" s="481"/>
      <c r="SDY76" s="481"/>
      <c r="SDZ76" s="481"/>
      <c r="SEA76" s="481"/>
      <c r="SEB76" s="480"/>
      <c r="SEC76" s="481"/>
      <c r="SED76" s="481"/>
      <c r="SEE76" s="481"/>
      <c r="SEF76" s="481"/>
      <c r="SEG76" s="481"/>
      <c r="SEH76" s="481"/>
      <c r="SEI76" s="481"/>
      <c r="SEJ76" s="481"/>
      <c r="SEK76" s="481"/>
      <c r="SEL76" s="481"/>
      <c r="SEM76" s="481"/>
      <c r="SEN76" s="481"/>
      <c r="SEO76" s="481"/>
      <c r="SEP76" s="481"/>
      <c r="SEQ76" s="480"/>
      <c r="SER76" s="481"/>
      <c r="SES76" s="481"/>
      <c r="SET76" s="481"/>
      <c r="SEU76" s="481"/>
      <c r="SEV76" s="481"/>
      <c r="SEW76" s="481"/>
      <c r="SEX76" s="481"/>
      <c r="SEY76" s="481"/>
      <c r="SEZ76" s="481"/>
      <c r="SFA76" s="481"/>
      <c r="SFB76" s="481"/>
      <c r="SFC76" s="481"/>
      <c r="SFD76" s="481"/>
      <c r="SFE76" s="481"/>
      <c r="SFF76" s="480"/>
      <c r="SFG76" s="481"/>
      <c r="SFH76" s="481"/>
      <c r="SFI76" s="481"/>
      <c r="SFJ76" s="481"/>
      <c r="SFK76" s="481"/>
      <c r="SFL76" s="481"/>
      <c r="SFM76" s="481"/>
      <c r="SFN76" s="481"/>
      <c r="SFO76" s="481"/>
      <c r="SFP76" s="481"/>
      <c r="SFQ76" s="481"/>
      <c r="SFR76" s="481"/>
      <c r="SFS76" s="481"/>
      <c r="SFT76" s="481"/>
      <c r="SFU76" s="480"/>
      <c r="SFV76" s="481"/>
      <c r="SFW76" s="481"/>
      <c r="SFX76" s="481"/>
      <c r="SFY76" s="481"/>
      <c r="SFZ76" s="481"/>
      <c r="SGA76" s="481"/>
      <c r="SGB76" s="481"/>
      <c r="SGC76" s="481"/>
      <c r="SGD76" s="481"/>
      <c r="SGE76" s="481"/>
      <c r="SGF76" s="481"/>
      <c r="SGG76" s="481"/>
      <c r="SGH76" s="481"/>
      <c r="SGI76" s="481"/>
      <c r="SGJ76" s="480"/>
      <c r="SGK76" s="481"/>
      <c r="SGL76" s="481"/>
      <c r="SGM76" s="481"/>
      <c r="SGN76" s="481"/>
      <c r="SGO76" s="481"/>
      <c r="SGP76" s="481"/>
      <c r="SGQ76" s="481"/>
      <c r="SGR76" s="481"/>
      <c r="SGS76" s="481"/>
      <c r="SGT76" s="481"/>
      <c r="SGU76" s="481"/>
      <c r="SGV76" s="481"/>
      <c r="SGW76" s="481"/>
      <c r="SGX76" s="481"/>
      <c r="SGY76" s="480"/>
      <c r="SGZ76" s="481"/>
      <c r="SHA76" s="481"/>
      <c r="SHB76" s="481"/>
      <c r="SHC76" s="481"/>
      <c r="SHD76" s="481"/>
      <c r="SHE76" s="481"/>
      <c r="SHF76" s="481"/>
      <c r="SHG76" s="481"/>
      <c r="SHH76" s="481"/>
      <c r="SHI76" s="481"/>
      <c r="SHJ76" s="481"/>
      <c r="SHK76" s="481"/>
      <c r="SHL76" s="481"/>
      <c r="SHM76" s="481"/>
      <c r="SHN76" s="480"/>
      <c r="SHO76" s="481"/>
      <c r="SHP76" s="481"/>
      <c r="SHQ76" s="481"/>
      <c r="SHR76" s="481"/>
      <c r="SHS76" s="481"/>
      <c r="SHT76" s="481"/>
      <c r="SHU76" s="481"/>
      <c r="SHV76" s="481"/>
      <c r="SHW76" s="481"/>
      <c r="SHX76" s="481"/>
      <c r="SHY76" s="481"/>
      <c r="SHZ76" s="481"/>
      <c r="SIA76" s="481"/>
      <c r="SIB76" s="481"/>
      <c r="SIC76" s="480"/>
      <c r="SID76" s="481"/>
      <c r="SIE76" s="481"/>
      <c r="SIF76" s="481"/>
      <c r="SIG76" s="481"/>
      <c r="SIH76" s="481"/>
      <c r="SII76" s="481"/>
      <c r="SIJ76" s="481"/>
      <c r="SIK76" s="481"/>
      <c r="SIL76" s="481"/>
      <c r="SIM76" s="481"/>
      <c r="SIN76" s="481"/>
      <c r="SIO76" s="481"/>
      <c r="SIP76" s="481"/>
      <c r="SIQ76" s="481"/>
      <c r="SIR76" s="480"/>
      <c r="SIS76" s="481"/>
      <c r="SIT76" s="481"/>
      <c r="SIU76" s="481"/>
      <c r="SIV76" s="481"/>
      <c r="SIW76" s="481"/>
      <c r="SIX76" s="481"/>
      <c r="SIY76" s="481"/>
      <c r="SIZ76" s="481"/>
      <c r="SJA76" s="481"/>
      <c r="SJB76" s="481"/>
      <c r="SJC76" s="481"/>
      <c r="SJD76" s="481"/>
      <c r="SJE76" s="481"/>
      <c r="SJF76" s="481"/>
      <c r="SJG76" s="480"/>
      <c r="SJH76" s="481"/>
      <c r="SJI76" s="481"/>
      <c r="SJJ76" s="481"/>
      <c r="SJK76" s="481"/>
      <c r="SJL76" s="481"/>
      <c r="SJM76" s="481"/>
      <c r="SJN76" s="481"/>
      <c r="SJO76" s="481"/>
      <c r="SJP76" s="481"/>
      <c r="SJQ76" s="481"/>
      <c r="SJR76" s="481"/>
      <c r="SJS76" s="481"/>
      <c r="SJT76" s="481"/>
      <c r="SJU76" s="481"/>
      <c r="SJV76" s="480"/>
      <c r="SJW76" s="481"/>
      <c r="SJX76" s="481"/>
      <c r="SJY76" s="481"/>
      <c r="SJZ76" s="481"/>
      <c r="SKA76" s="481"/>
      <c r="SKB76" s="481"/>
      <c r="SKC76" s="481"/>
      <c r="SKD76" s="481"/>
      <c r="SKE76" s="481"/>
      <c r="SKF76" s="481"/>
      <c r="SKG76" s="481"/>
      <c r="SKH76" s="481"/>
      <c r="SKI76" s="481"/>
      <c r="SKJ76" s="481"/>
      <c r="SKK76" s="480"/>
      <c r="SKL76" s="481"/>
      <c r="SKM76" s="481"/>
      <c r="SKN76" s="481"/>
      <c r="SKO76" s="481"/>
      <c r="SKP76" s="481"/>
      <c r="SKQ76" s="481"/>
      <c r="SKR76" s="481"/>
      <c r="SKS76" s="481"/>
      <c r="SKT76" s="481"/>
      <c r="SKU76" s="481"/>
      <c r="SKV76" s="481"/>
      <c r="SKW76" s="481"/>
      <c r="SKX76" s="481"/>
      <c r="SKY76" s="481"/>
      <c r="SKZ76" s="480"/>
      <c r="SLA76" s="481"/>
      <c r="SLB76" s="481"/>
      <c r="SLC76" s="481"/>
      <c r="SLD76" s="481"/>
      <c r="SLE76" s="481"/>
      <c r="SLF76" s="481"/>
      <c r="SLG76" s="481"/>
      <c r="SLH76" s="481"/>
      <c r="SLI76" s="481"/>
      <c r="SLJ76" s="481"/>
      <c r="SLK76" s="481"/>
      <c r="SLL76" s="481"/>
      <c r="SLM76" s="481"/>
      <c r="SLN76" s="481"/>
      <c r="SLO76" s="480"/>
      <c r="SLP76" s="481"/>
      <c r="SLQ76" s="481"/>
      <c r="SLR76" s="481"/>
      <c r="SLS76" s="481"/>
      <c r="SLT76" s="481"/>
      <c r="SLU76" s="481"/>
      <c r="SLV76" s="481"/>
      <c r="SLW76" s="481"/>
      <c r="SLX76" s="481"/>
      <c r="SLY76" s="481"/>
      <c r="SLZ76" s="481"/>
      <c r="SMA76" s="481"/>
      <c r="SMB76" s="481"/>
      <c r="SMC76" s="481"/>
      <c r="SMD76" s="480"/>
      <c r="SME76" s="481"/>
      <c r="SMF76" s="481"/>
      <c r="SMG76" s="481"/>
      <c r="SMH76" s="481"/>
      <c r="SMI76" s="481"/>
      <c r="SMJ76" s="481"/>
      <c r="SMK76" s="481"/>
      <c r="SML76" s="481"/>
      <c r="SMM76" s="481"/>
      <c r="SMN76" s="481"/>
      <c r="SMO76" s="481"/>
      <c r="SMP76" s="481"/>
      <c r="SMQ76" s="481"/>
      <c r="SMR76" s="481"/>
      <c r="SMS76" s="480"/>
      <c r="SMT76" s="481"/>
      <c r="SMU76" s="481"/>
      <c r="SMV76" s="481"/>
      <c r="SMW76" s="481"/>
      <c r="SMX76" s="481"/>
      <c r="SMY76" s="481"/>
      <c r="SMZ76" s="481"/>
      <c r="SNA76" s="481"/>
      <c r="SNB76" s="481"/>
      <c r="SNC76" s="481"/>
      <c r="SND76" s="481"/>
      <c r="SNE76" s="481"/>
      <c r="SNF76" s="481"/>
      <c r="SNG76" s="481"/>
      <c r="SNH76" s="480"/>
      <c r="SNI76" s="481"/>
      <c r="SNJ76" s="481"/>
      <c r="SNK76" s="481"/>
      <c r="SNL76" s="481"/>
      <c r="SNM76" s="481"/>
      <c r="SNN76" s="481"/>
      <c r="SNO76" s="481"/>
      <c r="SNP76" s="481"/>
      <c r="SNQ76" s="481"/>
      <c r="SNR76" s="481"/>
      <c r="SNS76" s="481"/>
      <c r="SNT76" s="481"/>
      <c r="SNU76" s="481"/>
      <c r="SNV76" s="481"/>
      <c r="SNW76" s="480"/>
      <c r="SNX76" s="481"/>
      <c r="SNY76" s="481"/>
      <c r="SNZ76" s="481"/>
      <c r="SOA76" s="481"/>
      <c r="SOB76" s="481"/>
      <c r="SOC76" s="481"/>
      <c r="SOD76" s="481"/>
      <c r="SOE76" s="481"/>
      <c r="SOF76" s="481"/>
      <c r="SOG76" s="481"/>
      <c r="SOH76" s="481"/>
      <c r="SOI76" s="481"/>
      <c r="SOJ76" s="481"/>
      <c r="SOK76" s="481"/>
      <c r="SOL76" s="480"/>
      <c r="SOM76" s="481"/>
      <c r="SON76" s="481"/>
      <c r="SOO76" s="481"/>
      <c r="SOP76" s="481"/>
      <c r="SOQ76" s="481"/>
      <c r="SOR76" s="481"/>
      <c r="SOS76" s="481"/>
      <c r="SOT76" s="481"/>
      <c r="SOU76" s="481"/>
      <c r="SOV76" s="481"/>
      <c r="SOW76" s="481"/>
      <c r="SOX76" s="481"/>
      <c r="SOY76" s="481"/>
      <c r="SOZ76" s="481"/>
      <c r="SPA76" s="480"/>
      <c r="SPB76" s="481"/>
      <c r="SPC76" s="481"/>
      <c r="SPD76" s="481"/>
      <c r="SPE76" s="481"/>
      <c r="SPF76" s="481"/>
      <c r="SPG76" s="481"/>
      <c r="SPH76" s="481"/>
      <c r="SPI76" s="481"/>
      <c r="SPJ76" s="481"/>
      <c r="SPK76" s="481"/>
      <c r="SPL76" s="481"/>
      <c r="SPM76" s="481"/>
      <c r="SPN76" s="481"/>
      <c r="SPO76" s="481"/>
      <c r="SPP76" s="480"/>
      <c r="SPQ76" s="481"/>
      <c r="SPR76" s="481"/>
      <c r="SPS76" s="481"/>
      <c r="SPT76" s="481"/>
      <c r="SPU76" s="481"/>
      <c r="SPV76" s="481"/>
      <c r="SPW76" s="481"/>
      <c r="SPX76" s="481"/>
      <c r="SPY76" s="481"/>
      <c r="SPZ76" s="481"/>
      <c r="SQA76" s="481"/>
      <c r="SQB76" s="481"/>
      <c r="SQC76" s="481"/>
      <c r="SQD76" s="481"/>
      <c r="SQE76" s="480"/>
      <c r="SQF76" s="481"/>
      <c r="SQG76" s="481"/>
      <c r="SQH76" s="481"/>
      <c r="SQI76" s="481"/>
      <c r="SQJ76" s="481"/>
      <c r="SQK76" s="481"/>
      <c r="SQL76" s="481"/>
      <c r="SQM76" s="481"/>
      <c r="SQN76" s="481"/>
      <c r="SQO76" s="481"/>
      <c r="SQP76" s="481"/>
      <c r="SQQ76" s="481"/>
      <c r="SQR76" s="481"/>
      <c r="SQS76" s="481"/>
      <c r="SQT76" s="480"/>
      <c r="SQU76" s="481"/>
      <c r="SQV76" s="481"/>
      <c r="SQW76" s="481"/>
      <c r="SQX76" s="481"/>
      <c r="SQY76" s="481"/>
      <c r="SQZ76" s="481"/>
      <c r="SRA76" s="481"/>
      <c r="SRB76" s="481"/>
      <c r="SRC76" s="481"/>
      <c r="SRD76" s="481"/>
      <c r="SRE76" s="481"/>
      <c r="SRF76" s="481"/>
      <c r="SRG76" s="481"/>
      <c r="SRH76" s="481"/>
      <c r="SRI76" s="480"/>
      <c r="SRJ76" s="481"/>
      <c r="SRK76" s="481"/>
      <c r="SRL76" s="481"/>
      <c r="SRM76" s="481"/>
      <c r="SRN76" s="481"/>
      <c r="SRO76" s="481"/>
      <c r="SRP76" s="481"/>
      <c r="SRQ76" s="481"/>
      <c r="SRR76" s="481"/>
      <c r="SRS76" s="481"/>
      <c r="SRT76" s="481"/>
      <c r="SRU76" s="481"/>
      <c r="SRV76" s="481"/>
      <c r="SRW76" s="481"/>
      <c r="SRX76" s="480"/>
      <c r="SRY76" s="481"/>
      <c r="SRZ76" s="481"/>
      <c r="SSA76" s="481"/>
      <c r="SSB76" s="481"/>
      <c r="SSC76" s="481"/>
      <c r="SSD76" s="481"/>
      <c r="SSE76" s="481"/>
      <c r="SSF76" s="481"/>
      <c r="SSG76" s="481"/>
      <c r="SSH76" s="481"/>
      <c r="SSI76" s="481"/>
      <c r="SSJ76" s="481"/>
      <c r="SSK76" s="481"/>
      <c r="SSL76" s="481"/>
      <c r="SSM76" s="480"/>
      <c r="SSN76" s="481"/>
      <c r="SSO76" s="481"/>
      <c r="SSP76" s="481"/>
      <c r="SSQ76" s="481"/>
      <c r="SSR76" s="481"/>
      <c r="SSS76" s="481"/>
      <c r="SST76" s="481"/>
      <c r="SSU76" s="481"/>
      <c r="SSV76" s="481"/>
      <c r="SSW76" s="481"/>
      <c r="SSX76" s="481"/>
      <c r="SSY76" s="481"/>
      <c r="SSZ76" s="481"/>
      <c r="STA76" s="481"/>
      <c r="STB76" s="480"/>
      <c r="STC76" s="481"/>
      <c r="STD76" s="481"/>
      <c r="STE76" s="481"/>
      <c r="STF76" s="481"/>
      <c r="STG76" s="481"/>
      <c r="STH76" s="481"/>
      <c r="STI76" s="481"/>
      <c r="STJ76" s="481"/>
      <c r="STK76" s="481"/>
      <c r="STL76" s="481"/>
      <c r="STM76" s="481"/>
      <c r="STN76" s="481"/>
      <c r="STO76" s="481"/>
      <c r="STP76" s="481"/>
      <c r="STQ76" s="480"/>
      <c r="STR76" s="481"/>
      <c r="STS76" s="481"/>
      <c r="STT76" s="481"/>
      <c r="STU76" s="481"/>
      <c r="STV76" s="481"/>
      <c r="STW76" s="481"/>
      <c r="STX76" s="481"/>
      <c r="STY76" s="481"/>
      <c r="STZ76" s="481"/>
      <c r="SUA76" s="481"/>
      <c r="SUB76" s="481"/>
      <c r="SUC76" s="481"/>
      <c r="SUD76" s="481"/>
      <c r="SUE76" s="481"/>
      <c r="SUF76" s="480"/>
      <c r="SUG76" s="481"/>
      <c r="SUH76" s="481"/>
      <c r="SUI76" s="481"/>
      <c r="SUJ76" s="481"/>
      <c r="SUK76" s="481"/>
      <c r="SUL76" s="481"/>
      <c r="SUM76" s="481"/>
      <c r="SUN76" s="481"/>
      <c r="SUO76" s="481"/>
      <c r="SUP76" s="481"/>
      <c r="SUQ76" s="481"/>
      <c r="SUR76" s="481"/>
      <c r="SUS76" s="481"/>
      <c r="SUT76" s="481"/>
      <c r="SUU76" s="480"/>
      <c r="SUV76" s="481"/>
      <c r="SUW76" s="481"/>
      <c r="SUX76" s="481"/>
      <c r="SUY76" s="481"/>
      <c r="SUZ76" s="481"/>
      <c r="SVA76" s="481"/>
      <c r="SVB76" s="481"/>
      <c r="SVC76" s="481"/>
      <c r="SVD76" s="481"/>
      <c r="SVE76" s="481"/>
      <c r="SVF76" s="481"/>
      <c r="SVG76" s="481"/>
      <c r="SVH76" s="481"/>
      <c r="SVI76" s="481"/>
      <c r="SVJ76" s="480"/>
      <c r="SVK76" s="481"/>
      <c r="SVL76" s="481"/>
      <c r="SVM76" s="481"/>
      <c r="SVN76" s="481"/>
      <c r="SVO76" s="481"/>
      <c r="SVP76" s="481"/>
      <c r="SVQ76" s="481"/>
      <c r="SVR76" s="481"/>
      <c r="SVS76" s="481"/>
      <c r="SVT76" s="481"/>
      <c r="SVU76" s="481"/>
      <c r="SVV76" s="481"/>
      <c r="SVW76" s="481"/>
      <c r="SVX76" s="481"/>
      <c r="SVY76" s="480"/>
      <c r="SVZ76" s="481"/>
      <c r="SWA76" s="481"/>
      <c r="SWB76" s="481"/>
      <c r="SWC76" s="481"/>
      <c r="SWD76" s="481"/>
      <c r="SWE76" s="481"/>
      <c r="SWF76" s="481"/>
      <c r="SWG76" s="481"/>
      <c r="SWH76" s="481"/>
      <c r="SWI76" s="481"/>
      <c r="SWJ76" s="481"/>
      <c r="SWK76" s="481"/>
      <c r="SWL76" s="481"/>
      <c r="SWM76" s="481"/>
      <c r="SWN76" s="480"/>
      <c r="SWO76" s="481"/>
      <c r="SWP76" s="481"/>
      <c r="SWQ76" s="481"/>
      <c r="SWR76" s="481"/>
      <c r="SWS76" s="481"/>
      <c r="SWT76" s="481"/>
      <c r="SWU76" s="481"/>
      <c r="SWV76" s="481"/>
      <c r="SWW76" s="481"/>
      <c r="SWX76" s="481"/>
      <c r="SWY76" s="481"/>
      <c r="SWZ76" s="481"/>
      <c r="SXA76" s="481"/>
      <c r="SXB76" s="481"/>
      <c r="SXC76" s="480"/>
      <c r="SXD76" s="481"/>
      <c r="SXE76" s="481"/>
      <c r="SXF76" s="481"/>
      <c r="SXG76" s="481"/>
      <c r="SXH76" s="481"/>
      <c r="SXI76" s="481"/>
      <c r="SXJ76" s="481"/>
      <c r="SXK76" s="481"/>
      <c r="SXL76" s="481"/>
      <c r="SXM76" s="481"/>
      <c r="SXN76" s="481"/>
      <c r="SXO76" s="481"/>
      <c r="SXP76" s="481"/>
      <c r="SXQ76" s="481"/>
      <c r="SXR76" s="480"/>
      <c r="SXS76" s="481"/>
      <c r="SXT76" s="481"/>
      <c r="SXU76" s="481"/>
      <c r="SXV76" s="481"/>
      <c r="SXW76" s="481"/>
      <c r="SXX76" s="481"/>
      <c r="SXY76" s="481"/>
      <c r="SXZ76" s="481"/>
      <c r="SYA76" s="481"/>
      <c r="SYB76" s="481"/>
      <c r="SYC76" s="481"/>
      <c r="SYD76" s="481"/>
      <c r="SYE76" s="481"/>
      <c r="SYF76" s="481"/>
      <c r="SYG76" s="480"/>
      <c r="SYH76" s="481"/>
      <c r="SYI76" s="481"/>
      <c r="SYJ76" s="481"/>
      <c r="SYK76" s="481"/>
      <c r="SYL76" s="481"/>
      <c r="SYM76" s="481"/>
      <c r="SYN76" s="481"/>
      <c r="SYO76" s="481"/>
      <c r="SYP76" s="481"/>
      <c r="SYQ76" s="481"/>
      <c r="SYR76" s="481"/>
      <c r="SYS76" s="481"/>
      <c r="SYT76" s="481"/>
      <c r="SYU76" s="481"/>
      <c r="SYV76" s="480"/>
      <c r="SYW76" s="481"/>
      <c r="SYX76" s="481"/>
      <c r="SYY76" s="481"/>
      <c r="SYZ76" s="481"/>
      <c r="SZA76" s="481"/>
      <c r="SZB76" s="481"/>
      <c r="SZC76" s="481"/>
      <c r="SZD76" s="481"/>
      <c r="SZE76" s="481"/>
      <c r="SZF76" s="481"/>
      <c r="SZG76" s="481"/>
      <c r="SZH76" s="481"/>
      <c r="SZI76" s="481"/>
      <c r="SZJ76" s="481"/>
      <c r="SZK76" s="480"/>
      <c r="SZL76" s="481"/>
      <c r="SZM76" s="481"/>
      <c r="SZN76" s="481"/>
      <c r="SZO76" s="481"/>
      <c r="SZP76" s="481"/>
      <c r="SZQ76" s="481"/>
      <c r="SZR76" s="481"/>
      <c r="SZS76" s="481"/>
      <c r="SZT76" s="481"/>
      <c r="SZU76" s="481"/>
      <c r="SZV76" s="481"/>
      <c r="SZW76" s="481"/>
      <c r="SZX76" s="481"/>
      <c r="SZY76" s="481"/>
      <c r="SZZ76" s="480"/>
      <c r="TAA76" s="481"/>
      <c r="TAB76" s="481"/>
      <c r="TAC76" s="481"/>
      <c r="TAD76" s="481"/>
      <c r="TAE76" s="481"/>
      <c r="TAF76" s="481"/>
      <c r="TAG76" s="481"/>
      <c r="TAH76" s="481"/>
      <c r="TAI76" s="481"/>
      <c r="TAJ76" s="481"/>
      <c r="TAK76" s="481"/>
      <c r="TAL76" s="481"/>
      <c r="TAM76" s="481"/>
      <c r="TAN76" s="481"/>
      <c r="TAO76" s="480"/>
      <c r="TAP76" s="481"/>
      <c r="TAQ76" s="481"/>
      <c r="TAR76" s="481"/>
      <c r="TAS76" s="481"/>
      <c r="TAT76" s="481"/>
      <c r="TAU76" s="481"/>
      <c r="TAV76" s="481"/>
      <c r="TAW76" s="481"/>
      <c r="TAX76" s="481"/>
      <c r="TAY76" s="481"/>
      <c r="TAZ76" s="481"/>
      <c r="TBA76" s="481"/>
      <c r="TBB76" s="481"/>
      <c r="TBC76" s="481"/>
      <c r="TBD76" s="480"/>
      <c r="TBE76" s="481"/>
      <c r="TBF76" s="481"/>
      <c r="TBG76" s="481"/>
      <c r="TBH76" s="481"/>
      <c r="TBI76" s="481"/>
      <c r="TBJ76" s="481"/>
      <c r="TBK76" s="481"/>
      <c r="TBL76" s="481"/>
      <c r="TBM76" s="481"/>
      <c r="TBN76" s="481"/>
      <c r="TBO76" s="481"/>
      <c r="TBP76" s="481"/>
      <c r="TBQ76" s="481"/>
      <c r="TBR76" s="481"/>
      <c r="TBS76" s="480"/>
      <c r="TBT76" s="481"/>
      <c r="TBU76" s="481"/>
      <c r="TBV76" s="481"/>
      <c r="TBW76" s="481"/>
      <c r="TBX76" s="481"/>
      <c r="TBY76" s="481"/>
      <c r="TBZ76" s="481"/>
      <c r="TCA76" s="481"/>
      <c r="TCB76" s="481"/>
      <c r="TCC76" s="481"/>
      <c r="TCD76" s="481"/>
      <c r="TCE76" s="481"/>
      <c r="TCF76" s="481"/>
      <c r="TCG76" s="481"/>
      <c r="TCH76" s="480"/>
      <c r="TCI76" s="481"/>
      <c r="TCJ76" s="481"/>
      <c r="TCK76" s="481"/>
      <c r="TCL76" s="481"/>
      <c r="TCM76" s="481"/>
      <c r="TCN76" s="481"/>
      <c r="TCO76" s="481"/>
      <c r="TCP76" s="481"/>
      <c r="TCQ76" s="481"/>
      <c r="TCR76" s="481"/>
      <c r="TCS76" s="481"/>
      <c r="TCT76" s="481"/>
      <c r="TCU76" s="481"/>
      <c r="TCV76" s="481"/>
      <c r="TCW76" s="480"/>
      <c r="TCX76" s="481"/>
      <c r="TCY76" s="481"/>
      <c r="TCZ76" s="481"/>
      <c r="TDA76" s="481"/>
      <c r="TDB76" s="481"/>
      <c r="TDC76" s="481"/>
      <c r="TDD76" s="481"/>
      <c r="TDE76" s="481"/>
      <c r="TDF76" s="481"/>
      <c r="TDG76" s="481"/>
      <c r="TDH76" s="481"/>
      <c r="TDI76" s="481"/>
      <c r="TDJ76" s="481"/>
      <c r="TDK76" s="481"/>
      <c r="TDL76" s="480"/>
      <c r="TDM76" s="481"/>
      <c r="TDN76" s="481"/>
      <c r="TDO76" s="481"/>
      <c r="TDP76" s="481"/>
      <c r="TDQ76" s="481"/>
      <c r="TDR76" s="481"/>
      <c r="TDS76" s="481"/>
      <c r="TDT76" s="481"/>
      <c r="TDU76" s="481"/>
      <c r="TDV76" s="481"/>
      <c r="TDW76" s="481"/>
      <c r="TDX76" s="481"/>
      <c r="TDY76" s="481"/>
      <c r="TDZ76" s="481"/>
      <c r="TEA76" s="480"/>
      <c r="TEB76" s="481"/>
      <c r="TEC76" s="481"/>
      <c r="TED76" s="481"/>
      <c r="TEE76" s="481"/>
      <c r="TEF76" s="481"/>
      <c r="TEG76" s="481"/>
      <c r="TEH76" s="481"/>
      <c r="TEI76" s="481"/>
      <c r="TEJ76" s="481"/>
      <c r="TEK76" s="481"/>
      <c r="TEL76" s="481"/>
      <c r="TEM76" s="481"/>
      <c r="TEN76" s="481"/>
      <c r="TEO76" s="481"/>
      <c r="TEP76" s="480"/>
      <c r="TEQ76" s="481"/>
      <c r="TER76" s="481"/>
      <c r="TES76" s="481"/>
      <c r="TET76" s="481"/>
      <c r="TEU76" s="481"/>
      <c r="TEV76" s="481"/>
      <c r="TEW76" s="481"/>
      <c r="TEX76" s="481"/>
      <c r="TEY76" s="481"/>
      <c r="TEZ76" s="481"/>
      <c r="TFA76" s="481"/>
      <c r="TFB76" s="481"/>
      <c r="TFC76" s="481"/>
      <c r="TFD76" s="481"/>
      <c r="TFE76" s="480"/>
      <c r="TFF76" s="481"/>
      <c r="TFG76" s="481"/>
      <c r="TFH76" s="481"/>
      <c r="TFI76" s="481"/>
      <c r="TFJ76" s="481"/>
      <c r="TFK76" s="481"/>
      <c r="TFL76" s="481"/>
      <c r="TFM76" s="481"/>
      <c r="TFN76" s="481"/>
      <c r="TFO76" s="481"/>
      <c r="TFP76" s="481"/>
      <c r="TFQ76" s="481"/>
      <c r="TFR76" s="481"/>
      <c r="TFS76" s="481"/>
      <c r="TFT76" s="480"/>
      <c r="TFU76" s="481"/>
      <c r="TFV76" s="481"/>
      <c r="TFW76" s="481"/>
      <c r="TFX76" s="481"/>
      <c r="TFY76" s="481"/>
      <c r="TFZ76" s="481"/>
      <c r="TGA76" s="481"/>
      <c r="TGB76" s="481"/>
      <c r="TGC76" s="481"/>
      <c r="TGD76" s="481"/>
      <c r="TGE76" s="481"/>
      <c r="TGF76" s="481"/>
      <c r="TGG76" s="481"/>
      <c r="TGH76" s="481"/>
      <c r="TGI76" s="480"/>
      <c r="TGJ76" s="481"/>
      <c r="TGK76" s="481"/>
      <c r="TGL76" s="481"/>
      <c r="TGM76" s="481"/>
      <c r="TGN76" s="481"/>
      <c r="TGO76" s="481"/>
      <c r="TGP76" s="481"/>
      <c r="TGQ76" s="481"/>
      <c r="TGR76" s="481"/>
      <c r="TGS76" s="481"/>
      <c r="TGT76" s="481"/>
      <c r="TGU76" s="481"/>
      <c r="TGV76" s="481"/>
      <c r="TGW76" s="481"/>
      <c r="TGX76" s="480"/>
      <c r="TGY76" s="481"/>
      <c r="TGZ76" s="481"/>
      <c r="THA76" s="481"/>
      <c r="THB76" s="481"/>
      <c r="THC76" s="481"/>
      <c r="THD76" s="481"/>
      <c r="THE76" s="481"/>
      <c r="THF76" s="481"/>
      <c r="THG76" s="481"/>
      <c r="THH76" s="481"/>
      <c r="THI76" s="481"/>
      <c r="THJ76" s="481"/>
      <c r="THK76" s="481"/>
      <c r="THL76" s="481"/>
      <c r="THM76" s="480"/>
      <c r="THN76" s="481"/>
      <c r="THO76" s="481"/>
      <c r="THP76" s="481"/>
      <c r="THQ76" s="481"/>
      <c r="THR76" s="481"/>
      <c r="THS76" s="481"/>
      <c r="THT76" s="481"/>
      <c r="THU76" s="481"/>
      <c r="THV76" s="481"/>
      <c r="THW76" s="481"/>
      <c r="THX76" s="481"/>
      <c r="THY76" s="481"/>
      <c r="THZ76" s="481"/>
      <c r="TIA76" s="481"/>
      <c r="TIB76" s="480"/>
      <c r="TIC76" s="481"/>
      <c r="TID76" s="481"/>
      <c r="TIE76" s="481"/>
      <c r="TIF76" s="481"/>
      <c r="TIG76" s="481"/>
      <c r="TIH76" s="481"/>
      <c r="TII76" s="481"/>
      <c r="TIJ76" s="481"/>
      <c r="TIK76" s="481"/>
      <c r="TIL76" s="481"/>
      <c r="TIM76" s="481"/>
      <c r="TIN76" s="481"/>
      <c r="TIO76" s="481"/>
      <c r="TIP76" s="481"/>
      <c r="TIQ76" s="480"/>
      <c r="TIR76" s="481"/>
      <c r="TIS76" s="481"/>
      <c r="TIT76" s="481"/>
      <c r="TIU76" s="481"/>
      <c r="TIV76" s="481"/>
      <c r="TIW76" s="481"/>
      <c r="TIX76" s="481"/>
      <c r="TIY76" s="481"/>
      <c r="TIZ76" s="481"/>
      <c r="TJA76" s="481"/>
      <c r="TJB76" s="481"/>
      <c r="TJC76" s="481"/>
      <c r="TJD76" s="481"/>
      <c r="TJE76" s="481"/>
      <c r="TJF76" s="480"/>
      <c r="TJG76" s="481"/>
      <c r="TJH76" s="481"/>
      <c r="TJI76" s="481"/>
      <c r="TJJ76" s="481"/>
      <c r="TJK76" s="481"/>
      <c r="TJL76" s="481"/>
      <c r="TJM76" s="481"/>
      <c r="TJN76" s="481"/>
      <c r="TJO76" s="481"/>
      <c r="TJP76" s="481"/>
      <c r="TJQ76" s="481"/>
      <c r="TJR76" s="481"/>
      <c r="TJS76" s="481"/>
      <c r="TJT76" s="481"/>
      <c r="TJU76" s="480"/>
      <c r="TJV76" s="481"/>
      <c r="TJW76" s="481"/>
      <c r="TJX76" s="481"/>
      <c r="TJY76" s="481"/>
      <c r="TJZ76" s="481"/>
      <c r="TKA76" s="481"/>
      <c r="TKB76" s="481"/>
      <c r="TKC76" s="481"/>
      <c r="TKD76" s="481"/>
      <c r="TKE76" s="481"/>
      <c r="TKF76" s="481"/>
      <c r="TKG76" s="481"/>
      <c r="TKH76" s="481"/>
      <c r="TKI76" s="481"/>
      <c r="TKJ76" s="480"/>
      <c r="TKK76" s="481"/>
      <c r="TKL76" s="481"/>
      <c r="TKM76" s="481"/>
      <c r="TKN76" s="481"/>
      <c r="TKO76" s="481"/>
      <c r="TKP76" s="481"/>
      <c r="TKQ76" s="481"/>
      <c r="TKR76" s="481"/>
      <c r="TKS76" s="481"/>
      <c r="TKT76" s="481"/>
      <c r="TKU76" s="481"/>
      <c r="TKV76" s="481"/>
      <c r="TKW76" s="481"/>
      <c r="TKX76" s="481"/>
      <c r="TKY76" s="480"/>
      <c r="TKZ76" s="481"/>
      <c r="TLA76" s="481"/>
      <c r="TLB76" s="481"/>
      <c r="TLC76" s="481"/>
      <c r="TLD76" s="481"/>
      <c r="TLE76" s="481"/>
      <c r="TLF76" s="481"/>
      <c r="TLG76" s="481"/>
      <c r="TLH76" s="481"/>
      <c r="TLI76" s="481"/>
      <c r="TLJ76" s="481"/>
      <c r="TLK76" s="481"/>
      <c r="TLL76" s="481"/>
      <c r="TLM76" s="481"/>
      <c r="TLN76" s="480"/>
      <c r="TLO76" s="481"/>
      <c r="TLP76" s="481"/>
      <c r="TLQ76" s="481"/>
      <c r="TLR76" s="481"/>
      <c r="TLS76" s="481"/>
      <c r="TLT76" s="481"/>
      <c r="TLU76" s="481"/>
      <c r="TLV76" s="481"/>
      <c r="TLW76" s="481"/>
      <c r="TLX76" s="481"/>
      <c r="TLY76" s="481"/>
      <c r="TLZ76" s="481"/>
      <c r="TMA76" s="481"/>
      <c r="TMB76" s="481"/>
      <c r="TMC76" s="480"/>
      <c r="TMD76" s="481"/>
      <c r="TME76" s="481"/>
      <c r="TMF76" s="481"/>
      <c r="TMG76" s="481"/>
      <c r="TMH76" s="481"/>
      <c r="TMI76" s="481"/>
      <c r="TMJ76" s="481"/>
      <c r="TMK76" s="481"/>
      <c r="TML76" s="481"/>
      <c r="TMM76" s="481"/>
      <c r="TMN76" s="481"/>
      <c r="TMO76" s="481"/>
      <c r="TMP76" s="481"/>
      <c r="TMQ76" s="481"/>
      <c r="TMR76" s="480"/>
      <c r="TMS76" s="481"/>
      <c r="TMT76" s="481"/>
      <c r="TMU76" s="481"/>
      <c r="TMV76" s="481"/>
      <c r="TMW76" s="481"/>
      <c r="TMX76" s="481"/>
      <c r="TMY76" s="481"/>
      <c r="TMZ76" s="481"/>
      <c r="TNA76" s="481"/>
      <c r="TNB76" s="481"/>
      <c r="TNC76" s="481"/>
      <c r="TND76" s="481"/>
      <c r="TNE76" s="481"/>
      <c r="TNF76" s="481"/>
      <c r="TNG76" s="480"/>
      <c r="TNH76" s="481"/>
      <c r="TNI76" s="481"/>
      <c r="TNJ76" s="481"/>
      <c r="TNK76" s="481"/>
      <c r="TNL76" s="481"/>
      <c r="TNM76" s="481"/>
      <c r="TNN76" s="481"/>
      <c r="TNO76" s="481"/>
      <c r="TNP76" s="481"/>
      <c r="TNQ76" s="481"/>
      <c r="TNR76" s="481"/>
      <c r="TNS76" s="481"/>
      <c r="TNT76" s="481"/>
      <c r="TNU76" s="481"/>
      <c r="TNV76" s="480"/>
      <c r="TNW76" s="481"/>
      <c r="TNX76" s="481"/>
      <c r="TNY76" s="481"/>
      <c r="TNZ76" s="481"/>
      <c r="TOA76" s="481"/>
      <c r="TOB76" s="481"/>
      <c r="TOC76" s="481"/>
      <c r="TOD76" s="481"/>
      <c r="TOE76" s="481"/>
      <c r="TOF76" s="481"/>
      <c r="TOG76" s="481"/>
      <c r="TOH76" s="481"/>
      <c r="TOI76" s="481"/>
      <c r="TOJ76" s="481"/>
      <c r="TOK76" s="480"/>
      <c r="TOL76" s="481"/>
      <c r="TOM76" s="481"/>
      <c r="TON76" s="481"/>
      <c r="TOO76" s="481"/>
      <c r="TOP76" s="481"/>
      <c r="TOQ76" s="481"/>
      <c r="TOR76" s="481"/>
      <c r="TOS76" s="481"/>
      <c r="TOT76" s="481"/>
      <c r="TOU76" s="481"/>
      <c r="TOV76" s="481"/>
      <c r="TOW76" s="481"/>
      <c r="TOX76" s="481"/>
      <c r="TOY76" s="481"/>
      <c r="TOZ76" s="480"/>
      <c r="TPA76" s="481"/>
      <c r="TPB76" s="481"/>
      <c r="TPC76" s="481"/>
      <c r="TPD76" s="481"/>
      <c r="TPE76" s="481"/>
      <c r="TPF76" s="481"/>
      <c r="TPG76" s="481"/>
      <c r="TPH76" s="481"/>
      <c r="TPI76" s="481"/>
      <c r="TPJ76" s="481"/>
      <c r="TPK76" s="481"/>
      <c r="TPL76" s="481"/>
      <c r="TPM76" s="481"/>
      <c r="TPN76" s="481"/>
      <c r="TPO76" s="480"/>
      <c r="TPP76" s="481"/>
      <c r="TPQ76" s="481"/>
      <c r="TPR76" s="481"/>
      <c r="TPS76" s="481"/>
      <c r="TPT76" s="481"/>
      <c r="TPU76" s="481"/>
      <c r="TPV76" s="481"/>
      <c r="TPW76" s="481"/>
      <c r="TPX76" s="481"/>
      <c r="TPY76" s="481"/>
      <c r="TPZ76" s="481"/>
      <c r="TQA76" s="481"/>
      <c r="TQB76" s="481"/>
      <c r="TQC76" s="481"/>
      <c r="TQD76" s="480"/>
      <c r="TQE76" s="481"/>
      <c r="TQF76" s="481"/>
      <c r="TQG76" s="481"/>
      <c r="TQH76" s="481"/>
      <c r="TQI76" s="481"/>
      <c r="TQJ76" s="481"/>
      <c r="TQK76" s="481"/>
      <c r="TQL76" s="481"/>
      <c r="TQM76" s="481"/>
      <c r="TQN76" s="481"/>
      <c r="TQO76" s="481"/>
      <c r="TQP76" s="481"/>
      <c r="TQQ76" s="481"/>
      <c r="TQR76" s="481"/>
      <c r="TQS76" s="480"/>
      <c r="TQT76" s="481"/>
      <c r="TQU76" s="481"/>
      <c r="TQV76" s="481"/>
      <c r="TQW76" s="481"/>
      <c r="TQX76" s="481"/>
      <c r="TQY76" s="481"/>
      <c r="TQZ76" s="481"/>
      <c r="TRA76" s="481"/>
      <c r="TRB76" s="481"/>
      <c r="TRC76" s="481"/>
      <c r="TRD76" s="481"/>
      <c r="TRE76" s="481"/>
      <c r="TRF76" s="481"/>
      <c r="TRG76" s="481"/>
      <c r="TRH76" s="480"/>
      <c r="TRI76" s="481"/>
      <c r="TRJ76" s="481"/>
      <c r="TRK76" s="481"/>
      <c r="TRL76" s="481"/>
      <c r="TRM76" s="481"/>
      <c r="TRN76" s="481"/>
      <c r="TRO76" s="481"/>
      <c r="TRP76" s="481"/>
      <c r="TRQ76" s="481"/>
      <c r="TRR76" s="481"/>
      <c r="TRS76" s="481"/>
      <c r="TRT76" s="481"/>
      <c r="TRU76" s="481"/>
      <c r="TRV76" s="481"/>
      <c r="TRW76" s="480"/>
      <c r="TRX76" s="481"/>
      <c r="TRY76" s="481"/>
      <c r="TRZ76" s="481"/>
      <c r="TSA76" s="481"/>
      <c r="TSB76" s="481"/>
      <c r="TSC76" s="481"/>
      <c r="TSD76" s="481"/>
      <c r="TSE76" s="481"/>
      <c r="TSF76" s="481"/>
      <c r="TSG76" s="481"/>
      <c r="TSH76" s="481"/>
      <c r="TSI76" s="481"/>
      <c r="TSJ76" s="481"/>
      <c r="TSK76" s="481"/>
      <c r="TSL76" s="480"/>
      <c r="TSM76" s="481"/>
      <c r="TSN76" s="481"/>
      <c r="TSO76" s="481"/>
      <c r="TSP76" s="481"/>
      <c r="TSQ76" s="481"/>
      <c r="TSR76" s="481"/>
      <c r="TSS76" s="481"/>
      <c r="TST76" s="481"/>
      <c r="TSU76" s="481"/>
      <c r="TSV76" s="481"/>
      <c r="TSW76" s="481"/>
      <c r="TSX76" s="481"/>
      <c r="TSY76" s="481"/>
      <c r="TSZ76" s="481"/>
      <c r="TTA76" s="480"/>
      <c r="TTB76" s="481"/>
      <c r="TTC76" s="481"/>
      <c r="TTD76" s="481"/>
      <c r="TTE76" s="481"/>
      <c r="TTF76" s="481"/>
      <c r="TTG76" s="481"/>
      <c r="TTH76" s="481"/>
      <c r="TTI76" s="481"/>
      <c r="TTJ76" s="481"/>
      <c r="TTK76" s="481"/>
      <c r="TTL76" s="481"/>
      <c r="TTM76" s="481"/>
      <c r="TTN76" s="481"/>
      <c r="TTO76" s="481"/>
      <c r="TTP76" s="480"/>
      <c r="TTQ76" s="481"/>
      <c r="TTR76" s="481"/>
      <c r="TTS76" s="481"/>
      <c r="TTT76" s="481"/>
      <c r="TTU76" s="481"/>
      <c r="TTV76" s="481"/>
      <c r="TTW76" s="481"/>
      <c r="TTX76" s="481"/>
      <c r="TTY76" s="481"/>
      <c r="TTZ76" s="481"/>
      <c r="TUA76" s="481"/>
      <c r="TUB76" s="481"/>
      <c r="TUC76" s="481"/>
      <c r="TUD76" s="481"/>
      <c r="TUE76" s="480"/>
      <c r="TUF76" s="481"/>
      <c r="TUG76" s="481"/>
      <c r="TUH76" s="481"/>
      <c r="TUI76" s="481"/>
      <c r="TUJ76" s="481"/>
      <c r="TUK76" s="481"/>
      <c r="TUL76" s="481"/>
      <c r="TUM76" s="481"/>
      <c r="TUN76" s="481"/>
      <c r="TUO76" s="481"/>
      <c r="TUP76" s="481"/>
      <c r="TUQ76" s="481"/>
      <c r="TUR76" s="481"/>
      <c r="TUS76" s="481"/>
      <c r="TUT76" s="480"/>
      <c r="TUU76" s="481"/>
      <c r="TUV76" s="481"/>
      <c r="TUW76" s="481"/>
      <c r="TUX76" s="481"/>
      <c r="TUY76" s="481"/>
      <c r="TUZ76" s="481"/>
      <c r="TVA76" s="481"/>
      <c r="TVB76" s="481"/>
      <c r="TVC76" s="481"/>
      <c r="TVD76" s="481"/>
      <c r="TVE76" s="481"/>
      <c r="TVF76" s="481"/>
      <c r="TVG76" s="481"/>
      <c r="TVH76" s="481"/>
      <c r="TVI76" s="480"/>
      <c r="TVJ76" s="481"/>
      <c r="TVK76" s="481"/>
      <c r="TVL76" s="481"/>
      <c r="TVM76" s="481"/>
      <c r="TVN76" s="481"/>
      <c r="TVO76" s="481"/>
      <c r="TVP76" s="481"/>
      <c r="TVQ76" s="481"/>
      <c r="TVR76" s="481"/>
      <c r="TVS76" s="481"/>
      <c r="TVT76" s="481"/>
      <c r="TVU76" s="481"/>
      <c r="TVV76" s="481"/>
      <c r="TVW76" s="481"/>
      <c r="TVX76" s="480"/>
      <c r="TVY76" s="481"/>
      <c r="TVZ76" s="481"/>
      <c r="TWA76" s="481"/>
      <c r="TWB76" s="481"/>
      <c r="TWC76" s="481"/>
      <c r="TWD76" s="481"/>
      <c r="TWE76" s="481"/>
      <c r="TWF76" s="481"/>
      <c r="TWG76" s="481"/>
      <c r="TWH76" s="481"/>
      <c r="TWI76" s="481"/>
      <c r="TWJ76" s="481"/>
      <c r="TWK76" s="481"/>
      <c r="TWL76" s="481"/>
      <c r="TWM76" s="480"/>
      <c r="TWN76" s="481"/>
      <c r="TWO76" s="481"/>
      <c r="TWP76" s="481"/>
      <c r="TWQ76" s="481"/>
      <c r="TWR76" s="481"/>
      <c r="TWS76" s="481"/>
      <c r="TWT76" s="481"/>
      <c r="TWU76" s="481"/>
      <c r="TWV76" s="481"/>
      <c r="TWW76" s="481"/>
      <c r="TWX76" s="481"/>
      <c r="TWY76" s="481"/>
      <c r="TWZ76" s="481"/>
      <c r="TXA76" s="481"/>
      <c r="TXB76" s="480"/>
      <c r="TXC76" s="481"/>
      <c r="TXD76" s="481"/>
      <c r="TXE76" s="481"/>
      <c r="TXF76" s="481"/>
      <c r="TXG76" s="481"/>
      <c r="TXH76" s="481"/>
      <c r="TXI76" s="481"/>
      <c r="TXJ76" s="481"/>
      <c r="TXK76" s="481"/>
      <c r="TXL76" s="481"/>
      <c r="TXM76" s="481"/>
      <c r="TXN76" s="481"/>
      <c r="TXO76" s="481"/>
      <c r="TXP76" s="481"/>
      <c r="TXQ76" s="480"/>
      <c r="TXR76" s="481"/>
      <c r="TXS76" s="481"/>
      <c r="TXT76" s="481"/>
      <c r="TXU76" s="481"/>
      <c r="TXV76" s="481"/>
      <c r="TXW76" s="481"/>
      <c r="TXX76" s="481"/>
      <c r="TXY76" s="481"/>
      <c r="TXZ76" s="481"/>
      <c r="TYA76" s="481"/>
      <c r="TYB76" s="481"/>
      <c r="TYC76" s="481"/>
      <c r="TYD76" s="481"/>
      <c r="TYE76" s="481"/>
      <c r="TYF76" s="480"/>
      <c r="TYG76" s="481"/>
      <c r="TYH76" s="481"/>
      <c r="TYI76" s="481"/>
      <c r="TYJ76" s="481"/>
      <c r="TYK76" s="481"/>
      <c r="TYL76" s="481"/>
      <c r="TYM76" s="481"/>
      <c r="TYN76" s="481"/>
      <c r="TYO76" s="481"/>
      <c r="TYP76" s="481"/>
      <c r="TYQ76" s="481"/>
      <c r="TYR76" s="481"/>
      <c r="TYS76" s="481"/>
      <c r="TYT76" s="481"/>
      <c r="TYU76" s="480"/>
      <c r="TYV76" s="481"/>
      <c r="TYW76" s="481"/>
      <c r="TYX76" s="481"/>
      <c r="TYY76" s="481"/>
      <c r="TYZ76" s="481"/>
      <c r="TZA76" s="481"/>
      <c r="TZB76" s="481"/>
      <c r="TZC76" s="481"/>
      <c r="TZD76" s="481"/>
      <c r="TZE76" s="481"/>
      <c r="TZF76" s="481"/>
      <c r="TZG76" s="481"/>
      <c r="TZH76" s="481"/>
      <c r="TZI76" s="481"/>
      <c r="TZJ76" s="480"/>
      <c r="TZK76" s="481"/>
      <c r="TZL76" s="481"/>
      <c r="TZM76" s="481"/>
      <c r="TZN76" s="481"/>
      <c r="TZO76" s="481"/>
      <c r="TZP76" s="481"/>
      <c r="TZQ76" s="481"/>
      <c r="TZR76" s="481"/>
      <c r="TZS76" s="481"/>
      <c r="TZT76" s="481"/>
      <c r="TZU76" s="481"/>
      <c r="TZV76" s="481"/>
      <c r="TZW76" s="481"/>
      <c r="TZX76" s="481"/>
      <c r="TZY76" s="480"/>
      <c r="TZZ76" s="481"/>
      <c r="UAA76" s="481"/>
      <c r="UAB76" s="481"/>
      <c r="UAC76" s="481"/>
      <c r="UAD76" s="481"/>
      <c r="UAE76" s="481"/>
      <c r="UAF76" s="481"/>
      <c r="UAG76" s="481"/>
      <c r="UAH76" s="481"/>
      <c r="UAI76" s="481"/>
      <c r="UAJ76" s="481"/>
      <c r="UAK76" s="481"/>
      <c r="UAL76" s="481"/>
      <c r="UAM76" s="481"/>
      <c r="UAN76" s="480"/>
      <c r="UAO76" s="481"/>
      <c r="UAP76" s="481"/>
      <c r="UAQ76" s="481"/>
      <c r="UAR76" s="481"/>
      <c r="UAS76" s="481"/>
      <c r="UAT76" s="481"/>
      <c r="UAU76" s="481"/>
      <c r="UAV76" s="481"/>
      <c r="UAW76" s="481"/>
      <c r="UAX76" s="481"/>
      <c r="UAY76" s="481"/>
      <c r="UAZ76" s="481"/>
      <c r="UBA76" s="481"/>
      <c r="UBB76" s="481"/>
      <c r="UBC76" s="480"/>
      <c r="UBD76" s="481"/>
      <c r="UBE76" s="481"/>
      <c r="UBF76" s="481"/>
      <c r="UBG76" s="481"/>
      <c r="UBH76" s="481"/>
      <c r="UBI76" s="481"/>
      <c r="UBJ76" s="481"/>
      <c r="UBK76" s="481"/>
      <c r="UBL76" s="481"/>
      <c r="UBM76" s="481"/>
      <c r="UBN76" s="481"/>
      <c r="UBO76" s="481"/>
      <c r="UBP76" s="481"/>
      <c r="UBQ76" s="481"/>
      <c r="UBR76" s="480"/>
      <c r="UBS76" s="481"/>
      <c r="UBT76" s="481"/>
      <c r="UBU76" s="481"/>
      <c r="UBV76" s="481"/>
      <c r="UBW76" s="481"/>
      <c r="UBX76" s="481"/>
      <c r="UBY76" s="481"/>
      <c r="UBZ76" s="481"/>
      <c r="UCA76" s="481"/>
      <c r="UCB76" s="481"/>
      <c r="UCC76" s="481"/>
      <c r="UCD76" s="481"/>
      <c r="UCE76" s="481"/>
      <c r="UCF76" s="481"/>
      <c r="UCG76" s="480"/>
      <c r="UCH76" s="481"/>
      <c r="UCI76" s="481"/>
      <c r="UCJ76" s="481"/>
      <c r="UCK76" s="481"/>
      <c r="UCL76" s="481"/>
      <c r="UCM76" s="481"/>
      <c r="UCN76" s="481"/>
      <c r="UCO76" s="481"/>
      <c r="UCP76" s="481"/>
      <c r="UCQ76" s="481"/>
      <c r="UCR76" s="481"/>
      <c r="UCS76" s="481"/>
      <c r="UCT76" s="481"/>
      <c r="UCU76" s="481"/>
      <c r="UCV76" s="480"/>
      <c r="UCW76" s="481"/>
      <c r="UCX76" s="481"/>
      <c r="UCY76" s="481"/>
      <c r="UCZ76" s="481"/>
      <c r="UDA76" s="481"/>
      <c r="UDB76" s="481"/>
      <c r="UDC76" s="481"/>
      <c r="UDD76" s="481"/>
      <c r="UDE76" s="481"/>
      <c r="UDF76" s="481"/>
      <c r="UDG76" s="481"/>
      <c r="UDH76" s="481"/>
      <c r="UDI76" s="481"/>
      <c r="UDJ76" s="481"/>
      <c r="UDK76" s="480"/>
      <c r="UDL76" s="481"/>
      <c r="UDM76" s="481"/>
      <c r="UDN76" s="481"/>
      <c r="UDO76" s="481"/>
      <c r="UDP76" s="481"/>
      <c r="UDQ76" s="481"/>
      <c r="UDR76" s="481"/>
      <c r="UDS76" s="481"/>
      <c r="UDT76" s="481"/>
      <c r="UDU76" s="481"/>
      <c r="UDV76" s="481"/>
      <c r="UDW76" s="481"/>
      <c r="UDX76" s="481"/>
      <c r="UDY76" s="481"/>
      <c r="UDZ76" s="480"/>
      <c r="UEA76" s="481"/>
      <c r="UEB76" s="481"/>
      <c r="UEC76" s="481"/>
      <c r="UED76" s="481"/>
      <c r="UEE76" s="481"/>
      <c r="UEF76" s="481"/>
      <c r="UEG76" s="481"/>
      <c r="UEH76" s="481"/>
      <c r="UEI76" s="481"/>
      <c r="UEJ76" s="481"/>
      <c r="UEK76" s="481"/>
      <c r="UEL76" s="481"/>
      <c r="UEM76" s="481"/>
      <c r="UEN76" s="481"/>
      <c r="UEO76" s="480"/>
      <c r="UEP76" s="481"/>
      <c r="UEQ76" s="481"/>
      <c r="UER76" s="481"/>
      <c r="UES76" s="481"/>
      <c r="UET76" s="481"/>
      <c r="UEU76" s="481"/>
      <c r="UEV76" s="481"/>
      <c r="UEW76" s="481"/>
      <c r="UEX76" s="481"/>
      <c r="UEY76" s="481"/>
      <c r="UEZ76" s="481"/>
      <c r="UFA76" s="481"/>
      <c r="UFB76" s="481"/>
      <c r="UFC76" s="481"/>
      <c r="UFD76" s="480"/>
      <c r="UFE76" s="481"/>
      <c r="UFF76" s="481"/>
      <c r="UFG76" s="481"/>
      <c r="UFH76" s="481"/>
      <c r="UFI76" s="481"/>
      <c r="UFJ76" s="481"/>
      <c r="UFK76" s="481"/>
      <c r="UFL76" s="481"/>
      <c r="UFM76" s="481"/>
      <c r="UFN76" s="481"/>
      <c r="UFO76" s="481"/>
      <c r="UFP76" s="481"/>
      <c r="UFQ76" s="481"/>
      <c r="UFR76" s="481"/>
      <c r="UFS76" s="480"/>
      <c r="UFT76" s="481"/>
      <c r="UFU76" s="481"/>
      <c r="UFV76" s="481"/>
      <c r="UFW76" s="481"/>
      <c r="UFX76" s="481"/>
      <c r="UFY76" s="481"/>
      <c r="UFZ76" s="481"/>
      <c r="UGA76" s="481"/>
      <c r="UGB76" s="481"/>
      <c r="UGC76" s="481"/>
      <c r="UGD76" s="481"/>
      <c r="UGE76" s="481"/>
      <c r="UGF76" s="481"/>
      <c r="UGG76" s="481"/>
      <c r="UGH76" s="480"/>
      <c r="UGI76" s="481"/>
      <c r="UGJ76" s="481"/>
      <c r="UGK76" s="481"/>
      <c r="UGL76" s="481"/>
      <c r="UGM76" s="481"/>
      <c r="UGN76" s="481"/>
      <c r="UGO76" s="481"/>
      <c r="UGP76" s="481"/>
      <c r="UGQ76" s="481"/>
      <c r="UGR76" s="481"/>
      <c r="UGS76" s="481"/>
      <c r="UGT76" s="481"/>
      <c r="UGU76" s="481"/>
      <c r="UGV76" s="481"/>
      <c r="UGW76" s="480"/>
      <c r="UGX76" s="481"/>
      <c r="UGY76" s="481"/>
      <c r="UGZ76" s="481"/>
      <c r="UHA76" s="481"/>
      <c r="UHB76" s="481"/>
      <c r="UHC76" s="481"/>
      <c r="UHD76" s="481"/>
      <c r="UHE76" s="481"/>
      <c r="UHF76" s="481"/>
      <c r="UHG76" s="481"/>
      <c r="UHH76" s="481"/>
      <c r="UHI76" s="481"/>
      <c r="UHJ76" s="481"/>
      <c r="UHK76" s="481"/>
      <c r="UHL76" s="480"/>
      <c r="UHM76" s="481"/>
      <c r="UHN76" s="481"/>
      <c r="UHO76" s="481"/>
      <c r="UHP76" s="481"/>
      <c r="UHQ76" s="481"/>
      <c r="UHR76" s="481"/>
      <c r="UHS76" s="481"/>
      <c r="UHT76" s="481"/>
      <c r="UHU76" s="481"/>
      <c r="UHV76" s="481"/>
      <c r="UHW76" s="481"/>
      <c r="UHX76" s="481"/>
      <c r="UHY76" s="481"/>
      <c r="UHZ76" s="481"/>
      <c r="UIA76" s="480"/>
      <c r="UIB76" s="481"/>
      <c r="UIC76" s="481"/>
      <c r="UID76" s="481"/>
      <c r="UIE76" s="481"/>
      <c r="UIF76" s="481"/>
      <c r="UIG76" s="481"/>
      <c r="UIH76" s="481"/>
      <c r="UII76" s="481"/>
      <c r="UIJ76" s="481"/>
      <c r="UIK76" s="481"/>
      <c r="UIL76" s="481"/>
      <c r="UIM76" s="481"/>
      <c r="UIN76" s="481"/>
      <c r="UIO76" s="481"/>
      <c r="UIP76" s="480"/>
      <c r="UIQ76" s="481"/>
      <c r="UIR76" s="481"/>
      <c r="UIS76" s="481"/>
      <c r="UIT76" s="481"/>
      <c r="UIU76" s="481"/>
      <c r="UIV76" s="481"/>
      <c r="UIW76" s="481"/>
      <c r="UIX76" s="481"/>
      <c r="UIY76" s="481"/>
      <c r="UIZ76" s="481"/>
      <c r="UJA76" s="481"/>
      <c r="UJB76" s="481"/>
      <c r="UJC76" s="481"/>
      <c r="UJD76" s="481"/>
      <c r="UJE76" s="480"/>
      <c r="UJF76" s="481"/>
      <c r="UJG76" s="481"/>
      <c r="UJH76" s="481"/>
      <c r="UJI76" s="481"/>
      <c r="UJJ76" s="481"/>
      <c r="UJK76" s="481"/>
      <c r="UJL76" s="481"/>
      <c r="UJM76" s="481"/>
      <c r="UJN76" s="481"/>
      <c r="UJO76" s="481"/>
      <c r="UJP76" s="481"/>
      <c r="UJQ76" s="481"/>
      <c r="UJR76" s="481"/>
      <c r="UJS76" s="481"/>
      <c r="UJT76" s="480"/>
      <c r="UJU76" s="481"/>
      <c r="UJV76" s="481"/>
      <c r="UJW76" s="481"/>
      <c r="UJX76" s="481"/>
      <c r="UJY76" s="481"/>
      <c r="UJZ76" s="481"/>
      <c r="UKA76" s="481"/>
      <c r="UKB76" s="481"/>
      <c r="UKC76" s="481"/>
      <c r="UKD76" s="481"/>
      <c r="UKE76" s="481"/>
      <c r="UKF76" s="481"/>
      <c r="UKG76" s="481"/>
      <c r="UKH76" s="481"/>
      <c r="UKI76" s="480"/>
      <c r="UKJ76" s="481"/>
      <c r="UKK76" s="481"/>
      <c r="UKL76" s="481"/>
      <c r="UKM76" s="481"/>
      <c r="UKN76" s="481"/>
      <c r="UKO76" s="481"/>
      <c r="UKP76" s="481"/>
      <c r="UKQ76" s="481"/>
      <c r="UKR76" s="481"/>
      <c r="UKS76" s="481"/>
      <c r="UKT76" s="481"/>
      <c r="UKU76" s="481"/>
      <c r="UKV76" s="481"/>
      <c r="UKW76" s="481"/>
      <c r="UKX76" s="480"/>
      <c r="UKY76" s="481"/>
      <c r="UKZ76" s="481"/>
      <c r="ULA76" s="481"/>
      <c r="ULB76" s="481"/>
      <c r="ULC76" s="481"/>
      <c r="ULD76" s="481"/>
      <c r="ULE76" s="481"/>
      <c r="ULF76" s="481"/>
      <c r="ULG76" s="481"/>
      <c r="ULH76" s="481"/>
      <c r="ULI76" s="481"/>
      <c r="ULJ76" s="481"/>
      <c r="ULK76" s="481"/>
      <c r="ULL76" s="481"/>
      <c r="ULM76" s="480"/>
      <c r="ULN76" s="481"/>
      <c r="ULO76" s="481"/>
      <c r="ULP76" s="481"/>
      <c r="ULQ76" s="481"/>
      <c r="ULR76" s="481"/>
      <c r="ULS76" s="481"/>
      <c r="ULT76" s="481"/>
      <c r="ULU76" s="481"/>
      <c r="ULV76" s="481"/>
      <c r="ULW76" s="481"/>
      <c r="ULX76" s="481"/>
      <c r="ULY76" s="481"/>
      <c r="ULZ76" s="481"/>
      <c r="UMA76" s="481"/>
      <c r="UMB76" s="480"/>
      <c r="UMC76" s="481"/>
      <c r="UMD76" s="481"/>
      <c r="UME76" s="481"/>
      <c r="UMF76" s="481"/>
      <c r="UMG76" s="481"/>
      <c r="UMH76" s="481"/>
      <c r="UMI76" s="481"/>
      <c r="UMJ76" s="481"/>
      <c r="UMK76" s="481"/>
      <c r="UML76" s="481"/>
      <c r="UMM76" s="481"/>
      <c r="UMN76" s="481"/>
      <c r="UMO76" s="481"/>
      <c r="UMP76" s="481"/>
      <c r="UMQ76" s="480"/>
      <c r="UMR76" s="481"/>
      <c r="UMS76" s="481"/>
      <c r="UMT76" s="481"/>
      <c r="UMU76" s="481"/>
      <c r="UMV76" s="481"/>
      <c r="UMW76" s="481"/>
      <c r="UMX76" s="481"/>
      <c r="UMY76" s="481"/>
      <c r="UMZ76" s="481"/>
      <c r="UNA76" s="481"/>
      <c r="UNB76" s="481"/>
      <c r="UNC76" s="481"/>
      <c r="UND76" s="481"/>
      <c r="UNE76" s="481"/>
      <c r="UNF76" s="480"/>
      <c r="UNG76" s="481"/>
      <c r="UNH76" s="481"/>
      <c r="UNI76" s="481"/>
      <c r="UNJ76" s="481"/>
      <c r="UNK76" s="481"/>
      <c r="UNL76" s="481"/>
      <c r="UNM76" s="481"/>
      <c r="UNN76" s="481"/>
      <c r="UNO76" s="481"/>
      <c r="UNP76" s="481"/>
      <c r="UNQ76" s="481"/>
      <c r="UNR76" s="481"/>
      <c r="UNS76" s="481"/>
      <c r="UNT76" s="481"/>
      <c r="UNU76" s="480"/>
      <c r="UNV76" s="481"/>
      <c r="UNW76" s="481"/>
      <c r="UNX76" s="481"/>
      <c r="UNY76" s="481"/>
      <c r="UNZ76" s="481"/>
      <c r="UOA76" s="481"/>
      <c r="UOB76" s="481"/>
      <c r="UOC76" s="481"/>
      <c r="UOD76" s="481"/>
      <c r="UOE76" s="481"/>
      <c r="UOF76" s="481"/>
      <c r="UOG76" s="481"/>
      <c r="UOH76" s="481"/>
      <c r="UOI76" s="481"/>
      <c r="UOJ76" s="480"/>
      <c r="UOK76" s="481"/>
      <c r="UOL76" s="481"/>
      <c r="UOM76" s="481"/>
      <c r="UON76" s="481"/>
      <c r="UOO76" s="481"/>
      <c r="UOP76" s="481"/>
      <c r="UOQ76" s="481"/>
      <c r="UOR76" s="481"/>
      <c r="UOS76" s="481"/>
      <c r="UOT76" s="481"/>
      <c r="UOU76" s="481"/>
      <c r="UOV76" s="481"/>
      <c r="UOW76" s="481"/>
      <c r="UOX76" s="481"/>
      <c r="UOY76" s="480"/>
      <c r="UOZ76" s="481"/>
      <c r="UPA76" s="481"/>
      <c r="UPB76" s="481"/>
      <c r="UPC76" s="481"/>
      <c r="UPD76" s="481"/>
      <c r="UPE76" s="481"/>
      <c r="UPF76" s="481"/>
      <c r="UPG76" s="481"/>
      <c r="UPH76" s="481"/>
      <c r="UPI76" s="481"/>
      <c r="UPJ76" s="481"/>
      <c r="UPK76" s="481"/>
      <c r="UPL76" s="481"/>
      <c r="UPM76" s="481"/>
      <c r="UPN76" s="480"/>
      <c r="UPO76" s="481"/>
      <c r="UPP76" s="481"/>
      <c r="UPQ76" s="481"/>
      <c r="UPR76" s="481"/>
      <c r="UPS76" s="481"/>
      <c r="UPT76" s="481"/>
      <c r="UPU76" s="481"/>
      <c r="UPV76" s="481"/>
      <c r="UPW76" s="481"/>
      <c r="UPX76" s="481"/>
      <c r="UPY76" s="481"/>
      <c r="UPZ76" s="481"/>
      <c r="UQA76" s="481"/>
      <c r="UQB76" s="481"/>
      <c r="UQC76" s="480"/>
      <c r="UQD76" s="481"/>
      <c r="UQE76" s="481"/>
      <c r="UQF76" s="481"/>
      <c r="UQG76" s="481"/>
      <c r="UQH76" s="481"/>
      <c r="UQI76" s="481"/>
      <c r="UQJ76" s="481"/>
      <c r="UQK76" s="481"/>
      <c r="UQL76" s="481"/>
      <c r="UQM76" s="481"/>
      <c r="UQN76" s="481"/>
      <c r="UQO76" s="481"/>
      <c r="UQP76" s="481"/>
      <c r="UQQ76" s="481"/>
      <c r="UQR76" s="480"/>
      <c r="UQS76" s="481"/>
      <c r="UQT76" s="481"/>
      <c r="UQU76" s="481"/>
      <c r="UQV76" s="481"/>
      <c r="UQW76" s="481"/>
      <c r="UQX76" s="481"/>
      <c r="UQY76" s="481"/>
      <c r="UQZ76" s="481"/>
      <c r="URA76" s="481"/>
      <c r="URB76" s="481"/>
      <c r="URC76" s="481"/>
      <c r="URD76" s="481"/>
      <c r="URE76" s="481"/>
      <c r="URF76" s="481"/>
      <c r="URG76" s="480"/>
      <c r="URH76" s="481"/>
      <c r="URI76" s="481"/>
      <c r="URJ76" s="481"/>
      <c r="URK76" s="481"/>
      <c r="URL76" s="481"/>
      <c r="URM76" s="481"/>
      <c r="URN76" s="481"/>
      <c r="URO76" s="481"/>
      <c r="URP76" s="481"/>
      <c r="URQ76" s="481"/>
      <c r="URR76" s="481"/>
      <c r="URS76" s="481"/>
      <c r="URT76" s="481"/>
      <c r="URU76" s="481"/>
      <c r="URV76" s="480"/>
      <c r="URW76" s="481"/>
      <c r="URX76" s="481"/>
      <c r="URY76" s="481"/>
      <c r="URZ76" s="481"/>
      <c r="USA76" s="481"/>
      <c r="USB76" s="481"/>
      <c r="USC76" s="481"/>
      <c r="USD76" s="481"/>
      <c r="USE76" s="481"/>
      <c r="USF76" s="481"/>
      <c r="USG76" s="481"/>
      <c r="USH76" s="481"/>
      <c r="USI76" s="481"/>
      <c r="USJ76" s="481"/>
      <c r="USK76" s="480"/>
      <c r="USL76" s="481"/>
      <c r="USM76" s="481"/>
      <c r="USN76" s="481"/>
      <c r="USO76" s="481"/>
      <c r="USP76" s="481"/>
      <c r="USQ76" s="481"/>
      <c r="USR76" s="481"/>
      <c r="USS76" s="481"/>
      <c r="UST76" s="481"/>
      <c r="USU76" s="481"/>
      <c r="USV76" s="481"/>
      <c r="USW76" s="481"/>
      <c r="USX76" s="481"/>
      <c r="USY76" s="481"/>
      <c r="USZ76" s="480"/>
      <c r="UTA76" s="481"/>
      <c r="UTB76" s="481"/>
      <c r="UTC76" s="481"/>
      <c r="UTD76" s="481"/>
      <c r="UTE76" s="481"/>
      <c r="UTF76" s="481"/>
      <c r="UTG76" s="481"/>
      <c r="UTH76" s="481"/>
      <c r="UTI76" s="481"/>
      <c r="UTJ76" s="481"/>
      <c r="UTK76" s="481"/>
      <c r="UTL76" s="481"/>
      <c r="UTM76" s="481"/>
      <c r="UTN76" s="481"/>
      <c r="UTO76" s="480"/>
      <c r="UTP76" s="481"/>
      <c r="UTQ76" s="481"/>
      <c r="UTR76" s="481"/>
      <c r="UTS76" s="481"/>
      <c r="UTT76" s="481"/>
      <c r="UTU76" s="481"/>
      <c r="UTV76" s="481"/>
      <c r="UTW76" s="481"/>
      <c r="UTX76" s="481"/>
      <c r="UTY76" s="481"/>
      <c r="UTZ76" s="481"/>
      <c r="UUA76" s="481"/>
      <c r="UUB76" s="481"/>
      <c r="UUC76" s="481"/>
      <c r="UUD76" s="480"/>
      <c r="UUE76" s="481"/>
      <c r="UUF76" s="481"/>
      <c r="UUG76" s="481"/>
      <c r="UUH76" s="481"/>
      <c r="UUI76" s="481"/>
      <c r="UUJ76" s="481"/>
      <c r="UUK76" s="481"/>
      <c r="UUL76" s="481"/>
      <c r="UUM76" s="481"/>
      <c r="UUN76" s="481"/>
      <c r="UUO76" s="481"/>
      <c r="UUP76" s="481"/>
      <c r="UUQ76" s="481"/>
      <c r="UUR76" s="481"/>
      <c r="UUS76" s="480"/>
      <c r="UUT76" s="481"/>
      <c r="UUU76" s="481"/>
      <c r="UUV76" s="481"/>
      <c r="UUW76" s="481"/>
      <c r="UUX76" s="481"/>
      <c r="UUY76" s="481"/>
      <c r="UUZ76" s="481"/>
      <c r="UVA76" s="481"/>
      <c r="UVB76" s="481"/>
      <c r="UVC76" s="481"/>
      <c r="UVD76" s="481"/>
      <c r="UVE76" s="481"/>
      <c r="UVF76" s="481"/>
      <c r="UVG76" s="481"/>
      <c r="UVH76" s="480"/>
      <c r="UVI76" s="481"/>
      <c r="UVJ76" s="481"/>
      <c r="UVK76" s="481"/>
      <c r="UVL76" s="481"/>
      <c r="UVM76" s="481"/>
      <c r="UVN76" s="481"/>
      <c r="UVO76" s="481"/>
      <c r="UVP76" s="481"/>
      <c r="UVQ76" s="481"/>
      <c r="UVR76" s="481"/>
      <c r="UVS76" s="481"/>
      <c r="UVT76" s="481"/>
      <c r="UVU76" s="481"/>
      <c r="UVV76" s="481"/>
      <c r="UVW76" s="480"/>
      <c r="UVX76" s="481"/>
      <c r="UVY76" s="481"/>
      <c r="UVZ76" s="481"/>
      <c r="UWA76" s="481"/>
      <c r="UWB76" s="481"/>
      <c r="UWC76" s="481"/>
      <c r="UWD76" s="481"/>
      <c r="UWE76" s="481"/>
      <c r="UWF76" s="481"/>
      <c r="UWG76" s="481"/>
      <c r="UWH76" s="481"/>
      <c r="UWI76" s="481"/>
      <c r="UWJ76" s="481"/>
      <c r="UWK76" s="481"/>
      <c r="UWL76" s="480"/>
      <c r="UWM76" s="481"/>
      <c r="UWN76" s="481"/>
      <c r="UWO76" s="481"/>
      <c r="UWP76" s="481"/>
      <c r="UWQ76" s="481"/>
      <c r="UWR76" s="481"/>
      <c r="UWS76" s="481"/>
      <c r="UWT76" s="481"/>
      <c r="UWU76" s="481"/>
      <c r="UWV76" s="481"/>
      <c r="UWW76" s="481"/>
      <c r="UWX76" s="481"/>
      <c r="UWY76" s="481"/>
      <c r="UWZ76" s="481"/>
      <c r="UXA76" s="480"/>
      <c r="UXB76" s="481"/>
      <c r="UXC76" s="481"/>
      <c r="UXD76" s="481"/>
      <c r="UXE76" s="481"/>
      <c r="UXF76" s="481"/>
      <c r="UXG76" s="481"/>
      <c r="UXH76" s="481"/>
      <c r="UXI76" s="481"/>
      <c r="UXJ76" s="481"/>
      <c r="UXK76" s="481"/>
      <c r="UXL76" s="481"/>
      <c r="UXM76" s="481"/>
      <c r="UXN76" s="481"/>
      <c r="UXO76" s="481"/>
      <c r="UXP76" s="480"/>
      <c r="UXQ76" s="481"/>
      <c r="UXR76" s="481"/>
      <c r="UXS76" s="481"/>
      <c r="UXT76" s="481"/>
      <c r="UXU76" s="481"/>
      <c r="UXV76" s="481"/>
      <c r="UXW76" s="481"/>
      <c r="UXX76" s="481"/>
      <c r="UXY76" s="481"/>
      <c r="UXZ76" s="481"/>
      <c r="UYA76" s="481"/>
      <c r="UYB76" s="481"/>
      <c r="UYC76" s="481"/>
      <c r="UYD76" s="481"/>
      <c r="UYE76" s="480"/>
      <c r="UYF76" s="481"/>
      <c r="UYG76" s="481"/>
      <c r="UYH76" s="481"/>
      <c r="UYI76" s="481"/>
      <c r="UYJ76" s="481"/>
      <c r="UYK76" s="481"/>
      <c r="UYL76" s="481"/>
      <c r="UYM76" s="481"/>
      <c r="UYN76" s="481"/>
      <c r="UYO76" s="481"/>
      <c r="UYP76" s="481"/>
      <c r="UYQ76" s="481"/>
      <c r="UYR76" s="481"/>
      <c r="UYS76" s="481"/>
      <c r="UYT76" s="480"/>
      <c r="UYU76" s="481"/>
      <c r="UYV76" s="481"/>
      <c r="UYW76" s="481"/>
      <c r="UYX76" s="481"/>
      <c r="UYY76" s="481"/>
      <c r="UYZ76" s="481"/>
      <c r="UZA76" s="481"/>
      <c r="UZB76" s="481"/>
      <c r="UZC76" s="481"/>
      <c r="UZD76" s="481"/>
      <c r="UZE76" s="481"/>
      <c r="UZF76" s="481"/>
      <c r="UZG76" s="481"/>
      <c r="UZH76" s="481"/>
      <c r="UZI76" s="480"/>
      <c r="UZJ76" s="481"/>
      <c r="UZK76" s="481"/>
      <c r="UZL76" s="481"/>
      <c r="UZM76" s="481"/>
      <c r="UZN76" s="481"/>
      <c r="UZO76" s="481"/>
      <c r="UZP76" s="481"/>
      <c r="UZQ76" s="481"/>
      <c r="UZR76" s="481"/>
      <c r="UZS76" s="481"/>
      <c r="UZT76" s="481"/>
      <c r="UZU76" s="481"/>
      <c r="UZV76" s="481"/>
      <c r="UZW76" s="481"/>
      <c r="UZX76" s="480"/>
      <c r="UZY76" s="481"/>
      <c r="UZZ76" s="481"/>
      <c r="VAA76" s="481"/>
      <c r="VAB76" s="481"/>
      <c r="VAC76" s="481"/>
      <c r="VAD76" s="481"/>
      <c r="VAE76" s="481"/>
      <c r="VAF76" s="481"/>
      <c r="VAG76" s="481"/>
      <c r="VAH76" s="481"/>
      <c r="VAI76" s="481"/>
      <c r="VAJ76" s="481"/>
      <c r="VAK76" s="481"/>
      <c r="VAL76" s="481"/>
      <c r="VAM76" s="480"/>
      <c r="VAN76" s="481"/>
      <c r="VAO76" s="481"/>
      <c r="VAP76" s="481"/>
      <c r="VAQ76" s="481"/>
      <c r="VAR76" s="481"/>
      <c r="VAS76" s="481"/>
      <c r="VAT76" s="481"/>
      <c r="VAU76" s="481"/>
      <c r="VAV76" s="481"/>
      <c r="VAW76" s="481"/>
      <c r="VAX76" s="481"/>
      <c r="VAY76" s="481"/>
      <c r="VAZ76" s="481"/>
      <c r="VBA76" s="481"/>
      <c r="VBB76" s="480"/>
      <c r="VBC76" s="481"/>
      <c r="VBD76" s="481"/>
      <c r="VBE76" s="481"/>
      <c r="VBF76" s="481"/>
      <c r="VBG76" s="481"/>
      <c r="VBH76" s="481"/>
      <c r="VBI76" s="481"/>
      <c r="VBJ76" s="481"/>
      <c r="VBK76" s="481"/>
      <c r="VBL76" s="481"/>
      <c r="VBM76" s="481"/>
      <c r="VBN76" s="481"/>
      <c r="VBO76" s="481"/>
      <c r="VBP76" s="481"/>
      <c r="VBQ76" s="480"/>
      <c r="VBR76" s="481"/>
      <c r="VBS76" s="481"/>
      <c r="VBT76" s="481"/>
      <c r="VBU76" s="481"/>
      <c r="VBV76" s="481"/>
      <c r="VBW76" s="481"/>
      <c r="VBX76" s="481"/>
      <c r="VBY76" s="481"/>
      <c r="VBZ76" s="481"/>
      <c r="VCA76" s="481"/>
      <c r="VCB76" s="481"/>
      <c r="VCC76" s="481"/>
      <c r="VCD76" s="481"/>
      <c r="VCE76" s="481"/>
      <c r="VCF76" s="480"/>
      <c r="VCG76" s="481"/>
      <c r="VCH76" s="481"/>
      <c r="VCI76" s="481"/>
      <c r="VCJ76" s="481"/>
      <c r="VCK76" s="481"/>
      <c r="VCL76" s="481"/>
      <c r="VCM76" s="481"/>
      <c r="VCN76" s="481"/>
      <c r="VCO76" s="481"/>
      <c r="VCP76" s="481"/>
      <c r="VCQ76" s="481"/>
      <c r="VCR76" s="481"/>
      <c r="VCS76" s="481"/>
      <c r="VCT76" s="481"/>
      <c r="VCU76" s="480"/>
      <c r="VCV76" s="481"/>
      <c r="VCW76" s="481"/>
      <c r="VCX76" s="481"/>
      <c r="VCY76" s="481"/>
      <c r="VCZ76" s="481"/>
      <c r="VDA76" s="481"/>
      <c r="VDB76" s="481"/>
      <c r="VDC76" s="481"/>
      <c r="VDD76" s="481"/>
      <c r="VDE76" s="481"/>
      <c r="VDF76" s="481"/>
      <c r="VDG76" s="481"/>
      <c r="VDH76" s="481"/>
      <c r="VDI76" s="481"/>
      <c r="VDJ76" s="480"/>
      <c r="VDK76" s="481"/>
      <c r="VDL76" s="481"/>
      <c r="VDM76" s="481"/>
      <c r="VDN76" s="481"/>
      <c r="VDO76" s="481"/>
      <c r="VDP76" s="481"/>
      <c r="VDQ76" s="481"/>
      <c r="VDR76" s="481"/>
      <c r="VDS76" s="481"/>
      <c r="VDT76" s="481"/>
      <c r="VDU76" s="481"/>
      <c r="VDV76" s="481"/>
      <c r="VDW76" s="481"/>
      <c r="VDX76" s="481"/>
      <c r="VDY76" s="480"/>
      <c r="VDZ76" s="481"/>
      <c r="VEA76" s="481"/>
      <c r="VEB76" s="481"/>
      <c r="VEC76" s="481"/>
      <c r="VED76" s="481"/>
      <c r="VEE76" s="481"/>
      <c r="VEF76" s="481"/>
      <c r="VEG76" s="481"/>
      <c r="VEH76" s="481"/>
      <c r="VEI76" s="481"/>
      <c r="VEJ76" s="481"/>
      <c r="VEK76" s="481"/>
      <c r="VEL76" s="481"/>
      <c r="VEM76" s="481"/>
      <c r="VEN76" s="480"/>
      <c r="VEO76" s="481"/>
      <c r="VEP76" s="481"/>
      <c r="VEQ76" s="481"/>
      <c r="VER76" s="481"/>
      <c r="VES76" s="481"/>
      <c r="VET76" s="481"/>
      <c r="VEU76" s="481"/>
      <c r="VEV76" s="481"/>
      <c r="VEW76" s="481"/>
      <c r="VEX76" s="481"/>
      <c r="VEY76" s="481"/>
      <c r="VEZ76" s="481"/>
      <c r="VFA76" s="481"/>
      <c r="VFB76" s="481"/>
      <c r="VFC76" s="480"/>
      <c r="VFD76" s="481"/>
      <c r="VFE76" s="481"/>
      <c r="VFF76" s="481"/>
      <c r="VFG76" s="481"/>
      <c r="VFH76" s="481"/>
      <c r="VFI76" s="481"/>
      <c r="VFJ76" s="481"/>
      <c r="VFK76" s="481"/>
      <c r="VFL76" s="481"/>
      <c r="VFM76" s="481"/>
      <c r="VFN76" s="481"/>
      <c r="VFO76" s="481"/>
      <c r="VFP76" s="481"/>
      <c r="VFQ76" s="481"/>
      <c r="VFR76" s="480"/>
      <c r="VFS76" s="481"/>
      <c r="VFT76" s="481"/>
      <c r="VFU76" s="481"/>
      <c r="VFV76" s="481"/>
      <c r="VFW76" s="481"/>
      <c r="VFX76" s="481"/>
      <c r="VFY76" s="481"/>
      <c r="VFZ76" s="481"/>
      <c r="VGA76" s="481"/>
      <c r="VGB76" s="481"/>
      <c r="VGC76" s="481"/>
      <c r="VGD76" s="481"/>
      <c r="VGE76" s="481"/>
      <c r="VGF76" s="481"/>
      <c r="VGG76" s="480"/>
      <c r="VGH76" s="481"/>
      <c r="VGI76" s="481"/>
      <c r="VGJ76" s="481"/>
      <c r="VGK76" s="481"/>
      <c r="VGL76" s="481"/>
      <c r="VGM76" s="481"/>
      <c r="VGN76" s="481"/>
      <c r="VGO76" s="481"/>
      <c r="VGP76" s="481"/>
      <c r="VGQ76" s="481"/>
      <c r="VGR76" s="481"/>
      <c r="VGS76" s="481"/>
      <c r="VGT76" s="481"/>
      <c r="VGU76" s="481"/>
      <c r="VGV76" s="480"/>
      <c r="VGW76" s="481"/>
      <c r="VGX76" s="481"/>
      <c r="VGY76" s="481"/>
      <c r="VGZ76" s="481"/>
      <c r="VHA76" s="481"/>
      <c r="VHB76" s="481"/>
      <c r="VHC76" s="481"/>
      <c r="VHD76" s="481"/>
      <c r="VHE76" s="481"/>
      <c r="VHF76" s="481"/>
      <c r="VHG76" s="481"/>
      <c r="VHH76" s="481"/>
      <c r="VHI76" s="481"/>
      <c r="VHJ76" s="481"/>
      <c r="VHK76" s="480"/>
      <c r="VHL76" s="481"/>
      <c r="VHM76" s="481"/>
      <c r="VHN76" s="481"/>
      <c r="VHO76" s="481"/>
      <c r="VHP76" s="481"/>
      <c r="VHQ76" s="481"/>
      <c r="VHR76" s="481"/>
      <c r="VHS76" s="481"/>
      <c r="VHT76" s="481"/>
      <c r="VHU76" s="481"/>
      <c r="VHV76" s="481"/>
      <c r="VHW76" s="481"/>
      <c r="VHX76" s="481"/>
      <c r="VHY76" s="481"/>
      <c r="VHZ76" s="480"/>
      <c r="VIA76" s="481"/>
      <c r="VIB76" s="481"/>
      <c r="VIC76" s="481"/>
      <c r="VID76" s="481"/>
      <c r="VIE76" s="481"/>
      <c r="VIF76" s="481"/>
      <c r="VIG76" s="481"/>
      <c r="VIH76" s="481"/>
      <c r="VII76" s="481"/>
      <c r="VIJ76" s="481"/>
      <c r="VIK76" s="481"/>
      <c r="VIL76" s="481"/>
      <c r="VIM76" s="481"/>
      <c r="VIN76" s="481"/>
      <c r="VIO76" s="480"/>
      <c r="VIP76" s="481"/>
      <c r="VIQ76" s="481"/>
      <c r="VIR76" s="481"/>
      <c r="VIS76" s="481"/>
      <c r="VIT76" s="481"/>
      <c r="VIU76" s="481"/>
      <c r="VIV76" s="481"/>
      <c r="VIW76" s="481"/>
      <c r="VIX76" s="481"/>
      <c r="VIY76" s="481"/>
      <c r="VIZ76" s="481"/>
      <c r="VJA76" s="481"/>
      <c r="VJB76" s="481"/>
      <c r="VJC76" s="481"/>
      <c r="VJD76" s="480"/>
      <c r="VJE76" s="481"/>
      <c r="VJF76" s="481"/>
      <c r="VJG76" s="481"/>
      <c r="VJH76" s="481"/>
      <c r="VJI76" s="481"/>
      <c r="VJJ76" s="481"/>
      <c r="VJK76" s="481"/>
      <c r="VJL76" s="481"/>
      <c r="VJM76" s="481"/>
      <c r="VJN76" s="481"/>
      <c r="VJO76" s="481"/>
      <c r="VJP76" s="481"/>
      <c r="VJQ76" s="481"/>
      <c r="VJR76" s="481"/>
      <c r="VJS76" s="480"/>
      <c r="VJT76" s="481"/>
      <c r="VJU76" s="481"/>
      <c r="VJV76" s="481"/>
      <c r="VJW76" s="481"/>
      <c r="VJX76" s="481"/>
      <c r="VJY76" s="481"/>
      <c r="VJZ76" s="481"/>
      <c r="VKA76" s="481"/>
      <c r="VKB76" s="481"/>
      <c r="VKC76" s="481"/>
      <c r="VKD76" s="481"/>
      <c r="VKE76" s="481"/>
      <c r="VKF76" s="481"/>
      <c r="VKG76" s="481"/>
      <c r="VKH76" s="480"/>
      <c r="VKI76" s="481"/>
      <c r="VKJ76" s="481"/>
      <c r="VKK76" s="481"/>
      <c r="VKL76" s="481"/>
      <c r="VKM76" s="481"/>
      <c r="VKN76" s="481"/>
      <c r="VKO76" s="481"/>
      <c r="VKP76" s="481"/>
      <c r="VKQ76" s="481"/>
      <c r="VKR76" s="481"/>
      <c r="VKS76" s="481"/>
      <c r="VKT76" s="481"/>
      <c r="VKU76" s="481"/>
      <c r="VKV76" s="481"/>
      <c r="VKW76" s="480"/>
      <c r="VKX76" s="481"/>
      <c r="VKY76" s="481"/>
      <c r="VKZ76" s="481"/>
      <c r="VLA76" s="481"/>
      <c r="VLB76" s="481"/>
      <c r="VLC76" s="481"/>
      <c r="VLD76" s="481"/>
      <c r="VLE76" s="481"/>
      <c r="VLF76" s="481"/>
      <c r="VLG76" s="481"/>
      <c r="VLH76" s="481"/>
      <c r="VLI76" s="481"/>
      <c r="VLJ76" s="481"/>
      <c r="VLK76" s="481"/>
      <c r="VLL76" s="480"/>
      <c r="VLM76" s="481"/>
      <c r="VLN76" s="481"/>
      <c r="VLO76" s="481"/>
      <c r="VLP76" s="481"/>
      <c r="VLQ76" s="481"/>
      <c r="VLR76" s="481"/>
      <c r="VLS76" s="481"/>
      <c r="VLT76" s="481"/>
      <c r="VLU76" s="481"/>
      <c r="VLV76" s="481"/>
      <c r="VLW76" s="481"/>
      <c r="VLX76" s="481"/>
      <c r="VLY76" s="481"/>
      <c r="VLZ76" s="481"/>
      <c r="VMA76" s="480"/>
      <c r="VMB76" s="481"/>
      <c r="VMC76" s="481"/>
      <c r="VMD76" s="481"/>
      <c r="VME76" s="481"/>
      <c r="VMF76" s="481"/>
      <c r="VMG76" s="481"/>
      <c r="VMH76" s="481"/>
      <c r="VMI76" s="481"/>
      <c r="VMJ76" s="481"/>
      <c r="VMK76" s="481"/>
      <c r="VML76" s="481"/>
      <c r="VMM76" s="481"/>
      <c r="VMN76" s="481"/>
      <c r="VMO76" s="481"/>
      <c r="VMP76" s="480"/>
      <c r="VMQ76" s="481"/>
      <c r="VMR76" s="481"/>
      <c r="VMS76" s="481"/>
      <c r="VMT76" s="481"/>
      <c r="VMU76" s="481"/>
      <c r="VMV76" s="481"/>
      <c r="VMW76" s="481"/>
      <c r="VMX76" s="481"/>
      <c r="VMY76" s="481"/>
      <c r="VMZ76" s="481"/>
      <c r="VNA76" s="481"/>
      <c r="VNB76" s="481"/>
      <c r="VNC76" s="481"/>
      <c r="VND76" s="481"/>
      <c r="VNE76" s="480"/>
      <c r="VNF76" s="481"/>
      <c r="VNG76" s="481"/>
      <c r="VNH76" s="481"/>
      <c r="VNI76" s="481"/>
      <c r="VNJ76" s="481"/>
      <c r="VNK76" s="481"/>
      <c r="VNL76" s="481"/>
      <c r="VNM76" s="481"/>
      <c r="VNN76" s="481"/>
      <c r="VNO76" s="481"/>
      <c r="VNP76" s="481"/>
      <c r="VNQ76" s="481"/>
      <c r="VNR76" s="481"/>
      <c r="VNS76" s="481"/>
      <c r="VNT76" s="480"/>
      <c r="VNU76" s="481"/>
      <c r="VNV76" s="481"/>
      <c r="VNW76" s="481"/>
      <c r="VNX76" s="481"/>
      <c r="VNY76" s="481"/>
      <c r="VNZ76" s="481"/>
      <c r="VOA76" s="481"/>
      <c r="VOB76" s="481"/>
      <c r="VOC76" s="481"/>
      <c r="VOD76" s="481"/>
      <c r="VOE76" s="481"/>
      <c r="VOF76" s="481"/>
      <c r="VOG76" s="481"/>
      <c r="VOH76" s="481"/>
      <c r="VOI76" s="480"/>
      <c r="VOJ76" s="481"/>
      <c r="VOK76" s="481"/>
      <c r="VOL76" s="481"/>
      <c r="VOM76" s="481"/>
      <c r="VON76" s="481"/>
      <c r="VOO76" s="481"/>
      <c r="VOP76" s="481"/>
      <c r="VOQ76" s="481"/>
      <c r="VOR76" s="481"/>
      <c r="VOS76" s="481"/>
      <c r="VOT76" s="481"/>
      <c r="VOU76" s="481"/>
      <c r="VOV76" s="481"/>
      <c r="VOW76" s="481"/>
      <c r="VOX76" s="480"/>
      <c r="VOY76" s="481"/>
      <c r="VOZ76" s="481"/>
      <c r="VPA76" s="481"/>
      <c r="VPB76" s="481"/>
      <c r="VPC76" s="481"/>
      <c r="VPD76" s="481"/>
      <c r="VPE76" s="481"/>
      <c r="VPF76" s="481"/>
      <c r="VPG76" s="481"/>
      <c r="VPH76" s="481"/>
      <c r="VPI76" s="481"/>
      <c r="VPJ76" s="481"/>
      <c r="VPK76" s="481"/>
      <c r="VPL76" s="481"/>
      <c r="VPM76" s="480"/>
      <c r="VPN76" s="481"/>
      <c r="VPO76" s="481"/>
      <c r="VPP76" s="481"/>
      <c r="VPQ76" s="481"/>
      <c r="VPR76" s="481"/>
      <c r="VPS76" s="481"/>
      <c r="VPT76" s="481"/>
      <c r="VPU76" s="481"/>
      <c r="VPV76" s="481"/>
      <c r="VPW76" s="481"/>
      <c r="VPX76" s="481"/>
      <c r="VPY76" s="481"/>
      <c r="VPZ76" s="481"/>
      <c r="VQA76" s="481"/>
      <c r="VQB76" s="480"/>
      <c r="VQC76" s="481"/>
      <c r="VQD76" s="481"/>
      <c r="VQE76" s="481"/>
      <c r="VQF76" s="481"/>
      <c r="VQG76" s="481"/>
      <c r="VQH76" s="481"/>
      <c r="VQI76" s="481"/>
      <c r="VQJ76" s="481"/>
      <c r="VQK76" s="481"/>
      <c r="VQL76" s="481"/>
      <c r="VQM76" s="481"/>
      <c r="VQN76" s="481"/>
      <c r="VQO76" s="481"/>
      <c r="VQP76" s="481"/>
      <c r="VQQ76" s="480"/>
      <c r="VQR76" s="481"/>
      <c r="VQS76" s="481"/>
      <c r="VQT76" s="481"/>
      <c r="VQU76" s="481"/>
      <c r="VQV76" s="481"/>
      <c r="VQW76" s="481"/>
      <c r="VQX76" s="481"/>
      <c r="VQY76" s="481"/>
      <c r="VQZ76" s="481"/>
      <c r="VRA76" s="481"/>
      <c r="VRB76" s="481"/>
      <c r="VRC76" s="481"/>
      <c r="VRD76" s="481"/>
      <c r="VRE76" s="481"/>
      <c r="VRF76" s="480"/>
      <c r="VRG76" s="481"/>
      <c r="VRH76" s="481"/>
      <c r="VRI76" s="481"/>
      <c r="VRJ76" s="481"/>
      <c r="VRK76" s="481"/>
      <c r="VRL76" s="481"/>
      <c r="VRM76" s="481"/>
      <c r="VRN76" s="481"/>
      <c r="VRO76" s="481"/>
      <c r="VRP76" s="481"/>
      <c r="VRQ76" s="481"/>
      <c r="VRR76" s="481"/>
      <c r="VRS76" s="481"/>
      <c r="VRT76" s="481"/>
      <c r="VRU76" s="480"/>
      <c r="VRV76" s="481"/>
      <c r="VRW76" s="481"/>
      <c r="VRX76" s="481"/>
      <c r="VRY76" s="481"/>
      <c r="VRZ76" s="481"/>
      <c r="VSA76" s="481"/>
      <c r="VSB76" s="481"/>
      <c r="VSC76" s="481"/>
      <c r="VSD76" s="481"/>
      <c r="VSE76" s="481"/>
      <c r="VSF76" s="481"/>
      <c r="VSG76" s="481"/>
      <c r="VSH76" s="481"/>
      <c r="VSI76" s="481"/>
      <c r="VSJ76" s="480"/>
      <c r="VSK76" s="481"/>
      <c r="VSL76" s="481"/>
      <c r="VSM76" s="481"/>
      <c r="VSN76" s="481"/>
      <c r="VSO76" s="481"/>
      <c r="VSP76" s="481"/>
      <c r="VSQ76" s="481"/>
      <c r="VSR76" s="481"/>
      <c r="VSS76" s="481"/>
      <c r="VST76" s="481"/>
      <c r="VSU76" s="481"/>
      <c r="VSV76" s="481"/>
      <c r="VSW76" s="481"/>
      <c r="VSX76" s="481"/>
      <c r="VSY76" s="480"/>
      <c r="VSZ76" s="481"/>
      <c r="VTA76" s="481"/>
      <c r="VTB76" s="481"/>
      <c r="VTC76" s="481"/>
      <c r="VTD76" s="481"/>
      <c r="VTE76" s="481"/>
      <c r="VTF76" s="481"/>
      <c r="VTG76" s="481"/>
      <c r="VTH76" s="481"/>
      <c r="VTI76" s="481"/>
      <c r="VTJ76" s="481"/>
      <c r="VTK76" s="481"/>
      <c r="VTL76" s="481"/>
      <c r="VTM76" s="481"/>
      <c r="VTN76" s="480"/>
      <c r="VTO76" s="481"/>
      <c r="VTP76" s="481"/>
      <c r="VTQ76" s="481"/>
      <c r="VTR76" s="481"/>
      <c r="VTS76" s="481"/>
      <c r="VTT76" s="481"/>
      <c r="VTU76" s="481"/>
      <c r="VTV76" s="481"/>
      <c r="VTW76" s="481"/>
      <c r="VTX76" s="481"/>
      <c r="VTY76" s="481"/>
      <c r="VTZ76" s="481"/>
      <c r="VUA76" s="481"/>
      <c r="VUB76" s="481"/>
      <c r="VUC76" s="480"/>
      <c r="VUD76" s="481"/>
      <c r="VUE76" s="481"/>
      <c r="VUF76" s="481"/>
      <c r="VUG76" s="481"/>
      <c r="VUH76" s="481"/>
      <c r="VUI76" s="481"/>
      <c r="VUJ76" s="481"/>
      <c r="VUK76" s="481"/>
      <c r="VUL76" s="481"/>
      <c r="VUM76" s="481"/>
      <c r="VUN76" s="481"/>
      <c r="VUO76" s="481"/>
      <c r="VUP76" s="481"/>
      <c r="VUQ76" s="481"/>
      <c r="VUR76" s="480"/>
      <c r="VUS76" s="481"/>
      <c r="VUT76" s="481"/>
      <c r="VUU76" s="481"/>
      <c r="VUV76" s="481"/>
      <c r="VUW76" s="481"/>
      <c r="VUX76" s="481"/>
      <c r="VUY76" s="481"/>
      <c r="VUZ76" s="481"/>
      <c r="VVA76" s="481"/>
      <c r="VVB76" s="481"/>
      <c r="VVC76" s="481"/>
      <c r="VVD76" s="481"/>
      <c r="VVE76" s="481"/>
      <c r="VVF76" s="481"/>
      <c r="VVG76" s="480"/>
      <c r="VVH76" s="481"/>
      <c r="VVI76" s="481"/>
      <c r="VVJ76" s="481"/>
      <c r="VVK76" s="481"/>
      <c r="VVL76" s="481"/>
      <c r="VVM76" s="481"/>
      <c r="VVN76" s="481"/>
      <c r="VVO76" s="481"/>
      <c r="VVP76" s="481"/>
      <c r="VVQ76" s="481"/>
      <c r="VVR76" s="481"/>
      <c r="VVS76" s="481"/>
      <c r="VVT76" s="481"/>
      <c r="VVU76" s="481"/>
      <c r="VVV76" s="480"/>
      <c r="VVW76" s="481"/>
      <c r="VVX76" s="481"/>
      <c r="VVY76" s="481"/>
      <c r="VVZ76" s="481"/>
      <c r="VWA76" s="481"/>
      <c r="VWB76" s="481"/>
      <c r="VWC76" s="481"/>
      <c r="VWD76" s="481"/>
      <c r="VWE76" s="481"/>
      <c r="VWF76" s="481"/>
      <c r="VWG76" s="481"/>
      <c r="VWH76" s="481"/>
      <c r="VWI76" s="481"/>
      <c r="VWJ76" s="481"/>
      <c r="VWK76" s="480"/>
      <c r="VWL76" s="481"/>
      <c r="VWM76" s="481"/>
      <c r="VWN76" s="481"/>
      <c r="VWO76" s="481"/>
      <c r="VWP76" s="481"/>
      <c r="VWQ76" s="481"/>
      <c r="VWR76" s="481"/>
      <c r="VWS76" s="481"/>
      <c r="VWT76" s="481"/>
      <c r="VWU76" s="481"/>
      <c r="VWV76" s="481"/>
      <c r="VWW76" s="481"/>
      <c r="VWX76" s="481"/>
      <c r="VWY76" s="481"/>
      <c r="VWZ76" s="480"/>
      <c r="VXA76" s="481"/>
      <c r="VXB76" s="481"/>
      <c r="VXC76" s="481"/>
      <c r="VXD76" s="481"/>
      <c r="VXE76" s="481"/>
      <c r="VXF76" s="481"/>
      <c r="VXG76" s="481"/>
      <c r="VXH76" s="481"/>
      <c r="VXI76" s="481"/>
      <c r="VXJ76" s="481"/>
      <c r="VXK76" s="481"/>
      <c r="VXL76" s="481"/>
      <c r="VXM76" s="481"/>
      <c r="VXN76" s="481"/>
      <c r="VXO76" s="480"/>
      <c r="VXP76" s="481"/>
      <c r="VXQ76" s="481"/>
      <c r="VXR76" s="481"/>
      <c r="VXS76" s="481"/>
      <c r="VXT76" s="481"/>
      <c r="VXU76" s="481"/>
      <c r="VXV76" s="481"/>
      <c r="VXW76" s="481"/>
      <c r="VXX76" s="481"/>
      <c r="VXY76" s="481"/>
      <c r="VXZ76" s="481"/>
      <c r="VYA76" s="481"/>
      <c r="VYB76" s="481"/>
      <c r="VYC76" s="481"/>
      <c r="VYD76" s="480"/>
      <c r="VYE76" s="481"/>
      <c r="VYF76" s="481"/>
      <c r="VYG76" s="481"/>
      <c r="VYH76" s="481"/>
      <c r="VYI76" s="481"/>
      <c r="VYJ76" s="481"/>
      <c r="VYK76" s="481"/>
      <c r="VYL76" s="481"/>
      <c r="VYM76" s="481"/>
      <c r="VYN76" s="481"/>
      <c r="VYO76" s="481"/>
      <c r="VYP76" s="481"/>
      <c r="VYQ76" s="481"/>
      <c r="VYR76" s="481"/>
      <c r="VYS76" s="480"/>
      <c r="VYT76" s="481"/>
      <c r="VYU76" s="481"/>
      <c r="VYV76" s="481"/>
      <c r="VYW76" s="481"/>
      <c r="VYX76" s="481"/>
      <c r="VYY76" s="481"/>
      <c r="VYZ76" s="481"/>
      <c r="VZA76" s="481"/>
      <c r="VZB76" s="481"/>
      <c r="VZC76" s="481"/>
      <c r="VZD76" s="481"/>
      <c r="VZE76" s="481"/>
      <c r="VZF76" s="481"/>
      <c r="VZG76" s="481"/>
      <c r="VZH76" s="480"/>
      <c r="VZI76" s="481"/>
      <c r="VZJ76" s="481"/>
      <c r="VZK76" s="481"/>
      <c r="VZL76" s="481"/>
      <c r="VZM76" s="481"/>
      <c r="VZN76" s="481"/>
      <c r="VZO76" s="481"/>
      <c r="VZP76" s="481"/>
      <c r="VZQ76" s="481"/>
      <c r="VZR76" s="481"/>
      <c r="VZS76" s="481"/>
      <c r="VZT76" s="481"/>
      <c r="VZU76" s="481"/>
      <c r="VZV76" s="481"/>
      <c r="VZW76" s="480"/>
      <c r="VZX76" s="481"/>
      <c r="VZY76" s="481"/>
      <c r="VZZ76" s="481"/>
      <c r="WAA76" s="481"/>
      <c r="WAB76" s="481"/>
      <c r="WAC76" s="481"/>
      <c r="WAD76" s="481"/>
      <c r="WAE76" s="481"/>
      <c r="WAF76" s="481"/>
      <c r="WAG76" s="481"/>
      <c r="WAH76" s="481"/>
      <c r="WAI76" s="481"/>
      <c r="WAJ76" s="481"/>
      <c r="WAK76" s="481"/>
      <c r="WAL76" s="480"/>
      <c r="WAM76" s="481"/>
      <c r="WAN76" s="481"/>
      <c r="WAO76" s="481"/>
      <c r="WAP76" s="481"/>
      <c r="WAQ76" s="481"/>
      <c r="WAR76" s="481"/>
      <c r="WAS76" s="481"/>
      <c r="WAT76" s="481"/>
      <c r="WAU76" s="481"/>
      <c r="WAV76" s="481"/>
      <c r="WAW76" s="481"/>
      <c r="WAX76" s="481"/>
      <c r="WAY76" s="481"/>
      <c r="WAZ76" s="481"/>
      <c r="WBA76" s="480"/>
      <c r="WBB76" s="481"/>
      <c r="WBC76" s="481"/>
      <c r="WBD76" s="481"/>
      <c r="WBE76" s="481"/>
      <c r="WBF76" s="481"/>
      <c r="WBG76" s="481"/>
      <c r="WBH76" s="481"/>
      <c r="WBI76" s="481"/>
      <c r="WBJ76" s="481"/>
      <c r="WBK76" s="481"/>
      <c r="WBL76" s="481"/>
      <c r="WBM76" s="481"/>
      <c r="WBN76" s="481"/>
      <c r="WBO76" s="481"/>
      <c r="WBP76" s="480"/>
      <c r="WBQ76" s="481"/>
      <c r="WBR76" s="481"/>
      <c r="WBS76" s="481"/>
      <c r="WBT76" s="481"/>
      <c r="WBU76" s="481"/>
      <c r="WBV76" s="481"/>
      <c r="WBW76" s="481"/>
      <c r="WBX76" s="481"/>
      <c r="WBY76" s="481"/>
      <c r="WBZ76" s="481"/>
      <c r="WCA76" s="481"/>
      <c r="WCB76" s="481"/>
      <c r="WCC76" s="481"/>
      <c r="WCD76" s="481"/>
      <c r="WCE76" s="480"/>
      <c r="WCF76" s="481"/>
      <c r="WCG76" s="481"/>
      <c r="WCH76" s="481"/>
      <c r="WCI76" s="481"/>
      <c r="WCJ76" s="481"/>
      <c r="WCK76" s="481"/>
      <c r="WCL76" s="481"/>
      <c r="WCM76" s="481"/>
      <c r="WCN76" s="481"/>
      <c r="WCO76" s="481"/>
      <c r="WCP76" s="481"/>
      <c r="WCQ76" s="481"/>
      <c r="WCR76" s="481"/>
      <c r="WCS76" s="481"/>
      <c r="WCT76" s="480"/>
      <c r="WCU76" s="481"/>
      <c r="WCV76" s="481"/>
      <c r="WCW76" s="481"/>
      <c r="WCX76" s="481"/>
      <c r="WCY76" s="481"/>
      <c r="WCZ76" s="481"/>
      <c r="WDA76" s="481"/>
      <c r="WDB76" s="481"/>
      <c r="WDC76" s="481"/>
      <c r="WDD76" s="481"/>
      <c r="WDE76" s="481"/>
      <c r="WDF76" s="481"/>
      <c r="WDG76" s="481"/>
      <c r="WDH76" s="481"/>
      <c r="WDI76" s="480"/>
      <c r="WDJ76" s="481"/>
      <c r="WDK76" s="481"/>
      <c r="WDL76" s="481"/>
      <c r="WDM76" s="481"/>
      <c r="WDN76" s="481"/>
      <c r="WDO76" s="481"/>
      <c r="WDP76" s="481"/>
      <c r="WDQ76" s="481"/>
      <c r="WDR76" s="481"/>
      <c r="WDS76" s="481"/>
      <c r="WDT76" s="481"/>
      <c r="WDU76" s="481"/>
      <c r="WDV76" s="481"/>
      <c r="WDW76" s="481"/>
      <c r="WDX76" s="480"/>
      <c r="WDY76" s="481"/>
      <c r="WDZ76" s="481"/>
      <c r="WEA76" s="481"/>
      <c r="WEB76" s="481"/>
      <c r="WEC76" s="481"/>
      <c r="WED76" s="481"/>
      <c r="WEE76" s="481"/>
      <c r="WEF76" s="481"/>
      <c r="WEG76" s="481"/>
      <c r="WEH76" s="481"/>
      <c r="WEI76" s="481"/>
      <c r="WEJ76" s="481"/>
      <c r="WEK76" s="481"/>
      <c r="WEL76" s="481"/>
      <c r="WEM76" s="480"/>
      <c r="WEN76" s="481"/>
      <c r="WEO76" s="481"/>
      <c r="WEP76" s="481"/>
      <c r="WEQ76" s="481"/>
      <c r="WER76" s="481"/>
      <c r="WES76" s="481"/>
      <c r="WET76" s="481"/>
      <c r="WEU76" s="481"/>
      <c r="WEV76" s="481"/>
      <c r="WEW76" s="481"/>
      <c r="WEX76" s="481"/>
      <c r="WEY76" s="481"/>
      <c r="WEZ76" s="481"/>
      <c r="WFA76" s="481"/>
      <c r="WFB76" s="480"/>
      <c r="WFC76" s="481"/>
      <c r="WFD76" s="481"/>
      <c r="WFE76" s="481"/>
      <c r="WFF76" s="481"/>
      <c r="WFG76" s="481"/>
      <c r="WFH76" s="481"/>
      <c r="WFI76" s="481"/>
      <c r="WFJ76" s="481"/>
      <c r="WFK76" s="481"/>
      <c r="WFL76" s="481"/>
      <c r="WFM76" s="481"/>
      <c r="WFN76" s="481"/>
      <c r="WFO76" s="481"/>
      <c r="WFP76" s="481"/>
      <c r="WFQ76" s="480"/>
      <c r="WFR76" s="481"/>
      <c r="WFS76" s="481"/>
      <c r="WFT76" s="481"/>
      <c r="WFU76" s="481"/>
      <c r="WFV76" s="481"/>
      <c r="WFW76" s="481"/>
      <c r="WFX76" s="481"/>
      <c r="WFY76" s="481"/>
      <c r="WFZ76" s="481"/>
      <c r="WGA76" s="481"/>
      <c r="WGB76" s="481"/>
      <c r="WGC76" s="481"/>
      <c r="WGD76" s="481"/>
      <c r="WGE76" s="481"/>
      <c r="WGF76" s="480"/>
      <c r="WGG76" s="481"/>
      <c r="WGH76" s="481"/>
      <c r="WGI76" s="481"/>
      <c r="WGJ76" s="481"/>
      <c r="WGK76" s="481"/>
      <c r="WGL76" s="481"/>
      <c r="WGM76" s="481"/>
      <c r="WGN76" s="481"/>
      <c r="WGO76" s="481"/>
      <c r="WGP76" s="481"/>
      <c r="WGQ76" s="481"/>
      <c r="WGR76" s="481"/>
      <c r="WGS76" s="481"/>
      <c r="WGT76" s="481"/>
      <c r="WGU76" s="480"/>
      <c r="WGV76" s="481"/>
      <c r="WGW76" s="481"/>
      <c r="WGX76" s="481"/>
      <c r="WGY76" s="481"/>
      <c r="WGZ76" s="481"/>
      <c r="WHA76" s="481"/>
      <c r="WHB76" s="481"/>
      <c r="WHC76" s="481"/>
      <c r="WHD76" s="481"/>
      <c r="WHE76" s="481"/>
      <c r="WHF76" s="481"/>
      <c r="WHG76" s="481"/>
      <c r="WHH76" s="481"/>
      <c r="WHI76" s="481"/>
      <c r="WHJ76" s="480"/>
      <c r="WHK76" s="481"/>
      <c r="WHL76" s="481"/>
      <c r="WHM76" s="481"/>
      <c r="WHN76" s="481"/>
      <c r="WHO76" s="481"/>
      <c r="WHP76" s="481"/>
      <c r="WHQ76" s="481"/>
      <c r="WHR76" s="481"/>
      <c r="WHS76" s="481"/>
      <c r="WHT76" s="481"/>
      <c r="WHU76" s="481"/>
      <c r="WHV76" s="481"/>
      <c r="WHW76" s="481"/>
      <c r="WHX76" s="481"/>
      <c r="WHY76" s="480"/>
      <c r="WHZ76" s="481"/>
      <c r="WIA76" s="481"/>
      <c r="WIB76" s="481"/>
      <c r="WIC76" s="481"/>
      <c r="WID76" s="481"/>
      <c r="WIE76" s="481"/>
      <c r="WIF76" s="481"/>
      <c r="WIG76" s="481"/>
      <c r="WIH76" s="481"/>
      <c r="WII76" s="481"/>
      <c r="WIJ76" s="481"/>
      <c r="WIK76" s="481"/>
      <c r="WIL76" s="481"/>
      <c r="WIM76" s="481"/>
      <c r="WIN76" s="480"/>
      <c r="WIO76" s="481"/>
      <c r="WIP76" s="481"/>
      <c r="WIQ76" s="481"/>
      <c r="WIR76" s="481"/>
      <c r="WIS76" s="481"/>
      <c r="WIT76" s="481"/>
      <c r="WIU76" s="481"/>
      <c r="WIV76" s="481"/>
      <c r="WIW76" s="481"/>
      <c r="WIX76" s="481"/>
      <c r="WIY76" s="481"/>
      <c r="WIZ76" s="481"/>
      <c r="WJA76" s="481"/>
      <c r="WJB76" s="481"/>
      <c r="WJC76" s="480"/>
      <c r="WJD76" s="481"/>
      <c r="WJE76" s="481"/>
      <c r="WJF76" s="481"/>
      <c r="WJG76" s="481"/>
      <c r="WJH76" s="481"/>
      <c r="WJI76" s="481"/>
      <c r="WJJ76" s="481"/>
      <c r="WJK76" s="481"/>
      <c r="WJL76" s="481"/>
      <c r="WJM76" s="481"/>
      <c r="WJN76" s="481"/>
      <c r="WJO76" s="481"/>
      <c r="WJP76" s="481"/>
      <c r="WJQ76" s="481"/>
      <c r="WJR76" s="480"/>
      <c r="WJS76" s="481"/>
      <c r="WJT76" s="481"/>
      <c r="WJU76" s="481"/>
      <c r="WJV76" s="481"/>
      <c r="WJW76" s="481"/>
      <c r="WJX76" s="481"/>
      <c r="WJY76" s="481"/>
      <c r="WJZ76" s="481"/>
      <c r="WKA76" s="481"/>
      <c r="WKB76" s="481"/>
      <c r="WKC76" s="481"/>
      <c r="WKD76" s="481"/>
      <c r="WKE76" s="481"/>
      <c r="WKF76" s="481"/>
      <c r="WKG76" s="480"/>
      <c r="WKH76" s="481"/>
      <c r="WKI76" s="481"/>
      <c r="WKJ76" s="481"/>
      <c r="WKK76" s="481"/>
      <c r="WKL76" s="481"/>
      <c r="WKM76" s="481"/>
      <c r="WKN76" s="481"/>
      <c r="WKO76" s="481"/>
      <c r="WKP76" s="481"/>
      <c r="WKQ76" s="481"/>
      <c r="WKR76" s="481"/>
      <c r="WKS76" s="481"/>
      <c r="WKT76" s="481"/>
      <c r="WKU76" s="481"/>
      <c r="WKV76" s="480"/>
      <c r="WKW76" s="481"/>
      <c r="WKX76" s="481"/>
      <c r="WKY76" s="481"/>
      <c r="WKZ76" s="481"/>
      <c r="WLA76" s="481"/>
      <c r="WLB76" s="481"/>
      <c r="WLC76" s="481"/>
      <c r="WLD76" s="481"/>
      <c r="WLE76" s="481"/>
      <c r="WLF76" s="481"/>
      <c r="WLG76" s="481"/>
      <c r="WLH76" s="481"/>
      <c r="WLI76" s="481"/>
      <c r="WLJ76" s="481"/>
      <c r="WLK76" s="480"/>
      <c r="WLL76" s="481"/>
      <c r="WLM76" s="481"/>
      <c r="WLN76" s="481"/>
      <c r="WLO76" s="481"/>
      <c r="WLP76" s="481"/>
      <c r="WLQ76" s="481"/>
      <c r="WLR76" s="481"/>
      <c r="WLS76" s="481"/>
      <c r="WLT76" s="481"/>
      <c r="WLU76" s="481"/>
      <c r="WLV76" s="481"/>
      <c r="WLW76" s="481"/>
      <c r="WLX76" s="481"/>
      <c r="WLY76" s="481"/>
      <c r="WLZ76" s="480"/>
      <c r="WMA76" s="481"/>
      <c r="WMB76" s="481"/>
      <c r="WMC76" s="481"/>
      <c r="WMD76" s="481"/>
      <c r="WME76" s="481"/>
      <c r="WMF76" s="481"/>
      <c r="WMG76" s="481"/>
      <c r="WMH76" s="481"/>
      <c r="WMI76" s="481"/>
      <c r="WMJ76" s="481"/>
      <c r="WMK76" s="481"/>
      <c r="WML76" s="481"/>
      <c r="WMM76" s="481"/>
      <c r="WMN76" s="481"/>
      <c r="WMO76" s="480"/>
      <c r="WMP76" s="481"/>
      <c r="WMQ76" s="481"/>
      <c r="WMR76" s="481"/>
      <c r="WMS76" s="481"/>
      <c r="WMT76" s="481"/>
      <c r="WMU76" s="481"/>
      <c r="WMV76" s="481"/>
      <c r="WMW76" s="481"/>
      <c r="WMX76" s="481"/>
      <c r="WMY76" s="481"/>
      <c r="WMZ76" s="481"/>
      <c r="WNA76" s="481"/>
      <c r="WNB76" s="481"/>
      <c r="WNC76" s="481"/>
      <c r="WND76" s="480"/>
      <c r="WNE76" s="481"/>
      <c r="WNF76" s="481"/>
      <c r="WNG76" s="481"/>
      <c r="WNH76" s="481"/>
      <c r="WNI76" s="481"/>
      <c r="WNJ76" s="481"/>
      <c r="WNK76" s="481"/>
      <c r="WNL76" s="481"/>
      <c r="WNM76" s="481"/>
      <c r="WNN76" s="481"/>
      <c r="WNO76" s="481"/>
      <c r="WNP76" s="481"/>
      <c r="WNQ76" s="481"/>
      <c r="WNR76" s="481"/>
      <c r="WNS76" s="480"/>
      <c r="WNT76" s="481"/>
      <c r="WNU76" s="481"/>
      <c r="WNV76" s="481"/>
      <c r="WNW76" s="481"/>
      <c r="WNX76" s="481"/>
      <c r="WNY76" s="481"/>
      <c r="WNZ76" s="481"/>
      <c r="WOA76" s="481"/>
      <c r="WOB76" s="481"/>
      <c r="WOC76" s="481"/>
      <c r="WOD76" s="481"/>
      <c r="WOE76" s="481"/>
      <c r="WOF76" s="481"/>
      <c r="WOG76" s="481"/>
      <c r="WOH76" s="480"/>
      <c r="WOI76" s="481"/>
      <c r="WOJ76" s="481"/>
      <c r="WOK76" s="481"/>
      <c r="WOL76" s="481"/>
      <c r="WOM76" s="481"/>
      <c r="WON76" s="481"/>
      <c r="WOO76" s="481"/>
      <c r="WOP76" s="481"/>
      <c r="WOQ76" s="481"/>
      <c r="WOR76" s="481"/>
      <c r="WOS76" s="481"/>
      <c r="WOT76" s="481"/>
      <c r="WOU76" s="481"/>
      <c r="WOV76" s="481"/>
      <c r="WOW76" s="480"/>
      <c r="WOX76" s="481"/>
      <c r="WOY76" s="481"/>
      <c r="WOZ76" s="481"/>
      <c r="WPA76" s="481"/>
      <c r="WPB76" s="481"/>
      <c r="WPC76" s="481"/>
      <c r="WPD76" s="481"/>
      <c r="WPE76" s="481"/>
      <c r="WPF76" s="481"/>
      <c r="WPG76" s="481"/>
      <c r="WPH76" s="481"/>
      <c r="WPI76" s="481"/>
      <c r="WPJ76" s="481"/>
      <c r="WPK76" s="481"/>
      <c r="WPL76" s="480"/>
      <c r="WPM76" s="481"/>
      <c r="WPN76" s="481"/>
      <c r="WPO76" s="481"/>
      <c r="WPP76" s="481"/>
      <c r="WPQ76" s="481"/>
      <c r="WPR76" s="481"/>
      <c r="WPS76" s="481"/>
      <c r="WPT76" s="481"/>
      <c r="WPU76" s="481"/>
      <c r="WPV76" s="481"/>
      <c r="WPW76" s="481"/>
      <c r="WPX76" s="481"/>
      <c r="WPY76" s="481"/>
      <c r="WPZ76" s="481"/>
      <c r="WQA76" s="480"/>
      <c r="WQB76" s="481"/>
      <c r="WQC76" s="481"/>
      <c r="WQD76" s="481"/>
      <c r="WQE76" s="481"/>
      <c r="WQF76" s="481"/>
      <c r="WQG76" s="481"/>
      <c r="WQH76" s="481"/>
      <c r="WQI76" s="481"/>
      <c r="WQJ76" s="481"/>
      <c r="WQK76" s="481"/>
      <c r="WQL76" s="481"/>
      <c r="WQM76" s="481"/>
      <c r="WQN76" s="481"/>
      <c r="WQO76" s="481"/>
      <c r="WQP76" s="480"/>
      <c r="WQQ76" s="481"/>
      <c r="WQR76" s="481"/>
      <c r="WQS76" s="481"/>
      <c r="WQT76" s="481"/>
      <c r="WQU76" s="481"/>
      <c r="WQV76" s="481"/>
      <c r="WQW76" s="481"/>
      <c r="WQX76" s="481"/>
      <c r="WQY76" s="481"/>
      <c r="WQZ76" s="481"/>
      <c r="WRA76" s="481"/>
      <c r="WRB76" s="481"/>
      <c r="WRC76" s="481"/>
      <c r="WRD76" s="481"/>
      <c r="WRE76" s="480"/>
      <c r="WRF76" s="481"/>
      <c r="WRG76" s="481"/>
      <c r="WRH76" s="481"/>
      <c r="WRI76" s="481"/>
      <c r="WRJ76" s="481"/>
      <c r="WRK76" s="481"/>
      <c r="WRL76" s="481"/>
      <c r="WRM76" s="481"/>
      <c r="WRN76" s="481"/>
      <c r="WRO76" s="481"/>
      <c r="WRP76" s="481"/>
      <c r="WRQ76" s="481"/>
      <c r="WRR76" s="481"/>
      <c r="WRS76" s="481"/>
      <c r="WRT76" s="480"/>
      <c r="WRU76" s="481"/>
      <c r="WRV76" s="481"/>
      <c r="WRW76" s="481"/>
      <c r="WRX76" s="481"/>
      <c r="WRY76" s="481"/>
      <c r="WRZ76" s="481"/>
      <c r="WSA76" s="481"/>
      <c r="WSB76" s="481"/>
      <c r="WSC76" s="481"/>
      <c r="WSD76" s="481"/>
      <c r="WSE76" s="481"/>
      <c r="WSF76" s="481"/>
      <c r="WSG76" s="481"/>
      <c r="WSH76" s="481"/>
      <c r="WSI76" s="480"/>
      <c r="WSJ76" s="481"/>
      <c r="WSK76" s="481"/>
      <c r="WSL76" s="481"/>
      <c r="WSM76" s="481"/>
      <c r="WSN76" s="481"/>
      <c r="WSO76" s="481"/>
      <c r="WSP76" s="481"/>
      <c r="WSQ76" s="481"/>
      <c r="WSR76" s="481"/>
      <c r="WSS76" s="481"/>
      <c r="WST76" s="481"/>
      <c r="WSU76" s="481"/>
      <c r="WSV76" s="481"/>
      <c r="WSW76" s="481"/>
      <c r="WSX76" s="480"/>
      <c r="WSY76" s="481"/>
      <c r="WSZ76" s="481"/>
      <c r="WTA76" s="481"/>
      <c r="WTB76" s="481"/>
      <c r="WTC76" s="481"/>
      <c r="WTD76" s="481"/>
      <c r="WTE76" s="481"/>
      <c r="WTF76" s="481"/>
      <c r="WTG76" s="481"/>
      <c r="WTH76" s="481"/>
      <c r="WTI76" s="481"/>
      <c r="WTJ76" s="481"/>
      <c r="WTK76" s="481"/>
      <c r="WTL76" s="481"/>
      <c r="WTM76" s="480"/>
      <c r="WTN76" s="481"/>
      <c r="WTO76" s="481"/>
      <c r="WTP76" s="481"/>
      <c r="WTQ76" s="481"/>
      <c r="WTR76" s="481"/>
      <c r="WTS76" s="481"/>
      <c r="WTT76" s="481"/>
      <c r="WTU76" s="481"/>
      <c r="WTV76" s="481"/>
      <c r="WTW76" s="481"/>
      <c r="WTX76" s="481"/>
      <c r="WTY76" s="481"/>
      <c r="WTZ76" s="481"/>
      <c r="WUA76" s="481"/>
      <c r="WUB76" s="480"/>
      <c r="WUC76" s="481"/>
      <c r="WUD76" s="481"/>
      <c r="WUE76" s="481"/>
      <c r="WUF76" s="481"/>
      <c r="WUG76" s="481"/>
      <c r="WUH76" s="481"/>
      <c r="WUI76" s="481"/>
      <c r="WUJ76" s="481"/>
      <c r="WUK76" s="481"/>
      <c r="WUL76" s="481"/>
      <c r="WUM76" s="481"/>
      <c r="WUN76" s="481"/>
      <c r="WUO76" s="481"/>
      <c r="WUP76" s="481"/>
      <c r="WUQ76" s="480"/>
      <c r="WUR76" s="481"/>
      <c r="WUS76" s="481"/>
      <c r="WUT76" s="481"/>
      <c r="WUU76" s="481"/>
      <c r="WUV76" s="481"/>
      <c r="WUW76" s="481"/>
      <c r="WUX76" s="481"/>
      <c r="WUY76" s="481"/>
      <c r="WUZ76" s="481"/>
      <c r="WVA76" s="481"/>
      <c r="WVB76" s="481"/>
      <c r="WVC76" s="481"/>
      <c r="WVD76" s="481"/>
      <c r="WVE76" s="481"/>
      <c r="WVF76" s="480"/>
      <c r="WVG76" s="481"/>
      <c r="WVH76" s="481"/>
      <c r="WVI76" s="481"/>
      <c r="WVJ76" s="481"/>
      <c r="WVK76" s="481"/>
      <c r="WVL76" s="481"/>
      <c r="WVM76" s="481"/>
      <c r="WVN76" s="481"/>
      <c r="WVO76" s="481"/>
      <c r="WVP76" s="481"/>
      <c r="WVQ76" s="481"/>
      <c r="WVR76" s="481"/>
      <c r="WVS76" s="481"/>
      <c r="WVT76" s="481"/>
      <c r="WVU76" s="480"/>
      <c r="WVV76" s="481"/>
      <c r="WVW76" s="481"/>
      <c r="WVX76" s="481"/>
      <c r="WVY76" s="481"/>
      <c r="WVZ76" s="481"/>
      <c r="WWA76" s="481"/>
      <c r="WWB76" s="481"/>
      <c r="WWC76" s="481"/>
      <c r="WWD76" s="481"/>
      <c r="WWE76" s="481"/>
      <c r="WWF76" s="481"/>
      <c r="WWG76" s="481"/>
      <c r="WWH76" s="481"/>
      <c r="WWI76" s="481"/>
      <c r="WWJ76" s="480"/>
      <c r="WWK76" s="481"/>
      <c r="WWL76" s="481"/>
      <c r="WWM76" s="481"/>
      <c r="WWN76" s="481"/>
      <c r="WWO76" s="481"/>
      <c r="WWP76" s="481"/>
      <c r="WWQ76" s="481"/>
      <c r="WWR76" s="481"/>
      <c r="WWS76" s="481"/>
      <c r="WWT76" s="481"/>
      <c r="WWU76" s="481"/>
      <c r="WWV76" s="481"/>
      <c r="WWW76" s="481"/>
      <c r="WWX76" s="481"/>
      <c r="WWY76" s="480"/>
      <c r="WWZ76" s="481"/>
      <c r="WXA76" s="481"/>
      <c r="WXB76" s="481"/>
      <c r="WXC76" s="481"/>
      <c r="WXD76" s="481"/>
      <c r="WXE76" s="481"/>
      <c r="WXF76" s="481"/>
      <c r="WXG76" s="481"/>
      <c r="WXH76" s="481"/>
      <c r="WXI76" s="481"/>
      <c r="WXJ76" s="481"/>
      <c r="WXK76" s="481"/>
      <c r="WXL76" s="481"/>
      <c r="WXM76" s="481"/>
      <c r="WXN76" s="480"/>
      <c r="WXO76" s="481"/>
      <c r="WXP76" s="481"/>
      <c r="WXQ76" s="481"/>
      <c r="WXR76" s="481"/>
      <c r="WXS76" s="481"/>
      <c r="WXT76" s="481"/>
      <c r="WXU76" s="481"/>
      <c r="WXV76" s="481"/>
      <c r="WXW76" s="481"/>
      <c r="WXX76" s="481"/>
      <c r="WXY76" s="481"/>
      <c r="WXZ76" s="481"/>
      <c r="WYA76" s="481"/>
      <c r="WYB76" s="481"/>
      <c r="WYC76" s="480"/>
      <c r="WYD76" s="481"/>
      <c r="WYE76" s="481"/>
      <c r="WYF76" s="481"/>
      <c r="WYG76" s="481"/>
      <c r="WYH76" s="481"/>
      <c r="WYI76" s="481"/>
      <c r="WYJ76" s="481"/>
      <c r="WYK76" s="481"/>
      <c r="WYL76" s="481"/>
      <c r="WYM76" s="481"/>
      <c r="WYN76" s="481"/>
      <c r="WYO76" s="481"/>
      <c r="WYP76" s="481"/>
      <c r="WYQ76" s="481"/>
      <c r="WYR76" s="480"/>
      <c r="WYS76" s="481"/>
      <c r="WYT76" s="481"/>
      <c r="WYU76" s="481"/>
      <c r="WYV76" s="481"/>
      <c r="WYW76" s="481"/>
      <c r="WYX76" s="481"/>
      <c r="WYY76" s="481"/>
      <c r="WYZ76" s="481"/>
      <c r="WZA76" s="481"/>
      <c r="WZB76" s="481"/>
      <c r="WZC76" s="481"/>
      <c r="WZD76" s="481"/>
      <c r="WZE76" s="481"/>
      <c r="WZF76" s="481"/>
      <c r="WZG76" s="480"/>
      <c r="WZH76" s="481"/>
      <c r="WZI76" s="481"/>
      <c r="WZJ76" s="481"/>
      <c r="WZK76" s="481"/>
      <c r="WZL76" s="481"/>
      <c r="WZM76" s="481"/>
      <c r="WZN76" s="481"/>
      <c r="WZO76" s="481"/>
      <c r="WZP76" s="481"/>
      <c r="WZQ76" s="481"/>
      <c r="WZR76" s="481"/>
      <c r="WZS76" s="481"/>
      <c r="WZT76" s="481"/>
      <c r="WZU76" s="481"/>
      <c r="WZV76" s="480"/>
      <c r="WZW76" s="481"/>
      <c r="WZX76" s="481"/>
      <c r="WZY76" s="481"/>
      <c r="WZZ76" s="481"/>
      <c r="XAA76" s="481"/>
      <c r="XAB76" s="481"/>
      <c r="XAC76" s="481"/>
      <c r="XAD76" s="481"/>
      <c r="XAE76" s="481"/>
      <c r="XAF76" s="481"/>
      <c r="XAG76" s="481"/>
      <c r="XAH76" s="481"/>
      <c r="XAI76" s="481"/>
      <c r="XAJ76" s="481"/>
      <c r="XAK76" s="480"/>
      <c r="XAL76" s="481"/>
      <c r="XAM76" s="481"/>
      <c r="XAN76" s="481"/>
      <c r="XAO76" s="481"/>
      <c r="XAP76" s="481"/>
      <c r="XAQ76" s="481"/>
      <c r="XAR76" s="481"/>
      <c r="XAS76" s="481"/>
      <c r="XAT76" s="481"/>
      <c r="XAU76" s="481"/>
      <c r="XAV76" s="481"/>
      <c r="XAW76" s="481"/>
      <c r="XAX76" s="481"/>
      <c r="XAY76" s="481"/>
      <c r="XAZ76" s="480"/>
      <c r="XBA76" s="481"/>
      <c r="XBB76" s="481"/>
      <c r="XBC76" s="481"/>
      <c r="XBD76" s="481"/>
      <c r="XBE76" s="481"/>
      <c r="XBF76" s="481"/>
      <c r="XBG76" s="481"/>
      <c r="XBH76" s="481"/>
      <c r="XBI76" s="481"/>
      <c r="XBJ76" s="481"/>
      <c r="XBK76" s="481"/>
      <c r="XBL76" s="481"/>
      <c r="XBM76" s="481"/>
      <c r="XBN76" s="481"/>
      <c r="XBO76" s="480"/>
      <c r="XBP76" s="481"/>
      <c r="XBQ76" s="481"/>
      <c r="XBR76" s="481"/>
      <c r="XBS76" s="481"/>
      <c r="XBT76" s="481"/>
      <c r="XBU76" s="481"/>
      <c r="XBV76" s="481"/>
      <c r="XBW76" s="481"/>
      <c r="XBX76" s="481"/>
      <c r="XBY76" s="481"/>
      <c r="XBZ76" s="481"/>
      <c r="XCA76" s="481"/>
      <c r="XCB76" s="481"/>
      <c r="XCC76" s="481"/>
      <c r="XCD76" s="480"/>
      <c r="XCE76" s="481"/>
      <c r="XCF76" s="481"/>
      <c r="XCG76" s="481"/>
      <c r="XCH76" s="481"/>
      <c r="XCI76" s="481"/>
      <c r="XCJ76" s="481"/>
      <c r="XCK76" s="481"/>
      <c r="XCL76" s="481"/>
      <c r="XCM76" s="481"/>
      <c r="XCN76" s="481"/>
      <c r="XCO76" s="481"/>
      <c r="XCP76" s="481"/>
      <c r="XCQ76" s="481"/>
      <c r="XCR76" s="481"/>
      <c r="XCS76" s="480"/>
      <c r="XCT76" s="481"/>
      <c r="XCU76" s="481"/>
      <c r="XCV76" s="481"/>
      <c r="XCW76" s="481"/>
      <c r="XCX76" s="481"/>
      <c r="XCY76" s="481"/>
      <c r="XCZ76" s="481"/>
      <c r="XDA76" s="481"/>
      <c r="XDB76" s="481"/>
      <c r="XDC76" s="481"/>
      <c r="XDD76" s="481"/>
      <c r="XDE76" s="481"/>
      <c r="XDF76" s="481"/>
      <c r="XDG76" s="481"/>
      <c r="XDH76" s="480"/>
      <c r="XDI76" s="481"/>
      <c r="XDJ76" s="481"/>
      <c r="XDK76" s="481"/>
      <c r="XDL76" s="481"/>
      <c r="XDM76" s="481"/>
      <c r="XDN76" s="481"/>
      <c r="XDO76" s="481"/>
      <c r="XDP76" s="481"/>
      <c r="XDQ76" s="481"/>
      <c r="XDR76" s="481"/>
      <c r="XDS76" s="481"/>
      <c r="XDT76" s="481"/>
      <c r="XDU76" s="481"/>
      <c r="XDV76" s="481"/>
      <c r="XDW76" s="480"/>
      <c r="XDX76" s="481"/>
      <c r="XDY76" s="481"/>
      <c r="XDZ76" s="481"/>
      <c r="XEA76" s="481"/>
      <c r="XEB76" s="481"/>
      <c r="XEC76" s="481"/>
      <c r="XED76" s="481"/>
      <c r="XEE76" s="481"/>
      <c r="XEF76" s="481"/>
      <c r="XEG76" s="481"/>
      <c r="XEH76" s="481"/>
      <c r="XEI76" s="481"/>
      <c r="XEJ76" s="481"/>
      <c r="XEK76" s="481"/>
      <c r="XEL76" s="480"/>
      <c r="XEM76" s="481"/>
      <c r="XEN76" s="481"/>
      <c r="XEO76" s="481"/>
      <c r="XEP76" s="481"/>
      <c r="XEQ76" s="481"/>
      <c r="XER76" s="481"/>
      <c r="XES76" s="481"/>
      <c r="XET76" s="481"/>
      <c r="XEU76" s="481"/>
      <c r="XEV76" s="481"/>
      <c r="XEW76" s="481"/>
      <c r="XEX76" s="481"/>
      <c r="XEY76" s="481"/>
      <c r="XEZ76" s="481"/>
      <c r="XFA76" s="480"/>
      <c r="XFB76" s="481"/>
      <c r="XFC76" s="481"/>
      <c r="XFD76" s="481"/>
    </row>
    <row r="77" spans="1:16384" s="158" customFormat="1" ht="41.25" customHeight="1">
      <c r="A77" s="480" t="s">
        <v>347</v>
      </c>
      <c r="B77" s="481"/>
      <c r="C77" s="481"/>
      <c r="D77" s="481"/>
      <c r="E77" s="481"/>
      <c r="F77" s="481"/>
      <c r="G77" s="481"/>
      <c r="H77" s="481"/>
      <c r="I77" s="481"/>
      <c r="J77" s="481"/>
      <c r="K77" s="481"/>
      <c r="L77" s="481"/>
      <c r="M77" s="481"/>
      <c r="N77" s="481"/>
      <c r="O77" s="481"/>
      <c r="P77" s="480"/>
      <c r="Q77" s="481"/>
      <c r="R77" s="481"/>
      <c r="S77" s="481"/>
      <c r="T77" s="481"/>
      <c r="U77" s="481"/>
      <c r="V77" s="481"/>
      <c r="W77" s="481"/>
      <c r="X77" s="481"/>
      <c r="Y77" s="481"/>
      <c r="Z77" s="481"/>
      <c r="AA77" s="481"/>
      <c r="AB77" s="481"/>
      <c r="AC77" s="481"/>
      <c r="AD77" s="481"/>
      <c r="AE77" s="480"/>
      <c r="AF77" s="481"/>
      <c r="AG77" s="481"/>
      <c r="AH77" s="481"/>
      <c r="AI77" s="481"/>
      <c r="AJ77" s="481"/>
      <c r="AK77" s="481"/>
      <c r="AL77" s="481"/>
      <c r="AM77" s="481"/>
      <c r="AN77" s="481"/>
      <c r="AO77" s="481"/>
      <c r="AP77" s="481"/>
      <c r="AQ77" s="481"/>
      <c r="AR77" s="481"/>
      <c r="AS77" s="481"/>
      <c r="AT77" s="480"/>
      <c r="AU77" s="481"/>
      <c r="AV77" s="481"/>
      <c r="AW77" s="481"/>
      <c r="AX77" s="481"/>
      <c r="AY77" s="481"/>
      <c r="AZ77" s="481"/>
      <c r="BA77" s="481"/>
      <c r="BB77" s="481"/>
      <c r="BC77" s="481"/>
      <c r="BD77" s="481"/>
      <c r="BE77" s="481"/>
      <c r="BF77" s="481"/>
      <c r="BG77" s="481"/>
      <c r="BH77" s="481"/>
      <c r="BI77" s="480"/>
      <c r="BJ77" s="481"/>
      <c r="BK77" s="481"/>
      <c r="BL77" s="481"/>
      <c r="BM77" s="481"/>
      <c r="BN77" s="481"/>
      <c r="BO77" s="481"/>
      <c r="BP77" s="481"/>
      <c r="BQ77" s="481"/>
      <c r="BR77" s="481"/>
      <c r="BS77" s="481"/>
      <c r="BT77" s="481"/>
      <c r="BU77" s="481"/>
      <c r="BV77" s="481"/>
      <c r="BW77" s="481"/>
      <c r="BX77" s="480"/>
      <c r="BY77" s="481"/>
      <c r="BZ77" s="481"/>
      <c r="CA77" s="481"/>
      <c r="CB77" s="481"/>
      <c r="CC77" s="481"/>
      <c r="CD77" s="481"/>
      <c r="CE77" s="481"/>
      <c r="CF77" s="481"/>
      <c r="CG77" s="481"/>
      <c r="CH77" s="481"/>
      <c r="CI77" s="481"/>
      <c r="CJ77" s="481"/>
      <c r="CK77" s="481"/>
      <c r="CL77" s="481"/>
      <c r="CM77" s="480"/>
      <c r="CN77" s="481"/>
      <c r="CO77" s="481"/>
      <c r="CP77" s="481"/>
      <c r="CQ77" s="481"/>
      <c r="CR77" s="481"/>
      <c r="CS77" s="481"/>
      <c r="CT77" s="481"/>
      <c r="CU77" s="481"/>
      <c r="CV77" s="481"/>
      <c r="CW77" s="481"/>
      <c r="CX77" s="481"/>
      <c r="CY77" s="481"/>
      <c r="CZ77" s="481"/>
      <c r="DA77" s="481"/>
      <c r="DB77" s="480"/>
      <c r="DC77" s="481"/>
      <c r="DD77" s="481"/>
      <c r="DE77" s="481"/>
      <c r="DF77" s="481"/>
      <c r="DG77" s="481"/>
      <c r="DH77" s="481"/>
      <c r="DI77" s="481"/>
      <c r="DJ77" s="481"/>
      <c r="DK77" s="481"/>
      <c r="DL77" s="481"/>
      <c r="DM77" s="481"/>
      <c r="DN77" s="481"/>
      <c r="DO77" s="481"/>
      <c r="DP77" s="481"/>
      <c r="DQ77" s="480"/>
      <c r="DR77" s="481"/>
      <c r="DS77" s="481"/>
      <c r="DT77" s="481"/>
      <c r="DU77" s="481"/>
      <c r="DV77" s="481"/>
      <c r="DW77" s="481"/>
      <c r="DX77" s="481"/>
      <c r="DY77" s="481"/>
      <c r="DZ77" s="481"/>
      <c r="EA77" s="481"/>
      <c r="EB77" s="481"/>
      <c r="EC77" s="481"/>
      <c r="ED77" s="481"/>
      <c r="EE77" s="481"/>
      <c r="EF77" s="480"/>
      <c r="EG77" s="481"/>
      <c r="EH77" s="481"/>
      <c r="EI77" s="481"/>
      <c r="EJ77" s="481"/>
      <c r="EK77" s="481"/>
      <c r="EL77" s="481"/>
      <c r="EM77" s="481"/>
      <c r="EN77" s="481"/>
      <c r="EO77" s="481"/>
      <c r="EP77" s="481"/>
      <c r="EQ77" s="481"/>
      <c r="ER77" s="481"/>
      <c r="ES77" s="481"/>
      <c r="ET77" s="481"/>
      <c r="EU77" s="480"/>
      <c r="EV77" s="481"/>
      <c r="EW77" s="481"/>
      <c r="EX77" s="481"/>
      <c r="EY77" s="481"/>
      <c r="EZ77" s="481"/>
      <c r="FA77" s="481"/>
      <c r="FB77" s="481"/>
      <c r="FC77" s="481"/>
      <c r="FD77" s="481"/>
      <c r="FE77" s="481"/>
      <c r="FF77" s="481"/>
      <c r="FG77" s="481"/>
      <c r="FH77" s="481"/>
      <c r="FI77" s="481"/>
      <c r="FJ77" s="480"/>
      <c r="FK77" s="481"/>
      <c r="FL77" s="481"/>
      <c r="FM77" s="481"/>
      <c r="FN77" s="481"/>
      <c r="FO77" s="481"/>
      <c r="FP77" s="481"/>
      <c r="FQ77" s="481"/>
      <c r="FR77" s="481"/>
      <c r="FS77" s="481"/>
      <c r="FT77" s="481"/>
      <c r="FU77" s="481"/>
      <c r="FV77" s="481"/>
      <c r="FW77" s="481"/>
      <c r="FX77" s="481"/>
      <c r="FY77" s="480"/>
      <c r="FZ77" s="481"/>
      <c r="GA77" s="481"/>
      <c r="GB77" s="481"/>
      <c r="GC77" s="481"/>
      <c r="GD77" s="481"/>
      <c r="GE77" s="481"/>
      <c r="GF77" s="481"/>
      <c r="GG77" s="481"/>
      <c r="GH77" s="481"/>
      <c r="GI77" s="481"/>
      <c r="GJ77" s="481"/>
      <c r="GK77" s="481"/>
      <c r="GL77" s="481"/>
      <c r="GM77" s="481"/>
      <c r="GN77" s="480"/>
      <c r="GO77" s="481"/>
      <c r="GP77" s="481"/>
      <c r="GQ77" s="481"/>
      <c r="GR77" s="481"/>
      <c r="GS77" s="481"/>
      <c r="GT77" s="481"/>
      <c r="GU77" s="481"/>
      <c r="GV77" s="481"/>
      <c r="GW77" s="481"/>
      <c r="GX77" s="481"/>
      <c r="GY77" s="481"/>
      <c r="GZ77" s="481"/>
      <c r="HA77" s="481"/>
      <c r="HB77" s="481"/>
      <c r="HC77" s="480"/>
      <c r="HD77" s="481"/>
      <c r="HE77" s="481"/>
      <c r="HF77" s="481"/>
      <c r="HG77" s="481"/>
      <c r="HH77" s="481"/>
      <c r="HI77" s="481"/>
      <c r="HJ77" s="481"/>
      <c r="HK77" s="481"/>
      <c r="HL77" s="481"/>
      <c r="HM77" s="481"/>
      <c r="HN77" s="481"/>
      <c r="HO77" s="481"/>
      <c r="HP77" s="481"/>
      <c r="HQ77" s="481"/>
      <c r="HR77" s="480"/>
      <c r="HS77" s="481"/>
      <c r="HT77" s="481"/>
      <c r="HU77" s="481"/>
      <c r="HV77" s="481"/>
      <c r="HW77" s="481"/>
      <c r="HX77" s="481"/>
      <c r="HY77" s="481"/>
      <c r="HZ77" s="481"/>
      <c r="IA77" s="481"/>
      <c r="IB77" s="481"/>
      <c r="IC77" s="481"/>
      <c r="ID77" s="481"/>
      <c r="IE77" s="481"/>
      <c r="IF77" s="481"/>
      <c r="IG77" s="480"/>
      <c r="IH77" s="481"/>
      <c r="II77" s="481"/>
      <c r="IJ77" s="481"/>
      <c r="IK77" s="481"/>
      <c r="IL77" s="481"/>
      <c r="IM77" s="481"/>
      <c r="IN77" s="481"/>
      <c r="IO77" s="481"/>
      <c r="IP77" s="481"/>
      <c r="IQ77" s="481"/>
      <c r="IR77" s="481"/>
      <c r="IS77" s="481"/>
      <c r="IT77" s="481"/>
      <c r="IU77" s="481"/>
      <c r="IV77" s="480"/>
      <c r="IW77" s="481"/>
      <c r="IX77" s="481"/>
      <c r="IY77" s="481"/>
      <c r="IZ77" s="481"/>
      <c r="JA77" s="481"/>
      <c r="JB77" s="481"/>
      <c r="JC77" s="481"/>
      <c r="JD77" s="481"/>
      <c r="JE77" s="481"/>
      <c r="JF77" s="481"/>
      <c r="JG77" s="481"/>
      <c r="JH77" s="481"/>
      <c r="JI77" s="481"/>
      <c r="JJ77" s="481"/>
      <c r="JK77" s="480"/>
      <c r="JL77" s="481"/>
      <c r="JM77" s="481"/>
      <c r="JN77" s="481"/>
      <c r="JO77" s="481"/>
      <c r="JP77" s="481"/>
      <c r="JQ77" s="481"/>
      <c r="JR77" s="481"/>
      <c r="JS77" s="481"/>
      <c r="JT77" s="481"/>
      <c r="JU77" s="481"/>
      <c r="JV77" s="481"/>
      <c r="JW77" s="481"/>
      <c r="JX77" s="481"/>
      <c r="JY77" s="481"/>
      <c r="JZ77" s="480"/>
      <c r="KA77" s="481"/>
      <c r="KB77" s="481"/>
      <c r="KC77" s="481"/>
      <c r="KD77" s="481"/>
      <c r="KE77" s="481"/>
      <c r="KF77" s="481"/>
      <c r="KG77" s="481"/>
      <c r="KH77" s="481"/>
      <c r="KI77" s="481"/>
      <c r="KJ77" s="481"/>
      <c r="KK77" s="481"/>
      <c r="KL77" s="481"/>
      <c r="KM77" s="481"/>
      <c r="KN77" s="481"/>
      <c r="KO77" s="480"/>
      <c r="KP77" s="481"/>
      <c r="KQ77" s="481"/>
      <c r="KR77" s="481"/>
      <c r="KS77" s="481"/>
      <c r="KT77" s="481"/>
      <c r="KU77" s="481"/>
      <c r="KV77" s="481"/>
      <c r="KW77" s="481"/>
      <c r="KX77" s="481"/>
      <c r="KY77" s="481"/>
      <c r="KZ77" s="481"/>
      <c r="LA77" s="481"/>
      <c r="LB77" s="481"/>
      <c r="LC77" s="481"/>
      <c r="LD77" s="480"/>
      <c r="LE77" s="481"/>
      <c r="LF77" s="481"/>
      <c r="LG77" s="481"/>
      <c r="LH77" s="481"/>
      <c r="LI77" s="481"/>
      <c r="LJ77" s="481"/>
      <c r="LK77" s="481"/>
      <c r="LL77" s="481"/>
      <c r="LM77" s="481"/>
      <c r="LN77" s="481"/>
      <c r="LO77" s="481"/>
      <c r="LP77" s="481"/>
      <c r="LQ77" s="481"/>
      <c r="LR77" s="481"/>
      <c r="LS77" s="480"/>
      <c r="LT77" s="481"/>
      <c r="LU77" s="481"/>
      <c r="LV77" s="481"/>
      <c r="LW77" s="481"/>
      <c r="LX77" s="481"/>
      <c r="LY77" s="481"/>
      <c r="LZ77" s="481"/>
      <c r="MA77" s="481"/>
      <c r="MB77" s="481"/>
      <c r="MC77" s="481"/>
      <c r="MD77" s="481"/>
      <c r="ME77" s="481"/>
      <c r="MF77" s="481"/>
      <c r="MG77" s="481"/>
      <c r="MH77" s="480"/>
      <c r="MI77" s="481"/>
      <c r="MJ77" s="481"/>
      <c r="MK77" s="481"/>
      <c r="ML77" s="481"/>
      <c r="MM77" s="481"/>
      <c r="MN77" s="481"/>
      <c r="MO77" s="481"/>
      <c r="MP77" s="481"/>
      <c r="MQ77" s="481"/>
      <c r="MR77" s="481"/>
      <c r="MS77" s="481"/>
      <c r="MT77" s="481"/>
      <c r="MU77" s="481"/>
      <c r="MV77" s="481"/>
      <c r="MW77" s="480"/>
      <c r="MX77" s="481"/>
      <c r="MY77" s="481"/>
      <c r="MZ77" s="481"/>
      <c r="NA77" s="481"/>
      <c r="NB77" s="481"/>
      <c r="NC77" s="481"/>
      <c r="ND77" s="481"/>
      <c r="NE77" s="481"/>
      <c r="NF77" s="481"/>
      <c r="NG77" s="481"/>
      <c r="NH77" s="481"/>
      <c r="NI77" s="481"/>
      <c r="NJ77" s="481"/>
      <c r="NK77" s="481"/>
      <c r="NL77" s="480"/>
      <c r="NM77" s="481"/>
      <c r="NN77" s="481"/>
      <c r="NO77" s="481"/>
      <c r="NP77" s="481"/>
      <c r="NQ77" s="481"/>
      <c r="NR77" s="481"/>
      <c r="NS77" s="481"/>
      <c r="NT77" s="481"/>
      <c r="NU77" s="481"/>
      <c r="NV77" s="481"/>
      <c r="NW77" s="481"/>
      <c r="NX77" s="481"/>
      <c r="NY77" s="481"/>
      <c r="NZ77" s="481"/>
      <c r="OA77" s="480"/>
      <c r="OB77" s="481"/>
      <c r="OC77" s="481"/>
      <c r="OD77" s="481"/>
      <c r="OE77" s="481"/>
      <c r="OF77" s="481"/>
      <c r="OG77" s="481"/>
      <c r="OH77" s="481"/>
      <c r="OI77" s="481"/>
      <c r="OJ77" s="481"/>
      <c r="OK77" s="481"/>
      <c r="OL77" s="481"/>
      <c r="OM77" s="481"/>
      <c r="ON77" s="481"/>
      <c r="OO77" s="481"/>
      <c r="OP77" s="480"/>
      <c r="OQ77" s="481"/>
      <c r="OR77" s="481"/>
      <c r="OS77" s="481"/>
      <c r="OT77" s="481"/>
      <c r="OU77" s="481"/>
      <c r="OV77" s="481"/>
      <c r="OW77" s="481"/>
      <c r="OX77" s="481"/>
      <c r="OY77" s="481"/>
      <c r="OZ77" s="481"/>
      <c r="PA77" s="481"/>
      <c r="PB77" s="481"/>
      <c r="PC77" s="481"/>
      <c r="PD77" s="481"/>
      <c r="PE77" s="480"/>
      <c r="PF77" s="481"/>
      <c r="PG77" s="481"/>
      <c r="PH77" s="481"/>
      <c r="PI77" s="481"/>
      <c r="PJ77" s="481"/>
      <c r="PK77" s="481"/>
      <c r="PL77" s="481"/>
      <c r="PM77" s="481"/>
      <c r="PN77" s="481"/>
      <c r="PO77" s="481"/>
      <c r="PP77" s="481"/>
      <c r="PQ77" s="481"/>
      <c r="PR77" s="481"/>
      <c r="PS77" s="481"/>
      <c r="PT77" s="480"/>
      <c r="PU77" s="481"/>
      <c r="PV77" s="481"/>
      <c r="PW77" s="481"/>
      <c r="PX77" s="481"/>
      <c r="PY77" s="481"/>
      <c r="PZ77" s="481"/>
      <c r="QA77" s="481"/>
      <c r="QB77" s="481"/>
      <c r="QC77" s="481"/>
      <c r="QD77" s="481"/>
      <c r="QE77" s="481"/>
      <c r="QF77" s="481"/>
      <c r="QG77" s="481"/>
      <c r="QH77" s="481"/>
      <c r="QI77" s="480"/>
      <c r="QJ77" s="481"/>
      <c r="QK77" s="481"/>
      <c r="QL77" s="481"/>
      <c r="QM77" s="481"/>
      <c r="QN77" s="481"/>
      <c r="QO77" s="481"/>
      <c r="QP77" s="481"/>
      <c r="QQ77" s="481"/>
      <c r="QR77" s="481"/>
      <c r="QS77" s="481"/>
      <c r="QT77" s="481"/>
      <c r="QU77" s="481"/>
      <c r="QV77" s="481"/>
      <c r="QW77" s="481"/>
      <c r="QX77" s="480"/>
      <c r="QY77" s="481"/>
      <c r="QZ77" s="481"/>
      <c r="RA77" s="481"/>
      <c r="RB77" s="481"/>
      <c r="RC77" s="481"/>
      <c r="RD77" s="481"/>
      <c r="RE77" s="481"/>
      <c r="RF77" s="481"/>
      <c r="RG77" s="481"/>
      <c r="RH77" s="481"/>
      <c r="RI77" s="481"/>
      <c r="RJ77" s="481"/>
      <c r="RK77" s="481"/>
      <c r="RL77" s="481"/>
      <c r="RM77" s="480"/>
      <c r="RN77" s="481"/>
      <c r="RO77" s="481"/>
      <c r="RP77" s="481"/>
      <c r="RQ77" s="481"/>
      <c r="RR77" s="481"/>
      <c r="RS77" s="481"/>
      <c r="RT77" s="481"/>
      <c r="RU77" s="481"/>
      <c r="RV77" s="481"/>
      <c r="RW77" s="481"/>
      <c r="RX77" s="481"/>
      <c r="RY77" s="481"/>
      <c r="RZ77" s="481"/>
      <c r="SA77" s="481"/>
      <c r="SB77" s="480"/>
      <c r="SC77" s="481"/>
      <c r="SD77" s="481"/>
      <c r="SE77" s="481"/>
      <c r="SF77" s="481"/>
      <c r="SG77" s="481"/>
      <c r="SH77" s="481"/>
      <c r="SI77" s="481"/>
      <c r="SJ77" s="481"/>
      <c r="SK77" s="481"/>
      <c r="SL77" s="481"/>
      <c r="SM77" s="481"/>
      <c r="SN77" s="481"/>
      <c r="SO77" s="481"/>
      <c r="SP77" s="481"/>
      <c r="SQ77" s="480"/>
      <c r="SR77" s="481"/>
      <c r="SS77" s="481"/>
      <c r="ST77" s="481"/>
      <c r="SU77" s="481"/>
      <c r="SV77" s="481"/>
      <c r="SW77" s="481"/>
      <c r="SX77" s="481"/>
      <c r="SY77" s="481"/>
      <c r="SZ77" s="481"/>
      <c r="TA77" s="481"/>
      <c r="TB77" s="481"/>
      <c r="TC77" s="481"/>
      <c r="TD77" s="481"/>
      <c r="TE77" s="481"/>
      <c r="TF77" s="480"/>
      <c r="TG77" s="481"/>
      <c r="TH77" s="481"/>
      <c r="TI77" s="481"/>
      <c r="TJ77" s="481"/>
      <c r="TK77" s="481"/>
      <c r="TL77" s="481"/>
      <c r="TM77" s="481"/>
      <c r="TN77" s="481"/>
      <c r="TO77" s="481"/>
      <c r="TP77" s="481"/>
      <c r="TQ77" s="481"/>
      <c r="TR77" s="481"/>
      <c r="TS77" s="481"/>
      <c r="TT77" s="481"/>
      <c r="TU77" s="480"/>
      <c r="TV77" s="481"/>
      <c r="TW77" s="481"/>
      <c r="TX77" s="481"/>
      <c r="TY77" s="481"/>
      <c r="TZ77" s="481"/>
      <c r="UA77" s="481"/>
      <c r="UB77" s="481"/>
      <c r="UC77" s="481"/>
      <c r="UD77" s="481"/>
      <c r="UE77" s="481"/>
      <c r="UF77" s="481"/>
      <c r="UG77" s="481"/>
      <c r="UH77" s="481"/>
      <c r="UI77" s="481"/>
      <c r="UJ77" s="480"/>
      <c r="UK77" s="481"/>
      <c r="UL77" s="481"/>
      <c r="UM77" s="481"/>
      <c r="UN77" s="481"/>
      <c r="UO77" s="481"/>
      <c r="UP77" s="481"/>
      <c r="UQ77" s="481"/>
      <c r="UR77" s="481"/>
      <c r="US77" s="481"/>
      <c r="UT77" s="481"/>
      <c r="UU77" s="481"/>
      <c r="UV77" s="481"/>
      <c r="UW77" s="481"/>
      <c r="UX77" s="481"/>
      <c r="UY77" s="480"/>
      <c r="UZ77" s="481"/>
      <c r="VA77" s="481"/>
      <c r="VB77" s="481"/>
      <c r="VC77" s="481"/>
      <c r="VD77" s="481"/>
      <c r="VE77" s="481"/>
      <c r="VF77" s="481"/>
      <c r="VG77" s="481"/>
      <c r="VH77" s="481"/>
      <c r="VI77" s="481"/>
      <c r="VJ77" s="481"/>
      <c r="VK77" s="481"/>
      <c r="VL77" s="481"/>
      <c r="VM77" s="481"/>
      <c r="VN77" s="480"/>
      <c r="VO77" s="481"/>
      <c r="VP77" s="481"/>
      <c r="VQ77" s="481"/>
      <c r="VR77" s="481"/>
      <c r="VS77" s="481"/>
      <c r="VT77" s="481"/>
      <c r="VU77" s="481"/>
      <c r="VV77" s="481"/>
      <c r="VW77" s="481"/>
      <c r="VX77" s="481"/>
      <c r="VY77" s="481"/>
      <c r="VZ77" s="481"/>
      <c r="WA77" s="481"/>
      <c r="WB77" s="481"/>
      <c r="WC77" s="480"/>
      <c r="WD77" s="481"/>
      <c r="WE77" s="481"/>
      <c r="WF77" s="481"/>
      <c r="WG77" s="481"/>
      <c r="WH77" s="481"/>
      <c r="WI77" s="481"/>
      <c r="WJ77" s="481"/>
      <c r="WK77" s="481"/>
      <c r="WL77" s="481"/>
      <c r="WM77" s="481"/>
      <c r="WN77" s="481"/>
      <c r="WO77" s="481"/>
      <c r="WP77" s="481"/>
      <c r="WQ77" s="481"/>
      <c r="WR77" s="480"/>
      <c r="WS77" s="481"/>
      <c r="WT77" s="481"/>
      <c r="WU77" s="481"/>
      <c r="WV77" s="481"/>
      <c r="WW77" s="481"/>
      <c r="WX77" s="481"/>
      <c r="WY77" s="481"/>
      <c r="WZ77" s="481"/>
      <c r="XA77" s="481"/>
      <c r="XB77" s="481"/>
      <c r="XC77" s="481"/>
      <c r="XD77" s="481"/>
      <c r="XE77" s="481"/>
      <c r="XF77" s="481"/>
      <c r="XG77" s="480"/>
      <c r="XH77" s="481"/>
      <c r="XI77" s="481"/>
      <c r="XJ77" s="481"/>
      <c r="XK77" s="481"/>
      <c r="XL77" s="481"/>
      <c r="XM77" s="481"/>
      <c r="XN77" s="481"/>
      <c r="XO77" s="481"/>
      <c r="XP77" s="481"/>
      <c r="XQ77" s="481"/>
      <c r="XR77" s="481"/>
      <c r="XS77" s="481"/>
      <c r="XT77" s="481"/>
      <c r="XU77" s="481"/>
      <c r="XV77" s="480"/>
      <c r="XW77" s="481"/>
      <c r="XX77" s="481"/>
      <c r="XY77" s="481"/>
      <c r="XZ77" s="481"/>
      <c r="YA77" s="481"/>
      <c r="YB77" s="481"/>
      <c r="YC77" s="481"/>
      <c r="YD77" s="481"/>
      <c r="YE77" s="481"/>
      <c r="YF77" s="481"/>
      <c r="YG77" s="481"/>
      <c r="YH77" s="481"/>
      <c r="YI77" s="481"/>
      <c r="YJ77" s="481"/>
      <c r="YK77" s="480"/>
      <c r="YL77" s="481"/>
      <c r="YM77" s="481"/>
      <c r="YN77" s="481"/>
      <c r="YO77" s="481"/>
      <c r="YP77" s="481"/>
      <c r="YQ77" s="481"/>
      <c r="YR77" s="481"/>
      <c r="YS77" s="481"/>
      <c r="YT77" s="481"/>
      <c r="YU77" s="481"/>
      <c r="YV77" s="481"/>
      <c r="YW77" s="481"/>
      <c r="YX77" s="481"/>
      <c r="YY77" s="481"/>
      <c r="YZ77" s="480"/>
      <c r="ZA77" s="481"/>
      <c r="ZB77" s="481"/>
      <c r="ZC77" s="481"/>
      <c r="ZD77" s="481"/>
      <c r="ZE77" s="481"/>
      <c r="ZF77" s="481"/>
      <c r="ZG77" s="481"/>
      <c r="ZH77" s="481"/>
      <c r="ZI77" s="481"/>
      <c r="ZJ77" s="481"/>
      <c r="ZK77" s="481"/>
      <c r="ZL77" s="481"/>
      <c r="ZM77" s="481"/>
      <c r="ZN77" s="481"/>
      <c r="ZO77" s="480"/>
      <c r="ZP77" s="481"/>
      <c r="ZQ77" s="481"/>
      <c r="ZR77" s="481"/>
      <c r="ZS77" s="481"/>
      <c r="ZT77" s="481"/>
      <c r="ZU77" s="481"/>
      <c r="ZV77" s="481"/>
      <c r="ZW77" s="481"/>
      <c r="ZX77" s="481"/>
      <c r="ZY77" s="481"/>
      <c r="ZZ77" s="481"/>
      <c r="AAA77" s="481"/>
      <c r="AAB77" s="481"/>
      <c r="AAC77" s="481"/>
      <c r="AAD77" s="480"/>
      <c r="AAE77" s="481"/>
      <c r="AAF77" s="481"/>
      <c r="AAG77" s="481"/>
      <c r="AAH77" s="481"/>
      <c r="AAI77" s="481"/>
      <c r="AAJ77" s="481"/>
      <c r="AAK77" s="481"/>
      <c r="AAL77" s="481"/>
      <c r="AAM77" s="481"/>
      <c r="AAN77" s="481"/>
      <c r="AAO77" s="481"/>
      <c r="AAP77" s="481"/>
      <c r="AAQ77" s="481"/>
      <c r="AAR77" s="481"/>
      <c r="AAS77" s="480"/>
      <c r="AAT77" s="481"/>
      <c r="AAU77" s="481"/>
      <c r="AAV77" s="481"/>
      <c r="AAW77" s="481"/>
      <c r="AAX77" s="481"/>
      <c r="AAY77" s="481"/>
      <c r="AAZ77" s="481"/>
      <c r="ABA77" s="481"/>
      <c r="ABB77" s="481"/>
      <c r="ABC77" s="481"/>
      <c r="ABD77" s="481"/>
      <c r="ABE77" s="481"/>
      <c r="ABF77" s="481"/>
      <c r="ABG77" s="481"/>
      <c r="ABH77" s="480"/>
      <c r="ABI77" s="481"/>
      <c r="ABJ77" s="481"/>
      <c r="ABK77" s="481"/>
      <c r="ABL77" s="481"/>
      <c r="ABM77" s="481"/>
      <c r="ABN77" s="481"/>
      <c r="ABO77" s="481"/>
      <c r="ABP77" s="481"/>
      <c r="ABQ77" s="481"/>
      <c r="ABR77" s="481"/>
      <c r="ABS77" s="481"/>
      <c r="ABT77" s="481"/>
      <c r="ABU77" s="481"/>
      <c r="ABV77" s="481"/>
      <c r="ABW77" s="480"/>
      <c r="ABX77" s="481"/>
      <c r="ABY77" s="481"/>
      <c r="ABZ77" s="481"/>
      <c r="ACA77" s="481"/>
      <c r="ACB77" s="481"/>
      <c r="ACC77" s="481"/>
      <c r="ACD77" s="481"/>
      <c r="ACE77" s="481"/>
      <c r="ACF77" s="481"/>
      <c r="ACG77" s="481"/>
      <c r="ACH77" s="481"/>
      <c r="ACI77" s="481"/>
      <c r="ACJ77" s="481"/>
      <c r="ACK77" s="481"/>
      <c r="ACL77" s="480"/>
      <c r="ACM77" s="481"/>
      <c r="ACN77" s="481"/>
      <c r="ACO77" s="481"/>
      <c r="ACP77" s="481"/>
      <c r="ACQ77" s="481"/>
      <c r="ACR77" s="481"/>
      <c r="ACS77" s="481"/>
      <c r="ACT77" s="481"/>
      <c r="ACU77" s="481"/>
      <c r="ACV77" s="481"/>
      <c r="ACW77" s="481"/>
      <c r="ACX77" s="481"/>
      <c r="ACY77" s="481"/>
      <c r="ACZ77" s="481"/>
      <c r="ADA77" s="480"/>
      <c r="ADB77" s="481"/>
      <c r="ADC77" s="481"/>
      <c r="ADD77" s="481"/>
      <c r="ADE77" s="481"/>
      <c r="ADF77" s="481"/>
      <c r="ADG77" s="481"/>
      <c r="ADH77" s="481"/>
      <c r="ADI77" s="481"/>
      <c r="ADJ77" s="481"/>
      <c r="ADK77" s="481"/>
      <c r="ADL77" s="481"/>
      <c r="ADM77" s="481"/>
      <c r="ADN77" s="481"/>
      <c r="ADO77" s="481"/>
      <c r="ADP77" s="480"/>
      <c r="ADQ77" s="481"/>
      <c r="ADR77" s="481"/>
      <c r="ADS77" s="481"/>
      <c r="ADT77" s="481"/>
      <c r="ADU77" s="481"/>
      <c r="ADV77" s="481"/>
      <c r="ADW77" s="481"/>
      <c r="ADX77" s="481"/>
      <c r="ADY77" s="481"/>
      <c r="ADZ77" s="481"/>
      <c r="AEA77" s="481"/>
      <c r="AEB77" s="481"/>
      <c r="AEC77" s="481"/>
      <c r="AED77" s="481"/>
      <c r="AEE77" s="480"/>
      <c r="AEF77" s="481"/>
      <c r="AEG77" s="481"/>
      <c r="AEH77" s="481"/>
      <c r="AEI77" s="481"/>
      <c r="AEJ77" s="481"/>
      <c r="AEK77" s="481"/>
      <c r="AEL77" s="481"/>
      <c r="AEM77" s="481"/>
      <c r="AEN77" s="481"/>
      <c r="AEO77" s="481"/>
      <c r="AEP77" s="481"/>
      <c r="AEQ77" s="481"/>
      <c r="AER77" s="481"/>
      <c r="AES77" s="481"/>
      <c r="AET77" s="480"/>
      <c r="AEU77" s="481"/>
      <c r="AEV77" s="481"/>
      <c r="AEW77" s="481"/>
      <c r="AEX77" s="481"/>
      <c r="AEY77" s="481"/>
      <c r="AEZ77" s="481"/>
      <c r="AFA77" s="481"/>
      <c r="AFB77" s="481"/>
      <c r="AFC77" s="481"/>
      <c r="AFD77" s="481"/>
      <c r="AFE77" s="481"/>
      <c r="AFF77" s="481"/>
      <c r="AFG77" s="481"/>
      <c r="AFH77" s="481"/>
      <c r="AFI77" s="480"/>
      <c r="AFJ77" s="481"/>
      <c r="AFK77" s="481"/>
      <c r="AFL77" s="481"/>
      <c r="AFM77" s="481"/>
      <c r="AFN77" s="481"/>
      <c r="AFO77" s="481"/>
      <c r="AFP77" s="481"/>
      <c r="AFQ77" s="481"/>
      <c r="AFR77" s="481"/>
      <c r="AFS77" s="481"/>
      <c r="AFT77" s="481"/>
      <c r="AFU77" s="481"/>
      <c r="AFV77" s="481"/>
      <c r="AFW77" s="481"/>
      <c r="AFX77" s="480"/>
      <c r="AFY77" s="481"/>
      <c r="AFZ77" s="481"/>
      <c r="AGA77" s="481"/>
      <c r="AGB77" s="481"/>
      <c r="AGC77" s="481"/>
      <c r="AGD77" s="481"/>
      <c r="AGE77" s="481"/>
      <c r="AGF77" s="481"/>
      <c r="AGG77" s="481"/>
      <c r="AGH77" s="481"/>
      <c r="AGI77" s="481"/>
      <c r="AGJ77" s="481"/>
      <c r="AGK77" s="481"/>
      <c r="AGL77" s="481"/>
      <c r="AGM77" s="480"/>
      <c r="AGN77" s="481"/>
      <c r="AGO77" s="481"/>
      <c r="AGP77" s="481"/>
      <c r="AGQ77" s="481"/>
      <c r="AGR77" s="481"/>
      <c r="AGS77" s="481"/>
      <c r="AGT77" s="481"/>
      <c r="AGU77" s="481"/>
      <c r="AGV77" s="481"/>
      <c r="AGW77" s="481"/>
      <c r="AGX77" s="481"/>
      <c r="AGY77" s="481"/>
      <c r="AGZ77" s="481"/>
      <c r="AHA77" s="481"/>
      <c r="AHB77" s="480"/>
      <c r="AHC77" s="481"/>
      <c r="AHD77" s="481"/>
      <c r="AHE77" s="481"/>
      <c r="AHF77" s="481"/>
      <c r="AHG77" s="481"/>
      <c r="AHH77" s="481"/>
      <c r="AHI77" s="481"/>
      <c r="AHJ77" s="481"/>
      <c r="AHK77" s="481"/>
      <c r="AHL77" s="481"/>
      <c r="AHM77" s="481"/>
      <c r="AHN77" s="481"/>
      <c r="AHO77" s="481"/>
      <c r="AHP77" s="481"/>
      <c r="AHQ77" s="480"/>
      <c r="AHR77" s="481"/>
      <c r="AHS77" s="481"/>
      <c r="AHT77" s="481"/>
      <c r="AHU77" s="481"/>
      <c r="AHV77" s="481"/>
      <c r="AHW77" s="481"/>
      <c r="AHX77" s="481"/>
      <c r="AHY77" s="481"/>
      <c r="AHZ77" s="481"/>
      <c r="AIA77" s="481"/>
      <c r="AIB77" s="481"/>
      <c r="AIC77" s="481"/>
      <c r="AID77" s="481"/>
      <c r="AIE77" s="481"/>
      <c r="AIF77" s="480"/>
      <c r="AIG77" s="481"/>
      <c r="AIH77" s="481"/>
      <c r="AII77" s="481"/>
      <c r="AIJ77" s="481"/>
      <c r="AIK77" s="481"/>
      <c r="AIL77" s="481"/>
      <c r="AIM77" s="481"/>
      <c r="AIN77" s="481"/>
      <c r="AIO77" s="481"/>
      <c r="AIP77" s="481"/>
      <c r="AIQ77" s="481"/>
      <c r="AIR77" s="481"/>
      <c r="AIS77" s="481"/>
      <c r="AIT77" s="481"/>
      <c r="AIU77" s="480"/>
      <c r="AIV77" s="481"/>
      <c r="AIW77" s="481"/>
      <c r="AIX77" s="481"/>
      <c r="AIY77" s="481"/>
      <c r="AIZ77" s="481"/>
      <c r="AJA77" s="481"/>
      <c r="AJB77" s="481"/>
      <c r="AJC77" s="481"/>
      <c r="AJD77" s="481"/>
      <c r="AJE77" s="481"/>
      <c r="AJF77" s="481"/>
      <c r="AJG77" s="481"/>
      <c r="AJH77" s="481"/>
      <c r="AJI77" s="481"/>
      <c r="AJJ77" s="480"/>
      <c r="AJK77" s="481"/>
      <c r="AJL77" s="481"/>
      <c r="AJM77" s="481"/>
      <c r="AJN77" s="481"/>
      <c r="AJO77" s="481"/>
      <c r="AJP77" s="481"/>
      <c r="AJQ77" s="481"/>
      <c r="AJR77" s="481"/>
      <c r="AJS77" s="481"/>
      <c r="AJT77" s="481"/>
      <c r="AJU77" s="481"/>
      <c r="AJV77" s="481"/>
      <c r="AJW77" s="481"/>
      <c r="AJX77" s="481"/>
      <c r="AJY77" s="480"/>
      <c r="AJZ77" s="481"/>
      <c r="AKA77" s="481"/>
      <c r="AKB77" s="481"/>
      <c r="AKC77" s="481"/>
      <c r="AKD77" s="481"/>
      <c r="AKE77" s="481"/>
      <c r="AKF77" s="481"/>
      <c r="AKG77" s="481"/>
      <c r="AKH77" s="481"/>
      <c r="AKI77" s="481"/>
      <c r="AKJ77" s="481"/>
      <c r="AKK77" s="481"/>
      <c r="AKL77" s="481"/>
      <c r="AKM77" s="481"/>
      <c r="AKN77" s="480"/>
      <c r="AKO77" s="481"/>
      <c r="AKP77" s="481"/>
      <c r="AKQ77" s="481"/>
      <c r="AKR77" s="481"/>
      <c r="AKS77" s="481"/>
      <c r="AKT77" s="481"/>
      <c r="AKU77" s="481"/>
      <c r="AKV77" s="481"/>
      <c r="AKW77" s="481"/>
      <c r="AKX77" s="481"/>
      <c r="AKY77" s="481"/>
      <c r="AKZ77" s="481"/>
      <c r="ALA77" s="481"/>
      <c r="ALB77" s="481"/>
      <c r="ALC77" s="480"/>
      <c r="ALD77" s="481"/>
      <c r="ALE77" s="481"/>
      <c r="ALF77" s="481"/>
      <c r="ALG77" s="481"/>
      <c r="ALH77" s="481"/>
      <c r="ALI77" s="481"/>
      <c r="ALJ77" s="481"/>
      <c r="ALK77" s="481"/>
      <c r="ALL77" s="481"/>
      <c r="ALM77" s="481"/>
      <c r="ALN77" s="481"/>
      <c r="ALO77" s="481"/>
      <c r="ALP77" s="481"/>
      <c r="ALQ77" s="481"/>
      <c r="ALR77" s="480"/>
      <c r="ALS77" s="481"/>
      <c r="ALT77" s="481"/>
      <c r="ALU77" s="481"/>
      <c r="ALV77" s="481"/>
      <c r="ALW77" s="481"/>
      <c r="ALX77" s="481"/>
      <c r="ALY77" s="481"/>
      <c r="ALZ77" s="481"/>
      <c r="AMA77" s="481"/>
      <c r="AMB77" s="481"/>
      <c r="AMC77" s="481"/>
      <c r="AMD77" s="481"/>
      <c r="AME77" s="481"/>
      <c r="AMF77" s="481"/>
      <c r="AMG77" s="480"/>
      <c r="AMH77" s="481"/>
      <c r="AMI77" s="481"/>
      <c r="AMJ77" s="481"/>
      <c r="AMK77" s="481"/>
      <c r="AML77" s="481"/>
      <c r="AMM77" s="481"/>
      <c r="AMN77" s="481"/>
      <c r="AMO77" s="481"/>
      <c r="AMP77" s="481"/>
      <c r="AMQ77" s="481"/>
      <c r="AMR77" s="481"/>
      <c r="AMS77" s="481"/>
      <c r="AMT77" s="481"/>
      <c r="AMU77" s="481"/>
      <c r="AMV77" s="480"/>
      <c r="AMW77" s="481"/>
      <c r="AMX77" s="481"/>
      <c r="AMY77" s="481"/>
      <c r="AMZ77" s="481"/>
      <c r="ANA77" s="481"/>
      <c r="ANB77" s="481"/>
      <c r="ANC77" s="481"/>
      <c r="AND77" s="481"/>
      <c r="ANE77" s="481"/>
      <c r="ANF77" s="481"/>
      <c r="ANG77" s="481"/>
      <c r="ANH77" s="481"/>
      <c r="ANI77" s="481"/>
      <c r="ANJ77" s="481"/>
      <c r="ANK77" s="480"/>
      <c r="ANL77" s="481"/>
      <c r="ANM77" s="481"/>
      <c r="ANN77" s="481"/>
      <c r="ANO77" s="481"/>
      <c r="ANP77" s="481"/>
      <c r="ANQ77" s="481"/>
      <c r="ANR77" s="481"/>
      <c r="ANS77" s="481"/>
      <c r="ANT77" s="481"/>
      <c r="ANU77" s="481"/>
      <c r="ANV77" s="481"/>
      <c r="ANW77" s="481"/>
      <c r="ANX77" s="481"/>
      <c r="ANY77" s="481"/>
      <c r="ANZ77" s="480"/>
      <c r="AOA77" s="481"/>
      <c r="AOB77" s="481"/>
      <c r="AOC77" s="481"/>
      <c r="AOD77" s="481"/>
      <c r="AOE77" s="481"/>
      <c r="AOF77" s="481"/>
      <c r="AOG77" s="481"/>
      <c r="AOH77" s="481"/>
      <c r="AOI77" s="481"/>
      <c r="AOJ77" s="481"/>
      <c r="AOK77" s="481"/>
      <c r="AOL77" s="481"/>
      <c r="AOM77" s="481"/>
      <c r="AON77" s="481"/>
      <c r="AOO77" s="480"/>
      <c r="AOP77" s="481"/>
      <c r="AOQ77" s="481"/>
      <c r="AOR77" s="481"/>
      <c r="AOS77" s="481"/>
      <c r="AOT77" s="481"/>
      <c r="AOU77" s="481"/>
      <c r="AOV77" s="481"/>
      <c r="AOW77" s="481"/>
      <c r="AOX77" s="481"/>
      <c r="AOY77" s="481"/>
      <c r="AOZ77" s="481"/>
      <c r="APA77" s="481"/>
      <c r="APB77" s="481"/>
      <c r="APC77" s="481"/>
      <c r="APD77" s="480"/>
      <c r="APE77" s="481"/>
      <c r="APF77" s="481"/>
      <c r="APG77" s="481"/>
      <c r="APH77" s="481"/>
      <c r="API77" s="481"/>
      <c r="APJ77" s="481"/>
      <c r="APK77" s="481"/>
      <c r="APL77" s="481"/>
      <c r="APM77" s="481"/>
      <c r="APN77" s="481"/>
      <c r="APO77" s="481"/>
      <c r="APP77" s="481"/>
      <c r="APQ77" s="481"/>
      <c r="APR77" s="481"/>
      <c r="APS77" s="480"/>
      <c r="APT77" s="481"/>
      <c r="APU77" s="481"/>
      <c r="APV77" s="481"/>
      <c r="APW77" s="481"/>
      <c r="APX77" s="481"/>
      <c r="APY77" s="481"/>
      <c r="APZ77" s="481"/>
      <c r="AQA77" s="481"/>
      <c r="AQB77" s="481"/>
      <c r="AQC77" s="481"/>
      <c r="AQD77" s="481"/>
      <c r="AQE77" s="481"/>
      <c r="AQF77" s="481"/>
      <c r="AQG77" s="481"/>
      <c r="AQH77" s="480"/>
      <c r="AQI77" s="481"/>
      <c r="AQJ77" s="481"/>
      <c r="AQK77" s="481"/>
      <c r="AQL77" s="481"/>
      <c r="AQM77" s="481"/>
      <c r="AQN77" s="481"/>
      <c r="AQO77" s="481"/>
      <c r="AQP77" s="481"/>
      <c r="AQQ77" s="481"/>
      <c r="AQR77" s="481"/>
      <c r="AQS77" s="481"/>
      <c r="AQT77" s="481"/>
      <c r="AQU77" s="481"/>
      <c r="AQV77" s="481"/>
      <c r="AQW77" s="480"/>
      <c r="AQX77" s="481"/>
      <c r="AQY77" s="481"/>
      <c r="AQZ77" s="481"/>
      <c r="ARA77" s="481"/>
      <c r="ARB77" s="481"/>
      <c r="ARC77" s="481"/>
      <c r="ARD77" s="481"/>
      <c r="ARE77" s="481"/>
      <c r="ARF77" s="481"/>
      <c r="ARG77" s="481"/>
      <c r="ARH77" s="481"/>
      <c r="ARI77" s="481"/>
      <c r="ARJ77" s="481"/>
      <c r="ARK77" s="481"/>
      <c r="ARL77" s="480"/>
      <c r="ARM77" s="481"/>
      <c r="ARN77" s="481"/>
      <c r="ARO77" s="481"/>
      <c r="ARP77" s="481"/>
      <c r="ARQ77" s="481"/>
      <c r="ARR77" s="481"/>
      <c r="ARS77" s="481"/>
      <c r="ART77" s="481"/>
      <c r="ARU77" s="481"/>
      <c r="ARV77" s="481"/>
      <c r="ARW77" s="481"/>
      <c r="ARX77" s="481"/>
      <c r="ARY77" s="481"/>
      <c r="ARZ77" s="481"/>
      <c r="ASA77" s="480"/>
      <c r="ASB77" s="481"/>
      <c r="ASC77" s="481"/>
      <c r="ASD77" s="481"/>
      <c r="ASE77" s="481"/>
      <c r="ASF77" s="481"/>
      <c r="ASG77" s="481"/>
      <c r="ASH77" s="481"/>
      <c r="ASI77" s="481"/>
      <c r="ASJ77" s="481"/>
      <c r="ASK77" s="481"/>
      <c r="ASL77" s="481"/>
      <c r="ASM77" s="481"/>
      <c r="ASN77" s="481"/>
      <c r="ASO77" s="481"/>
      <c r="ASP77" s="480"/>
      <c r="ASQ77" s="481"/>
      <c r="ASR77" s="481"/>
      <c r="ASS77" s="481"/>
      <c r="AST77" s="481"/>
      <c r="ASU77" s="481"/>
      <c r="ASV77" s="481"/>
      <c r="ASW77" s="481"/>
      <c r="ASX77" s="481"/>
      <c r="ASY77" s="481"/>
      <c r="ASZ77" s="481"/>
      <c r="ATA77" s="481"/>
      <c r="ATB77" s="481"/>
      <c r="ATC77" s="481"/>
      <c r="ATD77" s="481"/>
      <c r="ATE77" s="480"/>
      <c r="ATF77" s="481"/>
      <c r="ATG77" s="481"/>
      <c r="ATH77" s="481"/>
      <c r="ATI77" s="481"/>
      <c r="ATJ77" s="481"/>
      <c r="ATK77" s="481"/>
      <c r="ATL77" s="481"/>
      <c r="ATM77" s="481"/>
      <c r="ATN77" s="481"/>
      <c r="ATO77" s="481"/>
      <c r="ATP77" s="481"/>
      <c r="ATQ77" s="481"/>
      <c r="ATR77" s="481"/>
      <c r="ATS77" s="481"/>
      <c r="ATT77" s="480"/>
      <c r="ATU77" s="481"/>
      <c r="ATV77" s="481"/>
      <c r="ATW77" s="481"/>
      <c r="ATX77" s="481"/>
      <c r="ATY77" s="481"/>
      <c r="ATZ77" s="481"/>
      <c r="AUA77" s="481"/>
      <c r="AUB77" s="481"/>
      <c r="AUC77" s="481"/>
      <c r="AUD77" s="481"/>
      <c r="AUE77" s="481"/>
      <c r="AUF77" s="481"/>
      <c r="AUG77" s="481"/>
      <c r="AUH77" s="481"/>
      <c r="AUI77" s="480"/>
      <c r="AUJ77" s="481"/>
      <c r="AUK77" s="481"/>
      <c r="AUL77" s="481"/>
      <c r="AUM77" s="481"/>
      <c r="AUN77" s="481"/>
      <c r="AUO77" s="481"/>
      <c r="AUP77" s="481"/>
      <c r="AUQ77" s="481"/>
      <c r="AUR77" s="481"/>
      <c r="AUS77" s="481"/>
      <c r="AUT77" s="481"/>
      <c r="AUU77" s="481"/>
      <c r="AUV77" s="481"/>
      <c r="AUW77" s="481"/>
      <c r="AUX77" s="480"/>
      <c r="AUY77" s="481"/>
      <c r="AUZ77" s="481"/>
      <c r="AVA77" s="481"/>
      <c r="AVB77" s="481"/>
      <c r="AVC77" s="481"/>
      <c r="AVD77" s="481"/>
      <c r="AVE77" s="481"/>
      <c r="AVF77" s="481"/>
      <c r="AVG77" s="481"/>
      <c r="AVH77" s="481"/>
      <c r="AVI77" s="481"/>
      <c r="AVJ77" s="481"/>
      <c r="AVK77" s="481"/>
      <c r="AVL77" s="481"/>
      <c r="AVM77" s="480"/>
      <c r="AVN77" s="481"/>
      <c r="AVO77" s="481"/>
      <c r="AVP77" s="481"/>
      <c r="AVQ77" s="481"/>
      <c r="AVR77" s="481"/>
      <c r="AVS77" s="481"/>
      <c r="AVT77" s="481"/>
      <c r="AVU77" s="481"/>
      <c r="AVV77" s="481"/>
      <c r="AVW77" s="481"/>
      <c r="AVX77" s="481"/>
      <c r="AVY77" s="481"/>
      <c r="AVZ77" s="481"/>
      <c r="AWA77" s="481"/>
      <c r="AWB77" s="480"/>
      <c r="AWC77" s="481"/>
      <c r="AWD77" s="481"/>
      <c r="AWE77" s="481"/>
      <c r="AWF77" s="481"/>
      <c r="AWG77" s="481"/>
      <c r="AWH77" s="481"/>
      <c r="AWI77" s="481"/>
      <c r="AWJ77" s="481"/>
      <c r="AWK77" s="481"/>
      <c r="AWL77" s="481"/>
      <c r="AWM77" s="481"/>
      <c r="AWN77" s="481"/>
      <c r="AWO77" s="481"/>
      <c r="AWP77" s="481"/>
      <c r="AWQ77" s="480"/>
      <c r="AWR77" s="481"/>
      <c r="AWS77" s="481"/>
      <c r="AWT77" s="481"/>
      <c r="AWU77" s="481"/>
      <c r="AWV77" s="481"/>
      <c r="AWW77" s="481"/>
      <c r="AWX77" s="481"/>
      <c r="AWY77" s="481"/>
      <c r="AWZ77" s="481"/>
      <c r="AXA77" s="481"/>
      <c r="AXB77" s="481"/>
      <c r="AXC77" s="481"/>
      <c r="AXD77" s="481"/>
      <c r="AXE77" s="481"/>
      <c r="AXF77" s="480"/>
      <c r="AXG77" s="481"/>
      <c r="AXH77" s="481"/>
      <c r="AXI77" s="481"/>
      <c r="AXJ77" s="481"/>
      <c r="AXK77" s="481"/>
      <c r="AXL77" s="481"/>
      <c r="AXM77" s="481"/>
      <c r="AXN77" s="481"/>
      <c r="AXO77" s="481"/>
      <c r="AXP77" s="481"/>
      <c r="AXQ77" s="481"/>
      <c r="AXR77" s="481"/>
      <c r="AXS77" s="481"/>
      <c r="AXT77" s="481"/>
      <c r="AXU77" s="480"/>
      <c r="AXV77" s="481"/>
      <c r="AXW77" s="481"/>
      <c r="AXX77" s="481"/>
      <c r="AXY77" s="481"/>
      <c r="AXZ77" s="481"/>
      <c r="AYA77" s="481"/>
      <c r="AYB77" s="481"/>
      <c r="AYC77" s="481"/>
      <c r="AYD77" s="481"/>
      <c r="AYE77" s="481"/>
      <c r="AYF77" s="481"/>
      <c r="AYG77" s="481"/>
      <c r="AYH77" s="481"/>
      <c r="AYI77" s="481"/>
      <c r="AYJ77" s="480"/>
      <c r="AYK77" s="481"/>
      <c r="AYL77" s="481"/>
      <c r="AYM77" s="481"/>
      <c r="AYN77" s="481"/>
      <c r="AYO77" s="481"/>
      <c r="AYP77" s="481"/>
      <c r="AYQ77" s="481"/>
      <c r="AYR77" s="481"/>
      <c r="AYS77" s="481"/>
      <c r="AYT77" s="481"/>
      <c r="AYU77" s="481"/>
      <c r="AYV77" s="481"/>
      <c r="AYW77" s="481"/>
      <c r="AYX77" s="481"/>
      <c r="AYY77" s="480"/>
      <c r="AYZ77" s="481"/>
      <c r="AZA77" s="481"/>
      <c r="AZB77" s="481"/>
      <c r="AZC77" s="481"/>
      <c r="AZD77" s="481"/>
      <c r="AZE77" s="481"/>
      <c r="AZF77" s="481"/>
      <c r="AZG77" s="481"/>
      <c r="AZH77" s="481"/>
      <c r="AZI77" s="481"/>
      <c r="AZJ77" s="481"/>
      <c r="AZK77" s="481"/>
      <c r="AZL77" s="481"/>
      <c r="AZM77" s="481"/>
      <c r="AZN77" s="480"/>
      <c r="AZO77" s="481"/>
      <c r="AZP77" s="481"/>
      <c r="AZQ77" s="481"/>
      <c r="AZR77" s="481"/>
      <c r="AZS77" s="481"/>
      <c r="AZT77" s="481"/>
      <c r="AZU77" s="481"/>
      <c r="AZV77" s="481"/>
      <c r="AZW77" s="481"/>
      <c r="AZX77" s="481"/>
      <c r="AZY77" s="481"/>
      <c r="AZZ77" s="481"/>
      <c r="BAA77" s="481"/>
      <c r="BAB77" s="481"/>
      <c r="BAC77" s="480"/>
      <c r="BAD77" s="481"/>
      <c r="BAE77" s="481"/>
      <c r="BAF77" s="481"/>
      <c r="BAG77" s="481"/>
      <c r="BAH77" s="481"/>
      <c r="BAI77" s="481"/>
      <c r="BAJ77" s="481"/>
      <c r="BAK77" s="481"/>
      <c r="BAL77" s="481"/>
      <c r="BAM77" s="481"/>
      <c r="BAN77" s="481"/>
      <c r="BAO77" s="481"/>
      <c r="BAP77" s="481"/>
      <c r="BAQ77" s="481"/>
      <c r="BAR77" s="480"/>
      <c r="BAS77" s="481"/>
      <c r="BAT77" s="481"/>
      <c r="BAU77" s="481"/>
      <c r="BAV77" s="481"/>
      <c r="BAW77" s="481"/>
      <c r="BAX77" s="481"/>
      <c r="BAY77" s="481"/>
      <c r="BAZ77" s="481"/>
      <c r="BBA77" s="481"/>
      <c r="BBB77" s="481"/>
      <c r="BBC77" s="481"/>
      <c r="BBD77" s="481"/>
      <c r="BBE77" s="481"/>
      <c r="BBF77" s="481"/>
      <c r="BBG77" s="480"/>
      <c r="BBH77" s="481"/>
      <c r="BBI77" s="481"/>
      <c r="BBJ77" s="481"/>
      <c r="BBK77" s="481"/>
      <c r="BBL77" s="481"/>
      <c r="BBM77" s="481"/>
      <c r="BBN77" s="481"/>
      <c r="BBO77" s="481"/>
      <c r="BBP77" s="481"/>
      <c r="BBQ77" s="481"/>
      <c r="BBR77" s="481"/>
      <c r="BBS77" s="481"/>
      <c r="BBT77" s="481"/>
      <c r="BBU77" s="481"/>
      <c r="BBV77" s="480"/>
      <c r="BBW77" s="481"/>
      <c r="BBX77" s="481"/>
      <c r="BBY77" s="481"/>
      <c r="BBZ77" s="481"/>
      <c r="BCA77" s="481"/>
      <c r="BCB77" s="481"/>
      <c r="BCC77" s="481"/>
      <c r="BCD77" s="481"/>
      <c r="BCE77" s="481"/>
      <c r="BCF77" s="481"/>
      <c r="BCG77" s="481"/>
      <c r="BCH77" s="481"/>
      <c r="BCI77" s="481"/>
      <c r="BCJ77" s="481"/>
      <c r="BCK77" s="480"/>
      <c r="BCL77" s="481"/>
      <c r="BCM77" s="481"/>
      <c r="BCN77" s="481"/>
      <c r="BCO77" s="481"/>
      <c r="BCP77" s="481"/>
      <c r="BCQ77" s="481"/>
      <c r="BCR77" s="481"/>
      <c r="BCS77" s="481"/>
      <c r="BCT77" s="481"/>
      <c r="BCU77" s="481"/>
      <c r="BCV77" s="481"/>
      <c r="BCW77" s="481"/>
      <c r="BCX77" s="481"/>
      <c r="BCY77" s="481"/>
      <c r="BCZ77" s="480"/>
      <c r="BDA77" s="481"/>
      <c r="BDB77" s="481"/>
      <c r="BDC77" s="481"/>
      <c r="BDD77" s="481"/>
      <c r="BDE77" s="481"/>
      <c r="BDF77" s="481"/>
      <c r="BDG77" s="481"/>
      <c r="BDH77" s="481"/>
      <c r="BDI77" s="481"/>
      <c r="BDJ77" s="481"/>
      <c r="BDK77" s="481"/>
      <c r="BDL77" s="481"/>
      <c r="BDM77" s="481"/>
      <c r="BDN77" s="481"/>
      <c r="BDO77" s="480"/>
      <c r="BDP77" s="481"/>
      <c r="BDQ77" s="481"/>
      <c r="BDR77" s="481"/>
      <c r="BDS77" s="481"/>
      <c r="BDT77" s="481"/>
      <c r="BDU77" s="481"/>
      <c r="BDV77" s="481"/>
      <c r="BDW77" s="481"/>
      <c r="BDX77" s="481"/>
      <c r="BDY77" s="481"/>
      <c r="BDZ77" s="481"/>
      <c r="BEA77" s="481"/>
      <c r="BEB77" s="481"/>
      <c r="BEC77" s="481"/>
      <c r="BED77" s="480"/>
      <c r="BEE77" s="481"/>
      <c r="BEF77" s="481"/>
      <c r="BEG77" s="481"/>
      <c r="BEH77" s="481"/>
      <c r="BEI77" s="481"/>
      <c r="BEJ77" s="481"/>
      <c r="BEK77" s="481"/>
      <c r="BEL77" s="481"/>
      <c r="BEM77" s="481"/>
      <c r="BEN77" s="481"/>
      <c r="BEO77" s="481"/>
      <c r="BEP77" s="481"/>
      <c r="BEQ77" s="481"/>
      <c r="BER77" s="481"/>
      <c r="BES77" s="480"/>
      <c r="BET77" s="481"/>
      <c r="BEU77" s="481"/>
      <c r="BEV77" s="481"/>
      <c r="BEW77" s="481"/>
      <c r="BEX77" s="481"/>
      <c r="BEY77" s="481"/>
      <c r="BEZ77" s="481"/>
      <c r="BFA77" s="481"/>
      <c r="BFB77" s="481"/>
      <c r="BFC77" s="481"/>
      <c r="BFD77" s="481"/>
      <c r="BFE77" s="481"/>
      <c r="BFF77" s="481"/>
      <c r="BFG77" s="481"/>
      <c r="BFH77" s="480"/>
      <c r="BFI77" s="481"/>
      <c r="BFJ77" s="481"/>
      <c r="BFK77" s="481"/>
      <c r="BFL77" s="481"/>
      <c r="BFM77" s="481"/>
      <c r="BFN77" s="481"/>
      <c r="BFO77" s="481"/>
      <c r="BFP77" s="481"/>
      <c r="BFQ77" s="481"/>
      <c r="BFR77" s="481"/>
      <c r="BFS77" s="481"/>
      <c r="BFT77" s="481"/>
      <c r="BFU77" s="481"/>
      <c r="BFV77" s="481"/>
      <c r="BFW77" s="480"/>
      <c r="BFX77" s="481"/>
      <c r="BFY77" s="481"/>
      <c r="BFZ77" s="481"/>
      <c r="BGA77" s="481"/>
      <c r="BGB77" s="481"/>
      <c r="BGC77" s="481"/>
      <c r="BGD77" s="481"/>
      <c r="BGE77" s="481"/>
      <c r="BGF77" s="481"/>
      <c r="BGG77" s="481"/>
      <c r="BGH77" s="481"/>
      <c r="BGI77" s="481"/>
      <c r="BGJ77" s="481"/>
      <c r="BGK77" s="481"/>
      <c r="BGL77" s="480"/>
      <c r="BGM77" s="481"/>
      <c r="BGN77" s="481"/>
      <c r="BGO77" s="481"/>
      <c r="BGP77" s="481"/>
      <c r="BGQ77" s="481"/>
      <c r="BGR77" s="481"/>
      <c r="BGS77" s="481"/>
      <c r="BGT77" s="481"/>
      <c r="BGU77" s="481"/>
      <c r="BGV77" s="481"/>
      <c r="BGW77" s="481"/>
      <c r="BGX77" s="481"/>
      <c r="BGY77" s="481"/>
      <c r="BGZ77" s="481"/>
      <c r="BHA77" s="480"/>
      <c r="BHB77" s="481"/>
      <c r="BHC77" s="481"/>
      <c r="BHD77" s="481"/>
      <c r="BHE77" s="481"/>
      <c r="BHF77" s="481"/>
      <c r="BHG77" s="481"/>
      <c r="BHH77" s="481"/>
      <c r="BHI77" s="481"/>
      <c r="BHJ77" s="481"/>
      <c r="BHK77" s="481"/>
      <c r="BHL77" s="481"/>
      <c r="BHM77" s="481"/>
      <c r="BHN77" s="481"/>
      <c r="BHO77" s="481"/>
      <c r="BHP77" s="480"/>
      <c r="BHQ77" s="481"/>
      <c r="BHR77" s="481"/>
      <c r="BHS77" s="481"/>
      <c r="BHT77" s="481"/>
      <c r="BHU77" s="481"/>
      <c r="BHV77" s="481"/>
      <c r="BHW77" s="481"/>
      <c r="BHX77" s="481"/>
      <c r="BHY77" s="481"/>
      <c r="BHZ77" s="481"/>
      <c r="BIA77" s="481"/>
      <c r="BIB77" s="481"/>
      <c r="BIC77" s="481"/>
      <c r="BID77" s="481"/>
      <c r="BIE77" s="480"/>
      <c r="BIF77" s="481"/>
      <c r="BIG77" s="481"/>
      <c r="BIH77" s="481"/>
      <c r="BII77" s="481"/>
      <c r="BIJ77" s="481"/>
      <c r="BIK77" s="481"/>
      <c r="BIL77" s="481"/>
      <c r="BIM77" s="481"/>
      <c r="BIN77" s="481"/>
      <c r="BIO77" s="481"/>
      <c r="BIP77" s="481"/>
      <c r="BIQ77" s="481"/>
      <c r="BIR77" s="481"/>
      <c r="BIS77" s="481"/>
      <c r="BIT77" s="480"/>
      <c r="BIU77" s="481"/>
      <c r="BIV77" s="481"/>
      <c r="BIW77" s="481"/>
      <c r="BIX77" s="481"/>
      <c r="BIY77" s="481"/>
      <c r="BIZ77" s="481"/>
      <c r="BJA77" s="481"/>
      <c r="BJB77" s="481"/>
      <c r="BJC77" s="481"/>
      <c r="BJD77" s="481"/>
      <c r="BJE77" s="481"/>
      <c r="BJF77" s="481"/>
      <c r="BJG77" s="481"/>
      <c r="BJH77" s="481"/>
      <c r="BJI77" s="480"/>
      <c r="BJJ77" s="481"/>
      <c r="BJK77" s="481"/>
      <c r="BJL77" s="481"/>
      <c r="BJM77" s="481"/>
      <c r="BJN77" s="481"/>
      <c r="BJO77" s="481"/>
      <c r="BJP77" s="481"/>
      <c r="BJQ77" s="481"/>
      <c r="BJR77" s="481"/>
      <c r="BJS77" s="481"/>
      <c r="BJT77" s="481"/>
      <c r="BJU77" s="481"/>
      <c r="BJV77" s="481"/>
      <c r="BJW77" s="481"/>
      <c r="BJX77" s="480"/>
      <c r="BJY77" s="481"/>
      <c r="BJZ77" s="481"/>
      <c r="BKA77" s="481"/>
      <c r="BKB77" s="481"/>
      <c r="BKC77" s="481"/>
      <c r="BKD77" s="481"/>
      <c r="BKE77" s="481"/>
      <c r="BKF77" s="481"/>
      <c r="BKG77" s="481"/>
      <c r="BKH77" s="481"/>
      <c r="BKI77" s="481"/>
      <c r="BKJ77" s="481"/>
      <c r="BKK77" s="481"/>
      <c r="BKL77" s="481"/>
      <c r="BKM77" s="480"/>
      <c r="BKN77" s="481"/>
      <c r="BKO77" s="481"/>
      <c r="BKP77" s="481"/>
      <c r="BKQ77" s="481"/>
      <c r="BKR77" s="481"/>
      <c r="BKS77" s="481"/>
      <c r="BKT77" s="481"/>
      <c r="BKU77" s="481"/>
      <c r="BKV77" s="481"/>
      <c r="BKW77" s="481"/>
      <c r="BKX77" s="481"/>
      <c r="BKY77" s="481"/>
      <c r="BKZ77" s="481"/>
      <c r="BLA77" s="481"/>
      <c r="BLB77" s="480"/>
      <c r="BLC77" s="481"/>
      <c r="BLD77" s="481"/>
      <c r="BLE77" s="481"/>
      <c r="BLF77" s="481"/>
      <c r="BLG77" s="481"/>
      <c r="BLH77" s="481"/>
      <c r="BLI77" s="481"/>
      <c r="BLJ77" s="481"/>
      <c r="BLK77" s="481"/>
      <c r="BLL77" s="481"/>
      <c r="BLM77" s="481"/>
      <c r="BLN77" s="481"/>
      <c r="BLO77" s="481"/>
      <c r="BLP77" s="481"/>
      <c r="BLQ77" s="480"/>
      <c r="BLR77" s="481"/>
      <c r="BLS77" s="481"/>
      <c r="BLT77" s="481"/>
      <c r="BLU77" s="481"/>
      <c r="BLV77" s="481"/>
      <c r="BLW77" s="481"/>
      <c r="BLX77" s="481"/>
      <c r="BLY77" s="481"/>
      <c r="BLZ77" s="481"/>
      <c r="BMA77" s="481"/>
      <c r="BMB77" s="481"/>
      <c r="BMC77" s="481"/>
      <c r="BMD77" s="481"/>
      <c r="BME77" s="481"/>
      <c r="BMF77" s="480"/>
      <c r="BMG77" s="481"/>
      <c r="BMH77" s="481"/>
      <c r="BMI77" s="481"/>
      <c r="BMJ77" s="481"/>
      <c r="BMK77" s="481"/>
      <c r="BML77" s="481"/>
      <c r="BMM77" s="481"/>
      <c r="BMN77" s="481"/>
      <c r="BMO77" s="481"/>
      <c r="BMP77" s="481"/>
      <c r="BMQ77" s="481"/>
      <c r="BMR77" s="481"/>
      <c r="BMS77" s="481"/>
      <c r="BMT77" s="481"/>
      <c r="BMU77" s="480"/>
      <c r="BMV77" s="481"/>
      <c r="BMW77" s="481"/>
      <c r="BMX77" s="481"/>
      <c r="BMY77" s="481"/>
      <c r="BMZ77" s="481"/>
      <c r="BNA77" s="481"/>
      <c r="BNB77" s="481"/>
      <c r="BNC77" s="481"/>
      <c r="BND77" s="481"/>
      <c r="BNE77" s="481"/>
      <c r="BNF77" s="481"/>
      <c r="BNG77" s="481"/>
      <c r="BNH77" s="481"/>
      <c r="BNI77" s="481"/>
      <c r="BNJ77" s="480"/>
      <c r="BNK77" s="481"/>
      <c r="BNL77" s="481"/>
      <c r="BNM77" s="481"/>
      <c r="BNN77" s="481"/>
      <c r="BNO77" s="481"/>
      <c r="BNP77" s="481"/>
      <c r="BNQ77" s="481"/>
      <c r="BNR77" s="481"/>
      <c r="BNS77" s="481"/>
      <c r="BNT77" s="481"/>
      <c r="BNU77" s="481"/>
      <c r="BNV77" s="481"/>
      <c r="BNW77" s="481"/>
      <c r="BNX77" s="481"/>
      <c r="BNY77" s="480"/>
      <c r="BNZ77" s="481"/>
      <c r="BOA77" s="481"/>
      <c r="BOB77" s="481"/>
      <c r="BOC77" s="481"/>
      <c r="BOD77" s="481"/>
      <c r="BOE77" s="481"/>
      <c r="BOF77" s="481"/>
      <c r="BOG77" s="481"/>
      <c r="BOH77" s="481"/>
      <c r="BOI77" s="481"/>
      <c r="BOJ77" s="481"/>
      <c r="BOK77" s="481"/>
      <c r="BOL77" s="481"/>
      <c r="BOM77" s="481"/>
      <c r="BON77" s="480"/>
      <c r="BOO77" s="481"/>
      <c r="BOP77" s="481"/>
      <c r="BOQ77" s="481"/>
      <c r="BOR77" s="481"/>
      <c r="BOS77" s="481"/>
      <c r="BOT77" s="481"/>
      <c r="BOU77" s="481"/>
      <c r="BOV77" s="481"/>
      <c r="BOW77" s="481"/>
      <c r="BOX77" s="481"/>
      <c r="BOY77" s="481"/>
      <c r="BOZ77" s="481"/>
      <c r="BPA77" s="481"/>
      <c r="BPB77" s="481"/>
      <c r="BPC77" s="480"/>
      <c r="BPD77" s="481"/>
      <c r="BPE77" s="481"/>
      <c r="BPF77" s="481"/>
      <c r="BPG77" s="481"/>
      <c r="BPH77" s="481"/>
      <c r="BPI77" s="481"/>
      <c r="BPJ77" s="481"/>
      <c r="BPK77" s="481"/>
      <c r="BPL77" s="481"/>
      <c r="BPM77" s="481"/>
      <c r="BPN77" s="481"/>
      <c r="BPO77" s="481"/>
      <c r="BPP77" s="481"/>
      <c r="BPQ77" s="481"/>
      <c r="BPR77" s="480"/>
      <c r="BPS77" s="481"/>
      <c r="BPT77" s="481"/>
      <c r="BPU77" s="481"/>
      <c r="BPV77" s="481"/>
      <c r="BPW77" s="481"/>
      <c r="BPX77" s="481"/>
      <c r="BPY77" s="481"/>
      <c r="BPZ77" s="481"/>
      <c r="BQA77" s="481"/>
      <c r="BQB77" s="481"/>
      <c r="BQC77" s="481"/>
      <c r="BQD77" s="481"/>
      <c r="BQE77" s="481"/>
      <c r="BQF77" s="481"/>
      <c r="BQG77" s="480"/>
      <c r="BQH77" s="481"/>
      <c r="BQI77" s="481"/>
      <c r="BQJ77" s="481"/>
      <c r="BQK77" s="481"/>
      <c r="BQL77" s="481"/>
      <c r="BQM77" s="481"/>
      <c r="BQN77" s="481"/>
      <c r="BQO77" s="481"/>
      <c r="BQP77" s="481"/>
      <c r="BQQ77" s="481"/>
      <c r="BQR77" s="481"/>
      <c r="BQS77" s="481"/>
      <c r="BQT77" s="481"/>
      <c r="BQU77" s="481"/>
      <c r="BQV77" s="480"/>
      <c r="BQW77" s="481"/>
      <c r="BQX77" s="481"/>
      <c r="BQY77" s="481"/>
      <c r="BQZ77" s="481"/>
      <c r="BRA77" s="481"/>
      <c r="BRB77" s="481"/>
      <c r="BRC77" s="481"/>
      <c r="BRD77" s="481"/>
      <c r="BRE77" s="481"/>
      <c r="BRF77" s="481"/>
      <c r="BRG77" s="481"/>
      <c r="BRH77" s="481"/>
      <c r="BRI77" s="481"/>
      <c r="BRJ77" s="481"/>
      <c r="BRK77" s="480"/>
      <c r="BRL77" s="481"/>
      <c r="BRM77" s="481"/>
      <c r="BRN77" s="481"/>
      <c r="BRO77" s="481"/>
      <c r="BRP77" s="481"/>
      <c r="BRQ77" s="481"/>
      <c r="BRR77" s="481"/>
      <c r="BRS77" s="481"/>
      <c r="BRT77" s="481"/>
      <c r="BRU77" s="481"/>
      <c r="BRV77" s="481"/>
      <c r="BRW77" s="481"/>
      <c r="BRX77" s="481"/>
      <c r="BRY77" s="481"/>
      <c r="BRZ77" s="480"/>
      <c r="BSA77" s="481"/>
      <c r="BSB77" s="481"/>
      <c r="BSC77" s="481"/>
      <c r="BSD77" s="481"/>
      <c r="BSE77" s="481"/>
      <c r="BSF77" s="481"/>
      <c r="BSG77" s="481"/>
      <c r="BSH77" s="481"/>
      <c r="BSI77" s="481"/>
      <c r="BSJ77" s="481"/>
      <c r="BSK77" s="481"/>
      <c r="BSL77" s="481"/>
      <c r="BSM77" s="481"/>
      <c r="BSN77" s="481"/>
      <c r="BSO77" s="480"/>
      <c r="BSP77" s="481"/>
      <c r="BSQ77" s="481"/>
      <c r="BSR77" s="481"/>
      <c r="BSS77" s="481"/>
      <c r="BST77" s="481"/>
      <c r="BSU77" s="481"/>
      <c r="BSV77" s="481"/>
      <c r="BSW77" s="481"/>
      <c r="BSX77" s="481"/>
      <c r="BSY77" s="481"/>
      <c r="BSZ77" s="481"/>
      <c r="BTA77" s="481"/>
      <c r="BTB77" s="481"/>
      <c r="BTC77" s="481"/>
      <c r="BTD77" s="480"/>
      <c r="BTE77" s="481"/>
      <c r="BTF77" s="481"/>
      <c r="BTG77" s="481"/>
      <c r="BTH77" s="481"/>
      <c r="BTI77" s="481"/>
      <c r="BTJ77" s="481"/>
      <c r="BTK77" s="481"/>
      <c r="BTL77" s="481"/>
      <c r="BTM77" s="481"/>
      <c r="BTN77" s="481"/>
      <c r="BTO77" s="481"/>
      <c r="BTP77" s="481"/>
      <c r="BTQ77" s="481"/>
      <c r="BTR77" s="481"/>
      <c r="BTS77" s="480"/>
      <c r="BTT77" s="481"/>
      <c r="BTU77" s="481"/>
      <c r="BTV77" s="481"/>
      <c r="BTW77" s="481"/>
      <c r="BTX77" s="481"/>
      <c r="BTY77" s="481"/>
      <c r="BTZ77" s="481"/>
      <c r="BUA77" s="481"/>
      <c r="BUB77" s="481"/>
      <c r="BUC77" s="481"/>
      <c r="BUD77" s="481"/>
      <c r="BUE77" s="481"/>
      <c r="BUF77" s="481"/>
      <c r="BUG77" s="481"/>
      <c r="BUH77" s="480"/>
      <c r="BUI77" s="481"/>
      <c r="BUJ77" s="481"/>
      <c r="BUK77" s="481"/>
      <c r="BUL77" s="481"/>
      <c r="BUM77" s="481"/>
      <c r="BUN77" s="481"/>
      <c r="BUO77" s="481"/>
      <c r="BUP77" s="481"/>
      <c r="BUQ77" s="481"/>
      <c r="BUR77" s="481"/>
      <c r="BUS77" s="481"/>
      <c r="BUT77" s="481"/>
      <c r="BUU77" s="481"/>
      <c r="BUV77" s="481"/>
      <c r="BUW77" s="480"/>
      <c r="BUX77" s="481"/>
      <c r="BUY77" s="481"/>
      <c r="BUZ77" s="481"/>
      <c r="BVA77" s="481"/>
      <c r="BVB77" s="481"/>
      <c r="BVC77" s="481"/>
      <c r="BVD77" s="481"/>
      <c r="BVE77" s="481"/>
      <c r="BVF77" s="481"/>
      <c r="BVG77" s="481"/>
      <c r="BVH77" s="481"/>
      <c r="BVI77" s="481"/>
      <c r="BVJ77" s="481"/>
      <c r="BVK77" s="481"/>
      <c r="BVL77" s="480"/>
      <c r="BVM77" s="481"/>
      <c r="BVN77" s="481"/>
      <c r="BVO77" s="481"/>
      <c r="BVP77" s="481"/>
      <c r="BVQ77" s="481"/>
      <c r="BVR77" s="481"/>
      <c r="BVS77" s="481"/>
      <c r="BVT77" s="481"/>
      <c r="BVU77" s="481"/>
      <c r="BVV77" s="481"/>
      <c r="BVW77" s="481"/>
      <c r="BVX77" s="481"/>
      <c r="BVY77" s="481"/>
      <c r="BVZ77" s="481"/>
      <c r="BWA77" s="480"/>
      <c r="BWB77" s="481"/>
      <c r="BWC77" s="481"/>
      <c r="BWD77" s="481"/>
      <c r="BWE77" s="481"/>
      <c r="BWF77" s="481"/>
      <c r="BWG77" s="481"/>
      <c r="BWH77" s="481"/>
      <c r="BWI77" s="481"/>
      <c r="BWJ77" s="481"/>
      <c r="BWK77" s="481"/>
      <c r="BWL77" s="481"/>
      <c r="BWM77" s="481"/>
      <c r="BWN77" s="481"/>
      <c r="BWO77" s="481"/>
      <c r="BWP77" s="480"/>
      <c r="BWQ77" s="481"/>
      <c r="BWR77" s="481"/>
      <c r="BWS77" s="481"/>
      <c r="BWT77" s="481"/>
      <c r="BWU77" s="481"/>
      <c r="BWV77" s="481"/>
      <c r="BWW77" s="481"/>
      <c r="BWX77" s="481"/>
      <c r="BWY77" s="481"/>
      <c r="BWZ77" s="481"/>
      <c r="BXA77" s="481"/>
      <c r="BXB77" s="481"/>
      <c r="BXC77" s="481"/>
      <c r="BXD77" s="481"/>
      <c r="BXE77" s="480"/>
      <c r="BXF77" s="481"/>
      <c r="BXG77" s="481"/>
      <c r="BXH77" s="481"/>
      <c r="BXI77" s="481"/>
      <c r="BXJ77" s="481"/>
      <c r="BXK77" s="481"/>
      <c r="BXL77" s="481"/>
      <c r="BXM77" s="481"/>
      <c r="BXN77" s="481"/>
      <c r="BXO77" s="481"/>
      <c r="BXP77" s="481"/>
      <c r="BXQ77" s="481"/>
      <c r="BXR77" s="481"/>
      <c r="BXS77" s="481"/>
      <c r="BXT77" s="480"/>
      <c r="BXU77" s="481"/>
      <c r="BXV77" s="481"/>
      <c r="BXW77" s="481"/>
      <c r="BXX77" s="481"/>
      <c r="BXY77" s="481"/>
      <c r="BXZ77" s="481"/>
      <c r="BYA77" s="481"/>
      <c r="BYB77" s="481"/>
      <c r="BYC77" s="481"/>
      <c r="BYD77" s="481"/>
      <c r="BYE77" s="481"/>
      <c r="BYF77" s="481"/>
      <c r="BYG77" s="481"/>
      <c r="BYH77" s="481"/>
      <c r="BYI77" s="480"/>
      <c r="BYJ77" s="481"/>
      <c r="BYK77" s="481"/>
      <c r="BYL77" s="481"/>
      <c r="BYM77" s="481"/>
      <c r="BYN77" s="481"/>
      <c r="BYO77" s="481"/>
      <c r="BYP77" s="481"/>
      <c r="BYQ77" s="481"/>
      <c r="BYR77" s="481"/>
      <c r="BYS77" s="481"/>
      <c r="BYT77" s="481"/>
      <c r="BYU77" s="481"/>
      <c r="BYV77" s="481"/>
      <c r="BYW77" s="481"/>
      <c r="BYX77" s="480"/>
      <c r="BYY77" s="481"/>
      <c r="BYZ77" s="481"/>
      <c r="BZA77" s="481"/>
      <c r="BZB77" s="481"/>
      <c r="BZC77" s="481"/>
      <c r="BZD77" s="481"/>
      <c r="BZE77" s="481"/>
      <c r="BZF77" s="481"/>
      <c r="BZG77" s="481"/>
      <c r="BZH77" s="481"/>
      <c r="BZI77" s="481"/>
      <c r="BZJ77" s="481"/>
      <c r="BZK77" s="481"/>
      <c r="BZL77" s="481"/>
      <c r="BZM77" s="480"/>
      <c r="BZN77" s="481"/>
      <c r="BZO77" s="481"/>
      <c r="BZP77" s="481"/>
      <c r="BZQ77" s="481"/>
      <c r="BZR77" s="481"/>
      <c r="BZS77" s="481"/>
      <c r="BZT77" s="481"/>
      <c r="BZU77" s="481"/>
      <c r="BZV77" s="481"/>
      <c r="BZW77" s="481"/>
      <c r="BZX77" s="481"/>
      <c r="BZY77" s="481"/>
      <c r="BZZ77" s="481"/>
      <c r="CAA77" s="481"/>
      <c r="CAB77" s="480"/>
      <c r="CAC77" s="481"/>
      <c r="CAD77" s="481"/>
      <c r="CAE77" s="481"/>
      <c r="CAF77" s="481"/>
      <c r="CAG77" s="481"/>
      <c r="CAH77" s="481"/>
      <c r="CAI77" s="481"/>
      <c r="CAJ77" s="481"/>
      <c r="CAK77" s="481"/>
      <c r="CAL77" s="481"/>
      <c r="CAM77" s="481"/>
      <c r="CAN77" s="481"/>
      <c r="CAO77" s="481"/>
      <c r="CAP77" s="481"/>
      <c r="CAQ77" s="480"/>
      <c r="CAR77" s="481"/>
      <c r="CAS77" s="481"/>
      <c r="CAT77" s="481"/>
      <c r="CAU77" s="481"/>
      <c r="CAV77" s="481"/>
      <c r="CAW77" s="481"/>
      <c r="CAX77" s="481"/>
      <c r="CAY77" s="481"/>
      <c r="CAZ77" s="481"/>
      <c r="CBA77" s="481"/>
      <c r="CBB77" s="481"/>
      <c r="CBC77" s="481"/>
      <c r="CBD77" s="481"/>
      <c r="CBE77" s="481"/>
      <c r="CBF77" s="480"/>
      <c r="CBG77" s="481"/>
      <c r="CBH77" s="481"/>
      <c r="CBI77" s="481"/>
      <c r="CBJ77" s="481"/>
      <c r="CBK77" s="481"/>
      <c r="CBL77" s="481"/>
      <c r="CBM77" s="481"/>
      <c r="CBN77" s="481"/>
      <c r="CBO77" s="481"/>
      <c r="CBP77" s="481"/>
      <c r="CBQ77" s="481"/>
      <c r="CBR77" s="481"/>
      <c r="CBS77" s="481"/>
      <c r="CBT77" s="481"/>
      <c r="CBU77" s="480"/>
      <c r="CBV77" s="481"/>
      <c r="CBW77" s="481"/>
      <c r="CBX77" s="481"/>
      <c r="CBY77" s="481"/>
      <c r="CBZ77" s="481"/>
      <c r="CCA77" s="481"/>
      <c r="CCB77" s="481"/>
      <c r="CCC77" s="481"/>
      <c r="CCD77" s="481"/>
      <c r="CCE77" s="481"/>
      <c r="CCF77" s="481"/>
      <c r="CCG77" s="481"/>
      <c r="CCH77" s="481"/>
      <c r="CCI77" s="481"/>
      <c r="CCJ77" s="480"/>
      <c r="CCK77" s="481"/>
      <c r="CCL77" s="481"/>
      <c r="CCM77" s="481"/>
      <c r="CCN77" s="481"/>
      <c r="CCO77" s="481"/>
      <c r="CCP77" s="481"/>
      <c r="CCQ77" s="481"/>
      <c r="CCR77" s="481"/>
      <c r="CCS77" s="481"/>
      <c r="CCT77" s="481"/>
      <c r="CCU77" s="481"/>
      <c r="CCV77" s="481"/>
      <c r="CCW77" s="481"/>
      <c r="CCX77" s="481"/>
      <c r="CCY77" s="480"/>
      <c r="CCZ77" s="481"/>
      <c r="CDA77" s="481"/>
      <c r="CDB77" s="481"/>
      <c r="CDC77" s="481"/>
      <c r="CDD77" s="481"/>
      <c r="CDE77" s="481"/>
      <c r="CDF77" s="481"/>
      <c r="CDG77" s="481"/>
      <c r="CDH77" s="481"/>
      <c r="CDI77" s="481"/>
      <c r="CDJ77" s="481"/>
      <c r="CDK77" s="481"/>
      <c r="CDL77" s="481"/>
      <c r="CDM77" s="481"/>
      <c r="CDN77" s="480"/>
      <c r="CDO77" s="481"/>
      <c r="CDP77" s="481"/>
      <c r="CDQ77" s="481"/>
      <c r="CDR77" s="481"/>
      <c r="CDS77" s="481"/>
      <c r="CDT77" s="481"/>
      <c r="CDU77" s="481"/>
      <c r="CDV77" s="481"/>
      <c r="CDW77" s="481"/>
      <c r="CDX77" s="481"/>
      <c r="CDY77" s="481"/>
      <c r="CDZ77" s="481"/>
      <c r="CEA77" s="481"/>
      <c r="CEB77" s="481"/>
      <c r="CEC77" s="480"/>
      <c r="CED77" s="481"/>
      <c r="CEE77" s="481"/>
      <c r="CEF77" s="481"/>
      <c r="CEG77" s="481"/>
      <c r="CEH77" s="481"/>
      <c r="CEI77" s="481"/>
      <c r="CEJ77" s="481"/>
      <c r="CEK77" s="481"/>
      <c r="CEL77" s="481"/>
      <c r="CEM77" s="481"/>
      <c r="CEN77" s="481"/>
      <c r="CEO77" s="481"/>
      <c r="CEP77" s="481"/>
      <c r="CEQ77" s="481"/>
      <c r="CER77" s="480"/>
      <c r="CES77" s="481"/>
      <c r="CET77" s="481"/>
      <c r="CEU77" s="481"/>
      <c r="CEV77" s="481"/>
      <c r="CEW77" s="481"/>
      <c r="CEX77" s="481"/>
      <c r="CEY77" s="481"/>
      <c r="CEZ77" s="481"/>
      <c r="CFA77" s="481"/>
      <c r="CFB77" s="481"/>
      <c r="CFC77" s="481"/>
      <c r="CFD77" s="481"/>
      <c r="CFE77" s="481"/>
      <c r="CFF77" s="481"/>
      <c r="CFG77" s="480"/>
      <c r="CFH77" s="481"/>
      <c r="CFI77" s="481"/>
      <c r="CFJ77" s="481"/>
      <c r="CFK77" s="481"/>
      <c r="CFL77" s="481"/>
      <c r="CFM77" s="481"/>
      <c r="CFN77" s="481"/>
      <c r="CFO77" s="481"/>
      <c r="CFP77" s="481"/>
      <c r="CFQ77" s="481"/>
      <c r="CFR77" s="481"/>
      <c r="CFS77" s="481"/>
      <c r="CFT77" s="481"/>
      <c r="CFU77" s="481"/>
      <c r="CFV77" s="480"/>
      <c r="CFW77" s="481"/>
      <c r="CFX77" s="481"/>
      <c r="CFY77" s="481"/>
      <c r="CFZ77" s="481"/>
      <c r="CGA77" s="481"/>
      <c r="CGB77" s="481"/>
      <c r="CGC77" s="481"/>
      <c r="CGD77" s="481"/>
      <c r="CGE77" s="481"/>
      <c r="CGF77" s="481"/>
      <c r="CGG77" s="481"/>
      <c r="CGH77" s="481"/>
      <c r="CGI77" s="481"/>
      <c r="CGJ77" s="481"/>
      <c r="CGK77" s="480"/>
      <c r="CGL77" s="481"/>
      <c r="CGM77" s="481"/>
      <c r="CGN77" s="481"/>
      <c r="CGO77" s="481"/>
      <c r="CGP77" s="481"/>
      <c r="CGQ77" s="481"/>
      <c r="CGR77" s="481"/>
      <c r="CGS77" s="481"/>
      <c r="CGT77" s="481"/>
      <c r="CGU77" s="481"/>
      <c r="CGV77" s="481"/>
      <c r="CGW77" s="481"/>
      <c r="CGX77" s="481"/>
      <c r="CGY77" s="481"/>
      <c r="CGZ77" s="480"/>
      <c r="CHA77" s="481"/>
      <c r="CHB77" s="481"/>
      <c r="CHC77" s="481"/>
      <c r="CHD77" s="481"/>
      <c r="CHE77" s="481"/>
      <c r="CHF77" s="481"/>
      <c r="CHG77" s="481"/>
      <c r="CHH77" s="481"/>
      <c r="CHI77" s="481"/>
      <c r="CHJ77" s="481"/>
      <c r="CHK77" s="481"/>
      <c r="CHL77" s="481"/>
      <c r="CHM77" s="481"/>
      <c r="CHN77" s="481"/>
      <c r="CHO77" s="480"/>
      <c r="CHP77" s="481"/>
      <c r="CHQ77" s="481"/>
      <c r="CHR77" s="481"/>
      <c r="CHS77" s="481"/>
      <c r="CHT77" s="481"/>
      <c r="CHU77" s="481"/>
      <c r="CHV77" s="481"/>
      <c r="CHW77" s="481"/>
      <c r="CHX77" s="481"/>
      <c r="CHY77" s="481"/>
      <c r="CHZ77" s="481"/>
      <c r="CIA77" s="481"/>
      <c r="CIB77" s="481"/>
      <c r="CIC77" s="481"/>
      <c r="CID77" s="480"/>
      <c r="CIE77" s="481"/>
      <c r="CIF77" s="481"/>
      <c r="CIG77" s="481"/>
      <c r="CIH77" s="481"/>
      <c r="CII77" s="481"/>
      <c r="CIJ77" s="481"/>
      <c r="CIK77" s="481"/>
      <c r="CIL77" s="481"/>
      <c r="CIM77" s="481"/>
      <c r="CIN77" s="481"/>
      <c r="CIO77" s="481"/>
      <c r="CIP77" s="481"/>
      <c r="CIQ77" s="481"/>
      <c r="CIR77" s="481"/>
      <c r="CIS77" s="480"/>
      <c r="CIT77" s="481"/>
      <c r="CIU77" s="481"/>
      <c r="CIV77" s="481"/>
      <c r="CIW77" s="481"/>
      <c r="CIX77" s="481"/>
      <c r="CIY77" s="481"/>
      <c r="CIZ77" s="481"/>
      <c r="CJA77" s="481"/>
      <c r="CJB77" s="481"/>
      <c r="CJC77" s="481"/>
      <c r="CJD77" s="481"/>
      <c r="CJE77" s="481"/>
      <c r="CJF77" s="481"/>
      <c r="CJG77" s="481"/>
      <c r="CJH77" s="480"/>
      <c r="CJI77" s="481"/>
      <c r="CJJ77" s="481"/>
      <c r="CJK77" s="481"/>
      <c r="CJL77" s="481"/>
      <c r="CJM77" s="481"/>
      <c r="CJN77" s="481"/>
      <c r="CJO77" s="481"/>
      <c r="CJP77" s="481"/>
      <c r="CJQ77" s="481"/>
      <c r="CJR77" s="481"/>
      <c r="CJS77" s="481"/>
      <c r="CJT77" s="481"/>
      <c r="CJU77" s="481"/>
      <c r="CJV77" s="481"/>
      <c r="CJW77" s="480"/>
      <c r="CJX77" s="481"/>
      <c r="CJY77" s="481"/>
      <c r="CJZ77" s="481"/>
      <c r="CKA77" s="481"/>
      <c r="CKB77" s="481"/>
      <c r="CKC77" s="481"/>
      <c r="CKD77" s="481"/>
      <c r="CKE77" s="481"/>
      <c r="CKF77" s="481"/>
      <c r="CKG77" s="481"/>
      <c r="CKH77" s="481"/>
      <c r="CKI77" s="481"/>
      <c r="CKJ77" s="481"/>
      <c r="CKK77" s="481"/>
      <c r="CKL77" s="480"/>
      <c r="CKM77" s="481"/>
      <c r="CKN77" s="481"/>
      <c r="CKO77" s="481"/>
      <c r="CKP77" s="481"/>
      <c r="CKQ77" s="481"/>
      <c r="CKR77" s="481"/>
      <c r="CKS77" s="481"/>
      <c r="CKT77" s="481"/>
      <c r="CKU77" s="481"/>
      <c r="CKV77" s="481"/>
      <c r="CKW77" s="481"/>
      <c r="CKX77" s="481"/>
      <c r="CKY77" s="481"/>
      <c r="CKZ77" s="481"/>
      <c r="CLA77" s="480"/>
      <c r="CLB77" s="481"/>
      <c r="CLC77" s="481"/>
      <c r="CLD77" s="481"/>
      <c r="CLE77" s="481"/>
      <c r="CLF77" s="481"/>
      <c r="CLG77" s="481"/>
      <c r="CLH77" s="481"/>
      <c r="CLI77" s="481"/>
      <c r="CLJ77" s="481"/>
      <c r="CLK77" s="481"/>
      <c r="CLL77" s="481"/>
      <c r="CLM77" s="481"/>
      <c r="CLN77" s="481"/>
      <c r="CLO77" s="481"/>
      <c r="CLP77" s="480"/>
      <c r="CLQ77" s="481"/>
      <c r="CLR77" s="481"/>
      <c r="CLS77" s="481"/>
      <c r="CLT77" s="481"/>
      <c r="CLU77" s="481"/>
      <c r="CLV77" s="481"/>
      <c r="CLW77" s="481"/>
      <c r="CLX77" s="481"/>
      <c r="CLY77" s="481"/>
      <c r="CLZ77" s="481"/>
      <c r="CMA77" s="481"/>
      <c r="CMB77" s="481"/>
      <c r="CMC77" s="481"/>
      <c r="CMD77" s="481"/>
      <c r="CME77" s="480"/>
      <c r="CMF77" s="481"/>
      <c r="CMG77" s="481"/>
      <c r="CMH77" s="481"/>
      <c r="CMI77" s="481"/>
      <c r="CMJ77" s="481"/>
      <c r="CMK77" s="481"/>
      <c r="CML77" s="481"/>
      <c r="CMM77" s="481"/>
      <c r="CMN77" s="481"/>
      <c r="CMO77" s="481"/>
      <c r="CMP77" s="481"/>
      <c r="CMQ77" s="481"/>
      <c r="CMR77" s="481"/>
      <c r="CMS77" s="481"/>
      <c r="CMT77" s="480"/>
      <c r="CMU77" s="481"/>
      <c r="CMV77" s="481"/>
      <c r="CMW77" s="481"/>
      <c r="CMX77" s="481"/>
      <c r="CMY77" s="481"/>
      <c r="CMZ77" s="481"/>
      <c r="CNA77" s="481"/>
      <c r="CNB77" s="481"/>
      <c r="CNC77" s="481"/>
      <c r="CND77" s="481"/>
      <c r="CNE77" s="481"/>
      <c r="CNF77" s="481"/>
      <c r="CNG77" s="481"/>
      <c r="CNH77" s="481"/>
      <c r="CNI77" s="480"/>
      <c r="CNJ77" s="481"/>
      <c r="CNK77" s="481"/>
      <c r="CNL77" s="481"/>
      <c r="CNM77" s="481"/>
      <c r="CNN77" s="481"/>
      <c r="CNO77" s="481"/>
      <c r="CNP77" s="481"/>
      <c r="CNQ77" s="481"/>
      <c r="CNR77" s="481"/>
      <c r="CNS77" s="481"/>
      <c r="CNT77" s="481"/>
      <c r="CNU77" s="481"/>
      <c r="CNV77" s="481"/>
      <c r="CNW77" s="481"/>
      <c r="CNX77" s="480"/>
      <c r="CNY77" s="481"/>
      <c r="CNZ77" s="481"/>
      <c r="COA77" s="481"/>
      <c r="COB77" s="481"/>
      <c r="COC77" s="481"/>
      <c r="COD77" s="481"/>
      <c r="COE77" s="481"/>
      <c r="COF77" s="481"/>
      <c r="COG77" s="481"/>
      <c r="COH77" s="481"/>
      <c r="COI77" s="481"/>
      <c r="COJ77" s="481"/>
      <c r="COK77" s="481"/>
      <c r="COL77" s="481"/>
      <c r="COM77" s="480"/>
      <c r="CON77" s="481"/>
      <c r="COO77" s="481"/>
      <c r="COP77" s="481"/>
      <c r="COQ77" s="481"/>
      <c r="COR77" s="481"/>
      <c r="COS77" s="481"/>
      <c r="COT77" s="481"/>
      <c r="COU77" s="481"/>
      <c r="COV77" s="481"/>
      <c r="COW77" s="481"/>
      <c r="COX77" s="481"/>
      <c r="COY77" s="481"/>
      <c r="COZ77" s="481"/>
      <c r="CPA77" s="481"/>
      <c r="CPB77" s="480"/>
      <c r="CPC77" s="481"/>
      <c r="CPD77" s="481"/>
      <c r="CPE77" s="481"/>
      <c r="CPF77" s="481"/>
      <c r="CPG77" s="481"/>
      <c r="CPH77" s="481"/>
      <c r="CPI77" s="481"/>
      <c r="CPJ77" s="481"/>
      <c r="CPK77" s="481"/>
      <c r="CPL77" s="481"/>
      <c r="CPM77" s="481"/>
      <c r="CPN77" s="481"/>
      <c r="CPO77" s="481"/>
      <c r="CPP77" s="481"/>
      <c r="CPQ77" s="480"/>
      <c r="CPR77" s="481"/>
      <c r="CPS77" s="481"/>
      <c r="CPT77" s="481"/>
      <c r="CPU77" s="481"/>
      <c r="CPV77" s="481"/>
      <c r="CPW77" s="481"/>
      <c r="CPX77" s="481"/>
      <c r="CPY77" s="481"/>
      <c r="CPZ77" s="481"/>
      <c r="CQA77" s="481"/>
      <c r="CQB77" s="481"/>
      <c r="CQC77" s="481"/>
      <c r="CQD77" s="481"/>
      <c r="CQE77" s="481"/>
      <c r="CQF77" s="480"/>
      <c r="CQG77" s="481"/>
      <c r="CQH77" s="481"/>
      <c r="CQI77" s="481"/>
      <c r="CQJ77" s="481"/>
      <c r="CQK77" s="481"/>
      <c r="CQL77" s="481"/>
      <c r="CQM77" s="481"/>
      <c r="CQN77" s="481"/>
      <c r="CQO77" s="481"/>
      <c r="CQP77" s="481"/>
      <c r="CQQ77" s="481"/>
      <c r="CQR77" s="481"/>
      <c r="CQS77" s="481"/>
      <c r="CQT77" s="481"/>
      <c r="CQU77" s="480"/>
      <c r="CQV77" s="481"/>
      <c r="CQW77" s="481"/>
      <c r="CQX77" s="481"/>
      <c r="CQY77" s="481"/>
      <c r="CQZ77" s="481"/>
      <c r="CRA77" s="481"/>
      <c r="CRB77" s="481"/>
      <c r="CRC77" s="481"/>
      <c r="CRD77" s="481"/>
      <c r="CRE77" s="481"/>
      <c r="CRF77" s="481"/>
      <c r="CRG77" s="481"/>
      <c r="CRH77" s="481"/>
      <c r="CRI77" s="481"/>
      <c r="CRJ77" s="480"/>
      <c r="CRK77" s="481"/>
      <c r="CRL77" s="481"/>
      <c r="CRM77" s="481"/>
      <c r="CRN77" s="481"/>
      <c r="CRO77" s="481"/>
      <c r="CRP77" s="481"/>
      <c r="CRQ77" s="481"/>
      <c r="CRR77" s="481"/>
      <c r="CRS77" s="481"/>
      <c r="CRT77" s="481"/>
      <c r="CRU77" s="481"/>
      <c r="CRV77" s="481"/>
      <c r="CRW77" s="481"/>
      <c r="CRX77" s="481"/>
      <c r="CRY77" s="480"/>
      <c r="CRZ77" s="481"/>
      <c r="CSA77" s="481"/>
      <c r="CSB77" s="481"/>
      <c r="CSC77" s="481"/>
      <c r="CSD77" s="481"/>
      <c r="CSE77" s="481"/>
      <c r="CSF77" s="481"/>
      <c r="CSG77" s="481"/>
      <c r="CSH77" s="481"/>
      <c r="CSI77" s="481"/>
      <c r="CSJ77" s="481"/>
      <c r="CSK77" s="481"/>
      <c r="CSL77" s="481"/>
      <c r="CSM77" s="481"/>
      <c r="CSN77" s="480"/>
      <c r="CSO77" s="481"/>
      <c r="CSP77" s="481"/>
      <c r="CSQ77" s="481"/>
      <c r="CSR77" s="481"/>
      <c r="CSS77" s="481"/>
      <c r="CST77" s="481"/>
      <c r="CSU77" s="481"/>
      <c r="CSV77" s="481"/>
      <c r="CSW77" s="481"/>
      <c r="CSX77" s="481"/>
      <c r="CSY77" s="481"/>
      <c r="CSZ77" s="481"/>
      <c r="CTA77" s="481"/>
      <c r="CTB77" s="481"/>
      <c r="CTC77" s="480"/>
      <c r="CTD77" s="481"/>
      <c r="CTE77" s="481"/>
      <c r="CTF77" s="481"/>
      <c r="CTG77" s="481"/>
      <c r="CTH77" s="481"/>
      <c r="CTI77" s="481"/>
      <c r="CTJ77" s="481"/>
      <c r="CTK77" s="481"/>
      <c r="CTL77" s="481"/>
      <c r="CTM77" s="481"/>
      <c r="CTN77" s="481"/>
      <c r="CTO77" s="481"/>
      <c r="CTP77" s="481"/>
      <c r="CTQ77" s="481"/>
      <c r="CTR77" s="480"/>
      <c r="CTS77" s="481"/>
      <c r="CTT77" s="481"/>
      <c r="CTU77" s="481"/>
      <c r="CTV77" s="481"/>
      <c r="CTW77" s="481"/>
      <c r="CTX77" s="481"/>
      <c r="CTY77" s="481"/>
      <c r="CTZ77" s="481"/>
      <c r="CUA77" s="481"/>
      <c r="CUB77" s="481"/>
      <c r="CUC77" s="481"/>
      <c r="CUD77" s="481"/>
      <c r="CUE77" s="481"/>
      <c r="CUF77" s="481"/>
      <c r="CUG77" s="480"/>
      <c r="CUH77" s="481"/>
      <c r="CUI77" s="481"/>
      <c r="CUJ77" s="481"/>
      <c r="CUK77" s="481"/>
      <c r="CUL77" s="481"/>
      <c r="CUM77" s="481"/>
      <c r="CUN77" s="481"/>
      <c r="CUO77" s="481"/>
      <c r="CUP77" s="481"/>
      <c r="CUQ77" s="481"/>
      <c r="CUR77" s="481"/>
      <c r="CUS77" s="481"/>
      <c r="CUT77" s="481"/>
      <c r="CUU77" s="481"/>
      <c r="CUV77" s="480"/>
      <c r="CUW77" s="481"/>
      <c r="CUX77" s="481"/>
      <c r="CUY77" s="481"/>
      <c r="CUZ77" s="481"/>
      <c r="CVA77" s="481"/>
      <c r="CVB77" s="481"/>
      <c r="CVC77" s="481"/>
      <c r="CVD77" s="481"/>
      <c r="CVE77" s="481"/>
      <c r="CVF77" s="481"/>
      <c r="CVG77" s="481"/>
      <c r="CVH77" s="481"/>
      <c r="CVI77" s="481"/>
      <c r="CVJ77" s="481"/>
      <c r="CVK77" s="480"/>
      <c r="CVL77" s="481"/>
      <c r="CVM77" s="481"/>
      <c r="CVN77" s="481"/>
      <c r="CVO77" s="481"/>
      <c r="CVP77" s="481"/>
      <c r="CVQ77" s="481"/>
      <c r="CVR77" s="481"/>
      <c r="CVS77" s="481"/>
      <c r="CVT77" s="481"/>
      <c r="CVU77" s="481"/>
      <c r="CVV77" s="481"/>
      <c r="CVW77" s="481"/>
      <c r="CVX77" s="481"/>
      <c r="CVY77" s="481"/>
      <c r="CVZ77" s="480"/>
      <c r="CWA77" s="481"/>
      <c r="CWB77" s="481"/>
      <c r="CWC77" s="481"/>
      <c r="CWD77" s="481"/>
      <c r="CWE77" s="481"/>
      <c r="CWF77" s="481"/>
      <c r="CWG77" s="481"/>
      <c r="CWH77" s="481"/>
      <c r="CWI77" s="481"/>
      <c r="CWJ77" s="481"/>
      <c r="CWK77" s="481"/>
      <c r="CWL77" s="481"/>
      <c r="CWM77" s="481"/>
      <c r="CWN77" s="481"/>
      <c r="CWO77" s="480"/>
      <c r="CWP77" s="481"/>
      <c r="CWQ77" s="481"/>
      <c r="CWR77" s="481"/>
      <c r="CWS77" s="481"/>
      <c r="CWT77" s="481"/>
      <c r="CWU77" s="481"/>
      <c r="CWV77" s="481"/>
      <c r="CWW77" s="481"/>
      <c r="CWX77" s="481"/>
      <c r="CWY77" s="481"/>
      <c r="CWZ77" s="481"/>
      <c r="CXA77" s="481"/>
      <c r="CXB77" s="481"/>
      <c r="CXC77" s="481"/>
      <c r="CXD77" s="480"/>
      <c r="CXE77" s="481"/>
      <c r="CXF77" s="481"/>
      <c r="CXG77" s="481"/>
      <c r="CXH77" s="481"/>
      <c r="CXI77" s="481"/>
      <c r="CXJ77" s="481"/>
      <c r="CXK77" s="481"/>
      <c r="CXL77" s="481"/>
      <c r="CXM77" s="481"/>
      <c r="CXN77" s="481"/>
      <c r="CXO77" s="481"/>
      <c r="CXP77" s="481"/>
      <c r="CXQ77" s="481"/>
      <c r="CXR77" s="481"/>
      <c r="CXS77" s="480"/>
      <c r="CXT77" s="481"/>
      <c r="CXU77" s="481"/>
      <c r="CXV77" s="481"/>
      <c r="CXW77" s="481"/>
      <c r="CXX77" s="481"/>
      <c r="CXY77" s="481"/>
      <c r="CXZ77" s="481"/>
      <c r="CYA77" s="481"/>
      <c r="CYB77" s="481"/>
      <c r="CYC77" s="481"/>
      <c r="CYD77" s="481"/>
      <c r="CYE77" s="481"/>
      <c r="CYF77" s="481"/>
      <c r="CYG77" s="481"/>
      <c r="CYH77" s="480"/>
      <c r="CYI77" s="481"/>
      <c r="CYJ77" s="481"/>
      <c r="CYK77" s="481"/>
      <c r="CYL77" s="481"/>
      <c r="CYM77" s="481"/>
      <c r="CYN77" s="481"/>
      <c r="CYO77" s="481"/>
      <c r="CYP77" s="481"/>
      <c r="CYQ77" s="481"/>
      <c r="CYR77" s="481"/>
      <c r="CYS77" s="481"/>
      <c r="CYT77" s="481"/>
      <c r="CYU77" s="481"/>
      <c r="CYV77" s="481"/>
      <c r="CYW77" s="480"/>
      <c r="CYX77" s="481"/>
      <c r="CYY77" s="481"/>
      <c r="CYZ77" s="481"/>
      <c r="CZA77" s="481"/>
      <c r="CZB77" s="481"/>
      <c r="CZC77" s="481"/>
      <c r="CZD77" s="481"/>
      <c r="CZE77" s="481"/>
      <c r="CZF77" s="481"/>
      <c r="CZG77" s="481"/>
      <c r="CZH77" s="481"/>
      <c r="CZI77" s="481"/>
      <c r="CZJ77" s="481"/>
      <c r="CZK77" s="481"/>
      <c r="CZL77" s="480"/>
      <c r="CZM77" s="481"/>
      <c r="CZN77" s="481"/>
      <c r="CZO77" s="481"/>
      <c r="CZP77" s="481"/>
      <c r="CZQ77" s="481"/>
      <c r="CZR77" s="481"/>
      <c r="CZS77" s="481"/>
      <c r="CZT77" s="481"/>
      <c r="CZU77" s="481"/>
      <c r="CZV77" s="481"/>
      <c r="CZW77" s="481"/>
      <c r="CZX77" s="481"/>
      <c r="CZY77" s="481"/>
      <c r="CZZ77" s="481"/>
      <c r="DAA77" s="480"/>
      <c r="DAB77" s="481"/>
      <c r="DAC77" s="481"/>
      <c r="DAD77" s="481"/>
      <c r="DAE77" s="481"/>
      <c r="DAF77" s="481"/>
      <c r="DAG77" s="481"/>
      <c r="DAH77" s="481"/>
      <c r="DAI77" s="481"/>
      <c r="DAJ77" s="481"/>
      <c r="DAK77" s="481"/>
      <c r="DAL77" s="481"/>
      <c r="DAM77" s="481"/>
      <c r="DAN77" s="481"/>
      <c r="DAO77" s="481"/>
      <c r="DAP77" s="480"/>
      <c r="DAQ77" s="481"/>
      <c r="DAR77" s="481"/>
      <c r="DAS77" s="481"/>
      <c r="DAT77" s="481"/>
      <c r="DAU77" s="481"/>
      <c r="DAV77" s="481"/>
      <c r="DAW77" s="481"/>
      <c r="DAX77" s="481"/>
      <c r="DAY77" s="481"/>
      <c r="DAZ77" s="481"/>
      <c r="DBA77" s="481"/>
      <c r="DBB77" s="481"/>
      <c r="DBC77" s="481"/>
      <c r="DBD77" s="481"/>
      <c r="DBE77" s="480"/>
      <c r="DBF77" s="481"/>
      <c r="DBG77" s="481"/>
      <c r="DBH77" s="481"/>
      <c r="DBI77" s="481"/>
      <c r="DBJ77" s="481"/>
      <c r="DBK77" s="481"/>
      <c r="DBL77" s="481"/>
      <c r="DBM77" s="481"/>
      <c r="DBN77" s="481"/>
      <c r="DBO77" s="481"/>
      <c r="DBP77" s="481"/>
      <c r="DBQ77" s="481"/>
      <c r="DBR77" s="481"/>
      <c r="DBS77" s="481"/>
      <c r="DBT77" s="480"/>
      <c r="DBU77" s="481"/>
      <c r="DBV77" s="481"/>
      <c r="DBW77" s="481"/>
      <c r="DBX77" s="481"/>
      <c r="DBY77" s="481"/>
      <c r="DBZ77" s="481"/>
      <c r="DCA77" s="481"/>
      <c r="DCB77" s="481"/>
      <c r="DCC77" s="481"/>
      <c r="DCD77" s="481"/>
      <c r="DCE77" s="481"/>
      <c r="DCF77" s="481"/>
      <c r="DCG77" s="481"/>
      <c r="DCH77" s="481"/>
      <c r="DCI77" s="480"/>
      <c r="DCJ77" s="481"/>
      <c r="DCK77" s="481"/>
      <c r="DCL77" s="481"/>
      <c r="DCM77" s="481"/>
      <c r="DCN77" s="481"/>
      <c r="DCO77" s="481"/>
      <c r="DCP77" s="481"/>
      <c r="DCQ77" s="481"/>
      <c r="DCR77" s="481"/>
      <c r="DCS77" s="481"/>
      <c r="DCT77" s="481"/>
      <c r="DCU77" s="481"/>
      <c r="DCV77" s="481"/>
      <c r="DCW77" s="481"/>
      <c r="DCX77" s="480"/>
      <c r="DCY77" s="481"/>
      <c r="DCZ77" s="481"/>
      <c r="DDA77" s="481"/>
      <c r="DDB77" s="481"/>
      <c r="DDC77" s="481"/>
      <c r="DDD77" s="481"/>
      <c r="DDE77" s="481"/>
      <c r="DDF77" s="481"/>
      <c r="DDG77" s="481"/>
      <c r="DDH77" s="481"/>
      <c r="DDI77" s="481"/>
      <c r="DDJ77" s="481"/>
      <c r="DDK77" s="481"/>
      <c r="DDL77" s="481"/>
      <c r="DDM77" s="480"/>
      <c r="DDN77" s="481"/>
      <c r="DDO77" s="481"/>
      <c r="DDP77" s="481"/>
      <c r="DDQ77" s="481"/>
      <c r="DDR77" s="481"/>
      <c r="DDS77" s="481"/>
      <c r="DDT77" s="481"/>
      <c r="DDU77" s="481"/>
      <c r="DDV77" s="481"/>
      <c r="DDW77" s="481"/>
      <c r="DDX77" s="481"/>
      <c r="DDY77" s="481"/>
      <c r="DDZ77" s="481"/>
      <c r="DEA77" s="481"/>
      <c r="DEB77" s="480"/>
      <c r="DEC77" s="481"/>
      <c r="DED77" s="481"/>
      <c r="DEE77" s="481"/>
      <c r="DEF77" s="481"/>
      <c r="DEG77" s="481"/>
      <c r="DEH77" s="481"/>
      <c r="DEI77" s="481"/>
      <c r="DEJ77" s="481"/>
      <c r="DEK77" s="481"/>
      <c r="DEL77" s="481"/>
      <c r="DEM77" s="481"/>
      <c r="DEN77" s="481"/>
      <c r="DEO77" s="481"/>
      <c r="DEP77" s="481"/>
      <c r="DEQ77" s="480"/>
      <c r="DER77" s="481"/>
      <c r="DES77" s="481"/>
      <c r="DET77" s="481"/>
      <c r="DEU77" s="481"/>
      <c r="DEV77" s="481"/>
      <c r="DEW77" s="481"/>
      <c r="DEX77" s="481"/>
      <c r="DEY77" s="481"/>
      <c r="DEZ77" s="481"/>
      <c r="DFA77" s="481"/>
      <c r="DFB77" s="481"/>
      <c r="DFC77" s="481"/>
      <c r="DFD77" s="481"/>
      <c r="DFE77" s="481"/>
      <c r="DFF77" s="480"/>
      <c r="DFG77" s="481"/>
      <c r="DFH77" s="481"/>
      <c r="DFI77" s="481"/>
      <c r="DFJ77" s="481"/>
      <c r="DFK77" s="481"/>
      <c r="DFL77" s="481"/>
      <c r="DFM77" s="481"/>
      <c r="DFN77" s="481"/>
      <c r="DFO77" s="481"/>
      <c r="DFP77" s="481"/>
      <c r="DFQ77" s="481"/>
      <c r="DFR77" s="481"/>
      <c r="DFS77" s="481"/>
      <c r="DFT77" s="481"/>
      <c r="DFU77" s="480"/>
      <c r="DFV77" s="481"/>
      <c r="DFW77" s="481"/>
      <c r="DFX77" s="481"/>
      <c r="DFY77" s="481"/>
      <c r="DFZ77" s="481"/>
      <c r="DGA77" s="481"/>
      <c r="DGB77" s="481"/>
      <c r="DGC77" s="481"/>
      <c r="DGD77" s="481"/>
      <c r="DGE77" s="481"/>
      <c r="DGF77" s="481"/>
      <c r="DGG77" s="481"/>
      <c r="DGH77" s="481"/>
      <c r="DGI77" s="481"/>
      <c r="DGJ77" s="480"/>
      <c r="DGK77" s="481"/>
      <c r="DGL77" s="481"/>
      <c r="DGM77" s="481"/>
      <c r="DGN77" s="481"/>
      <c r="DGO77" s="481"/>
      <c r="DGP77" s="481"/>
      <c r="DGQ77" s="481"/>
      <c r="DGR77" s="481"/>
      <c r="DGS77" s="481"/>
      <c r="DGT77" s="481"/>
      <c r="DGU77" s="481"/>
      <c r="DGV77" s="481"/>
      <c r="DGW77" s="481"/>
      <c r="DGX77" s="481"/>
      <c r="DGY77" s="480"/>
      <c r="DGZ77" s="481"/>
      <c r="DHA77" s="481"/>
      <c r="DHB77" s="481"/>
      <c r="DHC77" s="481"/>
      <c r="DHD77" s="481"/>
      <c r="DHE77" s="481"/>
      <c r="DHF77" s="481"/>
      <c r="DHG77" s="481"/>
      <c r="DHH77" s="481"/>
      <c r="DHI77" s="481"/>
      <c r="DHJ77" s="481"/>
      <c r="DHK77" s="481"/>
      <c r="DHL77" s="481"/>
      <c r="DHM77" s="481"/>
      <c r="DHN77" s="480"/>
      <c r="DHO77" s="481"/>
      <c r="DHP77" s="481"/>
      <c r="DHQ77" s="481"/>
      <c r="DHR77" s="481"/>
      <c r="DHS77" s="481"/>
      <c r="DHT77" s="481"/>
      <c r="DHU77" s="481"/>
      <c r="DHV77" s="481"/>
      <c r="DHW77" s="481"/>
      <c r="DHX77" s="481"/>
      <c r="DHY77" s="481"/>
      <c r="DHZ77" s="481"/>
      <c r="DIA77" s="481"/>
      <c r="DIB77" s="481"/>
      <c r="DIC77" s="480"/>
      <c r="DID77" s="481"/>
      <c r="DIE77" s="481"/>
      <c r="DIF77" s="481"/>
      <c r="DIG77" s="481"/>
      <c r="DIH77" s="481"/>
      <c r="DII77" s="481"/>
      <c r="DIJ77" s="481"/>
      <c r="DIK77" s="481"/>
      <c r="DIL77" s="481"/>
      <c r="DIM77" s="481"/>
      <c r="DIN77" s="481"/>
      <c r="DIO77" s="481"/>
      <c r="DIP77" s="481"/>
      <c r="DIQ77" s="481"/>
      <c r="DIR77" s="480"/>
      <c r="DIS77" s="481"/>
      <c r="DIT77" s="481"/>
      <c r="DIU77" s="481"/>
      <c r="DIV77" s="481"/>
      <c r="DIW77" s="481"/>
      <c r="DIX77" s="481"/>
      <c r="DIY77" s="481"/>
      <c r="DIZ77" s="481"/>
      <c r="DJA77" s="481"/>
      <c r="DJB77" s="481"/>
      <c r="DJC77" s="481"/>
      <c r="DJD77" s="481"/>
      <c r="DJE77" s="481"/>
      <c r="DJF77" s="481"/>
      <c r="DJG77" s="480"/>
      <c r="DJH77" s="481"/>
      <c r="DJI77" s="481"/>
      <c r="DJJ77" s="481"/>
      <c r="DJK77" s="481"/>
      <c r="DJL77" s="481"/>
      <c r="DJM77" s="481"/>
      <c r="DJN77" s="481"/>
      <c r="DJO77" s="481"/>
      <c r="DJP77" s="481"/>
      <c r="DJQ77" s="481"/>
      <c r="DJR77" s="481"/>
      <c r="DJS77" s="481"/>
      <c r="DJT77" s="481"/>
      <c r="DJU77" s="481"/>
      <c r="DJV77" s="480"/>
      <c r="DJW77" s="481"/>
      <c r="DJX77" s="481"/>
      <c r="DJY77" s="481"/>
      <c r="DJZ77" s="481"/>
      <c r="DKA77" s="481"/>
      <c r="DKB77" s="481"/>
      <c r="DKC77" s="481"/>
      <c r="DKD77" s="481"/>
      <c r="DKE77" s="481"/>
      <c r="DKF77" s="481"/>
      <c r="DKG77" s="481"/>
      <c r="DKH77" s="481"/>
      <c r="DKI77" s="481"/>
      <c r="DKJ77" s="481"/>
      <c r="DKK77" s="480"/>
      <c r="DKL77" s="481"/>
      <c r="DKM77" s="481"/>
      <c r="DKN77" s="481"/>
      <c r="DKO77" s="481"/>
      <c r="DKP77" s="481"/>
      <c r="DKQ77" s="481"/>
      <c r="DKR77" s="481"/>
      <c r="DKS77" s="481"/>
      <c r="DKT77" s="481"/>
      <c r="DKU77" s="481"/>
      <c r="DKV77" s="481"/>
      <c r="DKW77" s="481"/>
      <c r="DKX77" s="481"/>
      <c r="DKY77" s="481"/>
      <c r="DKZ77" s="480"/>
      <c r="DLA77" s="481"/>
      <c r="DLB77" s="481"/>
      <c r="DLC77" s="481"/>
      <c r="DLD77" s="481"/>
      <c r="DLE77" s="481"/>
      <c r="DLF77" s="481"/>
      <c r="DLG77" s="481"/>
      <c r="DLH77" s="481"/>
      <c r="DLI77" s="481"/>
      <c r="DLJ77" s="481"/>
      <c r="DLK77" s="481"/>
      <c r="DLL77" s="481"/>
      <c r="DLM77" s="481"/>
      <c r="DLN77" s="481"/>
      <c r="DLO77" s="480"/>
      <c r="DLP77" s="481"/>
      <c r="DLQ77" s="481"/>
      <c r="DLR77" s="481"/>
      <c r="DLS77" s="481"/>
      <c r="DLT77" s="481"/>
      <c r="DLU77" s="481"/>
      <c r="DLV77" s="481"/>
      <c r="DLW77" s="481"/>
      <c r="DLX77" s="481"/>
      <c r="DLY77" s="481"/>
      <c r="DLZ77" s="481"/>
      <c r="DMA77" s="481"/>
      <c r="DMB77" s="481"/>
      <c r="DMC77" s="481"/>
      <c r="DMD77" s="480"/>
      <c r="DME77" s="481"/>
      <c r="DMF77" s="481"/>
      <c r="DMG77" s="481"/>
      <c r="DMH77" s="481"/>
      <c r="DMI77" s="481"/>
      <c r="DMJ77" s="481"/>
      <c r="DMK77" s="481"/>
      <c r="DML77" s="481"/>
      <c r="DMM77" s="481"/>
      <c r="DMN77" s="481"/>
      <c r="DMO77" s="481"/>
      <c r="DMP77" s="481"/>
      <c r="DMQ77" s="481"/>
      <c r="DMR77" s="481"/>
      <c r="DMS77" s="480"/>
      <c r="DMT77" s="481"/>
      <c r="DMU77" s="481"/>
      <c r="DMV77" s="481"/>
      <c r="DMW77" s="481"/>
      <c r="DMX77" s="481"/>
      <c r="DMY77" s="481"/>
      <c r="DMZ77" s="481"/>
      <c r="DNA77" s="481"/>
      <c r="DNB77" s="481"/>
      <c r="DNC77" s="481"/>
      <c r="DND77" s="481"/>
      <c r="DNE77" s="481"/>
      <c r="DNF77" s="481"/>
      <c r="DNG77" s="481"/>
      <c r="DNH77" s="480"/>
      <c r="DNI77" s="481"/>
      <c r="DNJ77" s="481"/>
      <c r="DNK77" s="481"/>
      <c r="DNL77" s="481"/>
      <c r="DNM77" s="481"/>
      <c r="DNN77" s="481"/>
      <c r="DNO77" s="481"/>
      <c r="DNP77" s="481"/>
      <c r="DNQ77" s="481"/>
      <c r="DNR77" s="481"/>
      <c r="DNS77" s="481"/>
      <c r="DNT77" s="481"/>
      <c r="DNU77" s="481"/>
      <c r="DNV77" s="481"/>
      <c r="DNW77" s="480"/>
      <c r="DNX77" s="481"/>
      <c r="DNY77" s="481"/>
      <c r="DNZ77" s="481"/>
      <c r="DOA77" s="481"/>
      <c r="DOB77" s="481"/>
      <c r="DOC77" s="481"/>
      <c r="DOD77" s="481"/>
      <c r="DOE77" s="481"/>
      <c r="DOF77" s="481"/>
      <c r="DOG77" s="481"/>
      <c r="DOH77" s="481"/>
      <c r="DOI77" s="481"/>
      <c r="DOJ77" s="481"/>
      <c r="DOK77" s="481"/>
      <c r="DOL77" s="480"/>
      <c r="DOM77" s="481"/>
      <c r="DON77" s="481"/>
      <c r="DOO77" s="481"/>
      <c r="DOP77" s="481"/>
      <c r="DOQ77" s="481"/>
      <c r="DOR77" s="481"/>
      <c r="DOS77" s="481"/>
      <c r="DOT77" s="481"/>
      <c r="DOU77" s="481"/>
      <c r="DOV77" s="481"/>
      <c r="DOW77" s="481"/>
      <c r="DOX77" s="481"/>
      <c r="DOY77" s="481"/>
      <c r="DOZ77" s="481"/>
      <c r="DPA77" s="480"/>
      <c r="DPB77" s="481"/>
      <c r="DPC77" s="481"/>
      <c r="DPD77" s="481"/>
      <c r="DPE77" s="481"/>
      <c r="DPF77" s="481"/>
      <c r="DPG77" s="481"/>
      <c r="DPH77" s="481"/>
      <c r="DPI77" s="481"/>
      <c r="DPJ77" s="481"/>
      <c r="DPK77" s="481"/>
      <c r="DPL77" s="481"/>
      <c r="DPM77" s="481"/>
      <c r="DPN77" s="481"/>
      <c r="DPO77" s="481"/>
      <c r="DPP77" s="480"/>
      <c r="DPQ77" s="481"/>
      <c r="DPR77" s="481"/>
      <c r="DPS77" s="481"/>
      <c r="DPT77" s="481"/>
      <c r="DPU77" s="481"/>
      <c r="DPV77" s="481"/>
      <c r="DPW77" s="481"/>
      <c r="DPX77" s="481"/>
      <c r="DPY77" s="481"/>
      <c r="DPZ77" s="481"/>
      <c r="DQA77" s="481"/>
      <c r="DQB77" s="481"/>
      <c r="DQC77" s="481"/>
      <c r="DQD77" s="481"/>
      <c r="DQE77" s="480"/>
      <c r="DQF77" s="481"/>
      <c r="DQG77" s="481"/>
      <c r="DQH77" s="481"/>
      <c r="DQI77" s="481"/>
      <c r="DQJ77" s="481"/>
      <c r="DQK77" s="481"/>
      <c r="DQL77" s="481"/>
      <c r="DQM77" s="481"/>
      <c r="DQN77" s="481"/>
      <c r="DQO77" s="481"/>
      <c r="DQP77" s="481"/>
      <c r="DQQ77" s="481"/>
      <c r="DQR77" s="481"/>
      <c r="DQS77" s="481"/>
      <c r="DQT77" s="480"/>
      <c r="DQU77" s="481"/>
      <c r="DQV77" s="481"/>
      <c r="DQW77" s="481"/>
      <c r="DQX77" s="481"/>
      <c r="DQY77" s="481"/>
      <c r="DQZ77" s="481"/>
      <c r="DRA77" s="481"/>
      <c r="DRB77" s="481"/>
      <c r="DRC77" s="481"/>
      <c r="DRD77" s="481"/>
      <c r="DRE77" s="481"/>
      <c r="DRF77" s="481"/>
      <c r="DRG77" s="481"/>
      <c r="DRH77" s="481"/>
      <c r="DRI77" s="480"/>
      <c r="DRJ77" s="481"/>
      <c r="DRK77" s="481"/>
      <c r="DRL77" s="481"/>
      <c r="DRM77" s="481"/>
      <c r="DRN77" s="481"/>
      <c r="DRO77" s="481"/>
      <c r="DRP77" s="481"/>
      <c r="DRQ77" s="481"/>
      <c r="DRR77" s="481"/>
      <c r="DRS77" s="481"/>
      <c r="DRT77" s="481"/>
      <c r="DRU77" s="481"/>
      <c r="DRV77" s="481"/>
      <c r="DRW77" s="481"/>
      <c r="DRX77" s="480"/>
      <c r="DRY77" s="481"/>
      <c r="DRZ77" s="481"/>
      <c r="DSA77" s="481"/>
      <c r="DSB77" s="481"/>
      <c r="DSC77" s="481"/>
      <c r="DSD77" s="481"/>
      <c r="DSE77" s="481"/>
      <c r="DSF77" s="481"/>
      <c r="DSG77" s="481"/>
      <c r="DSH77" s="481"/>
      <c r="DSI77" s="481"/>
      <c r="DSJ77" s="481"/>
      <c r="DSK77" s="481"/>
      <c r="DSL77" s="481"/>
      <c r="DSM77" s="480"/>
      <c r="DSN77" s="481"/>
      <c r="DSO77" s="481"/>
      <c r="DSP77" s="481"/>
      <c r="DSQ77" s="481"/>
      <c r="DSR77" s="481"/>
      <c r="DSS77" s="481"/>
      <c r="DST77" s="481"/>
      <c r="DSU77" s="481"/>
      <c r="DSV77" s="481"/>
      <c r="DSW77" s="481"/>
      <c r="DSX77" s="481"/>
      <c r="DSY77" s="481"/>
      <c r="DSZ77" s="481"/>
      <c r="DTA77" s="481"/>
      <c r="DTB77" s="480"/>
      <c r="DTC77" s="481"/>
      <c r="DTD77" s="481"/>
      <c r="DTE77" s="481"/>
      <c r="DTF77" s="481"/>
      <c r="DTG77" s="481"/>
      <c r="DTH77" s="481"/>
      <c r="DTI77" s="481"/>
      <c r="DTJ77" s="481"/>
      <c r="DTK77" s="481"/>
      <c r="DTL77" s="481"/>
      <c r="DTM77" s="481"/>
      <c r="DTN77" s="481"/>
      <c r="DTO77" s="481"/>
      <c r="DTP77" s="481"/>
      <c r="DTQ77" s="480"/>
      <c r="DTR77" s="481"/>
      <c r="DTS77" s="481"/>
      <c r="DTT77" s="481"/>
      <c r="DTU77" s="481"/>
      <c r="DTV77" s="481"/>
      <c r="DTW77" s="481"/>
      <c r="DTX77" s="481"/>
      <c r="DTY77" s="481"/>
      <c r="DTZ77" s="481"/>
      <c r="DUA77" s="481"/>
      <c r="DUB77" s="481"/>
      <c r="DUC77" s="481"/>
      <c r="DUD77" s="481"/>
      <c r="DUE77" s="481"/>
      <c r="DUF77" s="480"/>
      <c r="DUG77" s="481"/>
      <c r="DUH77" s="481"/>
      <c r="DUI77" s="481"/>
      <c r="DUJ77" s="481"/>
      <c r="DUK77" s="481"/>
      <c r="DUL77" s="481"/>
      <c r="DUM77" s="481"/>
      <c r="DUN77" s="481"/>
      <c r="DUO77" s="481"/>
      <c r="DUP77" s="481"/>
      <c r="DUQ77" s="481"/>
      <c r="DUR77" s="481"/>
      <c r="DUS77" s="481"/>
      <c r="DUT77" s="481"/>
      <c r="DUU77" s="480"/>
      <c r="DUV77" s="481"/>
      <c r="DUW77" s="481"/>
      <c r="DUX77" s="481"/>
      <c r="DUY77" s="481"/>
      <c r="DUZ77" s="481"/>
      <c r="DVA77" s="481"/>
      <c r="DVB77" s="481"/>
      <c r="DVC77" s="481"/>
      <c r="DVD77" s="481"/>
      <c r="DVE77" s="481"/>
      <c r="DVF77" s="481"/>
      <c r="DVG77" s="481"/>
      <c r="DVH77" s="481"/>
      <c r="DVI77" s="481"/>
      <c r="DVJ77" s="480"/>
      <c r="DVK77" s="481"/>
      <c r="DVL77" s="481"/>
      <c r="DVM77" s="481"/>
      <c r="DVN77" s="481"/>
      <c r="DVO77" s="481"/>
      <c r="DVP77" s="481"/>
      <c r="DVQ77" s="481"/>
      <c r="DVR77" s="481"/>
      <c r="DVS77" s="481"/>
      <c r="DVT77" s="481"/>
      <c r="DVU77" s="481"/>
      <c r="DVV77" s="481"/>
      <c r="DVW77" s="481"/>
      <c r="DVX77" s="481"/>
      <c r="DVY77" s="480"/>
      <c r="DVZ77" s="481"/>
      <c r="DWA77" s="481"/>
      <c r="DWB77" s="481"/>
      <c r="DWC77" s="481"/>
      <c r="DWD77" s="481"/>
      <c r="DWE77" s="481"/>
      <c r="DWF77" s="481"/>
      <c r="DWG77" s="481"/>
      <c r="DWH77" s="481"/>
      <c r="DWI77" s="481"/>
      <c r="DWJ77" s="481"/>
      <c r="DWK77" s="481"/>
      <c r="DWL77" s="481"/>
      <c r="DWM77" s="481"/>
      <c r="DWN77" s="480"/>
      <c r="DWO77" s="481"/>
      <c r="DWP77" s="481"/>
      <c r="DWQ77" s="481"/>
      <c r="DWR77" s="481"/>
      <c r="DWS77" s="481"/>
      <c r="DWT77" s="481"/>
      <c r="DWU77" s="481"/>
      <c r="DWV77" s="481"/>
      <c r="DWW77" s="481"/>
      <c r="DWX77" s="481"/>
      <c r="DWY77" s="481"/>
      <c r="DWZ77" s="481"/>
      <c r="DXA77" s="481"/>
      <c r="DXB77" s="481"/>
      <c r="DXC77" s="480"/>
      <c r="DXD77" s="481"/>
      <c r="DXE77" s="481"/>
      <c r="DXF77" s="481"/>
      <c r="DXG77" s="481"/>
      <c r="DXH77" s="481"/>
      <c r="DXI77" s="481"/>
      <c r="DXJ77" s="481"/>
      <c r="DXK77" s="481"/>
      <c r="DXL77" s="481"/>
      <c r="DXM77" s="481"/>
      <c r="DXN77" s="481"/>
      <c r="DXO77" s="481"/>
      <c r="DXP77" s="481"/>
      <c r="DXQ77" s="481"/>
      <c r="DXR77" s="480"/>
      <c r="DXS77" s="481"/>
      <c r="DXT77" s="481"/>
      <c r="DXU77" s="481"/>
      <c r="DXV77" s="481"/>
      <c r="DXW77" s="481"/>
      <c r="DXX77" s="481"/>
      <c r="DXY77" s="481"/>
      <c r="DXZ77" s="481"/>
      <c r="DYA77" s="481"/>
      <c r="DYB77" s="481"/>
      <c r="DYC77" s="481"/>
      <c r="DYD77" s="481"/>
      <c r="DYE77" s="481"/>
      <c r="DYF77" s="481"/>
      <c r="DYG77" s="480"/>
      <c r="DYH77" s="481"/>
      <c r="DYI77" s="481"/>
      <c r="DYJ77" s="481"/>
      <c r="DYK77" s="481"/>
      <c r="DYL77" s="481"/>
      <c r="DYM77" s="481"/>
      <c r="DYN77" s="481"/>
      <c r="DYO77" s="481"/>
      <c r="DYP77" s="481"/>
      <c r="DYQ77" s="481"/>
      <c r="DYR77" s="481"/>
      <c r="DYS77" s="481"/>
      <c r="DYT77" s="481"/>
      <c r="DYU77" s="481"/>
      <c r="DYV77" s="480"/>
      <c r="DYW77" s="481"/>
      <c r="DYX77" s="481"/>
      <c r="DYY77" s="481"/>
      <c r="DYZ77" s="481"/>
      <c r="DZA77" s="481"/>
      <c r="DZB77" s="481"/>
      <c r="DZC77" s="481"/>
      <c r="DZD77" s="481"/>
      <c r="DZE77" s="481"/>
      <c r="DZF77" s="481"/>
      <c r="DZG77" s="481"/>
      <c r="DZH77" s="481"/>
      <c r="DZI77" s="481"/>
      <c r="DZJ77" s="481"/>
      <c r="DZK77" s="480"/>
      <c r="DZL77" s="481"/>
      <c r="DZM77" s="481"/>
      <c r="DZN77" s="481"/>
      <c r="DZO77" s="481"/>
      <c r="DZP77" s="481"/>
      <c r="DZQ77" s="481"/>
      <c r="DZR77" s="481"/>
      <c r="DZS77" s="481"/>
      <c r="DZT77" s="481"/>
      <c r="DZU77" s="481"/>
      <c r="DZV77" s="481"/>
      <c r="DZW77" s="481"/>
      <c r="DZX77" s="481"/>
      <c r="DZY77" s="481"/>
      <c r="DZZ77" s="480"/>
      <c r="EAA77" s="481"/>
      <c r="EAB77" s="481"/>
      <c r="EAC77" s="481"/>
      <c r="EAD77" s="481"/>
      <c r="EAE77" s="481"/>
      <c r="EAF77" s="481"/>
      <c r="EAG77" s="481"/>
      <c r="EAH77" s="481"/>
      <c r="EAI77" s="481"/>
      <c r="EAJ77" s="481"/>
      <c r="EAK77" s="481"/>
      <c r="EAL77" s="481"/>
      <c r="EAM77" s="481"/>
      <c r="EAN77" s="481"/>
      <c r="EAO77" s="480"/>
      <c r="EAP77" s="481"/>
      <c r="EAQ77" s="481"/>
      <c r="EAR77" s="481"/>
      <c r="EAS77" s="481"/>
      <c r="EAT77" s="481"/>
      <c r="EAU77" s="481"/>
      <c r="EAV77" s="481"/>
      <c r="EAW77" s="481"/>
      <c r="EAX77" s="481"/>
      <c r="EAY77" s="481"/>
      <c r="EAZ77" s="481"/>
      <c r="EBA77" s="481"/>
      <c r="EBB77" s="481"/>
      <c r="EBC77" s="481"/>
      <c r="EBD77" s="480"/>
      <c r="EBE77" s="481"/>
      <c r="EBF77" s="481"/>
      <c r="EBG77" s="481"/>
      <c r="EBH77" s="481"/>
      <c r="EBI77" s="481"/>
      <c r="EBJ77" s="481"/>
      <c r="EBK77" s="481"/>
      <c r="EBL77" s="481"/>
      <c r="EBM77" s="481"/>
      <c r="EBN77" s="481"/>
      <c r="EBO77" s="481"/>
      <c r="EBP77" s="481"/>
      <c r="EBQ77" s="481"/>
      <c r="EBR77" s="481"/>
      <c r="EBS77" s="480"/>
      <c r="EBT77" s="481"/>
      <c r="EBU77" s="481"/>
      <c r="EBV77" s="481"/>
      <c r="EBW77" s="481"/>
      <c r="EBX77" s="481"/>
      <c r="EBY77" s="481"/>
      <c r="EBZ77" s="481"/>
      <c r="ECA77" s="481"/>
      <c r="ECB77" s="481"/>
      <c r="ECC77" s="481"/>
      <c r="ECD77" s="481"/>
      <c r="ECE77" s="481"/>
      <c r="ECF77" s="481"/>
      <c r="ECG77" s="481"/>
      <c r="ECH77" s="480"/>
      <c r="ECI77" s="481"/>
      <c r="ECJ77" s="481"/>
      <c r="ECK77" s="481"/>
      <c r="ECL77" s="481"/>
      <c r="ECM77" s="481"/>
      <c r="ECN77" s="481"/>
      <c r="ECO77" s="481"/>
      <c r="ECP77" s="481"/>
      <c r="ECQ77" s="481"/>
      <c r="ECR77" s="481"/>
      <c r="ECS77" s="481"/>
      <c r="ECT77" s="481"/>
      <c r="ECU77" s="481"/>
      <c r="ECV77" s="481"/>
      <c r="ECW77" s="480"/>
      <c r="ECX77" s="481"/>
      <c r="ECY77" s="481"/>
      <c r="ECZ77" s="481"/>
      <c r="EDA77" s="481"/>
      <c r="EDB77" s="481"/>
      <c r="EDC77" s="481"/>
      <c r="EDD77" s="481"/>
      <c r="EDE77" s="481"/>
      <c r="EDF77" s="481"/>
      <c r="EDG77" s="481"/>
      <c r="EDH77" s="481"/>
      <c r="EDI77" s="481"/>
      <c r="EDJ77" s="481"/>
      <c r="EDK77" s="481"/>
      <c r="EDL77" s="480"/>
      <c r="EDM77" s="481"/>
      <c r="EDN77" s="481"/>
      <c r="EDO77" s="481"/>
      <c r="EDP77" s="481"/>
      <c r="EDQ77" s="481"/>
      <c r="EDR77" s="481"/>
      <c r="EDS77" s="481"/>
      <c r="EDT77" s="481"/>
      <c r="EDU77" s="481"/>
      <c r="EDV77" s="481"/>
      <c r="EDW77" s="481"/>
      <c r="EDX77" s="481"/>
      <c r="EDY77" s="481"/>
      <c r="EDZ77" s="481"/>
      <c r="EEA77" s="480"/>
      <c r="EEB77" s="481"/>
      <c r="EEC77" s="481"/>
      <c r="EED77" s="481"/>
      <c r="EEE77" s="481"/>
      <c r="EEF77" s="481"/>
      <c r="EEG77" s="481"/>
      <c r="EEH77" s="481"/>
      <c r="EEI77" s="481"/>
      <c r="EEJ77" s="481"/>
      <c r="EEK77" s="481"/>
      <c r="EEL77" s="481"/>
      <c r="EEM77" s="481"/>
      <c r="EEN77" s="481"/>
      <c r="EEO77" s="481"/>
      <c r="EEP77" s="480"/>
      <c r="EEQ77" s="481"/>
      <c r="EER77" s="481"/>
      <c r="EES77" s="481"/>
      <c r="EET77" s="481"/>
      <c r="EEU77" s="481"/>
      <c r="EEV77" s="481"/>
      <c r="EEW77" s="481"/>
      <c r="EEX77" s="481"/>
      <c r="EEY77" s="481"/>
      <c r="EEZ77" s="481"/>
      <c r="EFA77" s="481"/>
      <c r="EFB77" s="481"/>
      <c r="EFC77" s="481"/>
      <c r="EFD77" s="481"/>
      <c r="EFE77" s="480"/>
      <c r="EFF77" s="481"/>
      <c r="EFG77" s="481"/>
      <c r="EFH77" s="481"/>
      <c r="EFI77" s="481"/>
      <c r="EFJ77" s="481"/>
      <c r="EFK77" s="481"/>
      <c r="EFL77" s="481"/>
      <c r="EFM77" s="481"/>
      <c r="EFN77" s="481"/>
      <c r="EFO77" s="481"/>
      <c r="EFP77" s="481"/>
      <c r="EFQ77" s="481"/>
      <c r="EFR77" s="481"/>
      <c r="EFS77" s="481"/>
      <c r="EFT77" s="480"/>
      <c r="EFU77" s="481"/>
      <c r="EFV77" s="481"/>
      <c r="EFW77" s="481"/>
      <c r="EFX77" s="481"/>
      <c r="EFY77" s="481"/>
      <c r="EFZ77" s="481"/>
      <c r="EGA77" s="481"/>
      <c r="EGB77" s="481"/>
      <c r="EGC77" s="481"/>
      <c r="EGD77" s="481"/>
      <c r="EGE77" s="481"/>
      <c r="EGF77" s="481"/>
      <c r="EGG77" s="481"/>
      <c r="EGH77" s="481"/>
      <c r="EGI77" s="480"/>
      <c r="EGJ77" s="481"/>
      <c r="EGK77" s="481"/>
      <c r="EGL77" s="481"/>
      <c r="EGM77" s="481"/>
      <c r="EGN77" s="481"/>
      <c r="EGO77" s="481"/>
      <c r="EGP77" s="481"/>
      <c r="EGQ77" s="481"/>
      <c r="EGR77" s="481"/>
      <c r="EGS77" s="481"/>
      <c r="EGT77" s="481"/>
      <c r="EGU77" s="481"/>
      <c r="EGV77" s="481"/>
      <c r="EGW77" s="481"/>
      <c r="EGX77" s="480"/>
      <c r="EGY77" s="481"/>
      <c r="EGZ77" s="481"/>
      <c r="EHA77" s="481"/>
      <c r="EHB77" s="481"/>
      <c r="EHC77" s="481"/>
      <c r="EHD77" s="481"/>
      <c r="EHE77" s="481"/>
      <c r="EHF77" s="481"/>
      <c r="EHG77" s="481"/>
      <c r="EHH77" s="481"/>
      <c r="EHI77" s="481"/>
      <c r="EHJ77" s="481"/>
      <c r="EHK77" s="481"/>
      <c r="EHL77" s="481"/>
      <c r="EHM77" s="480"/>
      <c r="EHN77" s="481"/>
      <c r="EHO77" s="481"/>
      <c r="EHP77" s="481"/>
      <c r="EHQ77" s="481"/>
      <c r="EHR77" s="481"/>
      <c r="EHS77" s="481"/>
      <c r="EHT77" s="481"/>
      <c r="EHU77" s="481"/>
      <c r="EHV77" s="481"/>
      <c r="EHW77" s="481"/>
      <c r="EHX77" s="481"/>
      <c r="EHY77" s="481"/>
      <c r="EHZ77" s="481"/>
      <c r="EIA77" s="481"/>
      <c r="EIB77" s="480"/>
      <c r="EIC77" s="481"/>
      <c r="EID77" s="481"/>
      <c r="EIE77" s="481"/>
      <c r="EIF77" s="481"/>
      <c r="EIG77" s="481"/>
      <c r="EIH77" s="481"/>
      <c r="EII77" s="481"/>
      <c r="EIJ77" s="481"/>
      <c r="EIK77" s="481"/>
      <c r="EIL77" s="481"/>
      <c r="EIM77" s="481"/>
      <c r="EIN77" s="481"/>
      <c r="EIO77" s="481"/>
      <c r="EIP77" s="481"/>
      <c r="EIQ77" s="480"/>
      <c r="EIR77" s="481"/>
      <c r="EIS77" s="481"/>
      <c r="EIT77" s="481"/>
      <c r="EIU77" s="481"/>
      <c r="EIV77" s="481"/>
      <c r="EIW77" s="481"/>
      <c r="EIX77" s="481"/>
      <c r="EIY77" s="481"/>
      <c r="EIZ77" s="481"/>
      <c r="EJA77" s="481"/>
      <c r="EJB77" s="481"/>
      <c r="EJC77" s="481"/>
      <c r="EJD77" s="481"/>
      <c r="EJE77" s="481"/>
      <c r="EJF77" s="480"/>
      <c r="EJG77" s="481"/>
      <c r="EJH77" s="481"/>
      <c r="EJI77" s="481"/>
      <c r="EJJ77" s="481"/>
      <c r="EJK77" s="481"/>
      <c r="EJL77" s="481"/>
      <c r="EJM77" s="481"/>
      <c r="EJN77" s="481"/>
      <c r="EJO77" s="481"/>
      <c r="EJP77" s="481"/>
      <c r="EJQ77" s="481"/>
      <c r="EJR77" s="481"/>
      <c r="EJS77" s="481"/>
      <c r="EJT77" s="481"/>
      <c r="EJU77" s="480"/>
      <c r="EJV77" s="481"/>
      <c r="EJW77" s="481"/>
      <c r="EJX77" s="481"/>
      <c r="EJY77" s="481"/>
      <c r="EJZ77" s="481"/>
      <c r="EKA77" s="481"/>
      <c r="EKB77" s="481"/>
      <c r="EKC77" s="481"/>
      <c r="EKD77" s="481"/>
      <c r="EKE77" s="481"/>
      <c r="EKF77" s="481"/>
      <c r="EKG77" s="481"/>
      <c r="EKH77" s="481"/>
      <c r="EKI77" s="481"/>
      <c r="EKJ77" s="480"/>
      <c r="EKK77" s="481"/>
      <c r="EKL77" s="481"/>
      <c r="EKM77" s="481"/>
      <c r="EKN77" s="481"/>
      <c r="EKO77" s="481"/>
      <c r="EKP77" s="481"/>
      <c r="EKQ77" s="481"/>
      <c r="EKR77" s="481"/>
      <c r="EKS77" s="481"/>
      <c r="EKT77" s="481"/>
      <c r="EKU77" s="481"/>
      <c r="EKV77" s="481"/>
      <c r="EKW77" s="481"/>
      <c r="EKX77" s="481"/>
      <c r="EKY77" s="480"/>
      <c r="EKZ77" s="481"/>
      <c r="ELA77" s="481"/>
      <c r="ELB77" s="481"/>
      <c r="ELC77" s="481"/>
      <c r="ELD77" s="481"/>
      <c r="ELE77" s="481"/>
      <c r="ELF77" s="481"/>
      <c r="ELG77" s="481"/>
      <c r="ELH77" s="481"/>
      <c r="ELI77" s="481"/>
      <c r="ELJ77" s="481"/>
      <c r="ELK77" s="481"/>
      <c r="ELL77" s="481"/>
      <c r="ELM77" s="481"/>
      <c r="ELN77" s="480"/>
      <c r="ELO77" s="481"/>
      <c r="ELP77" s="481"/>
      <c r="ELQ77" s="481"/>
      <c r="ELR77" s="481"/>
      <c r="ELS77" s="481"/>
      <c r="ELT77" s="481"/>
      <c r="ELU77" s="481"/>
      <c r="ELV77" s="481"/>
      <c r="ELW77" s="481"/>
      <c r="ELX77" s="481"/>
      <c r="ELY77" s="481"/>
      <c r="ELZ77" s="481"/>
      <c r="EMA77" s="481"/>
      <c r="EMB77" s="481"/>
      <c r="EMC77" s="480"/>
      <c r="EMD77" s="481"/>
      <c r="EME77" s="481"/>
      <c r="EMF77" s="481"/>
      <c r="EMG77" s="481"/>
      <c r="EMH77" s="481"/>
      <c r="EMI77" s="481"/>
      <c r="EMJ77" s="481"/>
      <c r="EMK77" s="481"/>
      <c r="EML77" s="481"/>
      <c r="EMM77" s="481"/>
      <c r="EMN77" s="481"/>
      <c r="EMO77" s="481"/>
      <c r="EMP77" s="481"/>
      <c r="EMQ77" s="481"/>
      <c r="EMR77" s="480"/>
      <c r="EMS77" s="481"/>
      <c r="EMT77" s="481"/>
      <c r="EMU77" s="481"/>
      <c r="EMV77" s="481"/>
      <c r="EMW77" s="481"/>
      <c r="EMX77" s="481"/>
      <c r="EMY77" s="481"/>
      <c r="EMZ77" s="481"/>
      <c r="ENA77" s="481"/>
      <c r="ENB77" s="481"/>
      <c r="ENC77" s="481"/>
      <c r="END77" s="481"/>
      <c r="ENE77" s="481"/>
      <c r="ENF77" s="481"/>
      <c r="ENG77" s="480"/>
      <c r="ENH77" s="481"/>
      <c r="ENI77" s="481"/>
      <c r="ENJ77" s="481"/>
      <c r="ENK77" s="481"/>
      <c r="ENL77" s="481"/>
      <c r="ENM77" s="481"/>
      <c r="ENN77" s="481"/>
      <c r="ENO77" s="481"/>
      <c r="ENP77" s="481"/>
      <c r="ENQ77" s="481"/>
      <c r="ENR77" s="481"/>
      <c r="ENS77" s="481"/>
      <c r="ENT77" s="481"/>
      <c r="ENU77" s="481"/>
      <c r="ENV77" s="480"/>
      <c r="ENW77" s="481"/>
      <c r="ENX77" s="481"/>
      <c r="ENY77" s="481"/>
      <c r="ENZ77" s="481"/>
      <c r="EOA77" s="481"/>
      <c r="EOB77" s="481"/>
      <c r="EOC77" s="481"/>
      <c r="EOD77" s="481"/>
      <c r="EOE77" s="481"/>
      <c r="EOF77" s="481"/>
      <c r="EOG77" s="481"/>
      <c r="EOH77" s="481"/>
      <c r="EOI77" s="481"/>
      <c r="EOJ77" s="481"/>
      <c r="EOK77" s="480"/>
      <c r="EOL77" s="481"/>
      <c r="EOM77" s="481"/>
      <c r="EON77" s="481"/>
      <c r="EOO77" s="481"/>
      <c r="EOP77" s="481"/>
      <c r="EOQ77" s="481"/>
      <c r="EOR77" s="481"/>
      <c r="EOS77" s="481"/>
      <c r="EOT77" s="481"/>
      <c r="EOU77" s="481"/>
      <c r="EOV77" s="481"/>
      <c r="EOW77" s="481"/>
      <c r="EOX77" s="481"/>
      <c r="EOY77" s="481"/>
      <c r="EOZ77" s="480"/>
      <c r="EPA77" s="481"/>
      <c r="EPB77" s="481"/>
      <c r="EPC77" s="481"/>
      <c r="EPD77" s="481"/>
      <c r="EPE77" s="481"/>
      <c r="EPF77" s="481"/>
      <c r="EPG77" s="481"/>
      <c r="EPH77" s="481"/>
      <c r="EPI77" s="481"/>
      <c r="EPJ77" s="481"/>
      <c r="EPK77" s="481"/>
      <c r="EPL77" s="481"/>
      <c r="EPM77" s="481"/>
      <c r="EPN77" s="481"/>
      <c r="EPO77" s="480"/>
      <c r="EPP77" s="481"/>
      <c r="EPQ77" s="481"/>
      <c r="EPR77" s="481"/>
      <c r="EPS77" s="481"/>
      <c r="EPT77" s="481"/>
      <c r="EPU77" s="481"/>
      <c r="EPV77" s="481"/>
      <c r="EPW77" s="481"/>
      <c r="EPX77" s="481"/>
      <c r="EPY77" s="481"/>
      <c r="EPZ77" s="481"/>
      <c r="EQA77" s="481"/>
      <c r="EQB77" s="481"/>
      <c r="EQC77" s="481"/>
      <c r="EQD77" s="480"/>
      <c r="EQE77" s="481"/>
      <c r="EQF77" s="481"/>
      <c r="EQG77" s="481"/>
      <c r="EQH77" s="481"/>
      <c r="EQI77" s="481"/>
      <c r="EQJ77" s="481"/>
      <c r="EQK77" s="481"/>
      <c r="EQL77" s="481"/>
      <c r="EQM77" s="481"/>
      <c r="EQN77" s="481"/>
      <c r="EQO77" s="481"/>
      <c r="EQP77" s="481"/>
      <c r="EQQ77" s="481"/>
      <c r="EQR77" s="481"/>
      <c r="EQS77" s="480"/>
      <c r="EQT77" s="481"/>
      <c r="EQU77" s="481"/>
      <c r="EQV77" s="481"/>
      <c r="EQW77" s="481"/>
      <c r="EQX77" s="481"/>
      <c r="EQY77" s="481"/>
      <c r="EQZ77" s="481"/>
      <c r="ERA77" s="481"/>
      <c r="ERB77" s="481"/>
      <c r="ERC77" s="481"/>
      <c r="ERD77" s="481"/>
      <c r="ERE77" s="481"/>
      <c r="ERF77" s="481"/>
      <c r="ERG77" s="481"/>
      <c r="ERH77" s="480"/>
      <c r="ERI77" s="481"/>
      <c r="ERJ77" s="481"/>
      <c r="ERK77" s="481"/>
      <c r="ERL77" s="481"/>
      <c r="ERM77" s="481"/>
      <c r="ERN77" s="481"/>
      <c r="ERO77" s="481"/>
      <c r="ERP77" s="481"/>
      <c r="ERQ77" s="481"/>
      <c r="ERR77" s="481"/>
      <c r="ERS77" s="481"/>
      <c r="ERT77" s="481"/>
      <c r="ERU77" s="481"/>
      <c r="ERV77" s="481"/>
      <c r="ERW77" s="480"/>
      <c r="ERX77" s="481"/>
      <c r="ERY77" s="481"/>
      <c r="ERZ77" s="481"/>
      <c r="ESA77" s="481"/>
      <c r="ESB77" s="481"/>
      <c r="ESC77" s="481"/>
      <c r="ESD77" s="481"/>
      <c r="ESE77" s="481"/>
      <c r="ESF77" s="481"/>
      <c r="ESG77" s="481"/>
      <c r="ESH77" s="481"/>
      <c r="ESI77" s="481"/>
      <c r="ESJ77" s="481"/>
      <c r="ESK77" s="481"/>
      <c r="ESL77" s="480"/>
      <c r="ESM77" s="481"/>
      <c r="ESN77" s="481"/>
      <c r="ESO77" s="481"/>
      <c r="ESP77" s="481"/>
      <c r="ESQ77" s="481"/>
      <c r="ESR77" s="481"/>
      <c r="ESS77" s="481"/>
      <c r="EST77" s="481"/>
      <c r="ESU77" s="481"/>
      <c r="ESV77" s="481"/>
      <c r="ESW77" s="481"/>
      <c r="ESX77" s="481"/>
      <c r="ESY77" s="481"/>
      <c r="ESZ77" s="481"/>
      <c r="ETA77" s="480"/>
      <c r="ETB77" s="481"/>
      <c r="ETC77" s="481"/>
      <c r="ETD77" s="481"/>
      <c r="ETE77" s="481"/>
      <c r="ETF77" s="481"/>
      <c r="ETG77" s="481"/>
      <c r="ETH77" s="481"/>
      <c r="ETI77" s="481"/>
      <c r="ETJ77" s="481"/>
      <c r="ETK77" s="481"/>
      <c r="ETL77" s="481"/>
      <c r="ETM77" s="481"/>
      <c r="ETN77" s="481"/>
      <c r="ETO77" s="481"/>
      <c r="ETP77" s="480"/>
      <c r="ETQ77" s="481"/>
      <c r="ETR77" s="481"/>
      <c r="ETS77" s="481"/>
      <c r="ETT77" s="481"/>
      <c r="ETU77" s="481"/>
      <c r="ETV77" s="481"/>
      <c r="ETW77" s="481"/>
      <c r="ETX77" s="481"/>
      <c r="ETY77" s="481"/>
      <c r="ETZ77" s="481"/>
      <c r="EUA77" s="481"/>
      <c r="EUB77" s="481"/>
      <c r="EUC77" s="481"/>
      <c r="EUD77" s="481"/>
      <c r="EUE77" s="480"/>
      <c r="EUF77" s="481"/>
      <c r="EUG77" s="481"/>
      <c r="EUH77" s="481"/>
      <c r="EUI77" s="481"/>
      <c r="EUJ77" s="481"/>
      <c r="EUK77" s="481"/>
      <c r="EUL77" s="481"/>
      <c r="EUM77" s="481"/>
      <c r="EUN77" s="481"/>
      <c r="EUO77" s="481"/>
      <c r="EUP77" s="481"/>
      <c r="EUQ77" s="481"/>
      <c r="EUR77" s="481"/>
      <c r="EUS77" s="481"/>
      <c r="EUT77" s="480"/>
      <c r="EUU77" s="481"/>
      <c r="EUV77" s="481"/>
      <c r="EUW77" s="481"/>
      <c r="EUX77" s="481"/>
      <c r="EUY77" s="481"/>
      <c r="EUZ77" s="481"/>
      <c r="EVA77" s="481"/>
      <c r="EVB77" s="481"/>
      <c r="EVC77" s="481"/>
      <c r="EVD77" s="481"/>
      <c r="EVE77" s="481"/>
      <c r="EVF77" s="481"/>
      <c r="EVG77" s="481"/>
      <c r="EVH77" s="481"/>
      <c r="EVI77" s="480"/>
      <c r="EVJ77" s="481"/>
      <c r="EVK77" s="481"/>
      <c r="EVL77" s="481"/>
      <c r="EVM77" s="481"/>
      <c r="EVN77" s="481"/>
      <c r="EVO77" s="481"/>
      <c r="EVP77" s="481"/>
      <c r="EVQ77" s="481"/>
      <c r="EVR77" s="481"/>
      <c r="EVS77" s="481"/>
      <c r="EVT77" s="481"/>
      <c r="EVU77" s="481"/>
      <c r="EVV77" s="481"/>
      <c r="EVW77" s="481"/>
      <c r="EVX77" s="480"/>
      <c r="EVY77" s="481"/>
      <c r="EVZ77" s="481"/>
      <c r="EWA77" s="481"/>
      <c r="EWB77" s="481"/>
      <c r="EWC77" s="481"/>
      <c r="EWD77" s="481"/>
      <c r="EWE77" s="481"/>
      <c r="EWF77" s="481"/>
      <c r="EWG77" s="481"/>
      <c r="EWH77" s="481"/>
      <c r="EWI77" s="481"/>
      <c r="EWJ77" s="481"/>
      <c r="EWK77" s="481"/>
      <c r="EWL77" s="481"/>
      <c r="EWM77" s="480"/>
      <c r="EWN77" s="481"/>
      <c r="EWO77" s="481"/>
      <c r="EWP77" s="481"/>
      <c r="EWQ77" s="481"/>
      <c r="EWR77" s="481"/>
      <c r="EWS77" s="481"/>
      <c r="EWT77" s="481"/>
      <c r="EWU77" s="481"/>
      <c r="EWV77" s="481"/>
      <c r="EWW77" s="481"/>
      <c r="EWX77" s="481"/>
      <c r="EWY77" s="481"/>
      <c r="EWZ77" s="481"/>
      <c r="EXA77" s="481"/>
      <c r="EXB77" s="480"/>
      <c r="EXC77" s="481"/>
      <c r="EXD77" s="481"/>
      <c r="EXE77" s="481"/>
      <c r="EXF77" s="481"/>
      <c r="EXG77" s="481"/>
      <c r="EXH77" s="481"/>
      <c r="EXI77" s="481"/>
      <c r="EXJ77" s="481"/>
      <c r="EXK77" s="481"/>
      <c r="EXL77" s="481"/>
      <c r="EXM77" s="481"/>
      <c r="EXN77" s="481"/>
      <c r="EXO77" s="481"/>
      <c r="EXP77" s="481"/>
      <c r="EXQ77" s="480"/>
      <c r="EXR77" s="481"/>
      <c r="EXS77" s="481"/>
      <c r="EXT77" s="481"/>
      <c r="EXU77" s="481"/>
      <c r="EXV77" s="481"/>
      <c r="EXW77" s="481"/>
      <c r="EXX77" s="481"/>
      <c r="EXY77" s="481"/>
      <c r="EXZ77" s="481"/>
      <c r="EYA77" s="481"/>
      <c r="EYB77" s="481"/>
      <c r="EYC77" s="481"/>
      <c r="EYD77" s="481"/>
      <c r="EYE77" s="481"/>
      <c r="EYF77" s="480"/>
      <c r="EYG77" s="481"/>
      <c r="EYH77" s="481"/>
      <c r="EYI77" s="481"/>
      <c r="EYJ77" s="481"/>
      <c r="EYK77" s="481"/>
      <c r="EYL77" s="481"/>
      <c r="EYM77" s="481"/>
      <c r="EYN77" s="481"/>
      <c r="EYO77" s="481"/>
      <c r="EYP77" s="481"/>
      <c r="EYQ77" s="481"/>
      <c r="EYR77" s="481"/>
      <c r="EYS77" s="481"/>
      <c r="EYT77" s="481"/>
      <c r="EYU77" s="480"/>
      <c r="EYV77" s="481"/>
      <c r="EYW77" s="481"/>
      <c r="EYX77" s="481"/>
      <c r="EYY77" s="481"/>
      <c r="EYZ77" s="481"/>
      <c r="EZA77" s="481"/>
      <c r="EZB77" s="481"/>
      <c r="EZC77" s="481"/>
      <c r="EZD77" s="481"/>
      <c r="EZE77" s="481"/>
      <c r="EZF77" s="481"/>
      <c r="EZG77" s="481"/>
      <c r="EZH77" s="481"/>
      <c r="EZI77" s="481"/>
      <c r="EZJ77" s="480"/>
      <c r="EZK77" s="481"/>
      <c r="EZL77" s="481"/>
      <c r="EZM77" s="481"/>
      <c r="EZN77" s="481"/>
      <c r="EZO77" s="481"/>
      <c r="EZP77" s="481"/>
      <c r="EZQ77" s="481"/>
      <c r="EZR77" s="481"/>
      <c r="EZS77" s="481"/>
      <c r="EZT77" s="481"/>
      <c r="EZU77" s="481"/>
      <c r="EZV77" s="481"/>
      <c r="EZW77" s="481"/>
      <c r="EZX77" s="481"/>
      <c r="EZY77" s="480"/>
      <c r="EZZ77" s="481"/>
      <c r="FAA77" s="481"/>
      <c r="FAB77" s="481"/>
      <c r="FAC77" s="481"/>
      <c r="FAD77" s="481"/>
      <c r="FAE77" s="481"/>
      <c r="FAF77" s="481"/>
      <c r="FAG77" s="481"/>
      <c r="FAH77" s="481"/>
      <c r="FAI77" s="481"/>
      <c r="FAJ77" s="481"/>
      <c r="FAK77" s="481"/>
      <c r="FAL77" s="481"/>
      <c r="FAM77" s="481"/>
      <c r="FAN77" s="480"/>
      <c r="FAO77" s="481"/>
      <c r="FAP77" s="481"/>
      <c r="FAQ77" s="481"/>
      <c r="FAR77" s="481"/>
      <c r="FAS77" s="481"/>
      <c r="FAT77" s="481"/>
      <c r="FAU77" s="481"/>
      <c r="FAV77" s="481"/>
      <c r="FAW77" s="481"/>
      <c r="FAX77" s="481"/>
      <c r="FAY77" s="481"/>
      <c r="FAZ77" s="481"/>
      <c r="FBA77" s="481"/>
      <c r="FBB77" s="481"/>
      <c r="FBC77" s="480"/>
      <c r="FBD77" s="481"/>
      <c r="FBE77" s="481"/>
      <c r="FBF77" s="481"/>
      <c r="FBG77" s="481"/>
      <c r="FBH77" s="481"/>
      <c r="FBI77" s="481"/>
      <c r="FBJ77" s="481"/>
      <c r="FBK77" s="481"/>
      <c r="FBL77" s="481"/>
      <c r="FBM77" s="481"/>
      <c r="FBN77" s="481"/>
      <c r="FBO77" s="481"/>
      <c r="FBP77" s="481"/>
      <c r="FBQ77" s="481"/>
      <c r="FBR77" s="480"/>
      <c r="FBS77" s="481"/>
      <c r="FBT77" s="481"/>
      <c r="FBU77" s="481"/>
      <c r="FBV77" s="481"/>
      <c r="FBW77" s="481"/>
      <c r="FBX77" s="481"/>
      <c r="FBY77" s="481"/>
      <c r="FBZ77" s="481"/>
      <c r="FCA77" s="481"/>
      <c r="FCB77" s="481"/>
      <c r="FCC77" s="481"/>
      <c r="FCD77" s="481"/>
      <c r="FCE77" s="481"/>
      <c r="FCF77" s="481"/>
      <c r="FCG77" s="480"/>
      <c r="FCH77" s="481"/>
      <c r="FCI77" s="481"/>
      <c r="FCJ77" s="481"/>
      <c r="FCK77" s="481"/>
      <c r="FCL77" s="481"/>
      <c r="FCM77" s="481"/>
      <c r="FCN77" s="481"/>
      <c r="FCO77" s="481"/>
      <c r="FCP77" s="481"/>
      <c r="FCQ77" s="481"/>
      <c r="FCR77" s="481"/>
      <c r="FCS77" s="481"/>
      <c r="FCT77" s="481"/>
      <c r="FCU77" s="481"/>
      <c r="FCV77" s="480"/>
      <c r="FCW77" s="481"/>
      <c r="FCX77" s="481"/>
      <c r="FCY77" s="481"/>
      <c r="FCZ77" s="481"/>
      <c r="FDA77" s="481"/>
      <c r="FDB77" s="481"/>
      <c r="FDC77" s="481"/>
      <c r="FDD77" s="481"/>
      <c r="FDE77" s="481"/>
      <c r="FDF77" s="481"/>
      <c r="FDG77" s="481"/>
      <c r="FDH77" s="481"/>
      <c r="FDI77" s="481"/>
      <c r="FDJ77" s="481"/>
      <c r="FDK77" s="480"/>
      <c r="FDL77" s="481"/>
      <c r="FDM77" s="481"/>
      <c r="FDN77" s="481"/>
      <c r="FDO77" s="481"/>
      <c r="FDP77" s="481"/>
      <c r="FDQ77" s="481"/>
      <c r="FDR77" s="481"/>
      <c r="FDS77" s="481"/>
      <c r="FDT77" s="481"/>
      <c r="FDU77" s="481"/>
      <c r="FDV77" s="481"/>
      <c r="FDW77" s="481"/>
      <c r="FDX77" s="481"/>
      <c r="FDY77" s="481"/>
      <c r="FDZ77" s="480"/>
      <c r="FEA77" s="481"/>
      <c r="FEB77" s="481"/>
      <c r="FEC77" s="481"/>
      <c r="FED77" s="481"/>
      <c r="FEE77" s="481"/>
      <c r="FEF77" s="481"/>
      <c r="FEG77" s="481"/>
      <c r="FEH77" s="481"/>
      <c r="FEI77" s="481"/>
      <c r="FEJ77" s="481"/>
      <c r="FEK77" s="481"/>
      <c r="FEL77" s="481"/>
      <c r="FEM77" s="481"/>
      <c r="FEN77" s="481"/>
      <c r="FEO77" s="480"/>
      <c r="FEP77" s="481"/>
      <c r="FEQ77" s="481"/>
      <c r="FER77" s="481"/>
      <c r="FES77" s="481"/>
      <c r="FET77" s="481"/>
      <c r="FEU77" s="481"/>
      <c r="FEV77" s="481"/>
      <c r="FEW77" s="481"/>
      <c r="FEX77" s="481"/>
      <c r="FEY77" s="481"/>
      <c r="FEZ77" s="481"/>
      <c r="FFA77" s="481"/>
      <c r="FFB77" s="481"/>
      <c r="FFC77" s="481"/>
      <c r="FFD77" s="480"/>
      <c r="FFE77" s="481"/>
      <c r="FFF77" s="481"/>
      <c r="FFG77" s="481"/>
      <c r="FFH77" s="481"/>
      <c r="FFI77" s="481"/>
      <c r="FFJ77" s="481"/>
      <c r="FFK77" s="481"/>
      <c r="FFL77" s="481"/>
      <c r="FFM77" s="481"/>
      <c r="FFN77" s="481"/>
      <c r="FFO77" s="481"/>
      <c r="FFP77" s="481"/>
      <c r="FFQ77" s="481"/>
      <c r="FFR77" s="481"/>
      <c r="FFS77" s="480"/>
      <c r="FFT77" s="481"/>
      <c r="FFU77" s="481"/>
      <c r="FFV77" s="481"/>
      <c r="FFW77" s="481"/>
      <c r="FFX77" s="481"/>
      <c r="FFY77" s="481"/>
      <c r="FFZ77" s="481"/>
      <c r="FGA77" s="481"/>
      <c r="FGB77" s="481"/>
      <c r="FGC77" s="481"/>
      <c r="FGD77" s="481"/>
      <c r="FGE77" s="481"/>
      <c r="FGF77" s="481"/>
      <c r="FGG77" s="481"/>
      <c r="FGH77" s="480"/>
      <c r="FGI77" s="481"/>
      <c r="FGJ77" s="481"/>
      <c r="FGK77" s="481"/>
      <c r="FGL77" s="481"/>
      <c r="FGM77" s="481"/>
      <c r="FGN77" s="481"/>
      <c r="FGO77" s="481"/>
      <c r="FGP77" s="481"/>
      <c r="FGQ77" s="481"/>
      <c r="FGR77" s="481"/>
      <c r="FGS77" s="481"/>
      <c r="FGT77" s="481"/>
      <c r="FGU77" s="481"/>
      <c r="FGV77" s="481"/>
      <c r="FGW77" s="480"/>
      <c r="FGX77" s="481"/>
      <c r="FGY77" s="481"/>
      <c r="FGZ77" s="481"/>
      <c r="FHA77" s="481"/>
      <c r="FHB77" s="481"/>
      <c r="FHC77" s="481"/>
      <c r="FHD77" s="481"/>
      <c r="FHE77" s="481"/>
      <c r="FHF77" s="481"/>
      <c r="FHG77" s="481"/>
      <c r="FHH77" s="481"/>
      <c r="FHI77" s="481"/>
      <c r="FHJ77" s="481"/>
      <c r="FHK77" s="481"/>
      <c r="FHL77" s="480"/>
      <c r="FHM77" s="481"/>
      <c r="FHN77" s="481"/>
      <c r="FHO77" s="481"/>
      <c r="FHP77" s="481"/>
      <c r="FHQ77" s="481"/>
      <c r="FHR77" s="481"/>
      <c r="FHS77" s="481"/>
      <c r="FHT77" s="481"/>
      <c r="FHU77" s="481"/>
      <c r="FHV77" s="481"/>
      <c r="FHW77" s="481"/>
      <c r="FHX77" s="481"/>
      <c r="FHY77" s="481"/>
      <c r="FHZ77" s="481"/>
      <c r="FIA77" s="480"/>
      <c r="FIB77" s="481"/>
      <c r="FIC77" s="481"/>
      <c r="FID77" s="481"/>
      <c r="FIE77" s="481"/>
      <c r="FIF77" s="481"/>
      <c r="FIG77" s="481"/>
      <c r="FIH77" s="481"/>
      <c r="FII77" s="481"/>
      <c r="FIJ77" s="481"/>
      <c r="FIK77" s="481"/>
      <c r="FIL77" s="481"/>
      <c r="FIM77" s="481"/>
      <c r="FIN77" s="481"/>
      <c r="FIO77" s="481"/>
      <c r="FIP77" s="480"/>
      <c r="FIQ77" s="481"/>
      <c r="FIR77" s="481"/>
      <c r="FIS77" s="481"/>
      <c r="FIT77" s="481"/>
      <c r="FIU77" s="481"/>
      <c r="FIV77" s="481"/>
      <c r="FIW77" s="481"/>
      <c r="FIX77" s="481"/>
      <c r="FIY77" s="481"/>
      <c r="FIZ77" s="481"/>
      <c r="FJA77" s="481"/>
      <c r="FJB77" s="481"/>
      <c r="FJC77" s="481"/>
      <c r="FJD77" s="481"/>
      <c r="FJE77" s="480"/>
      <c r="FJF77" s="481"/>
      <c r="FJG77" s="481"/>
      <c r="FJH77" s="481"/>
      <c r="FJI77" s="481"/>
      <c r="FJJ77" s="481"/>
      <c r="FJK77" s="481"/>
      <c r="FJL77" s="481"/>
      <c r="FJM77" s="481"/>
      <c r="FJN77" s="481"/>
      <c r="FJO77" s="481"/>
      <c r="FJP77" s="481"/>
      <c r="FJQ77" s="481"/>
      <c r="FJR77" s="481"/>
      <c r="FJS77" s="481"/>
      <c r="FJT77" s="480"/>
      <c r="FJU77" s="481"/>
      <c r="FJV77" s="481"/>
      <c r="FJW77" s="481"/>
      <c r="FJX77" s="481"/>
      <c r="FJY77" s="481"/>
      <c r="FJZ77" s="481"/>
      <c r="FKA77" s="481"/>
      <c r="FKB77" s="481"/>
      <c r="FKC77" s="481"/>
      <c r="FKD77" s="481"/>
      <c r="FKE77" s="481"/>
      <c r="FKF77" s="481"/>
      <c r="FKG77" s="481"/>
      <c r="FKH77" s="481"/>
      <c r="FKI77" s="480"/>
      <c r="FKJ77" s="481"/>
      <c r="FKK77" s="481"/>
      <c r="FKL77" s="481"/>
      <c r="FKM77" s="481"/>
      <c r="FKN77" s="481"/>
      <c r="FKO77" s="481"/>
      <c r="FKP77" s="481"/>
      <c r="FKQ77" s="481"/>
      <c r="FKR77" s="481"/>
      <c r="FKS77" s="481"/>
      <c r="FKT77" s="481"/>
      <c r="FKU77" s="481"/>
      <c r="FKV77" s="481"/>
      <c r="FKW77" s="481"/>
      <c r="FKX77" s="480"/>
      <c r="FKY77" s="481"/>
      <c r="FKZ77" s="481"/>
      <c r="FLA77" s="481"/>
      <c r="FLB77" s="481"/>
      <c r="FLC77" s="481"/>
      <c r="FLD77" s="481"/>
      <c r="FLE77" s="481"/>
      <c r="FLF77" s="481"/>
      <c r="FLG77" s="481"/>
      <c r="FLH77" s="481"/>
      <c r="FLI77" s="481"/>
      <c r="FLJ77" s="481"/>
      <c r="FLK77" s="481"/>
      <c r="FLL77" s="481"/>
      <c r="FLM77" s="480"/>
      <c r="FLN77" s="481"/>
      <c r="FLO77" s="481"/>
      <c r="FLP77" s="481"/>
      <c r="FLQ77" s="481"/>
      <c r="FLR77" s="481"/>
      <c r="FLS77" s="481"/>
      <c r="FLT77" s="481"/>
      <c r="FLU77" s="481"/>
      <c r="FLV77" s="481"/>
      <c r="FLW77" s="481"/>
      <c r="FLX77" s="481"/>
      <c r="FLY77" s="481"/>
      <c r="FLZ77" s="481"/>
      <c r="FMA77" s="481"/>
      <c r="FMB77" s="480"/>
      <c r="FMC77" s="481"/>
      <c r="FMD77" s="481"/>
      <c r="FME77" s="481"/>
      <c r="FMF77" s="481"/>
      <c r="FMG77" s="481"/>
      <c r="FMH77" s="481"/>
      <c r="FMI77" s="481"/>
      <c r="FMJ77" s="481"/>
      <c r="FMK77" s="481"/>
      <c r="FML77" s="481"/>
      <c r="FMM77" s="481"/>
      <c r="FMN77" s="481"/>
      <c r="FMO77" s="481"/>
      <c r="FMP77" s="481"/>
      <c r="FMQ77" s="480"/>
      <c r="FMR77" s="481"/>
      <c r="FMS77" s="481"/>
      <c r="FMT77" s="481"/>
      <c r="FMU77" s="481"/>
      <c r="FMV77" s="481"/>
      <c r="FMW77" s="481"/>
      <c r="FMX77" s="481"/>
      <c r="FMY77" s="481"/>
      <c r="FMZ77" s="481"/>
      <c r="FNA77" s="481"/>
      <c r="FNB77" s="481"/>
      <c r="FNC77" s="481"/>
      <c r="FND77" s="481"/>
      <c r="FNE77" s="481"/>
      <c r="FNF77" s="480"/>
      <c r="FNG77" s="481"/>
      <c r="FNH77" s="481"/>
      <c r="FNI77" s="481"/>
      <c r="FNJ77" s="481"/>
      <c r="FNK77" s="481"/>
      <c r="FNL77" s="481"/>
      <c r="FNM77" s="481"/>
      <c r="FNN77" s="481"/>
      <c r="FNO77" s="481"/>
      <c r="FNP77" s="481"/>
      <c r="FNQ77" s="481"/>
      <c r="FNR77" s="481"/>
      <c r="FNS77" s="481"/>
      <c r="FNT77" s="481"/>
      <c r="FNU77" s="480"/>
      <c r="FNV77" s="481"/>
      <c r="FNW77" s="481"/>
      <c r="FNX77" s="481"/>
      <c r="FNY77" s="481"/>
      <c r="FNZ77" s="481"/>
      <c r="FOA77" s="481"/>
      <c r="FOB77" s="481"/>
      <c r="FOC77" s="481"/>
      <c r="FOD77" s="481"/>
      <c r="FOE77" s="481"/>
      <c r="FOF77" s="481"/>
      <c r="FOG77" s="481"/>
      <c r="FOH77" s="481"/>
      <c r="FOI77" s="481"/>
      <c r="FOJ77" s="480"/>
      <c r="FOK77" s="481"/>
      <c r="FOL77" s="481"/>
      <c r="FOM77" s="481"/>
      <c r="FON77" s="481"/>
      <c r="FOO77" s="481"/>
      <c r="FOP77" s="481"/>
      <c r="FOQ77" s="481"/>
      <c r="FOR77" s="481"/>
      <c r="FOS77" s="481"/>
      <c r="FOT77" s="481"/>
      <c r="FOU77" s="481"/>
      <c r="FOV77" s="481"/>
      <c r="FOW77" s="481"/>
      <c r="FOX77" s="481"/>
      <c r="FOY77" s="480"/>
      <c r="FOZ77" s="481"/>
      <c r="FPA77" s="481"/>
      <c r="FPB77" s="481"/>
      <c r="FPC77" s="481"/>
      <c r="FPD77" s="481"/>
      <c r="FPE77" s="481"/>
      <c r="FPF77" s="481"/>
      <c r="FPG77" s="481"/>
      <c r="FPH77" s="481"/>
      <c r="FPI77" s="481"/>
      <c r="FPJ77" s="481"/>
      <c r="FPK77" s="481"/>
      <c r="FPL77" s="481"/>
      <c r="FPM77" s="481"/>
      <c r="FPN77" s="480"/>
      <c r="FPO77" s="481"/>
      <c r="FPP77" s="481"/>
      <c r="FPQ77" s="481"/>
      <c r="FPR77" s="481"/>
      <c r="FPS77" s="481"/>
      <c r="FPT77" s="481"/>
      <c r="FPU77" s="481"/>
      <c r="FPV77" s="481"/>
      <c r="FPW77" s="481"/>
      <c r="FPX77" s="481"/>
      <c r="FPY77" s="481"/>
      <c r="FPZ77" s="481"/>
      <c r="FQA77" s="481"/>
      <c r="FQB77" s="481"/>
      <c r="FQC77" s="480"/>
      <c r="FQD77" s="481"/>
      <c r="FQE77" s="481"/>
      <c r="FQF77" s="481"/>
      <c r="FQG77" s="481"/>
      <c r="FQH77" s="481"/>
      <c r="FQI77" s="481"/>
      <c r="FQJ77" s="481"/>
      <c r="FQK77" s="481"/>
      <c r="FQL77" s="481"/>
      <c r="FQM77" s="481"/>
      <c r="FQN77" s="481"/>
      <c r="FQO77" s="481"/>
      <c r="FQP77" s="481"/>
      <c r="FQQ77" s="481"/>
      <c r="FQR77" s="480"/>
      <c r="FQS77" s="481"/>
      <c r="FQT77" s="481"/>
      <c r="FQU77" s="481"/>
      <c r="FQV77" s="481"/>
      <c r="FQW77" s="481"/>
      <c r="FQX77" s="481"/>
      <c r="FQY77" s="481"/>
      <c r="FQZ77" s="481"/>
      <c r="FRA77" s="481"/>
      <c r="FRB77" s="481"/>
      <c r="FRC77" s="481"/>
      <c r="FRD77" s="481"/>
      <c r="FRE77" s="481"/>
      <c r="FRF77" s="481"/>
      <c r="FRG77" s="480"/>
      <c r="FRH77" s="481"/>
      <c r="FRI77" s="481"/>
      <c r="FRJ77" s="481"/>
      <c r="FRK77" s="481"/>
      <c r="FRL77" s="481"/>
      <c r="FRM77" s="481"/>
      <c r="FRN77" s="481"/>
      <c r="FRO77" s="481"/>
      <c r="FRP77" s="481"/>
      <c r="FRQ77" s="481"/>
      <c r="FRR77" s="481"/>
      <c r="FRS77" s="481"/>
      <c r="FRT77" s="481"/>
      <c r="FRU77" s="481"/>
      <c r="FRV77" s="480"/>
      <c r="FRW77" s="481"/>
      <c r="FRX77" s="481"/>
      <c r="FRY77" s="481"/>
      <c r="FRZ77" s="481"/>
      <c r="FSA77" s="481"/>
      <c r="FSB77" s="481"/>
      <c r="FSC77" s="481"/>
      <c r="FSD77" s="481"/>
      <c r="FSE77" s="481"/>
      <c r="FSF77" s="481"/>
      <c r="FSG77" s="481"/>
      <c r="FSH77" s="481"/>
      <c r="FSI77" s="481"/>
      <c r="FSJ77" s="481"/>
      <c r="FSK77" s="480"/>
      <c r="FSL77" s="481"/>
      <c r="FSM77" s="481"/>
      <c r="FSN77" s="481"/>
      <c r="FSO77" s="481"/>
      <c r="FSP77" s="481"/>
      <c r="FSQ77" s="481"/>
      <c r="FSR77" s="481"/>
      <c r="FSS77" s="481"/>
      <c r="FST77" s="481"/>
      <c r="FSU77" s="481"/>
      <c r="FSV77" s="481"/>
      <c r="FSW77" s="481"/>
      <c r="FSX77" s="481"/>
      <c r="FSY77" s="481"/>
      <c r="FSZ77" s="480"/>
      <c r="FTA77" s="481"/>
      <c r="FTB77" s="481"/>
      <c r="FTC77" s="481"/>
      <c r="FTD77" s="481"/>
      <c r="FTE77" s="481"/>
      <c r="FTF77" s="481"/>
      <c r="FTG77" s="481"/>
      <c r="FTH77" s="481"/>
      <c r="FTI77" s="481"/>
      <c r="FTJ77" s="481"/>
      <c r="FTK77" s="481"/>
      <c r="FTL77" s="481"/>
      <c r="FTM77" s="481"/>
      <c r="FTN77" s="481"/>
      <c r="FTO77" s="480"/>
      <c r="FTP77" s="481"/>
      <c r="FTQ77" s="481"/>
      <c r="FTR77" s="481"/>
      <c r="FTS77" s="481"/>
      <c r="FTT77" s="481"/>
      <c r="FTU77" s="481"/>
      <c r="FTV77" s="481"/>
      <c r="FTW77" s="481"/>
      <c r="FTX77" s="481"/>
      <c r="FTY77" s="481"/>
      <c r="FTZ77" s="481"/>
      <c r="FUA77" s="481"/>
      <c r="FUB77" s="481"/>
      <c r="FUC77" s="481"/>
      <c r="FUD77" s="480"/>
      <c r="FUE77" s="481"/>
      <c r="FUF77" s="481"/>
      <c r="FUG77" s="481"/>
      <c r="FUH77" s="481"/>
      <c r="FUI77" s="481"/>
      <c r="FUJ77" s="481"/>
      <c r="FUK77" s="481"/>
      <c r="FUL77" s="481"/>
      <c r="FUM77" s="481"/>
      <c r="FUN77" s="481"/>
      <c r="FUO77" s="481"/>
      <c r="FUP77" s="481"/>
      <c r="FUQ77" s="481"/>
      <c r="FUR77" s="481"/>
      <c r="FUS77" s="480"/>
      <c r="FUT77" s="481"/>
      <c r="FUU77" s="481"/>
      <c r="FUV77" s="481"/>
      <c r="FUW77" s="481"/>
      <c r="FUX77" s="481"/>
      <c r="FUY77" s="481"/>
      <c r="FUZ77" s="481"/>
      <c r="FVA77" s="481"/>
      <c r="FVB77" s="481"/>
      <c r="FVC77" s="481"/>
      <c r="FVD77" s="481"/>
      <c r="FVE77" s="481"/>
      <c r="FVF77" s="481"/>
      <c r="FVG77" s="481"/>
      <c r="FVH77" s="480"/>
      <c r="FVI77" s="481"/>
      <c r="FVJ77" s="481"/>
      <c r="FVK77" s="481"/>
      <c r="FVL77" s="481"/>
      <c r="FVM77" s="481"/>
      <c r="FVN77" s="481"/>
      <c r="FVO77" s="481"/>
      <c r="FVP77" s="481"/>
      <c r="FVQ77" s="481"/>
      <c r="FVR77" s="481"/>
      <c r="FVS77" s="481"/>
      <c r="FVT77" s="481"/>
      <c r="FVU77" s="481"/>
      <c r="FVV77" s="481"/>
      <c r="FVW77" s="480"/>
      <c r="FVX77" s="481"/>
      <c r="FVY77" s="481"/>
      <c r="FVZ77" s="481"/>
      <c r="FWA77" s="481"/>
      <c r="FWB77" s="481"/>
      <c r="FWC77" s="481"/>
      <c r="FWD77" s="481"/>
      <c r="FWE77" s="481"/>
      <c r="FWF77" s="481"/>
      <c r="FWG77" s="481"/>
      <c r="FWH77" s="481"/>
      <c r="FWI77" s="481"/>
      <c r="FWJ77" s="481"/>
      <c r="FWK77" s="481"/>
      <c r="FWL77" s="480"/>
      <c r="FWM77" s="481"/>
      <c r="FWN77" s="481"/>
      <c r="FWO77" s="481"/>
      <c r="FWP77" s="481"/>
      <c r="FWQ77" s="481"/>
      <c r="FWR77" s="481"/>
      <c r="FWS77" s="481"/>
      <c r="FWT77" s="481"/>
      <c r="FWU77" s="481"/>
      <c r="FWV77" s="481"/>
      <c r="FWW77" s="481"/>
      <c r="FWX77" s="481"/>
      <c r="FWY77" s="481"/>
      <c r="FWZ77" s="481"/>
      <c r="FXA77" s="480"/>
      <c r="FXB77" s="481"/>
      <c r="FXC77" s="481"/>
      <c r="FXD77" s="481"/>
      <c r="FXE77" s="481"/>
      <c r="FXF77" s="481"/>
      <c r="FXG77" s="481"/>
      <c r="FXH77" s="481"/>
      <c r="FXI77" s="481"/>
      <c r="FXJ77" s="481"/>
      <c r="FXK77" s="481"/>
      <c r="FXL77" s="481"/>
      <c r="FXM77" s="481"/>
      <c r="FXN77" s="481"/>
      <c r="FXO77" s="481"/>
      <c r="FXP77" s="480"/>
      <c r="FXQ77" s="481"/>
      <c r="FXR77" s="481"/>
      <c r="FXS77" s="481"/>
      <c r="FXT77" s="481"/>
      <c r="FXU77" s="481"/>
      <c r="FXV77" s="481"/>
      <c r="FXW77" s="481"/>
      <c r="FXX77" s="481"/>
      <c r="FXY77" s="481"/>
      <c r="FXZ77" s="481"/>
      <c r="FYA77" s="481"/>
      <c r="FYB77" s="481"/>
      <c r="FYC77" s="481"/>
      <c r="FYD77" s="481"/>
      <c r="FYE77" s="480"/>
      <c r="FYF77" s="481"/>
      <c r="FYG77" s="481"/>
      <c r="FYH77" s="481"/>
      <c r="FYI77" s="481"/>
      <c r="FYJ77" s="481"/>
      <c r="FYK77" s="481"/>
      <c r="FYL77" s="481"/>
      <c r="FYM77" s="481"/>
      <c r="FYN77" s="481"/>
      <c r="FYO77" s="481"/>
      <c r="FYP77" s="481"/>
      <c r="FYQ77" s="481"/>
      <c r="FYR77" s="481"/>
      <c r="FYS77" s="481"/>
      <c r="FYT77" s="480"/>
      <c r="FYU77" s="481"/>
      <c r="FYV77" s="481"/>
      <c r="FYW77" s="481"/>
      <c r="FYX77" s="481"/>
      <c r="FYY77" s="481"/>
      <c r="FYZ77" s="481"/>
      <c r="FZA77" s="481"/>
      <c r="FZB77" s="481"/>
      <c r="FZC77" s="481"/>
      <c r="FZD77" s="481"/>
      <c r="FZE77" s="481"/>
      <c r="FZF77" s="481"/>
      <c r="FZG77" s="481"/>
      <c r="FZH77" s="481"/>
      <c r="FZI77" s="480"/>
      <c r="FZJ77" s="481"/>
      <c r="FZK77" s="481"/>
      <c r="FZL77" s="481"/>
      <c r="FZM77" s="481"/>
      <c r="FZN77" s="481"/>
      <c r="FZO77" s="481"/>
      <c r="FZP77" s="481"/>
      <c r="FZQ77" s="481"/>
      <c r="FZR77" s="481"/>
      <c r="FZS77" s="481"/>
      <c r="FZT77" s="481"/>
      <c r="FZU77" s="481"/>
      <c r="FZV77" s="481"/>
      <c r="FZW77" s="481"/>
      <c r="FZX77" s="480"/>
      <c r="FZY77" s="481"/>
      <c r="FZZ77" s="481"/>
      <c r="GAA77" s="481"/>
      <c r="GAB77" s="481"/>
      <c r="GAC77" s="481"/>
      <c r="GAD77" s="481"/>
      <c r="GAE77" s="481"/>
      <c r="GAF77" s="481"/>
      <c r="GAG77" s="481"/>
      <c r="GAH77" s="481"/>
      <c r="GAI77" s="481"/>
      <c r="GAJ77" s="481"/>
      <c r="GAK77" s="481"/>
      <c r="GAL77" s="481"/>
      <c r="GAM77" s="480"/>
      <c r="GAN77" s="481"/>
      <c r="GAO77" s="481"/>
      <c r="GAP77" s="481"/>
      <c r="GAQ77" s="481"/>
      <c r="GAR77" s="481"/>
      <c r="GAS77" s="481"/>
      <c r="GAT77" s="481"/>
      <c r="GAU77" s="481"/>
      <c r="GAV77" s="481"/>
      <c r="GAW77" s="481"/>
      <c r="GAX77" s="481"/>
      <c r="GAY77" s="481"/>
      <c r="GAZ77" s="481"/>
      <c r="GBA77" s="481"/>
      <c r="GBB77" s="480"/>
      <c r="GBC77" s="481"/>
      <c r="GBD77" s="481"/>
      <c r="GBE77" s="481"/>
      <c r="GBF77" s="481"/>
      <c r="GBG77" s="481"/>
      <c r="GBH77" s="481"/>
      <c r="GBI77" s="481"/>
      <c r="GBJ77" s="481"/>
      <c r="GBK77" s="481"/>
      <c r="GBL77" s="481"/>
      <c r="GBM77" s="481"/>
      <c r="GBN77" s="481"/>
      <c r="GBO77" s="481"/>
      <c r="GBP77" s="481"/>
      <c r="GBQ77" s="480"/>
      <c r="GBR77" s="481"/>
      <c r="GBS77" s="481"/>
      <c r="GBT77" s="481"/>
      <c r="GBU77" s="481"/>
      <c r="GBV77" s="481"/>
      <c r="GBW77" s="481"/>
      <c r="GBX77" s="481"/>
      <c r="GBY77" s="481"/>
      <c r="GBZ77" s="481"/>
      <c r="GCA77" s="481"/>
      <c r="GCB77" s="481"/>
      <c r="GCC77" s="481"/>
      <c r="GCD77" s="481"/>
      <c r="GCE77" s="481"/>
      <c r="GCF77" s="480"/>
      <c r="GCG77" s="481"/>
      <c r="GCH77" s="481"/>
      <c r="GCI77" s="481"/>
      <c r="GCJ77" s="481"/>
      <c r="GCK77" s="481"/>
      <c r="GCL77" s="481"/>
      <c r="GCM77" s="481"/>
      <c r="GCN77" s="481"/>
      <c r="GCO77" s="481"/>
      <c r="GCP77" s="481"/>
      <c r="GCQ77" s="481"/>
      <c r="GCR77" s="481"/>
      <c r="GCS77" s="481"/>
      <c r="GCT77" s="481"/>
      <c r="GCU77" s="480"/>
      <c r="GCV77" s="481"/>
      <c r="GCW77" s="481"/>
      <c r="GCX77" s="481"/>
      <c r="GCY77" s="481"/>
      <c r="GCZ77" s="481"/>
      <c r="GDA77" s="481"/>
      <c r="GDB77" s="481"/>
      <c r="GDC77" s="481"/>
      <c r="GDD77" s="481"/>
      <c r="GDE77" s="481"/>
      <c r="GDF77" s="481"/>
      <c r="GDG77" s="481"/>
      <c r="GDH77" s="481"/>
      <c r="GDI77" s="481"/>
      <c r="GDJ77" s="480"/>
      <c r="GDK77" s="481"/>
      <c r="GDL77" s="481"/>
      <c r="GDM77" s="481"/>
      <c r="GDN77" s="481"/>
      <c r="GDO77" s="481"/>
      <c r="GDP77" s="481"/>
      <c r="GDQ77" s="481"/>
      <c r="GDR77" s="481"/>
      <c r="GDS77" s="481"/>
      <c r="GDT77" s="481"/>
      <c r="GDU77" s="481"/>
      <c r="GDV77" s="481"/>
      <c r="GDW77" s="481"/>
      <c r="GDX77" s="481"/>
      <c r="GDY77" s="480"/>
      <c r="GDZ77" s="481"/>
      <c r="GEA77" s="481"/>
      <c r="GEB77" s="481"/>
      <c r="GEC77" s="481"/>
      <c r="GED77" s="481"/>
      <c r="GEE77" s="481"/>
      <c r="GEF77" s="481"/>
      <c r="GEG77" s="481"/>
      <c r="GEH77" s="481"/>
      <c r="GEI77" s="481"/>
      <c r="GEJ77" s="481"/>
      <c r="GEK77" s="481"/>
      <c r="GEL77" s="481"/>
      <c r="GEM77" s="481"/>
      <c r="GEN77" s="480"/>
      <c r="GEO77" s="481"/>
      <c r="GEP77" s="481"/>
      <c r="GEQ77" s="481"/>
      <c r="GER77" s="481"/>
      <c r="GES77" s="481"/>
      <c r="GET77" s="481"/>
      <c r="GEU77" s="481"/>
      <c r="GEV77" s="481"/>
      <c r="GEW77" s="481"/>
      <c r="GEX77" s="481"/>
      <c r="GEY77" s="481"/>
      <c r="GEZ77" s="481"/>
      <c r="GFA77" s="481"/>
      <c r="GFB77" s="481"/>
      <c r="GFC77" s="480"/>
      <c r="GFD77" s="481"/>
      <c r="GFE77" s="481"/>
      <c r="GFF77" s="481"/>
      <c r="GFG77" s="481"/>
      <c r="GFH77" s="481"/>
      <c r="GFI77" s="481"/>
      <c r="GFJ77" s="481"/>
      <c r="GFK77" s="481"/>
      <c r="GFL77" s="481"/>
      <c r="GFM77" s="481"/>
      <c r="GFN77" s="481"/>
      <c r="GFO77" s="481"/>
      <c r="GFP77" s="481"/>
      <c r="GFQ77" s="481"/>
      <c r="GFR77" s="480"/>
      <c r="GFS77" s="481"/>
      <c r="GFT77" s="481"/>
      <c r="GFU77" s="481"/>
      <c r="GFV77" s="481"/>
      <c r="GFW77" s="481"/>
      <c r="GFX77" s="481"/>
      <c r="GFY77" s="481"/>
      <c r="GFZ77" s="481"/>
      <c r="GGA77" s="481"/>
      <c r="GGB77" s="481"/>
      <c r="GGC77" s="481"/>
      <c r="GGD77" s="481"/>
      <c r="GGE77" s="481"/>
      <c r="GGF77" s="481"/>
      <c r="GGG77" s="480"/>
      <c r="GGH77" s="481"/>
      <c r="GGI77" s="481"/>
      <c r="GGJ77" s="481"/>
      <c r="GGK77" s="481"/>
      <c r="GGL77" s="481"/>
      <c r="GGM77" s="481"/>
      <c r="GGN77" s="481"/>
      <c r="GGO77" s="481"/>
      <c r="GGP77" s="481"/>
      <c r="GGQ77" s="481"/>
      <c r="GGR77" s="481"/>
      <c r="GGS77" s="481"/>
      <c r="GGT77" s="481"/>
      <c r="GGU77" s="481"/>
      <c r="GGV77" s="480"/>
      <c r="GGW77" s="481"/>
      <c r="GGX77" s="481"/>
      <c r="GGY77" s="481"/>
      <c r="GGZ77" s="481"/>
      <c r="GHA77" s="481"/>
      <c r="GHB77" s="481"/>
      <c r="GHC77" s="481"/>
      <c r="GHD77" s="481"/>
      <c r="GHE77" s="481"/>
      <c r="GHF77" s="481"/>
      <c r="GHG77" s="481"/>
      <c r="GHH77" s="481"/>
      <c r="GHI77" s="481"/>
      <c r="GHJ77" s="481"/>
      <c r="GHK77" s="480"/>
      <c r="GHL77" s="481"/>
      <c r="GHM77" s="481"/>
      <c r="GHN77" s="481"/>
      <c r="GHO77" s="481"/>
      <c r="GHP77" s="481"/>
      <c r="GHQ77" s="481"/>
      <c r="GHR77" s="481"/>
      <c r="GHS77" s="481"/>
      <c r="GHT77" s="481"/>
      <c r="GHU77" s="481"/>
      <c r="GHV77" s="481"/>
      <c r="GHW77" s="481"/>
      <c r="GHX77" s="481"/>
      <c r="GHY77" s="481"/>
      <c r="GHZ77" s="480"/>
      <c r="GIA77" s="481"/>
      <c r="GIB77" s="481"/>
      <c r="GIC77" s="481"/>
      <c r="GID77" s="481"/>
      <c r="GIE77" s="481"/>
      <c r="GIF77" s="481"/>
      <c r="GIG77" s="481"/>
      <c r="GIH77" s="481"/>
      <c r="GII77" s="481"/>
      <c r="GIJ77" s="481"/>
      <c r="GIK77" s="481"/>
      <c r="GIL77" s="481"/>
      <c r="GIM77" s="481"/>
      <c r="GIN77" s="481"/>
      <c r="GIO77" s="480"/>
      <c r="GIP77" s="481"/>
      <c r="GIQ77" s="481"/>
      <c r="GIR77" s="481"/>
      <c r="GIS77" s="481"/>
      <c r="GIT77" s="481"/>
      <c r="GIU77" s="481"/>
      <c r="GIV77" s="481"/>
      <c r="GIW77" s="481"/>
      <c r="GIX77" s="481"/>
      <c r="GIY77" s="481"/>
      <c r="GIZ77" s="481"/>
      <c r="GJA77" s="481"/>
      <c r="GJB77" s="481"/>
      <c r="GJC77" s="481"/>
      <c r="GJD77" s="480"/>
      <c r="GJE77" s="481"/>
      <c r="GJF77" s="481"/>
      <c r="GJG77" s="481"/>
      <c r="GJH77" s="481"/>
      <c r="GJI77" s="481"/>
      <c r="GJJ77" s="481"/>
      <c r="GJK77" s="481"/>
      <c r="GJL77" s="481"/>
      <c r="GJM77" s="481"/>
      <c r="GJN77" s="481"/>
      <c r="GJO77" s="481"/>
      <c r="GJP77" s="481"/>
      <c r="GJQ77" s="481"/>
      <c r="GJR77" s="481"/>
      <c r="GJS77" s="480"/>
      <c r="GJT77" s="481"/>
      <c r="GJU77" s="481"/>
      <c r="GJV77" s="481"/>
      <c r="GJW77" s="481"/>
      <c r="GJX77" s="481"/>
      <c r="GJY77" s="481"/>
      <c r="GJZ77" s="481"/>
      <c r="GKA77" s="481"/>
      <c r="GKB77" s="481"/>
      <c r="GKC77" s="481"/>
      <c r="GKD77" s="481"/>
      <c r="GKE77" s="481"/>
      <c r="GKF77" s="481"/>
      <c r="GKG77" s="481"/>
      <c r="GKH77" s="480"/>
      <c r="GKI77" s="481"/>
      <c r="GKJ77" s="481"/>
      <c r="GKK77" s="481"/>
      <c r="GKL77" s="481"/>
      <c r="GKM77" s="481"/>
      <c r="GKN77" s="481"/>
      <c r="GKO77" s="481"/>
      <c r="GKP77" s="481"/>
      <c r="GKQ77" s="481"/>
      <c r="GKR77" s="481"/>
      <c r="GKS77" s="481"/>
      <c r="GKT77" s="481"/>
      <c r="GKU77" s="481"/>
      <c r="GKV77" s="481"/>
      <c r="GKW77" s="480"/>
      <c r="GKX77" s="481"/>
      <c r="GKY77" s="481"/>
      <c r="GKZ77" s="481"/>
      <c r="GLA77" s="481"/>
      <c r="GLB77" s="481"/>
      <c r="GLC77" s="481"/>
      <c r="GLD77" s="481"/>
      <c r="GLE77" s="481"/>
      <c r="GLF77" s="481"/>
      <c r="GLG77" s="481"/>
      <c r="GLH77" s="481"/>
      <c r="GLI77" s="481"/>
      <c r="GLJ77" s="481"/>
      <c r="GLK77" s="481"/>
      <c r="GLL77" s="480"/>
      <c r="GLM77" s="481"/>
      <c r="GLN77" s="481"/>
      <c r="GLO77" s="481"/>
      <c r="GLP77" s="481"/>
      <c r="GLQ77" s="481"/>
      <c r="GLR77" s="481"/>
      <c r="GLS77" s="481"/>
      <c r="GLT77" s="481"/>
      <c r="GLU77" s="481"/>
      <c r="GLV77" s="481"/>
      <c r="GLW77" s="481"/>
      <c r="GLX77" s="481"/>
      <c r="GLY77" s="481"/>
      <c r="GLZ77" s="481"/>
      <c r="GMA77" s="480"/>
      <c r="GMB77" s="481"/>
      <c r="GMC77" s="481"/>
      <c r="GMD77" s="481"/>
      <c r="GME77" s="481"/>
      <c r="GMF77" s="481"/>
      <c r="GMG77" s="481"/>
      <c r="GMH77" s="481"/>
      <c r="GMI77" s="481"/>
      <c r="GMJ77" s="481"/>
      <c r="GMK77" s="481"/>
      <c r="GML77" s="481"/>
      <c r="GMM77" s="481"/>
      <c r="GMN77" s="481"/>
      <c r="GMO77" s="481"/>
      <c r="GMP77" s="480"/>
      <c r="GMQ77" s="481"/>
      <c r="GMR77" s="481"/>
      <c r="GMS77" s="481"/>
      <c r="GMT77" s="481"/>
      <c r="GMU77" s="481"/>
      <c r="GMV77" s="481"/>
      <c r="GMW77" s="481"/>
      <c r="GMX77" s="481"/>
      <c r="GMY77" s="481"/>
      <c r="GMZ77" s="481"/>
      <c r="GNA77" s="481"/>
      <c r="GNB77" s="481"/>
      <c r="GNC77" s="481"/>
      <c r="GND77" s="481"/>
      <c r="GNE77" s="480"/>
      <c r="GNF77" s="481"/>
      <c r="GNG77" s="481"/>
      <c r="GNH77" s="481"/>
      <c r="GNI77" s="481"/>
      <c r="GNJ77" s="481"/>
      <c r="GNK77" s="481"/>
      <c r="GNL77" s="481"/>
      <c r="GNM77" s="481"/>
      <c r="GNN77" s="481"/>
      <c r="GNO77" s="481"/>
      <c r="GNP77" s="481"/>
      <c r="GNQ77" s="481"/>
      <c r="GNR77" s="481"/>
      <c r="GNS77" s="481"/>
      <c r="GNT77" s="480"/>
      <c r="GNU77" s="481"/>
      <c r="GNV77" s="481"/>
      <c r="GNW77" s="481"/>
      <c r="GNX77" s="481"/>
      <c r="GNY77" s="481"/>
      <c r="GNZ77" s="481"/>
      <c r="GOA77" s="481"/>
      <c r="GOB77" s="481"/>
      <c r="GOC77" s="481"/>
      <c r="GOD77" s="481"/>
      <c r="GOE77" s="481"/>
      <c r="GOF77" s="481"/>
      <c r="GOG77" s="481"/>
      <c r="GOH77" s="481"/>
      <c r="GOI77" s="480"/>
      <c r="GOJ77" s="481"/>
      <c r="GOK77" s="481"/>
      <c r="GOL77" s="481"/>
      <c r="GOM77" s="481"/>
      <c r="GON77" s="481"/>
      <c r="GOO77" s="481"/>
      <c r="GOP77" s="481"/>
      <c r="GOQ77" s="481"/>
      <c r="GOR77" s="481"/>
      <c r="GOS77" s="481"/>
      <c r="GOT77" s="481"/>
      <c r="GOU77" s="481"/>
      <c r="GOV77" s="481"/>
      <c r="GOW77" s="481"/>
      <c r="GOX77" s="480"/>
      <c r="GOY77" s="481"/>
      <c r="GOZ77" s="481"/>
      <c r="GPA77" s="481"/>
      <c r="GPB77" s="481"/>
      <c r="GPC77" s="481"/>
      <c r="GPD77" s="481"/>
      <c r="GPE77" s="481"/>
      <c r="GPF77" s="481"/>
      <c r="GPG77" s="481"/>
      <c r="GPH77" s="481"/>
      <c r="GPI77" s="481"/>
      <c r="GPJ77" s="481"/>
      <c r="GPK77" s="481"/>
      <c r="GPL77" s="481"/>
      <c r="GPM77" s="480"/>
      <c r="GPN77" s="481"/>
      <c r="GPO77" s="481"/>
      <c r="GPP77" s="481"/>
      <c r="GPQ77" s="481"/>
      <c r="GPR77" s="481"/>
      <c r="GPS77" s="481"/>
      <c r="GPT77" s="481"/>
      <c r="GPU77" s="481"/>
      <c r="GPV77" s="481"/>
      <c r="GPW77" s="481"/>
      <c r="GPX77" s="481"/>
      <c r="GPY77" s="481"/>
      <c r="GPZ77" s="481"/>
      <c r="GQA77" s="481"/>
      <c r="GQB77" s="480"/>
      <c r="GQC77" s="481"/>
      <c r="GQD77" s="481"/>
      <c r="GQE77" s="481"/>
      <c r="GQF77" s="481"/>
      <c r="GQG77" s="481"/>
      <c r="GQH77" s="481"/>
      <c r="GQI77" s="481"/>
      <c r="GQJ77" s="481"/>
      <c r="GQK77" s="481"/>
      <c r="GQL77" s="481"/>
      <c r="GQM77" s="481"/>
      <c r="GQN77" s="481"/>
      <c r="GQO77" s="481"/>
      <c r="GQP77" s="481"/>
      <c r="GQQ77" s="480"/>
      <c r="GQR77" s="481"/>
      <c r="GQS77" s="481"/>
      <c r="GQT77" s="481"/>
      <c r="GQU77" s="481"/>
      <c r="GQV77" s="481"/>
      <c r="GQW77" s="481"/>
      <c r="GQX77" s="481"/>
      <c r="GQY77" s="481"/>
      <c r="GQZ77" s="481"/>
      <c r="GRA77" s="481"/>
      <c r="GRB77" s="481"/>
      <c r="GRC77" s="481"/>
      <c r="GRD77" s="481"/>
      <c r="GRE77" s="481"/>
      <c r="GRF77" s="480"/>
      <c r="GRG77" s="481"/>
      <c r="GRH77" s="481"/>
      <c r="GRI77" s="481"/>
      <c r="GRJ77" s="481"/>
      <c r="GRK77" s="481"/>
      <c r="GRL77" s="481"/>
      <c r="GRM77" s="481"/>
      <c r="GRN77" s="481"/>
      <c r="GRO77" s="481"/>
      <c r="GRP77" s="481"/>
      <c r="GRQ77" s="481"/>
      <c r="GRR77" s="481"/>
      <c r="GRS77" s="481"/>
      <c r="GRT77" s="481"/>
      <c r="GRU77" s="480"/>
      <c r="GRV77" s="481"/>
      <c r="GRW77" s="481"/>
      <c r="GRX77" s="481"/>
      <c r="GRY77" s="481"/>
      <c r="GRZ77" s="481"/>
      <c r="GSA77" s="481"/>
      <c r="GSB77" s="481"/>
      <c r="GSC77" s="481"/>
      <c r="GSD77" s="481"/>
      <c r="GSE77" s="481"/>
      <c r="GSF77" s="481"/>
      <c r="GSG77" s="481"/>
      <c r="GSH77" s="481"/>
      <c r="GSI77" s="481"/>
      <c r="GSJ77" s="480"/>
      <c r="GSK77" s="481"/>
      <c r="GSL77" s="481"/>
      <c r="GSM77" s="481"/>
      <c r="GSN77" s="481"/>
      <c r="GSO77" s="481"/>
      <c r="GSP77" s="481"/>
      <c r="GSQ77" s="481"/>
      <c r="GSR77" s="481"/>
      <c r="GSS77" s="481"/>
      <c r="GST77" s="481"/>
      <c r="GSU77" s="481"/>
      <c r="GSV77" s="481"/>
      <c r="GSW77" s="481"/>
      <c r="GSX77" s="481"/>
      <c r="GSY77" s="480"/>
      <c r="GSZ77" s="481"/>
      <c r="GTA77" s="481"/>
      <c r="GTB77" s="481"/>
      <c r="GTC77" s="481"/>
      <c r="GTD77" s="481"/>
      <c r="GTE77" s="481"/>
      <c r="GTF77" s="481"/>
      <c r="GTG77" s="481"/>
      <c r="GTH77" s="481"/>
      <c r="GTI77" s="481"/>
      <c r="GTJ77" s="481"/>
      <c r="GTK77" s="481"/>
      <c r="GTL77" s="481"/>
      <c r="GTM77" s="481"/>
      <c r="GTN77" s="480"/>
      <c r="GTO77" s="481"/>
      <c r="GTP77" s="481"/>
      <c r="GTQ77" s="481"/>
      <c r="GTR77" s="481"/>
      <c r="GTS77" s="481"/>
      <c r="GTT77" s="481"/>
      <c r="GTU77" s="481"/>
      <c r="GTV77" s="481"/>
      <c r="GTW77" s="481"/>
      <c r="GTX77" s="481"/>
      <c r="GTY77" s="481"/>
      <c r="GTZ77" s="481"/>
      <c r="GUA77" s="481"/>
      <c r="GUB77" s="481"/>
      <c r="GUC77" s="480"/>
      <c r="GUD77" s="481"/>
      <c r="GUE77" s="481"/>
      <c r="GUF77" s="481"/>
      <c r="GUG77" s="481"/>
      <c r="GUH77" s="481"/>
      <c r="GUI77" s="481"/>
      <c r="GUJ77" s="481"/>
      <c r="GUK77" s="481"/>
      <c r="GUL77" s="481"/>
      <c r="GUM77" s="481"/>
      <c r="GUN77" s="481"/>
      <c r="GUO77" s="481"/>
      <c r="GUP77" s="481"/>
      <c r="GUQ77" s="481"/>
      <c r="GUR77" s="480"/>
      <c r="GUS77" s="481"/>
      <c r="GUT77" s="481"/>
      <c r="GUU77" s="481"/>
      <c r="GUV77" s="481"/>
      <c r="GUW77" s="481"/>
      <c r="GUX77" s="481"/>
      <c r="GUY77" s="481"/>
      <c r="GUZ77" s="481"/>
      <c r="GVA77" s="481"/>
      <c r="GVB77" s="481"/>
      <c r="GVC77" s="481"/>
      <c r="GVD77" s="481"/>
      <c r="GVE77" s="481"/>
      <c r="GVF77" s="481"/>
      <c r="GVG77" s="480"/>
      <c r="GVH77" s="481"/>
      <c r="GVI77" s="481"/>
      <c r="GVJ77" s="481"/>
      <c r="GVK77" s="481"/>
      <c r="GVL77" s="481"/>
      <c r="GVM77" s="481"/>
      <c r="GVN77" s="481"/>
      <c r="GVO77" s="481"/>
      <c r="GVP77" s="481"/>
      <c r="GVQ77" s="481"/>
      <c r="GVR77" s="481"/>
      <c r="GVS77" s="481"/>
      <c r="GVT77" s="481"/>
      <c r="GVU77" s="481"/>
      <c r="GVV77" s="480"/>
      <c r="GVW77" s="481"/>
      <c r="GVX77" s="481"/>
      <c r="GVY77" s="481"/>
      <c r="GVZ77" s="481"/>
      <c r="GWA77" s="481"/>
      <c r="GWB77" s="481"/>
      <c r="GWC77" s="481"/>
      <c r="GWD77" s="481"/>
      <c r="GWE77" s="481"/>
      <c r="GWF77" s="481"/>
      <c r="GWG77" s="481"/>
      <c r="GWH77" s="481"/>
      <c r="GWI77" s="481"/>
      <c r="GWJ77" s="481"/>
      <c r="GWK77" s="480"/>
      <c r="GWL77" s="481"/>
      <c r="GWM77" s="481"/>
      <c r="GWN77" s="481"/>
      <c r="GWO77" s="481"/>
      <c r="GWP77" s="481"/>
      <c r="GWQ77" s="481"/>
      <c r="GWR77" s="481"/>
      <c r="GWS77" s="481"/>
      <c r="GWT77" s="481"/>
      <c r="GWU77" s="481"/>
      <c r="GWV77" s="481"/>
      <c r="GWW77" s="481"/>
      <c r="GWX77" s="481"/>
      <c r="GWY77" s="481"/>
      <c r="GWZ77" s="480"/>
      <c r="GXA77" s="481"/>
      <c r="GXB77" s="481"/>
      <c r="GXC77" s="481"/>
      <c r="GXD77" s="481"/>
      <c r="GXE77" s="481"/>
      <c r="GXF77" s="481"/>
      <c r="GXG77" s="481"/>
      <c r="GXH77" s="481"/>
      <c r="GXI77" s="481"/>
      <c r="GXJ77" s="481"/>
      <c r="GXK77" s="481"/>
      <c r="GXL77" s="481"/>
      <c r="GXM77" s="481"/>
      <c r="GXN77" s="481"/>
      <c r="GXO77" s="480"/>
      <c r="GXP77" s="481"/>
      <c r="GXQ77" s="481"/>
      <c r="GXR77" s="481"/>
      <c r="GXS77" s="481"/>
      <c r="GXT77" s="481"/>
      <c r="GXU77" s="481"/>
      <c r="GXV77" s="481"/>
      <c r="GXW77" s="481"/>
      <c r="GXX77" s="481"/>
      <c r="GXY77" s="481"/>
      <c r="GXZ77" s="481"/>
      <c r="GYA77" s="481"/>
      <c r="GYB77" s="481"/>
      <c r="GYC77" s="481"/>
      <c r="GYD77" s="480"/>
      <c r="GYE77" s="481"/>
      <c r="GYF77" s="481"/>
      <c r="GYG77" s="481"/>
      <c r="GYH77" s="481"/>
      <c r="GYI77" s="481"/>
      <c r="GYJ77" s="481"/>
      <c r="GYK77" s="481"/>
      <c r="GYL77" s="481"/>
      <c r="GYM77" s="481"/>
      <c r="GYN77" s="481"/>
      <c r="GYO77" s="481"/>
      <c r="GYP77" s="481"/>
      <c r="GYQ77" s="481"/>
      <c r="GYR77" s="481"/>
      <c r="GYS77" s="480"/>
      <c r="GYT77" s="481"/>
      <c r="GYU77" s="481"/>
      <c r="GYV77" s="481"/>
      <c r="GYW77" s="481"/>
      <c r="GYX77" s="481"/>
      <c r="GYY77" s="481"/>
      <c r="GYZ77" s="481"/>
      <c r="GZA77" s="481"/>
      <c r="GZB77" s="481"/>
      <c r="GZC77" s="481"/>
      <c r="GZD77" s="481"/>
      <c r="GZE77" s="481"/>
      <c r="GZF77" s="481"/>
      <c r="GZG77" s="481"/>
      <c r="GZH77" s="480"/>
      <c r="GZI77" s="481"/>
      <c r="GZJ77" s="481"/>
      <c r="GZK77" s="481"/>
      <c r="GZL77" s="481"/>
      <c r="GZM77" s="481"/>
      <c r="GZN77" s="481"/>
      <c r="GZO77" s="481"/>
      <c r="GZP77" s="481"/>
      <c r="GZQ77" s="481"/>
      <c r="GZR77" s="481"/>
      <c r="GZS77" s="481"/>
      <c r="GZT77" s="481"/>
      <c r="GZU77" s="481"/>
      <c r="GZV77" s="481"/>
      <c r="GZW77" s="480"/>
      <c r="GZX77" s="481"/>
      <c r="GZY77" s="481"/>
      <c r="GZZ77" s="481"/>
      <c r="HAA77" s="481"/>
      <c r="HAB77" s="481"/>
      <c r="HAC77" s="481"/>
      <c r="HAD77" s="481"/>
      <c r="HAE77" s="481"/>
      <c r="HAF77" s="481"/>
      <c r="HAG77" s="481"/>
      <c r="HAH77" s="481"/>
      <c r="HAI77" s="481"/>
      <c r="HAJ77" s="481"/>
      <c r="HAK77" s="481"/>
      <c r="HAL77" s="480"/>
      <c r="HAM77" s="481"/>
      <c r="HAN77" s="481"/>
      <c r="HAO77" s="481"/>
      <c r="HAP77" s="481"/>
      <c r="HAQ77" s="481"/>
      <c r="HAR77" s="481"/>
      <c r="HAS77" s="481"/>
      <c r="HAT77" s="481"/>
      <c r="HAU77" s="481"/>
      <c r="HAV77" s="481"/>
      <c r="HAW77" s="481"/>
      <c r="HAX77" s="481"/>
      <c r="HAY77" s="481"/>
      <c r="HAZ77" s="481"/>
      <c r="HBA77" s="480"/>
      <c r="HBB77" s="481"/>
      <c r="HBC77" s="481"/>
      <c r="HBD77" s="481"/>
      <c r="HBE77" s="481"/>
      <c r="HBF77" s="481"/>
      <c r="HBG77" s="481"/>
      <c r="HBH77" s="481"/>
      <c r="HBI77" s="481"/>
      <c r="HBJ77" s="481"/>
      <c r="HBK77" s="481"/>
      <c r="HBL77" s="481"/>
      <c r="HBM77" s="481"/>
      <c r="HBN77" s="481"/>
      <c r="HBO77" s="481"/>
      <c r="HBP77" s="480"/>
      <c r="HBQ77" s="481"/>
      <c r="HBR77" s="481"/>
      <c r="HBS77" s="481"/>
      <c r="HBT77" s="481"/>
      <c r="HBU77" s="481"/>
      <c r="HBV77" s="481"/>
      <c r="HBW77" s="481"/>
      <c r="HBX77" s="481"/>
      <c r="HBY77" s="481"/>
      <c r="HBZ77" s="481"/>
      <c r="HCA77" s="481"/>
      <c r="HCB77" s="481"/>
      <c r="HCC77" s="481"/>
      <c r="HCD77" s="481"/>
      <c r="HCE77" s="480"/>
      <c r="HCF77" s="481"/>
      <c r="HCG77" s="481"/>
      <c r="HCH77" s="481"/>
      <c r="HCI77" s="481"/>
      <c r="HCJ77" s="481"/>
      <c r="HCK77" s="481"/>
      <c r="HCL77" s="481"/>
      <c r="HCM77" s="481"/>
      <c r="HCN77" s="481"/>
      <c r="HCO77" s="481"/>
      <c r="HCP77" s="481"/>
      <c r="HCQ77" s="481"/>
      <c r="HCR77" s="481"/>
      <c r="HCS77" s="481"/>
      <c r="HCT77" s="480"/>
      <c r="HCU77" s="481"/>
      <c r="HCV77" s="481"/>
      <c r="HCW77" s="481"/>
      <c r="HCX77" s="481"/>
      <c r="HCY77" s="481"/>
      <c r="HCZ77" s="481"/>
      <c r="HDA77" s="481"/>
      <c r="HDB77" s="481"/>
      <c r="HDC77" s="481"/>
      <c r="HDD77" s="481"/>
      <c r="HDE77" s="481"/>
      <c r="HDF77" s="481"/>
      <c r="HDG77" s="481"/>
      <c r="HDH77" s="481"/>
      <c r="HDI77" s="480"/>
      <c r="HDJ77" s="481"/>
      <c r="HDK77" s="481"/>
      <c r="HDL77" s="481"/>
      <c r="HDM77" s="481"/>
      <c r="HDN77" s="481"/>
      <c r="HDO77" s="481"/>
      <c r="HDP77" s="481"/>
      <c r="HDQ77" s="481"/>
      <c r="HDR77" s="481"/>
      <c r="HDS77" s="481"/>
      <c r="HDT77" s="481"/>
      <c r="HDU77" s="481"/>
      <c r="HDV77" s="481"/>
      <c r="HDW77" s="481"/>
      <c r="HDX77" s="480"/>
      <c r="HDY77" s="481"/>
      <c r="HDZ77" s="481"/>
      <c r="HEA77" s="481"/>
      <c r="HEB77" s="481"/>
      <c r="HEC77" s="481"/>
      <c r="HED77" s="481"/>
      <c r="HEE77" s="481"/>
      <c r="HEF77" s="481"/>
      <c r="HEG77" s="481"/>
      <c r="HEH77" s="481"/>
      <c r="HEI77" s="481"/>
      <c r="HEJ77" s="481"/>
      <c r="HEK77" s="481"/>
      <c r="HEL77" s="481"/>
      <c r="HEM77" s="480"/>
      <c r="HEN77" s="481"/>
      <c r="HEO77" s="481"/>
      <c r="HEP77" s="481"/>
      <c r="HEQ77" s="481"/>
      <c r="HER77" s="481"/>
      <c r="HES77" s="481"/>
      <c r="HET77" s="481"/>
      <c r="HEU77" s="481"/>
      <c r="HEV77" s="481"/>
      <c r="HEW77" s="481"/>
      <c r="HEX77" s="481"/>
      <c r="HEY77" s="481"/>
      <c r="HEZ77" s="481"/>
      <c r="HFA77" s="481"/>
      <c r="HFB77" s="480"/>
      <c r="HFC77" s="481"/>
      <c r="HFD77" s="481"/>
      <c r="HFE77" s="481"/>
      <c r="HFF77" s="481"/>
      <c r="HFG77" s="481"/>
      <c r="HFH77" s="481"/>
      <c r="HFI77" s="481"/>
      <c r="HFJ77" s="481"/>
      <c r="HFK77" s="481"/>
      <c r="HFL77" s="481"/>
      <c r="HFM77" s="481"/>
      <c r="HFN77" s="481"/>
      <c r="HFO77" s="481"/>
      <c r="HFP77" s="481"/>
      <c r="HFQ77" s="480"/>
      <c r="HFR77" s="481"/>
      <c r="HFS77" s="481"/>
      <c r="HFT77" s="481"/>
      <c r="HFU77" s="481"/>
      <c r="HFV77" s="481"/>
      <c r="HFW77" s="481"/>
      <c r="HFX77" s="481"/>
      <c r="HFY77" s="481"/>
      <c r="HFZ77" s="481"/>
      <c r="HGA77" s="481"/>
      <c r="HGB77" s="481"/>
      <c r="HGC77" s="481"/>
      <c r="HGD77" s="481"/>
      <c r="HGE77" s="481"/>
      <c r="HGF77" s="480"/>
      <c r="HGG77" s="481"/>
      <c r="HGH77" s="481"/>
      <c r="HGI77" s="481"/>
      <c r="HGJ77" s="481"/>
      <c r="HGK77" s="481"/>
      <c r="HGL77" s="481"/>
      <c r="HGM77" s="481"/>
      <c r="HGN77" s="481"/>
      <c r="HGO77" s="481"/>
      <c r="HGP77" s="481"/>
      <c r="HGQ77" s="481"/>
      <c r="HGR77" s="481"/>
      <c r="HGS77" s="481"/>
      <c r="HGT77" s="481"/>
      <c r="HGU77" s="480"/>
      <c r="HGV77" s="481"/>
      <c r="HGW77" s="481"/>
      <c r="HGX77" s="481"/>
      <c r="HGY77" s="481"/>
      <c r="HGZ77" s="481"/>
      <c r="HHA77" s="481"/>
      <c r="HHB77" s="481"/>
      <c r="HHC77" s="481"/>
      <c r="HHD77" s="481"/>
      <c r="HHE77" s="481"/>
      <c r="HHF77" s="481"/>
      <c r="HHG77" s="481"/>
      <c r="HHH77" s="481"/>
      <c r="HHI77" s="481"/>
      <c r="HHJ77" s="480"/>
      <c r="HHK77" s="481"/>
      <c r="HHL77" s="481"/>
      <c r="HHM77" s="481"/>
      <c r="HHN77" s="481"/>
      <c r="HHO77" s="481"/>
      <c r="HHP77" s="481"/>
      <c r="HHQ77" s="481"/>
      <c r="HHR77" s="481"/>
      <c r="HHS77" s="481"/>
      <c r="HHT77" s="481"/>
      <c r="HHU77" s="481"/>
      <c r="HHV77" s="481"/>
      <c r="HHW77" s="481"/>
      <c r="HHX77" s="481"/>
      <c r="HHY77" s="480"/>
      <c r="HHZ77" s="481"/>
      <c r="HIA77" s="481"/>
      <c r="HIB77" s="481"/>
      <c r="HIC77" s="481"/>
      <c r="HID77" s="481"/>
      <c r="HIE77" s="481"/>
      <c r="HIF77" s="481"/>
      <c r="HIG77" s="481"/>
      <c r="HIH77" s="481"/>
      <c r="HII77" s="481"/>
      <c r="HIJ77" s="481"/>
      <c r="HIK77" s="481"/>
      <c r="HIL77" s="481"/>
      <c r="HIM77" s="481"/>
      <c r="HIN77" s="480"/>
      <c r="HIO77" s="481"/>
      <c r="HIP77" s="481"/>
      <c r="HIQ77" s="481"/>
      <c r="HIR77" s="481"/>
      <c r="HIS77" s="481"/>
      <c r="HIT77" s="481"/>
      <c r="HIU77" s="481"/>
      <c r="HIV77" s="481"/>
      <c r="HIW77" s="481"/>
      <c r="HIX77" s="481"/>
      <c r="HIY77" s="481"/>
      <c r="HIZ77" s="481"/>
      <c r="HJA77" s="481"/>
      <c r="HJB77" s="481"/>
      <c r="HJC77" s="480"/>
      <c r="HJD77" s="481"/>
      <c r="HJE77" s="481"/>
      <c r="HJF77" s="481"/>
      <c r="HJG77" s="481"/>
      <c r="HJH77" s="481"/>
      <c r="HJI77" s="481"/>
      <c r="HJJ77" s="481"/>
      <c r="HJK77" s="481"/>
      <c r="HJL77" s="481"/>
      <c r="HJM77" s="481"/>
      <c r="HJN77" s="481"/>
      <c r="HJO77" s="481"/>
      <c r="HJP77" s="481"/>
      <c r="HJQ77" s="481"/>
      <c r="HJR77" s="480"/>
      <c r="HJS77" s="481"/>
      <c r="HJT77" s="481"/>
      <c r="HJU77" s="481"/>
      <c r="HJV77" s="481"/>
      <c r="HJW77" s="481"/>
      <c r="HJX77" s="481"/>
      <c r="HJY77" s="481"/>
      <c r="HJZ77" s="481"/>
      <c r="HKA77" s="481"/>
      <c r="HKB77" s="481"/>
      <c r="HKC77" s="481"/>
      <c r="HKD77" s="481"/>
      <c r="HKE77" s="481"/>
      <c r="HKF77" s="481"/>
      <c r="HKG77" s="480"/>
      <c r="HKH77" s="481"/>
      <c r="HKI77" s="481"/>
      <c r="HKJ77" s="481"/>
      <c r="HKK77" s="481"/>
      <c r="HKL77" s="481"/>
      <c r="HKM77" s="481"/>
      <c r="HKN77" s="481"/>
      <c r="HKO77" s="481"/>
      <c r="HKP77" s="481"/>
      <c r="HKQ77" s="481"/>
      <c r="HKR77" s="481"/>
      <c r="HKS77" s="481"/>
      <c r="HKT77" s="481"/>
      <c r="HKU77" s="481"/>
      <c r="HKV77" s="480"/>
      <c r="HKW77" s="481"/>
      <c r="HKX77" s="481"/>
      <c r="HKY77" s="481"/>
      <c r="HKZ77" s="481"/>
      <c r="HLA77" s="481"/>
      <c r="HLB77" s="481"/>
      <c r="HLC77" s="481"/>
      <c r="HLD77" s="481"/>
      <c r="HLE77" s="481"/>
      <c r="HLF77" s="481"/>
      <c r="HLG77" s="481"/>
      <c r="HLH77" s="481"/>
      <c r="HLI77" s="481"/>
      <c r="HLJ77" s="481"/>
      <c r="HLK77" s="480"/>
      <c r="HLL77" s="481"/>
      <c r="HLM77" s="481"/>
      <c r="HLN77" s="481"/>
      <c r="HLO77" s="481"/>
      <c r="HLP77" s="481"/>
      <c r="HLQ77" s="481"/>
      <c r="HLR77" s="481"/>
      <c r="HLS77" s="481"/>
      <c r="HLT77" s="481"/>
      <c r="HLU77" s="481"/>
      <c r="HLV77" s="481"/>
      <c r="HLW77" s="481"/>
      <c r="HLX77" s="481"/>
      <c r="HLY77" s="481"/>
      <c r="HLZ77" s="480"/>
      <c r="HMA77" s="481"/>
      <c r="HMB77" s="481"/>
      <c r="HMC77" s="481"/>
      <c r="HMD77" s="481"/>
      <c r="HME77" s="481"/>
      <c r="HMF77" s="481"/>
      <c r="HMG77" s="481"/>
      <c r="HMH77" s="481"/>
      <c r="HMI77" s="481"/>
      <c r="HMJ77" s="481"/>
      <c r="HMK77" s="481"/>
      <c r="HML77" s="481"/>
      <c r="HMM77" s="481"/>
      <c r="HMN77" s="481"/>
      <c r="HMO77" s="480"/>
      <c r="HMP77" s="481"/>
      <c r="HMQ77" s="481"/>
      <c r="HMR77" s="481"/>
      <c r="HMS77" s="481"/>
      <c r="HMT77" s="481"/>
      <c r="HMU77" s="481"/>
      <c r="HMV77" s="481"/>
      <c r="HMW77" s="481"/>
      <c r="HMX77" s="481"/>
      <c r="HMY77" s="481"/>
      <c r="HMZ77" s="481"/>
      <c r="HNA77" s="481"/>
      <c r="HNB77" s="481"/>
      <c r="HNC77" s="481"/>
      <c r="HND77" s="480"/>
      <c r="HNE77" s="481"/>
      <c r="HNF77" s="481"/>
      <c r="HNG77" s="481"/>
      <c r="HNH77" s="481"/>
      <c r="HNI77" s="481"/>
      <c r="HNJ77" s="481"/>
      <c r="HNK77" s="481"/>
      <c r="HNL77" s="481"/>
      <c r="HNM77" s="481"/>
      <c r="HNN77" s="481"/>
      <c r="HNO77" s="481"/>
      <c r="HNP77" s="481"/>
      <c r="HNQ77" s="481"/>
      <c r="HNR77" s="481"/>
      <c r="HNS77" s="480"/>
      <c r="HNT77" s="481"/>
      <c r="HNU77" s="481"/>
      <c r="HNV77" s="481"/>
      <c r="HNW77" s="481"/>
      <c r="HNX77" s="481"/>
      <c r="HNY77" s="481"/>
      <c r="HNZ77" s="481"/>
      <c r="HOA77" s="481"/>
      <c r="HOB77" s="481"/>
      <c r="HOC77" s="481"/>
      <c r="HOD77" s="481"/>
      <c r="HOE77" s="481"/>
      <c r="HOF77" s="481"/>
      <c r="HOG77" s="481"/>
      <c r="HOH77" s="480"/>
      <c r="HOI77" s="481"/>
      <c r="HOJ77" s="481"/>
      <c r="HOK77" s="481"/>
      <c r="HOL77" s="481"/>
      <c r="HOM77" s="481"/>
      <c r="HON77" s="481"/>
      <c r="HOO77" s="481"/>
      <c r="HOP77" s="481"/>
      <c r="HOQ77" s="481"/>
      <c r="HOR77" s="481"/>
      <c r="HOS77" s="481"/>
      <c r="HOT77" s="481"/>
      <c r="HOU77" s="481"/>
      <c r="HOV77" s="481"/>
      <c r="HOW77" s="480"/>
      <c r="HOX77" s="481"/>
      <c r="HOY77" s="481"/>
      <c r="HOZ77" s="481"/>
      <c r="HPA77" s="481"/>
      <c r="HPB77" s="481"/>
      <c r="HPC77" s="481"/>
      <c r="HPD77" s="481"/>
      <c r="HPE77" s="481"/>
      <c r="HPF77" s="481"/>
      <c r="HPG77" s="481"/>
      <c r="HPH77" s="481"/>
      <c r="HPI77" s="481"/>
      <c r="HPJ77" s="481"/>
      <c r="HPK77" s="481"/>
      <c r="HPL77" s="480"/>
      <c r="HPM77" s="481"/>
      <c r="HPN77" s="481"/>
      <c r="HPO77" s="481"/>
      <c r="HPP77" s="481"/>
      <c r="HPQ77" s="481"/>
      <c r="HPR77" s="481"/>
      <c r="HPS77" s="481"/>
      <c r="HPT77" s="481"/>
      <c r="HPU77" s="481"/>
      <c r="HPV77" s="481"/>
      <c r="HPW77" s="481"/>
      <c r="HPX77" s="481"/>
      <c r="HPY77" s="481"/>
      <c r="HPZ77" s="481"/>
      <c r="HQA77" s="480"/>
      <c r="HQB77" s="481"/>
      <c r="HQC77" s="481"/>
      <c r="HQD77" s="481"/>
      <c r="HQE77" s="481"/>
      <c r="HQF77" s="481"/>
      <c r="HQG77" s="481"/>
      <c r="HQH77" s="481"/>
      <c r="HQI77" s="481"/>
      <c r="HQJ77" s="481"/>
      <c r="HQK77" s="481"/>
      <c r="HQL77" s="481"/>
      <c r="HQM77" s="481"/>
      <c r="HQN77" s="481"/>
      <c r="HQO77" s="481"/>
      <c r="HQP77" s="480"/>
      <c r="HQQ77" s="481"/>
      <c r="HQR77" s="481"/>
      <c r="HQS77" s="481"/>
      <c r="HQT77" s="481"/>
      <c r="HQU77" s="481"/>
      <c r="HQV77" s="481"/>
      <c r="HQW77" s="481"/>
      <c r="HQX77" s="481"/>
      <c r="HQY77" s="481"/>
      <c r="HQZ77" s="481"/>
      <c r="HRA77" s="481"/>
      <c r="HRB77" s="481"/>
      <c r="HRC77" s="481"/>
      <c r="HRD77" s="481"/>
      <c r="HRE77" s="480"/>
      <c r="HRF77" s="481"/>
      <c r="HRG77" s="481"/>
      <c r="HRH77" s="481"/>
      <c r="HRI77" s="481"/>
      <c r="HRJ77" s="481"/>
      <c r="HRK77" s="481"/>
      <c r="HRL77" s="481"/>
      <c r="HRM77" s="481"/>
      <c r="HRN77" s="481"/>
      <c r="HRO77" s="481"/>
      <c r="HRP77" s="481"/>
      <c r="HRQ77" s="481"/>
      <c r="HRR77" s="481"/>
      <c r="HRS77" s="481"/>
      <c r="HRT77" s="480"/>
      <c r="HRU77" s="481"/>
      <c r="HRV77" s="481"/>
      <c r="HRW77" s="481"/>
      <c r="HRX77" s="481"/>
      <c r="HRY77" s="481"/>
      <c r="HRZ77" s="481"/>
      <c r="HSA77" s="481"/>
      <c r="HSB77" s="481"/>
      <c r="HSC77" s="481"/>
      <c r="HSD77" s="481"/>
      <c r="HSE77" s="481"/>
      <c r="HSF77" s="481"/>
      <c r="HSG77" s="481"/>
      <c r="HSH77" s="481"/>
      <c r="HSI77" s="480"/>
      <c r="HSJ77" s="481"/>
      <c r="HSK77" s="481"/>
      <c r="HSL77" s="481"/>
      <c r="HSM77" s="481"/>
      <c r="HSN77" s="481"/>
      <c r="HSO77" s="481"/>
      <c r="HSP77" s="481"/>
      <c r="HSQ77" s="481"/>
      <c r="HSR77" s="481"/>
      <c r="HSS77" s="481"/>
      <c r="HST77" s="481"/>
      <c r="HSU77" s="481"/>
      <c r="HSV77" s="481"/>
      <c r="HSW77" s="481"/>
      <c r="HSX77" s="480"/>
      <c r="HSY77" s="481"/>
      <c r="HSZ77" s="481"/>
      <c r="HTA77" s="481"/>
      <c r="HTB77" s="481"/>
      <c r="HTC77" s="481"/>
      <c r="HTD77" s="481"/>
      <c r="HTE77" s="481"/>
      <c r="HTF77" s="481"/>
      <c r="HTG77" s="481"/>
      <c r="HTH77" s="481"/>
      <c r="HTI77" s="481"/>
      <c r="HTJ77" s="481"/>
      <c r="HTK77" s="481"/>
      <c r="HTL77" s="481"/>
      <c r="HTM77" s="480"/>
      <c r="HTN77" s="481"/>
      <c r="HTO77" s="481"/>
      <c r="HTP77" s="481"/>
      <c r="HTQ77" s="481"/>
      <c r="HTR77" s="481"/>
      <c r="HTS77" s="481"/>
      <c r="HTT77" s="481"/>
      <c r="HTU77" s="481"/>
      <c r="HTV77" s="481"/>
      <c r="HTW77" s="481"/>
      <c r="HTX77" s="481"/>
      <c r="HTY77" s="481"/>
      <c r="HTZ77" s="481"/>
      <c r="HUA77" s="481"/>
      <c r="HUB77" s="480"/>
      <c r="HUC77" s="481"/>
      <c r="HUD77" s="481"/>
      <c r="HUE77" s="481"/>
      <c r="HUF77" s="481"/>
      <c r="HUG77" s="481"/>
      <c r="HUH77" s="481"/>
      <c r="HUI77" s="481"/>
      <c r="HUJ77" s="481"/>
      <c r="HUK77" s="481"/>
      <c r="HUL77" s="481"/>
      <c r="HUM77" s="481"/>
      <c r="HUN77" s="481"/>
      <c r="HUO77" s="481"/>
      <c r="HUP77" s="481"/>
      <c r="HUQ77" s="480"/>
      <c r="HUR77" s="481"/>
      <c r="HUS77" s="481"/>
      <c r="HUT77" s="481"/>
      <c r="HUU77" s="481"/>
      <c r="HUV77" s="481"/>
      <c r="HUW77" s="481"/>
      <c r="HUX77" s="481"/>
      <c r="HUY77" s="481"/>
      <c r="HUZ77" s="481"/>
      <c r="HVA77" s="481"/>
      <c r="HVB77" s="481"/>
      <c r="HVC77" s="481"/>
      <c r="HVD77" s="481"/>
      <c r="HVE77" s="481"/>
      <c r="HVF77" s="480"/>
      <c r="HVG77" s="481"/>
      <c r="HVH77" s="481"/>
      <c r="HVI77" s="481"/>
      <c r="HVJ77" s="481"/>
      <c r="HVK77" s="481"/>
      <c r="HVL77" s="481"/>
      <c r="HVM77" s="481"/>
      <c r="HVN77" s="481"/>
      <c r="HVO77" s="481"/>
      <c r="HVP77" s="481"/>
      <c r="HVQ77" s="481"/>
      <c r="HVR77" s="481"/>
      <c r="HVS77" s="481"/>
      <c r="HVT77" s="481"/>
      <c r="HVU77" s="480"/>
      <c r="HVV77" s="481"/>
      <c r="HVW77" s="481"/>
      <c r="HVX77" s="481"/>
      <c r="HVY77" s="481"/>
      <c r="HVZ77" s="481"/>
      <c r="HWA77" s="481"/>
      <c r="HWB77" s="481"/>
      <c r="HWC77" s="481"/>
      <c r="HWD77" s="481"/>
      <c r="HWE77" s="481"/>
      <c r="HWF77" s="481"/>
      <c r="HWG77" s="481"/>
      <c r="HWH77" s="481"/>
      <c r="HWI77" s="481"/>
      <c r="HWJ77" s="480"/>
      <c r="HWK77" s="481"/>
      <c r="HWL77" s="481"/>
      <c r="HWM77" s="481"/>
      <c r="HWN77" s="481"/>
      <c r="HWO77" s="481"/>
      <c r="HWP77" s="481"/>
      <c r="HWQ77" s="481"/>
      <c r="HWR77" s="481"/>
      <c r="HWS77" s="481"/>
      <c r="HWT77" s="481"/>
      <c r="HWU77" s="481"/>
      <c r="HWV77" s="481"/>
      <c r="HWW77" s="481"/>
      <c r="HWX77" s="481"/>
      <c r="HWY77" s="480"/>
      <c r="HWZ77" s="481"/>
      <c r="HXA77" s="481"/>
      <c r="HXB77" s="481"/>
      <c r="HXC77" s="481"/>
      <c r="HXD77" s="481"/>
      <c r="HXE77" s="481"/>
      <c r="HXF77" s="481"/>
      <c r="HXG77" s="481"/>
      <c r="HXH77" s="481"/>
      <c r="HXI77" s="481"/>
      <c r="HXJ77" s="481"/>
      <c r="HXK77" s="481"/>
      <c r="HXL77" s="481"/>
      <c r="HXM77" s="481"/>
      <c r="HXN77" s="480"/>
      <c r="HXO77" s="481"/>
      <c r="HXP77" s="481"/>
      <c r="HXQ77" s="481"/>
      <c r="HXR77" s="481"/>
      <c r="HXS77" s="481"/>
      <c r="HXT77" s="481"/>
      <c r="HXU77" s="481"/>
      <c r="HXV77" s="481"/>
      <c r="HXW77" s="481"/>
      <c r="HXX77" s="481"/>
      <c r="HXY77" s="481"/>
      <c r="HXZ77" s="481"/>
      <c r="HYA77" s="481"/>
      <c r="HYB77" s="481"/>
      <c r="HYC77" s="480"/>
      <c r="HYD77" s="481"/>
      <c r="HYE77" s="481"/>
      <c r="HYF77" s="481"/>
      <c r="HYG77" s="481"/>
      <c r="HYH77" s="481"/>
      <c r="HYI77" s="481"/>
      <c r="HYJ77" s="481"/>
      <c r="HYK77" s="481"/>
      <c r="HYL77" s="481"/>
      <c r="HYM77" s="481"/>
      <c r="HYN77" s="481"/>
      <c r="HYO77" s="481"/>
      <c r="HYP77" s="481"/>
      <c r="HYQ77" s="481"/>
      <c r="HYR77" s="480"/>
      <c r="HYS77" s="481"/>
      <c r="HYT77" s="481"/>
      <c r="HYU77" s="481"/>
      <c r="HYV77" s="481"/>
      <c r="HYW77" s="481"/>
      <c r="HYX77" s="481"/>
      <c r="HYY77" s="481"/>
      <c r="HYZ77" s="481"/>
      <c r="HZA77" s="481"/>
      <c r="HZB77" s="481"/>
      <c r="HZC77" s="481"/>
      <c r="HZD77" s="481"/>
      <c r="HZE77" s="481"/>
      <c r="HZF77" s="481"/>
      <c r="HZG77" s="480"/>
      <c r="HZH77" s="481"/>
      <c r="HZI77" s="481"/>
      <c r="HZJ77" s="481"/>
      <c r="HZK77" s="481"/>
      <c r="HZL77" s="481"/>
      <c r="HZM77" s="481"/>
      <c r="HZN77" s="481"/>
      <c r="HZO77" s="481"/>
      <c r="HZP77" s="481"/>
      <c r="HZQ77" s="481"/>
      <c r="HZR77" s="481"/>
      <c r="HZS77" s="481"/>
      <c r="HZT77" s="481"/>
      <c r="HZU77" s="481"/>
      <c r="HZV77" s="480"/>
      <c r="HZW77" s="481"/>
      <c r="HZX77" s="481"/>
      <c r="HZY77" s="481"/>
      <c r="HZZ77" s="481"/>
      <c r="IAA77" s="481"/>
      <c r="IAB77" s="481"/>
      <c r="IAC77" s="481"/>
      <c r="IAD77" s="481"/>
      <c r="IAE77" s="481"/>
      <c r="IAF77" s="481"/>
      <c r="IAG77" s="481"/>
      <c r="IAH77" s="481"/>
      <c r="IAI77" s="481"/>
      <c r="IAJ77" s="481"/>
      <c r="IAK77" s="480"/>
      <c r="IAL77" s="481"/>
      <c r="IAM77" s="481"/>
      <c r="IAN77" s="481"/>
      <c r="IAO77" s="481"/>
      <c r="IAP77" s="481"/>
      <c r="IAQ77" s="481"/>
      <c r="IAR77" s="481"/>
      <c r="IAS77" s="481"/>
      <c r="IAT77" s="481"/>
      <c r="IAU77" s="481"/>
      <c r="IAV77" s="481"/>
      <c r="IAW77" s="481"/>
      <c r="IAX77" s="481"/>
      <c r="IAY77" s="481"/>
      <c r="IAZ77" s="480"/>
      <c r="IBA77" s="481"/>
      <c r="IBB77" s="481"/>
      <c r="IBC77" s="481"/>
      <c r="IBD77" s="481"/>
      <c r="IBE77" s="481"/>
      <c r="IBF77" s="481"/>
      <c r="IBG77" s="481"/>
      <c r="IBH77" s="481"/>
      <c r="IBI77" s="481"/>
      <c r="IBJ77" s="481"/>
      <c r="IBK77" s="481"/>
      <c r="IBL77" s="481"/>
      <c r="IBM77" s="481"/>
      <c r="IBN77" s="481"/>
      <c r="IBO77" s="480"/>
      <c r="IBP77" s="481"/>
      <c r="IBQ77" s="481"/>
      <c r="IBR77" s="481"/>
      <c r="IBS77" s="481"/>
      <c r="IBT77" s="481"/>
      <c r="IBU77" s="481"/>
      <c r="IBV77" s="481"/>
      <c r="IBW77" s="481"/>
      <c r="IBX77" s="481"/>
      <c r="IBY77" s="481"/>
      <c r="IBZ77" s="481"/>
      <c r="ICA77" s="481"/>
      <c r="ICB77" s="481"/>
      <c r="ICC77" s="481"/>
      <c r="ICD77" s="480"/>
      <c r="ICE77" s="481"/>
      <c r="ICF77" s="481"/>
      <c r="ICG77" s="481"/>
      <c r="ICH77" s="481"/>
      <c r="ICI77" s="481"/>
      <c r="ICJ77" s="481"/>
      <c r="ICK77" s="481"/>
      <c r="ICL77" s="481"/>
      <c r="ICM77" s="481"/>
      <c r="ICN77" s="481"/>
      <c r="ICO77" s="481"/>
      <c r="ICP77" s="481"/>
      <c r="ICQ77" s="481"/>
      <c r="ICR77" s="481"/>
      <c r="ICS77" s="480"/>
      <c r="ICT77" s="481"/>
      <c r="ICU77" s="481"/>
      <c r="ICV77" s="481"/>
      <c r="ICW77" s="481"/>
      <c r="ICX77" s="481"/>
      <c r="ICY77" s="481"/>
      <c r="ICZ77" s="481"/>
      <c r="IDA77" s="481"/>
      <c r="IDB77" s="481"/>
      <c r="IDC77" s="481"/>
      <c r="IDD77" s="481"/>
      <c r="IDE77" s="481"/>
      <c r="IDF77" s="481"/>
      <c r="IDG77" s="481"/>
      <c r="IDH77" s="480"/>
      <c r="IDI77" s="481"/>
      <c r="IDJ77" s="481"/>
      <c r="IDK77" s="481"/>
      <c r="IDL77" s="481"/>
      <c r="IDM77" s="481"/>
      <c r="IDN77" s="481"/>
      <c r="IDO77" s="481"/>
      <c r="IDP77" s="481"/>
      <c r="IDQ77" s="481"/>
      <c r="IDR77" s="481"/>
      <c r="IDS77" s="481"/>
      <c r="IDT77" s="481"/>
      <c r="IDU77" s="481"/>
      <c r="IDV77" s="481"/>
      <c r="IDW77" s="480"/>
      <c r="IDX77" s="481"/>
      <c r="IDY77" s="481"/>
      <c r="IDZ77" s="481"/>
      <c r="IEA77" s="481"/>
      <c r="IEB77" s="481"/>
      <c r="IEC77" s="481"/>
      <c r="IED77" s="481"/>
      <c r="IEE77" s="481"/>
      <c r="IEF77" s="481"/>
      <c r="IEG77" s="481"/>
      <c r="IEH77" s="481"/>
      <c r="IEI77" s="481"/>
      <c r="IEJ77" s="481"/>
      <c r="IEK77" s="481"/>
      <c r="IEL77" s="480"/>
      <c r="IEM77" s="481"/>
      <c r="IEN77" s="481"/>
      <c r="IEO77" s="481"/>
      <c r="IEP77" s="481"/>
      <c r="IEQ77" s="481"/>
      <c r="IER77" s="481"/>
      <c r="IES77" s="481"/>
      <c r="IET77" s="481"/>
      <c r="IEU77" s="481"/>
      <c r="IEV77" s="481"/>
      <c r="IEW77" s="481"/>
      <c r="IEX77" s="481"/>
      <c r="IEY77" s="481"/>
      <c r="IEZ77" s="481"/>
      <c r="IFA77" s="480"/>
      <c r="IFB77" s="481"/>
      <c r="IFC77" s="481"/>
      <c r="IFD77" s="481"/>
      <c r="IFE77" s="481"/>
      <c r="IFF77" s="481"/>
      <c r="IFG77" s="481"/>
      <c r="IFH77" s="481"/>
      <c r="IFI77" s="481"/>
      <c r="IFJ77" s="481"/>
      <c r="IFK77" s="481"/>
      <c r="IFL77" s="481"/>
      <c r="IFM77" s="481"/>
      <c r="IFN77" s="481"/>
      <c r="IFO77" s="481"/>
      <c r="IFP77" s="480"/>
      <c r="IFQ77" s="481"/>
      <c r="IFR77" s="481"/>
      <c r="IFS77" s="481"/>
      <c r="IFT77" s="481"/>
      <c r="IFU77" s="481"/>
      <c r="IFV77" s="481"/>
      <c r="IFW77" s="481"/>
      <c r="IFX77" s="481"/>
      <c r="IFY77" s="481"/>
      <c r="IFZ77" s="481"/>
      <c r="IGA77" s="481"/>
      <c r="IGB77" s="481"/>
      <c r="IGC77" s="481"/>
      <c r="IGD77" s="481"/>
      <c r="IGE77" s="480"/>
      <c r="IGF77" s="481"/>
      <c r="IGG77" s="481"/>
      <c r="IGH77" s="481"/>
      <c r="IGI77" s="481"/>
      <c r="IGJ77" s="481"/>
      <c r="IGK77" s="481"/>
      <c r="IGL77" s="481"/>
      <c r="IGM77" s="481"/>
      <c r="IGN77" s="481"/>
      <c r="IGO77" s="481"/>
      <c r="IGP77" s="481"/>
      <c r="IGQ77" s="481"/>
      <c r="IGR77" s="481"/>
      <c r="IGS77" s="481"/>
      <c r="IGT77" s="480"/>
      <c r="IGU77" s="481"/>
      <c r="IGV77" s="481"/>
      <c r="IGW77" s="481"/>
      <c r="IGX77" s="481"/>
      <c r="IGY77" s="481"/>
      <c r="IGZ77" s="481"/>
      <c r="IHA77" s="481"/>
      <c r="IHB77" s="481"/>
      <c r="IHC77" s="481"/>
      <c r="IHD77" s="481"/>
      <c r="IHE77" s="481"/>
      <c r="IHF77" s="481"/>
      <c r="IHG77" s="481"/>
      <c r="IHH77" s="481"/>
      <c r="IHI77" s="480"/>
      <c r="IHJ77" s="481"/>
      <c r="IHK77" s="481"/>
      <c r="IHL77" s="481"/>
      <c r="IHM77" s="481"/>
      <c r="IHN77" s="481"/>
      <c r="IHO77" s="481"/>
      <c r="IHP77" s="481"/>
      <c r="IHQ77" s="481"/>
      <c r="IHR77" s="481"/>
      <c r="IHS77" s="481"/>
      <c r="IHT77" s="481"/>
      <c r="IHU77" s="481"/>
      <c r="IHV77" s="481"/>
      <c r="IHW77" s="481"/>
      <c r="IHX77" s="480"/>
      <c r="IHY77" s="481"/>
      <c r="IHZ77" s="481"/>
      <c r="IIA77" s="481"/>
      <c r="IIB77" s="481"/>
      <c r="IIC77" s="481"/>
      <c r="IID77" s="481"/>
      <c r="IIE77" s="481"/>
      <c r="IIF77" s="481"/>
      <c r="IIG77" s="481"/>
      <c r="IIH77" s="481"/>
      <c r="III77" s="481"/>
      <c r="IIJ77" s="481"/>
      <c r="IIK77" s="481"/>
      <c r="IIL77" s="481"/>
      <c r="IIM77" s="480"/>
      <c r="IIN77" s="481"/>
      <c r="IIO77" s="481"/>
      <c r="IIP77" s="481"/>
      <c r="IIQ77" s="481"/>
      <c r="IIR77" s="481"/>
      <c r="IIS77" s="481"/>
      <c r="IIT77" s="481"/>
      <c r="IIU77" s="481"/>
      <c r="IIV77" s="481"/>
      <c r="IIW77" s="481"/>
      <c r="IIX77" s="481"/>
      <c r="IIY77" s="481"/>
      <c r="IIZ77" s="481"/>
      <c r="IJA77" s="481"/>
      <c r="IJB77" s="480"/>
      <c r="IJC77" s="481"/>
      <c r="IJD77" s="481"/>
      <c r="IJE77" s="481"/>
      <c r="IJF77" s="481"/>
      <c r="IJG77" s="481"/>
      <c r="IJH77" s="481"/>
      <c r="IJI77" s="481"/>
      <c r="IJJ77" s="481"/>
      <c r="IJK77" s="481"/>
      <c r="IJL77" s="481"/>
      <c r="IJM77" s="481"/>
      <c r="IJN77" s="481"/>
      <c r="IJO77" s="481"/>
      <c r="IJP77" s="481"/>
      <c r="IJQ77" s="480"/>
      <c r="IJR77" s="481"/>
      <c r="IJS77" s="481"/>
      <c r="IJT77" s="481"/>
      <c r="IJU77" s="481"/>
      <c r="IJV77" s="481"/>
      <c r="IJW77" s="481"/>
      <c r="IJX77" s="481"/>
      <c r="IJY77" s="481"/>
      <c r="IJZ77" s="481"/>
      <c r="IKA77" s="481"/>
      <c r="IKB77" s="481"/>
      <c r="IKC77" s="481"/>
      <c r="IKD77" s="481"/>
      <c r="IKE77" s="481"/>
      <c r="IKF77" s="480"/>
      <c r="IKG77" s="481"/>
      <c r="IKH77" s="481"/>
      <c r="IKI77" s="481"/>
      <c r="IKJ77" s="481"/>
      <c r="IKK77" s="481"/>
      <c r="IKL77" s="481"/>
      <c r="IKM77" s="481"/>
      <c r="IKN77" s="481"/>
      <c r="IKO77" s="481"/>
      <c r="IKP77" s="481"/>
      <c r="IKQ77" s="481"/>
      <c r="IKR77" s="481"/>
      <c r="IKS77" s="481"/>
      <c r="IKT77" s="481"/>
      <c r="IKU77" s="480"/>
      <c r="IKV77" s="481"/>
      <c r="IKW77" s="481"/>
      <c r="IKX77" s="481"/>
      <c r="IKY77" s="481"/>
      <c r="IKZ77" s="481"/>
      <c r="ILA77" s="481"/>
      <c r="ILB77" s="481"/>
      <c r="ILC77" s="481"/>
      <c r="ILD77" s="481"/>
      <c r="ILE77" s="481"/>
      <c r="ILF77" s="481"/>
      <c r="ILG77" s="481"/>
      <c r="ILH77" s="481"/>
      <c r="ILI77" s="481"/>
      <c r="ILJ77" s="480"/>
      <c r="ILK77" s="481"/>
      <c r="ILL77" s="481"/>
      <c r="ILM77" s="481"/>
      <c r="ILN77" s="481"/>
      <c r="ILO77" s="481"/>
      <c r="ILP77" s="481"/>
      <c r="ILQ77" s="481"/>
      <c r="ILR77" s="481"/>
      <c r="ILS77" s="481"/>
      <c r="ILT77" s="481"/>
      <c r="ILU77" s="481"/>
      <c r="ILV77" s="481"/>
      <c r="ILW77" s="481"/>
      <c r="ILX77" s="481"/>
      <c r="ILY77" s="480"/>
      <c r="ILZ77" s="481"/>
      <c r="IMA77" s="481"/>
      <c r="IMB77" s="481"/>
      <c r="IMC77" s="481"/>
      <c r="IMD77" s="481"/>
      <c r="IME77" s="481"/>
      <c r="IMF77" s="481"/>
      <c r="IMG77" s="481"/>
      <c r="IMH77" s="481"/>
      <c r="IMI77" s="481"/>
      <c r="IMJ77" s="481"/>
      <c r="IMK77" s="481"/>
      <c r="IML77" s="481"/>
      <c r="IMM77" s="481"/>
      <c r="IMN77" s="480"/>
      <c r="IMO77" s="481"/>
      <c r="IMP77" s="481"/>
      <c r="IMQ77" s="481"/>
      <c r="IMR77" s="481"/>
      <c r="IMS77" s="481"/>
      <c r="IMT77" s="481"/>
      <c r="IMU77" s="481"/>
      <c r="IMV77" s="481"/>
      <c r="IMW77" s="481"/>
      <c r="IMX77" s="481"/>
      <c r="IMY77" s="481"/>
      <c r="IMZ77" s="481"/>
      <c r="INA77" s="481"/>
      <c r="INB77" s="481"/>
      <c r="INC77" s="480"/>
      <c r="IND77" s="481"/>
      <c r="INE77" s="481"/>
      <c r="INF77" s="481"/>
      <c r="ING77" s="481"/>
      <c r="INH77" s="481"/>
      <c r="INI77" s="481"/>
      <c r="INJ77" s="481"/>
      <c r="INK77" s="481"/>
      <c r="INL77" s="481"/>
      <c r="INM77" s="481"/>
      <c r="INN77" s="481"/>
      <c r="INO77" s="481"/>
      <c r="INP77" s="481"/>
      <c r="INQ77" s="481"/>
      <c r="INR77" s="480"/>
      <c r="INS77" s="481"/>
      <c r="INT77" s="481"/>
      <c r="INU77" s="481"/>
      <c r="INV77" s="481"/>
      <c r="INW77" s="481"/>
      <c r="INX77" s="481"/>
      <c r="INY77" s="481"/>
      <c r="INZ77" s="481"/>
      <c r="IOA77" s="481"/>
      <c r="IOB77" s="481"/>
      <c r="IOC77" s="481"/>
      <c r="IOD77" s="481"/>
      <c r="IOE77" s="481"/>
      <c r="IOF77" s="481"/>
      <c r="IOG77" s="480"/>
      <c r="IOH77" s="481"/>
      <c r="IOI77" s="481"/>
      <c r="IOJ77" s="481"/>
      <c r="IOK77" s="481"/>
      <c r="IOL77" s="481"/>
      <c r="IOM77" s="481"/>
      <c r="ION77" s="481"/>
      <c r="IOO77" s="481"/>
      <c r="IOP77" s="481"/>
      <c r="IOQ77" s="481"/>
      <c r="IOR77" s="481"/>
      <c r="IOS77" s="481"/>
      <c r="IOT77" s="481"/>
      <c r="IOU77" s="481"/>
      <c r="IOV77" s="480"/>
      <c r="IOW77" s="481"/>
      <c r="IOX77" s="481"/>
      <c r="IOY77" s="481"/>
      <c r="IOZ77" s="481"/>
      <c r="IPA77" s="481"/>
      <c r="IPB77" s="481"/>
      <c r="IPC77" s="481"/>
      <c r="IPD77" s="481"/>
      <c r="IPE77" s="481"/>
      <c r="IPF77" s="481"/>
      <c r="IPG77" s="481"/>
      <c r="IPH77" s="481"/>
      <c r="IPI77" s="481"/>
      <c r="IPJ77" s="481"/>
      <c r="IPK77" s="480"/>
      <c r="IPL77" s="481"/>
      <c r="IPM77" s="481"/>
      <c r="IPN77" s="481"/>
      <c r="IPO77" s="481"/>
      <c r="IPP77" s="481"/>
      <c r="IPQ77" s="481"/>
      <c r="IPR77" s="481"/>
      <c r="IPS77" s="481"/>
      <c r="IPT77" s="481"/>
      <c r="IPU77" s="481"/>
      <c r="IPV77" s="481"/>
      <c r="IPW77" s="481"/>
      <c r="IPX77" s="481"/>
      <c r="IPY77" s="481"/>
      <c r="IPZ77" s="480"/>
      <c r="IQA77" s="481"/>
      <c r="IQB77" s="481"/>
      <c r="IQC77" s="481"/>
      <c r="IQD77" s="481"/>
      <c r="IQE77" s="481"/>
      <c r="IQF77" s="481"/>
      <c r="IQG77" s="481"/>
      <c r="IQH77" s="481"/>
      <c r="IQI77" s="481"/>
      <c r="IQJ77" s="481"/>
      <c r="IQK77" s="481"/>
      <c r="IQL77" s="481"/>
      <c r="IQM77" s="481"/>
      <c r="IQN77" s="481"/>
      <c r="IQO77" s="480"/>
      <c r="IQP77" s="481"/>
      <c r="IQQ77" s="481"/>
      <c r="IQR77" s="481"/>
      <c r="IQS77" s="481"/>
      <c r="IQT77" s="481"/>
      <c r="IQU77" s="481"/>
      <c r="IQV77" s="481"/>
      <c r="IQW77" s="481"/>
      <c r="IQX77" s="481"/>
      <c r="IQY77" s="481"/>
      <c r="IQZ77" s="481"/>
      <c r="IRA77" s="481"/>
      <c r="IRB77" s="481"/>
      <c r="IRC77" s="481"/>
      <c r="IRD77" s="480"/>
      <c r="IRE77" s="481"/>
      <c r="IRF77" s="481"/>
      <c r="IRG77" s="481"/>
      <c r="IRH77" s="481"/>
      <c r="IRI77" s="481"/>
      <c r="IRJ77" s="481"/>
      <c r="IRK77" s="481"/>
      <c r="IRL77" s="481"/>
      <c r="IRM77" s="481"/>
      <c r="IRN77" s="481"/>
      <c r="IRO77" s="481"/>
      <c r="IRP77" s="481"/>
      <c r="IRQ77" s="481"/>
      <c r="IRR77" s="481"/>
      <c r="IRS77" s="480"/>
      <c r="IRT77" s="481"/>
      <c r="IRU77" s="481"/>
      <c r="IRV77" s="481"/>
      <c r="IRW77" s="481"/>
      <c r="IRX77" s="481"/>
      <c r="IRY77" s="481"/>
      <c r="IRZ77" s="481"/>
      <c r="ISA77" s="481"/>
      <c r="ISB77" s="481"/>
      <c r="ISC77" s="481"/>
      <c r="ISD77" s="481"/>
      <c r="ISE77" s="481"/>
      <c r="ISF77" s="481"/>
      <c r="ISG77" s="481"/>
      <c r="ISH77" s="480"/>
      <c r="ISI77" s="481"/>
      <c r="ISJ77" s="481"/>
      <c r="ISK77" s="481"/>
      <c r="ISL77" s="481"/>
      <c r="ISM77" s="481"/>
      <c r="ISN77" s="481"/>
      <c r="ISO77" s="481"/>
      <c r="ISP77" s="481"/>
      <c r="ISQ77" s="481"/>
      <c r="ISR77" s="481"/>
      <c r="ISS77" s="481"/>
      <c r="IST77" s="481"/>
      <c r="ISU77" s="481"/>
      <c r="ISV77" s="481"/>
      <c r="ISW77" s="480"/>
      <c r="ISX77" s="481"/>
      <c r="ISY77" s="481"/>
      <c r="ISZ77" s="481"/>
      <c r="ITA77" s="481"/>
      <c r="ITB77" s="481"/>
      <c r="ITC77" s="481"/>
      <c r="ITD77" s="481"/>
      <c r="ITE77" s="481"/>
      <c r="ITF77" s="481"/>
      <c r="ITG77" s="481"/>
      <c r="ITH77" s="481"/>
      <c r="ITI77" s="481"/>
      <c r="ITJ77" s="481"/>
      <c r="ITK77" s="481"/>
      <c r="ITL77" s="480"/>
      <c r="ITM77" s="481"/>
      <c r="ITN77" s="481"/>
      <c r="ITO77" s="481"/>
      <c r="ITP77" s="481"/>
      <c r="ITQ77" s="481"/>
      <c r="ITR77" s="481"/>
      <c r="ITS77" s="481"/>
      <c r="ITT77" s="481"/>
      <c r="ITU77" s="481"/>
      <c r="ITV77" s="481"/>
      <c r="ITW77" s="481"/>
      <c r="ITX77" s="481"/>
      <c r="ITY77" s="481"/>
      <c r="ITZ77" s="481"/>
      <c r="IUA77" s="480"/>
      <c r="IUB77" s="481"/>
      <c r="IUC77" s="481"/>
      <c r="IUD77" s="481"/>
      <c r="IUE77" s="481"/>
      <c r="IUF77" s="481"/>
      <c r="IUG77" s="481"/>
      <c r="IUH77" s="481"/>
      <c r="IUI77" s="481"/>
      <c r="IUJ77" s="481"/>
      <c r="IUK77" s="481"/>
      <c r="IUL77" s="481"/>
      <c r="IUM77" s="481"/>
      <c r="IUN77" s="481"/>
      <c r="IUO77" s="481"/>
      <c r="IUP77" s="480"/>
      <c r="IUQ77" s="481"/>
      <c r="IUR77" s="481"/>
      <c r="IUS77" s="481"/>
      <c r="IUT77" s="481"/>
      <c r="IUU77" s="481"/>
      <c r="IUV77" s="481"/>
      <c r="IUW77" s="481"/>
      <c r="IUX77" s="481"/>
      <c r="IUY77" s="481"/>
      <c r="IUZ77" s="481"/>
      <c r="IVA77" s="481"/>
      <c r="IVB77" s="481"/>
      <c r="IVC77" s="481"/>
      <c r="IVD77" s="481"/>
      <c r="IVE77" s="480"/>
      <c r="IVF77" s="481"/>
      <c r="IVG77" s="481"/>
      <c r="IVH77" s="481"/>
      <c r="IVI77" s="481"/>
      <c r="IVJ77" s="481"/>
      <c r="IVK77" s="481"/>
      <c r="IVL77" s="481"/>
      <c r="IVM77" s="481"/>
      <c r="IVN77" s="481"/>
      <c r="IVO77" s="481"/>
      <c r="IVP77" s="481"/>
      <c r="IVQ77" s="481"/>
      <c r="IVR77" s="481"/>
      <c r="IVS77" s="481"/>
      <c r="IVT77" s="480"/>
      <c r="IVU77" s="481"/>
      <c r="IVV77" s="481"/>
      <c r="IVW77" s="481"/>
      <c r="IVX77" s="481"/>
      <c r="IVY77" s="481"/>
      <c r="IVZ77" s="481"/>
      <c r="IWA77" s="481"/>
      <c r="IWB77" s="481"/>
      <c r="IWC77" s="481"/>
      <c r="IWD77" s="481"/>
      <c r="IWE77" s="481"/>
      <c r="IWF77" s="481"/>
      <c r="IWG77" s="481"/>
      <c r="IWH77" s="481"/>
      <c r="IWI77" s="480"/>
      <c r="IWJ77" s="481"/>
      <c r="IWK77" s="481"/>
      <c r="IWL77" s="481"/>
      <c r="IWM77" s="481"/>
      <c r="IWN77" s="481"/>
      <c r="IWO77" s="481"/>
      <c r="IWP77" s="481"/>
      <c r="IWQ77" s="481"/>
      <c r="IWR77" s="481"/>
      <c r="IWS77" s="481"/>
      <c r="IWT77" s="481"/>
      <c r="IWU77" s="481"/>
      <c r="IWV77" s="481"/>
      <c r="IWW77" s="481"/>
      <c r="IWX77" s="480"/>
      <c r="IWY77" s="481"/>
      <c r="IWZ77" s="481"/>
      <c r="IXA77" s="481"/>
      <c r="IXB77" s="481"/>
      <c r="IXC77" s="481"/>
      <c r="IXD77" s="481"/>
      <c r="IXE77" s="481"/>
      <c r="IXF77" s="481"/>
      <c r="IXG77" s="481"/>
      <c r="IXH77" s="481"/>
      <c r="IXI77" s="481"/>
      <c r="IXJ77" s="481"/>
      <c r="IXK77" s="481"/>
      <c r="IXL77" s="481"/>
      <c r="IXM77" s="480"/>
      <c r="IXN77" s="481"/>
      <c r="IXO77" s="481"/>
      <c r="IXP77" s="481"/>
      <c r="IXQ77" s="481"/>
      <c r="IXR77" s="481"/>
      <c r="IXS77" s="481"/>
      <c r="IXT77" s="481"/>
      <c r="IXU77" s="481"/>
      <c r="IXV77" s="481"/>
      <c r="IXW77" s="481"/>
      <c r="IXX77" s="481"/>
      <c r="IXY77" s="481"/>
      <c r="IXZ77" s="481"/>
      <c r="IYA77" s="481"/>
      <c r="IYB77" s="480"/>
      <c r="IYC77" s="481"/>
      <c r="IYD77" s="481"/>
      <c r="IYE77" s="481"/>
      <c r="IYF77" s="481"/>
      <c r="IYG77" s="481"/>
      <c r="IYH77" s="481"/>
      <c r="IYI77" s="481"/>
      <c r="IYJ77" s="481"/>
      <c r="IYK77" s="481"/>
      <c r="IYL77" s="481"/>
      <c r="IYM77" s="481"/>
      <c r="IYN77" s="481"/>
      <c r="IYO77" s="481"/>
      <c r="IYP77" s="481"/>
      <c r="IYQ77" s="480"/>
      <c r="IYR77" s="481"/>
      <c r="IYS77" s="481"/>
      <c r="IYT77" s="481"/>
      <c r="IYU77" s="481"/>
      <c r="IYV77" s="481"/>
      <c r="IYW77" s="481"/>
      <c r="IYX77" s="481"/>
      <c r="IYY77" s="481"/>
      <c r="IYZ77" s="481"/>
      <c r="IZA77" s="481"/>
      <c r="IZB77" s="481"/>
      <c r="IZC77" s="481"/>
      <c r="IZD77" s="481"/>
      <c r="IZE77" s="481"/>
      <c r="IZF77" s="480"/>
      <c r="IZG77" s="481"/>
      <c r="IZH77" s="481"/>
      <c r="IZI77" s="481"/>
      <c r="IZJ77" s="481"/>
      <c r="IZK77" s="481"/>
      <c r="IZL77" s="481"/>
      <c r="IZM77" s="481"/>
      <c r="IZN77" s="481"/>
      <c r="IZO77" s="481"/>
      <c r="IZP77" s="481"/>
      <c r="IZQ77" s="481"/>
      <c r="IZR77" s="481"/>
      <c r="IZS77" s="481"/>
      <c r="IZT77" s="481"/>
      <c r="IZU77" s="480"/>
      <c r="IZV77" s="481"/>
      <c r="IZW77" s="481"/>
      <c r="IZX77" s="481"/>
      <c r="IZY77" s="481"/>
      <c r="IZZ77" s="481"/>
      <c r="JAA77" s="481"/>
      <c r="JAB77" s="481"/>
      <c r="JAC77" s="481"/>
      <c r="JAD77" s="481"/>
      <c r="JAE77" s="481"/>
      <c r="JAF77" s="481"/>
      <c r="JAG77" s="481"/>
      <c r="JAH77" s="481"/>
      <c r="JAI77" s="481"/>
      <c r="JAJ77" s="480"/>
      <c r="JAK77" s="481"/>
      <c r="JAL77" s="481"/>
      <c r="JAM77" s="481"/>
      <c r="JAN77" s="481"/>
      <c r="JAO77" s="481"/>
      <c r="JAP77" s="481"/>
      <c r="JAQ77" s="481"/>
      <c r="JAR77" s="481"/>
      <c r="JAS77" s="481"/>
      <c r="JAT77" s="481"/>
      <c r="JAU77" s="481"/>
      <c r="JAV77" s="481"/>
      <c r="JAW77" s="481"/>
      <c r="JAX77" s="481"/>
      <c r="JAY77" s="480"/>
      <c r="JAZ77" s="481"/>
      <c r="JBA77" s="481"/>
      <c r="JBB77" s="481"/>
      <c r="JBC77" s="481"/>
      <c r="JBD77" s="481"/>
      <c r="JBE77" s="481"/>
      <c r="JBF77" s="481"/>
      <c r="JBG77" s="481"/>
      <c r="JBH77" s="481"/>
      <c r="JBI77" s="481"/>
      <c r="JBJ77" s="481"/>
      <c r="JBK77" s="481"/>
      <c r="JBL77" s="481"/>
      <c r="JBM77" s="481"/>
      <c r="JBN77" s="480"/>
      <c r="JBO77" s="481"/>
      <c r="JBP77" s="481"/>
      <c r="JBQ77" s="481"/>
      <c r="JBR77" s="481"/>
      <c r="JBS77" s="481"/>
      <c r="JBT77" s="481"/>
      <c r="JBU77" s="481"/>
      <c r="JBV77" s="481"/>
      <c r="JBW77" s="481"/>
      <c r="JBX77" s="481"/>
      <c r="JBY77" s="481"/>
      <c r="JBZ77" s="481"/>
      <c r="JCA77" s="481"/>
      <c r="JCB77" s="481"/>
      <c r="JCC77" s="480"/>
      <c r="JCD77" s="481"/>
      <c r="JCE77" s="481"/>
      <c r="JCF77" s="481"/>
      <c r="JCG77" s="481"/>
      <c r="JCH77" s="481"/>
      <c r="JCI77" s="481"/>
      <c r="JCJ77" s="481"/>
      <c r="JCK77" s="481"/>
      <c r="JCL77" s="481"/>
      <c r="JCM77" s="481"/>
      <c r="JCN77" s="481"/>
      <c r="JCO77" s="481"/>
      <c r="JCP77" s="481"/>
      <c r="JCQ77" s="481"/>
      <c r="JCR77" s="480"/>
      <c r="JCS77" s="481"/>
      <c r="JCT77" s="481"/>
      <c r="JCU77" s="481"/>
      <c r="JCV77" s="481"/>
      <c r="JCW77" s="481"/>
      <c r="JCX77" s="481"/>
      <c r="JCY77" s="481"/>
      <c r="JCZ77" s="481"/>
      <c r="JDA77" s="481"/>
      <c r="JDB77" s="481"/>
      <c r="JDC77" s="481"/>
      <c r="JDD77" s="481"/>
      <c r="JDE77" s="481"/>
      <c r="JDF77" s="481"/>
      <c r="JDG77" s="480"/>
      <c r="JDH77" s="481"/>
      <c r="JDI77" s="481"/>
      <c r="JDJ77" s="481"/>
      <c r="JDK77" s="481"/>
      <c r="JDL77" s="481"/>
      <c r="JDM77" s="481"/>
      <c r="JDN77" s="481"/>
      <c r="JDO77" s="481"/>
      <c r="JDP77" s="481"/>
      <c r="JDQ77" s="481"/>
      <c r="JDR77" s="481"/>
      <c r="JDS77" s="481"/>
      <c r="JDT77" s="481"/>
      <c r="JDU77" s="481"/>
      <c r="JDV77" s="480"/>
      <c r="JDW77" s="481"/>
      <c r="JDX77" s="481"/>
      <c r="JDY77" s="481"/>
      <c r="JDZ77" s="481"/>
      <c r="JEA77" s="481"/>
      <c r="JEB77" s="481"/>
      <c r="JEC77" s="481"/>
      <c r="JED77" s="481"/>
      <c r="JEE77" s="481"/>
      <c r="JEF77" s="481"/>
      <c r="JEG77" s="481"/>
      <c r="JEH77" s="481"/>
      <c r="JEI77" s="481"/>
      <c r="JEJ77" s="481"/>
      <c r="JEK77" s="480"/>
      <c r="JEL77" s="481"/>
      <c r="JEM77" s="481"/>
      <c r="JEN77" s="481"/>
      <c r="JEO77" s="481"/>
      <c r="JEP77" s="481"/>
      <c r="JEQ77" s="481"/>
      <c r="JER77" s="481"/>
      <c r="JES77" s="481"/>
      <c r="JET77" s="481"/>
      <c r="JEU77" s="481"/>
      <c r="JEV77" s="481"/>
      <c r="JEW77" s="481"/>
      <c r="JEX77" s="481"/>
      <c r="JEY77" s="481"/>
      <c r="JEZ77" s="480"/>
      <c r="JFA77" s="481"/>
      <c r="JFB77" s="481"/>
      <c r="JFC77" s="481"/>
      <c r="JFD77" s="481"/>
      <c r="JFE77" s="481"/>
      <c r="JFF77" s="481"/>
      <c r="JFG77" s="481"/>
      <c r="JFH77" s="481"/>
      <c r="JFI77" s="481"/>
      <c r="JFJ77" s="481"/>
      <c r="JFK77" s="481"/>
      <c r="JFL77" s="481"/>
      <c r="JFM77" s="481"/>
      <c r="JFN77" s="481"/>
      <c r="JFO77" s="480"/>
      <c r="JFP77" s="481"/>
      <c r="JFQ77" s="481"/>
      <c r="JFR77" s="481"/>
      <c r="JFS77" s="481"/>
      <c r="JFT77" s="481"/>
      <c r="JFU77" s="481"/>
      <c r="JFV77" s="481"/>
      <c r="JFW77" s="481"/>
      <c r="JFX77" s="481"/>
      <c r="JFY77" s="481"/>
      <c r="JFZ77" s="481"/>
      <c r="JGA77" s="481"/>
      <c r="JGB77" s="481"/>
      <c r="JGC77" s="481"/>
      <c r="JGD77" s="480"/>
      <c r="JGE77" s="481"/>
      <c r="JGF77" s="481"/>
      <c r="JGG77" s="481"/>
      <c r="JGH77" s="481"/>
      <c r="JGI77" s="481"/>
      <c r="JGJ77" s="481"/>
      <c r="JGK77" s="481"/>
      <c r="JGL77" s="481"/>
      <c r="JGM77" s="481"/>
      <c r="JGN77" s="481"/>
      <c r="JGO77" s="481"/>
      <c r="JGP77" s="481"/>
      <c r="JGQ77" s="481"/>
      <c r="JGR77" s="481"/>
      <c r="JGS77" s="480"/>
      <c r="JGT77" s="481"/>
      <c r="JGU77" s="481"/>
      <c r="JGV77" s="481"/>
      <c r="JGW77" s="481"/>
      <c r="JGX77" s="481"/>
      <c r="JGY77" s="481"/>
      <c r="JGZ77" s="481"/>
      <c r="JHA77" s="481"/>
      <c r="JHB77" s="481"/>
      <c r="JHC77" s="481"/>
      <c r="JHD77" s="481"/>
      <c r="JHE77" s="481"/>
      <c r="JHF77" s="481"/>
      <c r="JHG77" s="481"/>
      <c r="JHH77" s="480"/>
      <c r="JHI77" s="481"/>
      <c r="JHJ77" s="481"/>
      <c r="JHK77" s="481"/>
      <c r="JHL77" s="481"/>
      <c r="JHM77" s="481"/>
      <c r="JHN77" s="481"/>
      <c r="JHO77" s="481"/>
      <c r="JHP77" s="481"/>
      <c r="JHQ77" s="481"/>
      <c r="JHR77" s="481"/>
      <c r="JHS77" s="481"/>
      <c r="JHT77" s="481"/>
      <c r="JHU77" s="481"/>
      <c r="JHV77" s="481"/>
      <c r="JHW77" s="480"/>
      <c r="JHX77" s="481"/>
      <c r="JHY77" s="481"/>
      <c r="JHZ77" s="481"/>
      <c r="JIA77" s="481"/>
      <c r="JIB77" s="481"/>
      <c r="JIC77" s="481"/>
      <c r="JID77" s="481"/>
      <c r="JIE77" s="481"/>
      <c r="JIF77" s="481"/>
      <c r="JIG77" s="481"/>
      <c r="JIH77" s="481"/>
      <c r="JII77" s="481"/>
      <c r="JIJ77" s="481"/>
      <c r="JIK77" s="481"/>
      <c r="JIL77" s="480"/>
      <c r="JIM77" s="481"/>
      <c r="JIN77" s="481"/>
      <c r="JIO77" s="481"/>
      <c r="JIP77" s="481"/>
      <c r="JIQ77" s="481"/>
      <c r="JIR77" s="481"/>
      <c r="JIS77" s="481"/>
      <c r="JIT77" s="481"/>
      <c r="JIU77" s="481"/>
      <c r="JIV77" s="481"/>
      <c r="JIW77" s="481"/>
      <c r="JIX77" s="481"/>
      <c r="JIY77" s="481"/>
      <c r="JIZ77" s="481"/>
      <c r="JJA77" s="480"/>
      <c r="JJB77" s="481"/>
      <c r="JJC77" s="481"/>
      <c r="JJD77" s="481"/>
      <c r="JJE77" s="481"/>
      <c r="JJF77" s="481"/>
      <c r="JJG77" s="481"/>
      <c r="JJH77" s="481"/>
      <c r="JJI77" s="481"/>
      <c r="JJJ77" s="481"/>
      <c r="JJK77" s="481"/>
      <c r="JJL77" s="481"/>
      <c r="JJM77" s="481"/>
      <c r="JJN77" s="481"/>
      <c r="JJO77" s="481"/>
      <c r="JJP77" s="480"/>
      <c r="JJQ77" s="481"/>
      <c r="JJR77" s="481"/>
      <c r="JJS77" s="481"/>
      <c r="JJT77" s="481"/>
      <c r="JJU77" s="481"/>
      <c r="JJV77" s="481"/>
      <c r="JJW77" s="481"/>
      <c r="JJX77" s="481"/>
      <c r="JJY77" s="481"/>
      <c r="JJZ77" s="481"/>
      <c r="JKA77" s="481"/>
      <c r="JKB77" s="481"/>
      <c r="JKC77" s="481"/>
      <c r="JKD77" s="481"/>
      <c r="JKE77" s="480"/>
      <c r="JKF77" s="481"/>
      <c r="JKG77" s="481"/>
      <c r="JKH77" s="481"/>
      <c r="JKI77" s="481"/>
      <c r="JKJ77" s="481"/>
      <c r="JKK77" s="481"/>
      <c r="JKL77" s="481"/>
      <c r="JKM77" s="481"/>
      <c r="JKN77" s="481"/>
      <c r="JKO77" s="481"/>
      <c r="JKP77" s="481"/>
      <c r="JKQ77" s="481"/>
      <c r="JKR77" s="481"/>
      <c r="JKS77" s="481"/>
      <c r="JKT77" s="480"/>
      <c r="JKU77" s="481"/>
      <c r="JKV77" s="481"/>
      <c r="JKW77" s="481"/>
      <c r="JKX77" s="481"/>
      <c r="JKY77" s="481"/>
      <c r="JKZ77" s="481"/>
      <c r="JLA77" s="481"/>
      <c r="JLB77" s="481"/>
      <c r="JLC77" s="481"/>
      <c r="JLD77" s="481"/>
      <c r="JLE77" s="481"/>
      <c r="JLF77" s="481"/>
      <c r="JLG77" s="481"/>
      <c r="JLH77" s="481"/>
      <c r="JLI77" s="480"/>
      <c r="JLJ77" s="481"/>
      <c r="JLK77" s="481"/>
      <c r="JLL77" s="481"/>
      <c r="JLM77" s="481"/>
      <c r="JLN77" s="481"/>
      <c r="JLO77" s="481"/>
      <c r="JLP77" s="481"/>
      <c r="JLQ77" s="481"/>
      <c r="JLR77" s="481"/>
      <c r="JLS77" s="481"/>
      <c r="JLT77" s="481"/>
      <c r="JLU77" s="481"/>
      <c r="JLV77" s="481"/>
      <c r="JLW77" s="481"/>
      <c r="JLX77" s="480"/>
      <c r="JLY77" s="481"/>
      <c r="JLZ77" s="481"/>
      <c r="JMA77" s="481"/>
      <c r="JMB77" s="481"/>
      <c r="JMC77" s="481"/>
      <c r="JMD77" s="481"/>
      <c r="JME77" s="481"/>
      <c r="JMF77" s="481"/>
      <c r="JMG77" s="481"/>
      <c r="JMH77" s="481"/>
      <c r="JMI77" s="481"/>
      <c r="JMJ77" s="481"/>
      <c r="JMK77" s="481"/>
      <c r="JML77" s="481"/>
      <c r="JMM77" s="480"/>
      <c r="JMN77" s="481"/>
      <c r="JMO77" s="481"/>
      <c r="JMP77" s="481"/>
      <c r="JMQ77" s="481"/>
      <c r="JMR77" s="481"/>
      <c r="JMS77" s="481"/>
      <c r="JMT77" s="481"/>
      <c r="JMU77" s="481"/>
      <c r="JMV77" s="481"/>
      <c r="JMW77" s="481"/>
      <c r="JMX77" s="481"/>
      <c r="JMY77" s="481"/>
      <c r="JMZ77" s="481"/>
      <c r="JNA77" s="481"/>
      <c r="JNB77" s="480"/>
      <c r="JNC77" s="481"/>
      <c r="JND77" s="481"/>
      <c r="JNE77" s="481"/>
      <c r="JNF77" s="481"/>
      <c r="JNG77" s="481"/>
      <c r="JNH77" s="481"/>
      <c r="JNI77" s="481"/>
      <c r="JNJ77" s="481"/>
      <c r="JNK77" s="481"/>
      <c r="JNL77" s="481"/>
      <c r="JNM77" s="481"/>
      <c r="JNN77" s="481"/>
      <c r="JNO77" s="481"/>
      <c r="JNP77" s="481"/>
      <c r="JNQ77" s="480"/>
      <c r="JNR77" s="481"/>
      <c r="JNS77" s="481"/>
      <c r="JNT77" s="481"/>
      <c r="JNU77" s="481"/>
      <c r="JNV77" s="481"/>
      <c r="JNW77" s="481"/>
      <c r="JNX77" s="481"/>
      <c r="JNY77" s="481"/>
      <c r="JNZ77" s="481"/>
      <c r="JOA77" s="481"/>
      <c r="JOB77" s="481"/>
      <c r="JOC77" s="481"/>
      <c r="JOD77" s="481"/>
      <c r="JOE77" s="481"/>
      <c r="JOF77" s="480"/>
      <c r="JOG77" s="481"/>
      <c r="JOH77" s="481"/>
      <c r="JOI77" s="481"/>
      <c r="JOJ77" s="481"/>
      <c r="JOK77" s="481"/>
      <c r="JOL77" s="481"/>
      <c r="JOM77" s="481"/>
      <c r="JON77" s="481"/>
      <c r="JOO77" s="481"/>
      <c r="JOP77" s="481"/>
      <c r="JOQ77" s="481"/>
      <c r="JOR77" s="481"/>
      <c r="JOS77" s="481"/>
      <c r="JOT77" s="481"/>
      <c r="JOU77" s="480"/>
      <c r="JOV77" s="481"/>
      <c r="JOW77" s="481"/>
      <c r="JOX77" s="481"/>
      <c r="JOY77" s="481"/>
      <c r="JOZ77" s="481"/>
      <c r="JPA77" s="481"/>
      <c r="JPB77" s="481"/>
      <c r="JPC77" s="481"/>
      <c r="JPD77" s="481"/>
      <c r="JPE77" s="481"/>
      <c r="JPF77" s="481"/>
      <c r="JPG77" s="481"/>
      <c r="JPH77" s="481"/>
      <c r="JPI77" s="481"/>
      <c r="JPJ77" s="480"/>
      <c r="JPK77" s="481"/>
      <c r="JPL77" s="481"/>
      <c r="JPM77" s="481"/>
      <c r="JPN77" s="481"/>
      <c r="JPO77" s="481"/>
      <c r="JPP77" s="481"/>
      <c r="JPQ77" s="481"/>
      <c r="JPR77" s="481"/>
      <c r="JPS77" s="481"/>
      <c r="JPT77" s="481"/>
      <c r="JPU77" s="481"/>
      <c r="JPV77" s="481"/>
      <c r="JPW77" s="481"/>
      <c r="JPX77" s="481"/>
      <c r="JPY77" s="480"/>
      <c r="JPZ77" s="481"/>
      <c r="JQA77" s="481"/>
      <c r="JQB77" s="481"/>
      <c r="JQC77" s="481"/>
      <c r="JQD77" s="481"/>
      <c r="JQE77" s="481"/>
      <c r="JQF77" s="481"/>
      <c r="JQG77" s="481"/>
      <c r="JQH77" s="481"/>
      <c r="JQI77" s="481"/>
      <c r="JQJ77" s="481"/>
      <c r="JQK77" s="481"/>
      <c r="JQL77" s="481"/>
      <c r="JQM77" s="481"/>
      <c r="JQN77" s="480"/>
      <c r="JQO77" s="481"/>
      <c r="JQP77" s="481"/>
      <c r="JQQ77" s="481"/>
      <c r="JQR77" s="481"/>
      <c r="JQS77" s="481"/>
      <c r="JQT77" s="481"/>
      <c r="JQU77" s="481"/>
      <c r="JQV77" s="481"/>
      <c r="JQW77" s="481"/>
      <c r="JQX77" s="481"/>
      <c r="JQY77" s="481"/>
      <c r="JQZ77" s="481"/>
      <c r="JRA77" s="481"/>
      <c r="JRB77" s="481"/>
      <c r="JRC77" s="480"/>
      <c r="JRD77" s="481"/>
      <c r="JRE77" s="481"/>
      <c r="JRF77" s="481"/>
      <c r="JRG77" s="481"/>
      <c r="JRH77" s="481"/>
      <c r="JRI77" s="481"/>
      <c r="JRJ77" s="481"/>
      <c r="JRK77" s="481"/>
      <c r="JRL77" s="481"/>
      <c r="JRM77" s="481"/>
      <c r="JRN77" s="481"/>
      <c r="JRO77" s="481"/>
      <c r="JRP77" s="481"/>
      <c r="JRQ77" s="481"/>
      <c r="JRR77" s="480"/>
      <c r="JRS77" s="481"/>
      <c r="JRT77" s="481"/>
      <c r="JRU77" s="481"/>
      <c r="JRV77" s="481"/>
      <c r="JRW77" s="481"/>
      <c r="JRX77" s="481"/>
      <c r="JRY77" s="481"/>
      <c r="JRZ77" s="481"/>
      <c r="JSA77" s="481"/>
      <c r="JSB77" s="481"/>
      <c r="JSC77" s="481"/>
      <c r="JSD77" s="481"/>
      <c r="JSE77" s="481"/>
      <c r="JSF77" s="481"/>
      <c r="JSG77" s="480"/>
      <c r="JSH77" s="481"/>
      <c r="JSI77" s="481"/>
      <c r="JSJ77" s="481"/>
      <c r="JSK77" s="481"/>
      <c r="JSL77" s="481"/>
      <c r="JSM77" s="481"/>
      <c r="JSN77" s="481"/>
      <c r="JSO77" s="481"/>
      <c r="JSP77" s="481"/>
      <c r="JSQ77" s="481"/>
      <c r="JSR77" s="481"/>
      <c r="JSS77" s="481"/>
      <c r="JST77" s="481"/>
      <c r="JSU77" s="481"/>
      <c r="JSV77" s="480"/>
      <c r="JSW77" s="481"/>
      <c r="JSX77" s="481"/>
      <c r="JSY77" s="481"/>
      <c r="JSZ77" s="481"/>
      <c r="JTA77" s="481"/>
      <c r="JTB77" s="481"/>
      <c r="JTC77" s="481"/>
      <c r="JTD77" s="481"/>
      <c r="JTE77" s="481"/>
      <c r="JTF77" s="481"/>
      <c r="JTG77" s="481"/>
      <c r="JTH77" s="481"/>
      <c r="JTI77" s="481"/>
      <c r="JTJ77" s="481"/>
      <c r="JTK77" s="480"/>
      <c r="JTL77" s="481"/>
      <c r="JTM77" s="481"/>
      <c r="JTN77" s="481"/>
      <c r="JTO77" s="481"/>
      <c r="JTP77" s="481"/>
      <c r="JTQ77" s="481"/>
      <c r="JTR77" s="481"/>
      <c r="JTS77" s="481"/>
      <c r="JTT77" s="481"/>
      <c r="JTU77" s="481"/>
      <c r="JTV77" s="481"/>
      <c r="JTW77" s="481"/>
      <c r="JTX77" s="481"/>
      <c r="JTY77" s="481"/>
      <c r="JTZ77" s="480"/>
      <c r="JUA77" s="481"/>
      <c r="JUB77" s="481"/>
      <c r="JUC77" s="481"/>
      <c r="JUD77" s="481"/>
      <c r="JUE77" s="481"/>
      <c r="JUF77" s="481"/>
      <c r="JUG77" s="481"/>
      <c r="JUH77" s="481"/>
      <c r="JUI77" s="481"/>
      <c r="JUJ77" s="481"/>
      <c r="JUK77" s="481"/>
      <c r="JUL77" s="481"/>
      <c r="JUM77" s="481"/>
      <c r="JUN77" s="481"/>
      <c r="JUO77" s="480"/>
      <c r="JUP77" s="481"/>
      <c r="JUQ77" s="481"/>
      <c r="JUR77" s="481"/>
      <c r="JUS77" s="481"/>
      <c r="JUT77" s="481"/>
      <c r="JUU77" s="481"/>
      <c r="JUV77" s="481"/>
      <c r="JUW77" s="481"/>
      <c r="JUX77" s="481"/>
      <c r="JUY77" s="481"/>
      <c r="JUZ77" s="481"/>
      <c r="JVA77" s="481"/>
      <c r="JVB77" s="481"/>
      <c r="JVC77" s="481"/>
      <c r="JVD77" s="480"/>
      <c r="JVE77" s="481"/>
      <c r="JVF77" s="481"/>
      <c r="JVG77" s="481"/>
      <c r="JVH77" s="481"/>
      <c r="JVI77" s="481"/>
      <c r="JVJ77" s="481"/>
      <c r="JVK77" s="481"/>
      <c r="JVL77" s="481"/>
      <c r="JVM77" s="481"/>
      <c r="JVN77" s="481"/>
      <c r="JVO77" s="481"/>
      <c r="JVP77" s="481"/>
      <c r="JVQ77" s="481"/>
      <c r="JVR77" s="481"/>
      <c r="JVS77" s="480"/>
      <c r="JVT77" s="481"/>
      <c r="JVU77" s="481"/>
      <c r="JVV77" s="481"/>
      <c r="JVW77" s="481"/>
      <c r="JVX77" s="481"/>
      <c r="JVY77" s="481"/>
      <c r="JVZ77" s="481"/>
      <c r="JWA77" s="481"/>
      <c r="JWB77" s="481"/>
      <c r="JWC77" s="481"/>
      <c r="JWD77" s="481"/>
      <c r="JWE77" s="481"/>
      <c r="JWF77" s="481"/>
      <c r="JWG77" s="481"/>
      <c r="JWH77" s="480"/>
      <c r="JWI77" s="481"/>
      <c r="JWJ77" s="481"/>
      <c r="JWK77" s="481"/>
      <c r="JWL77" s="481"/>
      <c r="JWM77" s="481"/>
      <c r="JWN77" s="481"/>
      <c r="JWO77" s="481"/>
      <c r="JWP77" s="481"/>
      <c r="JWQ77" s="481"/>
      <c r="JWR77" s="481"/>
      <c r="JWS77" s="481"/>
      <c r="JWT77" s="481"/>
      <c r="JWU77" s="481"/>
      <c r="JWV77" s="481"/>
      <c r="JWW77" s="480"/>
      <c r="JWX77" s="481"/>
      <c r="JWY77" s="481"/>
      <c r="JWZ77" s="481"/>
      <c r="JXA77" s="481"/>
      <c r="JXB77" s="481"/>
      <c r="JXC77" s="481"/>
      <c r="JXD77" s="481"/>
      <c r="JXE77" s="481"/>
      <c r="JXF77" s="481"/>
      <c r="JXG77" s="481"/>
      <c r="JXH77" s="481"/>
      <c r="JXI77" s="481"/>
      <c r="JXJ77" s="481"/>
      <c r="JXK77" s="481"/>
      <c r="JXL77" s="480"/>
      <c r="JXM77" s="481"/>
      <c r="JXN77" s="481"/>
      <c r="JXO77" s="481"/>
      <c r="JXP77" s="481"/>
      <c r="JXQ77" s="481"/>
      <c r="JXR77" s="481"/>
      <c r="JXS77" s="481"/>
      <c r="JXT77" s="481"/>
      <c r="JXU77" s="481"/>
      <c r="JXV77" s="481"/>
      <c r="JXW77" s="481"/>
      <c r="JXX77" s="481"/>
      <c r="JXY77" s="481"/>
      <c r="JXZ77" s="481"/>
      <c r="JYA77" s="480"/>
      <c r="JYB77" s="481"/>
      <c r="JYC77" s="481"/>
      <c r="JYD77" s="481"/>
      <c r="JYE77" s="481"/>
      <c r="JYF77" s="481"/>
      <c r="JYG77" s="481"/>
      <c r="JYH77" s="481"/>
      <c r="JYI77" s="481"/>
      <c r="JYJ77" s="481"/>
      <c r="JYK77" s="481"/>
      <c r="JYL77" s="481"/>
      <c r="JYM77" s="481"/>
      <c r="JYN77" s="481"/>
      <c r="JYO77" s="481"/>
      <c r="JYP77" s="480"/>
      <c r="JYQ77" s="481"/>
      <c r="JYR77" s="481"/>
      <c r="JYS77" s="481"/>
      <c r="JYT77" s="481"/>
      <c r="JYU77" s="481"/>
      <c r="JYV77" s="481"/>
      <c r="JYW77" s="481"/>
      <c r="JYX77" s="481"/>
      <c r="JYY77" s="481"/>
      <c r="JYZ77" s="481"/>
      <c r="JZA77" s="481"/>
      <c r="JZB77" s="481"/>
      <c r="JZC77" s="481"/>
      <c r="JZD77" s="481"/>
      <c r="JZE77" s="480"/>
      <c r="JZF77" s="481"/>
      <c r="JZG77" s="481"/>
      <c r="JZH77" s="481"/>
      <c r="JZI77" s="481"/>
      <c r="JZJ77" s="481"/>
      <c r="JZK77" s="481"/>
      <c r="JZL77" s="481"/>
      <c r="JZM77" s="481"/>
      <c r="JZN77" s="481"/>
      <c r="JZO77" s="481"/>
      <c r="JZP77" s="481"/>
      <c r="JZQ77" s="481"/>
      <c r="JZR77" s="481"/>
      <c r="JZS77" s="481"/>
      <c r="JZT77" s="480"/>
      <c r="JZU77" s="481"/>
      <c r="JZV77" s="481"/>
      <c r="JZW77" s="481"/>
      <c r="JZX77" s="481"/>
      <c r="JZY77" s="481"/>
      <c r="JZZ77" s="481"/>
      <c r="KAA77" s="481"/>
      <c r="KAB77" s="481"/>
      <c r="KAC77" s="481"/>
      <c r="KAD77" s="481"/>
      <c r="KAE77" s="481"/>
      <c r="KAF77" s="481"/>
      <c r="KAG77" s="481"/>
      <c r="KAH77" s="481"/>
      <c r="KAI77" s="480"/>
      <c r="KAJ77" s="481"/>
      <c r="KAK77" s="481"/>
      <c r="KAL77" s="481"/>
      <c r="KAM77" s="481"/>
      <c r="KAN77" s="481"/>
      <c r="KAO77" s="481"/>
      <c r="KAP77" s="481"/>
      <c r="KAQ77" s="481"/>
      <c r="KAR77" s="481"/>
      <c r="KAS77" s="481"/>
      <c r="KAT77" s="481"/>
      <c r="KAU77" s="481"/>
      <c r="KAV77" s="481"/>
      <c r="KAW77" s="481"/>
      <c r="KAX77" s="480"/>
      <c r="KAY77" s="481"/>
      <c r="KAZ77" s="481"/>
      <c r="KBA77" s="481"/>
      <c r="KBB77" s="481"/>
      <c r="KBC77" s="481"/>
      <c r="KBD77" s="481"/>
      <c r="KBE77" s="481"/>
      <c r="KBF77" s="481"/>
      <c r="KBG77" s="481"/>
      <c r="KBH77" s="481"/>
      <c r="KBI77" s="481"/>
      <c r="KBJ77" s="481"/>
      <c r="KBK77" s="481"/>
      <c r="KBL77" s="481"/>
      <c r="KBM77" s="480"/>
      <c r="KBN77" s="481"/>
      <c r="KBO77" s="481"/>
      <c r="KBP77" s="481"/>
      <c r="KBQ77" s="481"/>
      <c r="KBR77" s="481"/>
      <c r="KBS77" s="481"/>
      <c r="KBT77" s="481"/>
      <c r="KBU77" s="481"/>
      <c r="KBV77" s="481"/>
      <c r="KBW77" s="481"/>
      <c r="KBX77" s="481"/>
      <c r="KBY77" s="481"/>
      <c r="KBZ77" s="481"/>
      <c r="KCA77" s="481"/>
      <c r="KCB77" s="480"/>
      <c r="KCC77" s="481"/>
      <c r="KCD77" s="481"/>
      <c r="KCE77" s="481"/>
      <c r="KCF77" s="481"/>
      <c r="KCG77" s="481"/>
      <c r="KCH77" s="481"/>
      <c r="KCI77" s="481"/>
      <c r="KCJ77" s="481"/>
      <c r="KCK77" s="481"/>
      <c r="KCL77" s="481"/>
      <c r="KCM77" s="481"/>
      <c r="KCN77" s="481"/>
      <c r="KCO77" s="481"/>
      <c r="KCP77" s="481"/>
      <c r="KCQ77" s="480"/>
      <c r="KCR77" s="481"/>
      <c r="KCS77" s="481"/>
      <c r="KCT77" s="481"/>
      <c r="KCU77" s="481"/>
      <c r="KCV77" s="481"/>
      <c r="KCW77" s="481"/>
      <c r="KCX77" s="481"/>
      <c r="KCY77" s="481"/>
      <c r="KCZ77" s="481"/>
      <c r="KDA77" s="481"/>
      <c r="KDB77" s="481"/>
      <c r="KDC77" s="481"/>
      <c r="KDD77" s="481"/>
      <c r="KDE77" s="481"/>
      <c r="KDF77" s="480"/>
      <c r="KDG77" s="481"/>
      <c r="KDH77" s="481"/>
      <c r="KDI77" s="481"/>
      <c r="KDJ77" s="481"/>
      <c r="KDK77" s="481"/>
      <c r="KDL77" s="481"/>
      <c r="KDM77" s="481"/>
      <c r="KDN77" s="481"/>
      <c r="KDO77" s="481"/>
      <c r="KDP77" s="481"/>
      <c r="KDQ77" s="481"/>
      <c r="KDR77" s="481"/>
      <c r="KDS77" s="481"/>
      <c r="KDT77" s="481"/>
      <c r="KDU77" s="480"/>
      <c r="KDV77" s="481"/>
      <c r="KDW77" s="481"/>
      <c r="KDX77" s="481"/>
      <c r="KDY77" s="481"/>
      <c r="KDZ77" s="481"/>
      <c r="KEA77" s="481"/>
      <c r="KEB77" s="481"/>
      <c r="KEC77" s="481"/>
      <c r="KED77" s="481"/>
      <c r="KEE77" s="481"/>
      <c r="KEF77" s="481"/>
      <c r="KEG77" s="481"/>
      <c r="KEH77" s="481"/>
      <c r="KEI77" s="481"/>
      <c r="KEJ77" s="480"/>
      <c r="KEK77" s="481"/>
      <c r="KEL77" s="481"/>
      <c r="KEM77" s="481"/>
      <c r="KEN77" s="481"/>
      <c r="KEO77" s="481"/>
      <c r="KEP77" s="481"/>
      <c r="KEQ77" s="481"/>
      <c r="KER77" s="481"/>
      <c r="KES77" s="481"/>
      <c r="KET77" s="481"/>
      <c r="KEU77" s="481"/>
      <c r="KEV77" s="481"/>
      <c r="KEW77" s="481"/>
      <c r="KEX77" s="481"/>
      <c r="KEY77" s="480"/>
      <c r="KEZ77" s="481"/>
      <c r="KFA77" s="481"/>
      <c r="KFB77" s="481"/>
      <c r="KFC77" s="481"/>
      <c r="KFD77" s="481"/>
      <c r="KFE77" s="481"/>
      <c r="KFF77" s="481"/>
      <c r="KFG77" s="481"/>
      <c r="KFH77" s="481"/>
      <c r="KFI77" s="481"/>
      <c r="KFJ77" s="481"/>
      <c r="KFK77" s="481"/>
      <c r="KFL77" s="481"/>
      <c r="KFM77" s="481"/>
      <c r="KFN77" s="480"/>
      <c r="KFO77" s="481"/>
      <c r="KFP77" s="481"/>
      <c r="KFQ77" s="481"/>
      <c r="KFR77" s="481"/>
      <c r="KFS77" s="481"/>
      <c r="KFT77" s="481"/>
      <c r="KFU77" s="481"/>
      <c r="KFV77" s="481"/>
      <c r="KFW77" s="481"/>
      <c r="KFX77" s="481"/>
      <c r="KFY77" s="481"/>
      <c r="KFZ77" s="481"/>
      <c r="KGA77" s="481"/>
      <c r="KGB77" s="481"/>
      <c r="KGC77" s="480"/>
      <c r="KGD77" s="481"/>
      <c r="KGE77" s="481"/>
      <c r="KGF77" s="481"/>
      <c r="KGG77" s="481"/>
      <c r="KGH77" s="481"/>
      <c r="KGI77" s="481"/>
      <c r="KGJ77" s="481"/>
      <c r="KGK77" s="481"/>
      <c r="KGL77" s="481"/>
      <c r="KGM77" s="481"/>
      <c r="KGN77" s="481"/>
      <c r="KGO77" s="481"/>
      <c r="KGP77" s="481"/>
      <c r="KGQ77" s="481"/>
      <c r="KGR77" s="480"/>
      <c r="KGS77" s="481"/>
      <c r="KGT77" s="481"/>
      <c r="KGU77" s="481"/>
      <c r="KGV77" s="481"/>
      <c r="KGW77" s="481"/>
      <c r="KGX77" s="481"/>
      <c r="KGY77" s="481"/>
      <c r="KGZ77" s="481"/>
      <c r="KHA77" s="481"/>
      <c r="KHB77" s="481"/>
      <c r="KHC77" s="481"/>
      <c r="KHD77" s="481"/>
      <c r="KHE77" s="481"/>
      <c r="KHF77" s="481"/>
      <c r="KHG77" s="480"/>
      <c r="KHH77" s="481"/>
      <c r="KHI77" s="481"/>
      <c r="KHJ77" s="481"/>
      <c r="KHK77" s="481"/>
      <c r="KHL77" s="481"/>
      <c r="KHM77" s="481"/>
      <c r="KHN77" s="481"/>
      <c r="KHO77" s="481"/>
      <c r="KHP77" s="481"/>
      <c r="KHQ77" s="481"/>
      <c r="KHR77" s="481"/>
      <c r="KHS77" s="481"/>
      <c r="KHT77" s="481"/>
      <c r="KHU77" s="481"/>
      <c r="KHV77" s="480"/>
      <c r="KHW77" s="481"/>
      <c r="KHX77" s="481"/>
      <c r="KHY77" s="481"/>
      <c r="KHZ77" s="481"/>
      <c r="KIA77" s="481"/>
      <c r="KIB77" s="481"/>
      <c r="KIC77" s="481"/>
      <c r="KID77" s="481"/>
      <c r="KIE77" s="481"/>
      <c r="KIF77" s="481"/>
      <c r="KIG77" s="481"/>
      <c r="KIH77" s="481"/>
      <c r="KII77" s="481"/>
      <c r="KIJ77" s="481"/>
      <c r="KIK77" s="480"/>
      <c r="KIL77" s="481"/>
      <c r="KIM77" s="481"/>
      <c r="KIN77" s="481"/>
      <c r="KIO77" s="481"/>
      <c r="KIP77" s="481"/>
      <c r="KIQ77" s="481"/>
      <c r="KIR77" s="481"/>
      <c r="KIS77" s="481"/>
      <c r="KIT77" s="481"/>
      <c r="KIU77" s="481"/>
      <c r="KIV77" s="481"/>
      <c r="KIW77" s="481"/>
      <c r="KIX77" s="481"/>
      <c r="KIY77" s="481"/>
      <c r="KIZ77" s="480"/>
      <c r="KJA77" s="481"/>
      <c r="KJB77" s="481"/>
      <c r="KJC77" s="481"/>
      <c r="KJD77" s="481"/>
      <c r="KJE77" s="481"/>
      <c r="KJF77" s="481"/>
      <c r="KJG77" s="481"/>
      <c r="KJH77" s="481"/>
      <c r="KJI77" s="481"/>
      <c r="KJJ77" s="481"/>
      <c r="KJK77" s="481"/>
      <c r="KJL77" s="481"/>
      <c r="KJM77" s="481"/>
      <c r="KJN77" s="481"/>
      <c r="KJO77" s="480"/>
      <c r="KJP77" s="481"/>
      <c r="KJQ77" s="481"/>
      <c r="KJR77" s="481"/>
      <c r="KJS77" s="481"/>
      <c r="KJT77" s="481"/>
      <c r="KJU77" s="481"/>
      <c r="KJV77" s="481"/>
      <c r="KJW77" s="481"/>
      <c r="KJX77" s="481"/>
      <c r="KJY77" s="481"/>
      <c r="KJZ77" s="481"/>
      <c r="KKA77" s="481"/>
      <c r="KKB77" s="481"/>
      <c r="KKC77" s="481"/>
      <c r="KKD77" s="480"/>
      <c r="KKE77" s="481"/>
      <c r="KKF77" s="481"/>
      <c r="KKG77" s="481"/>
      <c r="KKH77" s="481"/>
      <c r="KKI77" s="481"/>
      <c r="KKJ77" s="481"/>
      <c r="KKK77" s="481"/>
      <c r="KKL77" s="481"/>
      <c r="KKM77" s="481"/>
      <c r="KKN77" s="481"/>
      <c r="KKO77" s="481"/>
      <c r="KKP77" s="481"/>
      <c r="KKQ77" s="481"/>
      <c r="KKR77" s="481"/>
      <c r="KKS77" s="480"/>
      <c r="KKT77" s="481"/>
      <c r="KKU77" s="481"/>
      <c r="KKV77" s="481"/>
      <c r="KKW77" s="481"/>
      <c r="KKX77" s="481"/>
      <c r="KKY77" s="481"/>
      <c r="KKZ77" s="481"/>
      <c r="KLA77" s="481"/>
      <c r="KLB77" s="481"/>
      <c r="KLC77" s="481"/>
      <c r="KLD77" s="481"/>
      <c r="KLE77" s="481"/>
      <c r="KLF77" s="481"/>
      <c r="KLG77" s="481"/>
      <c r="KLH77" s="480"/>
      <c r="KLI77" s="481"/>
      <c r="KLJ77" s="481"/>
      <c r="KLK77" s="481"/>
      <c r="KLL77" s="481"/>
      <c r="KLM77" s="481"/>
      <c r="KLN77" s="481"/>
      <c r="KLO77" s="481"/>
      <c r="KLP77" s="481"/>
      <c r="KLQ77" s="481"/>
      <c r="KLR77" s="481"/>
      <c r="KLS77" s="481"/>
      <c r="KLT77" s="481"/>
      <c r="KLU77" s="481"/>
      <c r="KLV77" s="481"/>
      <c r="KLW77" s="480"/>
      <c r="KLX77" s="481"/>
      <c r="KLY77" s="481"/>
      <c r="KLZ77" s="481"/>
      <c r="KMA77" s="481"/>
      <c r="KMB77" s="481"/>
      <c r="KMC77" s="481"/>
      <c r="KMD77" s="481"/>
      <c r="KME77" s="481"/>
      <c r="KMF77" s="481"/>
      <c r="KMG77" s="481"/>
      <c r="KMH77" s="481"/>
      <c r="KMI77" s="481"/>
      <c r="KMJ77" s="481"/>
      <c r="KMK77" s="481"/>
      <c r="KML77" s="480"/>
      <c r="KMM77" s="481"/>
      <c r="KMN77" s="481"/>
      <c r="KMO77" s="481"/>
      <c r="KMP77" s="481"/>
      <c r="KMQ77" s="481"/>
      <c r="KMR77" s="481"/>
      <c r="KMS77" s="481"/>
      <c r="KMT77" s="481"/>
      <c r="KMU77" s="481"/>
      <c r="KMV77" s="481"/>
      <c r="KMW77" s="481"/>
      <c r="KMX77" s="481"/>
      <c r="KMY77" s="481"/>
      <c r="KMZ77" s="481"/>
      <c r="KNA77" s="480"/>
      <c r="KNB77" s="481"/>
      <c r="KNC77" s="481"/>
      <c r="KND77" s="481"/>
      <c r="KNE77" s="481"/>
      <c r="KNF77" s="481"/>
      <c r="KNG77" s="481"/>
      <c r="KNH77" s="481"/>
      <c r="KNI77" s="481"/>
      <c r="KNJ77" s="481"/>
      <c r="KNK77" s="481"/>
      <c r="KNL77" s="481"/>
      <c r="KNM77" s="481"/>
      <c r="KNN77" s="481"/>
      <c r="KNO77" s="481"/>
      <c r="KNP77" s="480"/>
      <c r="KNQ77" s="481"/>
      <c r="KNR77" s="481"/>
      <c r="KNS77" s="481"/>
      <c r="KNT77" s="481"/>
      <c r="KNU77" s="481"/>
      <c r="KNV77" s="481"/>
      <c r="KNW77" s="481"/>
      <c r="KNX77" s="481"/>
      <c r="KNY77" s="481"/>
      <c r="KNZ77" s="481"/>
      <c r="KOA77" s="481"/>
      <c r="KOB77" s="481"/>
      <c r="KOC77" s="481"/>
      <c r="KOD77" s="481"/>
      <c r="KOE77" s="480"/>
      <c r="KOF77" s="481"/>
      <c r="KOG77" s="481"/>
      <c r="KOH77" s="481"/>
      <c r="KOI77" s="481"/>
      <c r="KOJ77" s="481"/>
      <c r="KOK77" s="481"/>
      <c r="KOL77" s="481"/>
      <c r="KOM77" s="481"/>
      <c r="KON77" s="481"/>
      <c r="KOO77" s="481"/>
      <c r="KOP77" s="481"/>
      <c r="KOQ77" s="481"/>
      <c r="KOR77" s="481"/>
      <c r="KOS77" s="481"/>
      <c r="KOT77" s="480"/>
      <c r="KOU77" s="481"/>
      <c r="KOV77" s="481"/>
      <c r="KOW77" s="481"/>
      <c r="KOX77" s="481"/>
      <c r="KOY77" s="481"/>
      <c r="KOZ77" s="481"/>
      <c r="KPA77" s="481"/>
      <c r="KPB77" s="481"/>
      <c r="KPC77" s="481"/>
      <c r="KPD77" s="481"/>
      <c r="KPE77" s="481"/>
      <c r="KPF77" s="481"/>
      <c r="KPG77" s="481"/>
      <c r="KPH77" s="481"/>
      <c r="KPI77" s="480"/>
      <c r="KPJ77" s="481"/>
      <c r="KPK77" s="481"/>
      <c r="KPL77" s="481"/>
      <c r="KPM77" s="481"/>
      <c r="KPN77" s="481"/>
      <c r="KPO77" s="481"/>
      <c r="KPP77" s="481"/>
      <c r="KPQ77" s="481"/>
      <c r="KPR77" s="481"/>
      <c r="KPS77" s="481"/>
      <c r="KPT77" s="481"/>
      <c r="KPU77" s="481"/>
      <c r="KPV77" s="481"/>
      <c r="KPW77" s="481"/>
      <c r="KPX77" s="480"/>
      <c r="KPY77" s="481"/>
      <c r="KPZ77" s="481"/>
      <c r="KQA77" s="481"/>
      <c r="KQB77" s="481"/>
      <c r="KQC77" s="481"/>
      <c r="KQD77" s="481"/>
      <c r="KQE77" s="481"/>
      <c r="KQF77" s="481"/>
      <c r="KQG77" s="481"/>
      <c r="KQH77" s="481"/>
      <c r="KQI77" s="481"/>
      <c r="KQJ77" s="481"/>
      <c r="KQK77" s="481"/>
      <c r="KQL77" s="481"/>
      <c r="KQM77" s="480"/>
      <c r="KQN77" s="481"/>
      <c r="KQO77" s="481"/>
      <c r="KQP77" s="481"/>
      <c r="KQQ77" s="481"/>
      <c r="KQR77" s="481"/>
      <c r="KQS77" s="481"/>
      <c r="KQT77" s="481"/>
      <c r="KQU77" s="481"/>
      <c r="KQV77" s="481"/>
      <c r="KQW77" s="481"/>
      <c r="KQX77" s="481"/>
      <c r="KQY77" s="481"/>
      <c r="KQZ77" s="481"/>
      <c r="KRA77" s="481"/>
      <c r="KRB77" s="480"/>
      <c r="KRC77" s="481"/>
      <c r="KRD77" s="481"/>
      <c r="KRE77" s="481"/>
      <c r="KRF77" s="481"/>
      <c r="KRG77" s="481"/>
      <c r="KRH77" s="481"/>
      <c r="KRI77" s="481"/>
      <c r="KRJ77" s="481"/>
      <c r="KRK77" s="481"/>
      <c r="KRL77" s="481"/>
      <c r="KRM77" s="481"/>
      <c r="KRN77" s="481"/>
      <c r="KRO77" s="481"/>
      <c r="KRP77" s="481"/>
      <c r="KRQ77" s="480"/>
      <c r="KRR77" s="481"/>
      <c r="KRS77" s="481"/>
      <c r="KRT77" s="481"/>
      <c r="KRU77" s="481"/>
      <c r="KRV77" s="481"/>
      <c r="KRW77" s="481"/>
      <c r="KRX77" s="481"/>
      <c r="KRY77" s="481"/>
      <c r="KRZ77" s="481"/>
      <c r="KSA77" s="481"/>
      <c r="KSB77" s="481"/>
      <c r="KSC77" s="481"/>
      <c r="KSD77" s="481"/>
      <c r="KSE77" s="481"/>
      <c r="KSF77" s="480"/>
      <c r="KSG77" s="481"/>
      <c r="KSH77" s="481"/>
      <c r="KSI77" s="481"/>
      <c r="KSJ77" s="481"/>
      <c r="KSK77" s="481"/>
      <c r="KSL77" s="481"/>
      <c r="KSM77" s="481"/>
      <c r="KSN77" s="481"/>
      <c r="KSO77" s="481"/>
      <c r="KSP77" s="481"/>
      <c r="KSQ77" s="481"/>
      <c r="KSR77" s="481"/>
      <c r="KSS77" s="481"/>
      <c r="KST77" s="481"/>
      <c r="KSU77" s="480"/>
      <c r="KSV77" s="481"/>
      <c r="KSW77" s="481"/>
      <c r="KSX77" s="481"/>
      <c r="KSY77" s="481"/>
      <c r="KSZ77" s="481"/>
      <c r="KTA77" s="481"/>
      <c r="KTB77" s="481"/>
      <c r="KTC77" s="481"/>
      <c r="KTD77" s="481"/>
      <c r="KTE77" s="481"/>
      <c r="KTF77" s="481"/>
      <c r="KTG77" s="481"/>
      <c r="KTH77" s="481"/>
      <c r="KTI77" s="481"/>
      <c r="KTJ77" s="480"/>
      <c r="KTK77" s="481"/>
      <c r="KTL77" s="481"/>
      <c r="KTM77" s="481"/>
      <c r="KTN77" s="481"/>
      <c r="KTO77" s="481"/>
      <c r="KTP77" s="481"/>
      <c r="KTQ77" s="481"/>
      <c r="KTR77" s="481"/>
      <c r="KTS77" s="481"/>
      <c r="KTT77" s="481"/>
      <c r="KTU77" s="481"/>
      <c r="KTV77" s="481"/>
      <c r="KTW77" s="481"/>
      <c r="KTX77" s="481"/>
      <c r="KTY77" s="480"/>
      <c r="KTZ77" s="481"/>
      <c r="KUA77" s="481"/>
      <c r="KUB77" s="481"/>
      <c r="KUC77" s="481"/>
      <c r="KUD77" s="481"/>
      <c r="KUE77" s="481"/>
      <c r="KUF77" s="481"/>
      <c r="KUG77" s="481"/>
      <c r="KUH77" s="481"/>
      <c r="KUI77" s="481"/>
      <c r="KUJ77" s="481"/>
      <c r="KUK77" s="481"/>
      <c r="KUL77" s="481"/>
      <c r="KUM77" s="481"/>
      <c r="KUN77" s="480"/>
      <c r="KUO77" s="481"/>
      <c r="KUP77" s="481"/>
      <c r="KUQ77" s="481"/>
      <c r="KUR77" s="481"/>
      <c r="KUS77" s="481"/>
      <c r="KUT77" s="481"/>
      <c r="KUU77" s="481"/>
      <c r="KUV77" s="481"/>
      <c r="KUW77" s="481"/>
      <c r="KUX77" s="481"/>
      <c r="KUY77" s="481"/>
      <c r="KUZ77" s="481"/>
      <c r="KVA77" s="481"/>
      <c r="KVB77" s="481"/>
      <c r="KVC77" s="480"/>
      <c r="KVD77" s="481"/>
      <c r="KVE77" s="481"/>
      <c r="KVF77" s="481"/>
      <c r="KVG77" s="481"/>
      <c r="KVH77" s="481"/>
      <c r="KVI77" s="481"/>
      <c r="KVJ77" s="481"/>
      <c r="KVK77" s="481"/>
      <c r="KVL77" s="481"/>
      <c r="KVM77" s="481"/>
      <c r="KVN77" s="481"/>
      <c r="KVO77" s="481"/>
      <c r="KVP77" s="481"/>
      <c r="KVQ77" s="481"/>
      <c r="KVR77" s="480"/>
      <c r="KVS77" s="481"/>
      <c r="KVT77" s="481"/>
      <c r="KVU77" s="481"/>
      <c r="KVV77" s="481"/>
      <c r="KVW77" s="481"/>
      <c r="KVX77" s="481"/>
      <c r="KVY77" s="481"/>
      <c r="KVZ77" s="481"/>
      <c r="KWA77" s="481"/>
      <c r="KWB77" s="481"/>
      <c r="KWC77" s="481"/>
      <c r="KWD77" s="481"/>
      <c r="KWE77" s="481"/>
      <c r="KWF77" s="481"/>
      <c r="KWG77" s="480"/>
      <c r="KWH77" s="481"/>
      <c r="KWI77" s="481"/>
      <c r="KWJ77" s="481"/>
      <c r="KWK77" s="481"/>
      <c r="KWL77" s="481"/>
      <c r="KWM77" s="481"/>
      <c r="KWN77" s="481"/>
      <c r="KWO77" s="481"/>
      <c r="KWP77" s="481"/>
      <c r="KWQ77" s="481"/>
      <c r="KWR77" s="481"/>
      <c r="KWS77" s="481"/>
      <c r="KWT77" s="481"/>
      <c r="KWU77" s="481"/>
      <c r="KWV77" s="480"/>
      <c r="KWW77" s="481"/>
      <c r="KWX77" s="481"/>
      <c r="KWY77" s="481"/>
      <c r="KWZ77" s="481"/>
      <c r="KXA77" s="481"/>
      <c r="KXB77" s="481"/>
      <c r="KXC77" s="481"/>
      <c r="KXD77" s="481"/>
      <c r="KXE77" s="481"/>
      <c r="KXF77" s="481"/>
      <c r="KXG77" s="481"/>
      <c r="KXH77" s="481"/>
      <c r="KXI77" s="481"/>
      <c r="KXJ77" s="481"/>
      <c r="KXK77" s="480"/>
      <c r="KXL77" s="481"/>
      <c r="KXM77" s="481"/>
      <c r="KXN77" s="481"/>
      <c r="KXO77" s="481"/>
      <c r="KXP77" s="481"/>
      <c r="KXQ77" s="481"/>
      <c r="KXR77" s="481"/>
      <c r="KXS77" s="481"/>
      <c r="KXT77" s="481"/>
      <c r="KXU77" s="481"/>
      <c r="KXV77" s="481"/>
      <c r="KXW77" s="481"/>
      <c r="KXX77" s="481"/>
      <c r="KXY77" s="481"/>
      <c r="KXZ77" s="480"/>
      <c r="KYA77" s="481"/>
      <c r="KYB77" s="481"/>
      <c r="KYC77" s="481"/>
      <c r="KYD77" s="481"/>
      <c r="KYE77" s="481"/>
      <c r="KYF77" s="481"/>
      <c r="KYG77" s="481"/>
      <c r="KYH77" s="481"/>
      <c r="KYI77" s="481"/>
      <c r="KYJ77" s="481"/>
      <c r="KYK77" s="481"/>
      <c r="KYL77" s="481"/>
      <c r="KYM77" s="481"/>
      <c r="KYN77" s="481"/>
      <c r="KYO77" s="480"/>
      <c r="KYP77" s="481"/>
      <c r="KYQ77" s="481"/>
      <c r="KYR77" s="481"/>
      <c r="KYS77" s="481"/>
      <c r="KYT77" s="481"/>
      <c r="KYU77" s="481"/>
      <c r="KYV77" s="481"/>
      <c r="KYW77" s="481"/>
      <c r="KYX77" s="481"/>
      <c r="KYY77" s="481"/>
      <c r="KYZ77" s="481"/>
      <c r="KZA77" s="481"/>
      <c r="KZB77" s="481"/>
      <c r="KZC77" s="481"/>
      <c r="KZD77" s="480"/>
      <c r="KZE77" s="481"/>
      <c r="KZF77" s="481"/>
      <c r="KZG77" s="481"/>
      <c r="KZH77" s="481"/>
      <c r="KZI77" s="481"/>
      <c r="KZJ77" s="481"/>
      <c r="KZK77" s="481"/>
      <c r="KZL77" s="481"/>
      <c r="KZM77" s="481"/>
      <c r="KZN77" s="481"/>
      <c r="KZO77" s="481"/>
      <c r="KZP77" s="481"/>
      <c r="KZQ77" s="481"/>
      <c r="KZR77" s="481"/>
      <c r="KZS77" s="480"/>
      <c r="KZT77" s="481"/>
      <c r="KZU77" s="481"/>
      <c r="KZV77" s="481"/>
      <c r="KZW77" s="481"/>
      <c r="KZX77" s="481"/>
      <c r="KZY77" s="481"/>
      <c r="KZZ77" s="481"/>
      <c r="LAA77" s="481"/>
      <c r="LAB77" s="481"/>
      <c r="LAC77" s="481"/>
      <c r="LAD77" s="481"/>
      <c r="LAE77" s="481"/>
      <c r="LAF77" s="481"/>
      <c r="LAG77" s="481"/>
      <c r="LAH77" s="480"/>
      <c r="LAI77" s="481"/>
      <c r="LAJ77" s="481"/>
      <c r="LAK77" s="481"/>
      <c r="LAL77" s="481"/>
      <c r="LAM77" s="481"/>
      <c r="LAN77" s="481"/>
      <c r="LAO77" s="481"/>
      <c r="LAP77" s="481"/>
      <c r="LAQ77" s="481"/>
      <c r="LAR77" s="481"/>
      <c r="LAS77" s="481"/>
      <c r="LAT77" s="481"/>
      <c r="LAU77" s="481"/>
      <c r="LAV77" s="481"/>
      <c r="LAW77" s="480"/>
      <c r="LAX77" s="481"/>
      <c r="LAY77" s="481"/>
      <c r="LAZ77" s="481"/>
      <c r="LBA77" s="481"/>
      <c r="LBB77" s="481"/>
      <c r="LBC77" s="481"/>
      <c r="LBD77" s="481"/>
      <c r="LBE77" s="481"/>
      <c r="LBF77" s="481"/>
      <c r="LBG77" s="481"/>
      <c r="LBH77" s="481"/>
      <c r="LBI77" s="481"/>
      <c r="LBJ77" s="481"/>
      <c r="LBK77" s="481"/>
      <c r="LBL77" s="480"/>
      <c r="LBM77" s="481"/>
      <c r="LBN77" s="481"/>
      <c r="LBO77" s="481"/>
      <c r="LBP77" s="481"/>
      <c r="LBQ77" s="481"/>
      <c r="LBR77" s="481"/>
      <c r="LBS77" s="481"/>
      <c r="LBT77" s="481"/>
      <c r="LBU77" s="481"/>
      <c r="LBV77" s="481"/>
      <c r="LBW77" s="481"/>
      <c r="LBX77" s="481"/>
      <c r="LBY77" s="481"/>
      <c r="LBZ77" s="481"/>
      <c r="LCA77" s="480"/>
      <c r="LCB77" s="481"/>
      <c r="LCC77" s="481"/>
      <c r="LCD77" s="481"/>
      <c r="LCE77" s="481"/>
      <c r="LCF77" s="481"/>
      <c r="LCG77" s="481"/>
      <c r="LCH77" s="481"/>
      <c r="LCI77" s="481"/>
      <c r="LCJ77" s="481"/>
      <c r="LCK77" s="481"/>
      <c r="LCL77" s="481"/>
      <c r="LCM77" s="481"/>
      <c r="LCN77" s="481"/>
      <c r="LCO77" s="481"/>
      <c r="LCP77" s="480"/>
      <c r="LCQ77" s="481"/>
      <c r="LCR77" s="481"/>
      <c r="LCS77" s="481"/>
      <c r="LCT77" s="481"/>
      <c r="LCU77" s="481"/>
      <c r="LCV77" s="481"/>
      <c r="LCW77" s="481"/>
      <c r="LCX77" s="481"/>
      <c r="LCY77" s="481"/>
      <c r="LCZ77" s="481"/>
      <c r="LDA77" s="481"/>
      <c r="LDB77" s="481"/>
      <c r="LDC77" s="481"/>
      <c r="LDD77" s="481"/>
      <c r="LDE77" s="480"/>
      <c r="LDF77" s="481"/>
      <c r="LDG77" s="481"/>
      <c r="LDH77" s="481"/>
      <c r="LDI77" s="481"/>
      <c r="LDJ77" s="481"/>
      <c r="LDK77" s="481"/>
      <c r="LDL77" s="481"/>
      <c r="LDM77" s="481"/>
      <c r="LDN77" s="481"/>
      <c r="LDO77" s="481"/>
      <c r="LDP77" s="481"/>
      <c r="LDQ77" s="481"/>
      <c r="LDR77" s="481"/>
      <c r="LDS77" s="481"/>
      <c r="LDT77" s="480"/>
      <c r="LDU77" s="481"/>
      <c r="LDV77" s="481"/>
      <c r="LDW77" s="481"/>
      <c r="LDX77" s="481"/>
      <c r="LDY77" s="481"/>
      <c r="LDZ77" s="481"/>
      <c r="LEA77" s="481"/>
      <c r="LEB77" s="481"/>
      <c r="LEC77" s="481"/>
      <c r="LED77" s="481"/>
      <c r="LEE77" s="481"/>
      <c r="LEF77" s="481"/>
      <c r="LEG77" s="481"/>
      <c r="LEH77" s="481"/>
      <c r="LEI77" s="480"/>
      <c r="LEJ77" s="481"/>
      <c r="LEK77" s="481"/>
      <c r="LEL77" s="481"/>
      <c r="LEM77" s="481"/>
      <c r="LEN77" s="481"/>
      <c r="LEO77" s="481"/>
      <c r="LEP77" s="481"/>
      <c r="LEQ77" s="481"/>
      <c r="LER77" s="481"/>
      <c r="LES77" s="481"/>
      <c r="LET77" s="481"/>
      <c r="LEU77" s="481"/>
      <c r="LEV77" s="481"/>
      <c r="LEW77" s="481"/>
      <c r="LEX77" s="480"/>
      <c r="LEY77" s="481"/>
      <c r="LEZ77" s="481"/>
      <c r="LFA77" s="481"/>
      <c r="LFB77" s="481"/>
      <c r="LFC77" s="481"/>
      <c r="LFD77" s="481"/>
      <c r="LFE77" s="481"/>
      <c r="LFF77" s="481"/>
      <c r="LFG77" s="481"/>
      <c r="LFH77" s="481"/>
      <c r="LFI77" s="481"/>
      <c r="LFJ77" s="481"/>
      <c r="LFK77" s="481"/>
      <c r="LFL77" s="481"/>
      <c r="LFM77" s="480"/>
      <c r="LFN77" s="481"/>
      <c r="LFO77" s="481"/>
      <c r="LFP77" s="481"/>
      <c r="LFQ77" s="481"/>
      <c r="LFR77" s="481"/>
      <c r="LFS77" s="481"/>
      <c r="LFT77" s="481"/>
      <c r="LFU77" s="481"/>
      <c r="LFV77" s="481"/>
      <c r="LFW77" s="481"/>
      <c r="LFX77" s="481"/>
      <c r="LFY77" s="481"/>
      <c r="LFZ77" s="481"/>
      <c r="LGA77" s="481"/>
      <c r="LGB77" s="480"/>
      <c r="LGC77" s="481"/>
      <c r="LGD77" s="481"/>
      <c r="LGE77" s="481"/>
      <c r="LGF77" s="481"/>
      <c r="LGG77" s="481"/>
      <c r="LGH77" s="481"/>
      <c r="LGI77" s="481"/>
      <c r="LGJ77" s="481"/>
      <c r="LGK77" s="481"/>
      <c r="LGL77" s="481"/>
      <c r="LGM77" s="481"/>
      <c r="LGN77" s="481"/>
      <c r="LGO77" s="481"/>
      <c r="LGP77" s="481"/>
      <c r="LGQ77" s="480"/>
      <c r="LGR77" s="481"/>
      <c r="LGS77" s="481"/>
      <c r="LGT77" s="481"/>
      <c r="LGU77" s="481"/>
      <c r="LGV77" s="481"/>
      <c r="LGW77" s="481"/>
      <c r="LGX77" s="481"/>
      <c r="LGY77" s="481"/>
      <c r="LGZ77" s="481"/>
      <c r="LHA77" s="481"/>
      <c r="LHB77" s="481"/>
      <c r="LHC77" s="481"/>
      <c r="LHD77" s="481"/>
      <c r="LHE77" s="481"/>
      <c r="LHF77" s="480"/>
      <c r="LHG77" s="481"/>
      <c r="LHH77" s="481"/>
      <c r="LHI77" s="481"/>
      <c r="LHJ77" s="481"/>
      <c r="LHK77" s="481"/>
      <c r="LHL77" s="481"/>
      <c r="LHM77" s="481"/>
      <c r="LHN77" s="481"/>
      <c r="LHO77" s="481"/>
      <c r="LHP77" s="481"/>
      <c r="LHQ77" s="481"/>
      <c r="LHR77" s="481"/>
      <c r="LHS77" s="481"/>
      <c r="LHT77" s="481"/>
      <c r="LHU77" s="480"/>
      <c r="LHV77" s="481"/>
      <c r="LHW77" s="481"/>
      <c r="LHX77" s="481"/>
      <c r="LHY77" s="481"/>
      <c r="LHZ77" s="481"/>
      <c r="LIA77" s="481"/>
      <c r="LIB77" s="481"/>
      <c r="LIC77" s="481"/>
      <c r="LID77" s="481"/>
      <c r="LIE77" s="481"/>
      <c r="LIF77" s="481"/>
      <c r="LIG77" s="481"/>
      <c r="LIH77" s="481"/>
      <c r="LII77" s="481"/>
      <c r="LIJ77" s="480"/>
      <c r="LIK77" s="481"/>
      <c r="LIL77" s="481"/>
      <c r="LIM77" s="481"/>
      <c r="LIN77" s="481"/>
      <c r="LIO77" s="481"/>
      <c r="LIP77" s="481"/>
      <c r="LIQ77" s="481"/>
      <c r="LIR77" s="481"/>
      <c r="LIS77" s="481"/>
      <c r="LIT77" s="481"/>
      <c r="LIU77" s="481"/>
      <c r="LIV77" s="481"/>
      <c r="LIW77" s="481"/>
      <c r="LIX77" s="481"/>
      <c r="LIY77" s="480"/>
      <c r="LIZ77" s="481"/>
      <c r="LJA77" s="481"/>
      <c r="LJB77" s="481"/>
      <c r="LJC77" s="481"/>
      <c r="LJD77" s="481"/>
      <c r="LJE77" s="481"/>
      <c r="LJF77" s="481"/>
      <c r="LJG77" s="481"/>
      <c r="LJH77" s="481"/>
      <c r="LJI77" s="481"/>
      <c r="LJJ77" s="481"/>
      <c r="LJK77" s="481"/>
      <c r="LJL77" s="481"/>
      <c r="LJM77" s="481"/>
      <c r="LJN77" s="480"/>
      <c r="LJO77" s="481"/>
      <c r="LJP77" s="481"/>
      <c r="LJQ77" s="481"/>
      <c r="LJR77" s="481"/>
      <c r="LJS77" s="481"/>
      <c r="LJT77" s="481"/>
      <c r="LJU77" s="481"/>
      <c r="LJV77" s="481"/>
      <c r="LJW77" s="481"/>
      <c r="LJX77" s="481"/>
      <c r="LJY77" s="481"/>
      <c r="LJZ77" s="481"/>
      <c r="LKA77" s="481"/>
      <c r="LKB77" s="481"/>
      <c r="LKC77" s="480"/>
      <c r="LKD77" s="481"/>
      <c r="LKE77" s="481"/>
      <c r="LKF77" s="481"/>
      <c r="LKG77" s="481"/>
      <c r="LKH77" s="481"/>
      <c r="LKI77" s="481"/>
      <c r="LKJ77" s="481"/>
      <c r="LKK77" s="481"/>
      <c r="LKL77" s="481"/>
      <c r="LKM77" s="481"/>
      <c r="LKN77" s="481"/>
      <c r="LKO77" s="481"/>
      <c r="LKP77" s="481"/>
      <c r="LKQ77" s="481"/>
      <c r="LKR77" s="480"/>
      <c r="LKS77" s="481"/>
      <c r="LKT77" s="481"/>
      <c r="LKU77" s="481"/>
      <c r="LKV77" s="481"/>
      <c r="LKW77" s="481"/>
      <c r="LKX77" s="481"/>
      <c r="LKY77" s="481"/>
      <c r="LKZ77" s="481"/>
      <c r="LLA77" s="481"/>
      <c r="LLB77" s="481"/>
      <c r="LLC77" s="481"/>
      <c r="LLD77" s="481"/>
      <c r="LLE77" s="481"/>
      <c r="LLF77" s="481"/>
      <c r="LLG77" s="480"/>
      <c r="LLH77" s="481"/>
      <c r="LLI77" s="481"/>
      <c r="LLJ77" s="481"/>
      <c r="LLK77" s="481"/>
      <c r="LLL77" s="481"/>
      <c r="LLM77" s="481"/>
      <c r="LLN77" s="481"/>
      <c r="LLO77" s="481"/>
      <c r="LLP77" s="481"/>
      <c r="LLQ77" s="481"/>
      <c r="LLR77" s="481"/>
      <c r="LLS77" s="481"/>
      <c r="LLT77" s="481"/>
      <c r="LLU77" s="481"/>
      <c r="LLV77" s="480"/>
      <c r="LLW77" s="481"/>
      <c r="LLX77" s="481"/>
      <c r="LLY77" s="481"/>
      <c r="LLZ77" s="481"/>
      <c r="LMA77" s="481"/>
      <c r="LMB77" s="481"/>
      <c r="LMC77" s="481"/>
      <c r="LMD77" s="481"/>
      <c r="LME77" s="481"/>
      <c r="LMF77" s="481"/>
      <c r="LMG77" s="481"/>
      <c r="LMH77" s="481"/>
      <c r="LMI77" s="481"/>
      <c r="LMJ77" s="481"/>
      <c r="LMK77" s="480"/>
      <c r="LML77" s="481"/>
      <c r="LMM77" s="481"/>
      <c r="LMN77" s="481"/>
      <c r="LMO77" s="481"/>
      <c r="LMP77" s="481"/>
      <c r="LMQ77" s="481"/>
      <c r="LMR77" s="481"/>
      <c r="LMS77" s="481"/>
      <c r="LMT77" s="481"/>
      <c r="LMU77" s="481"/>
      <c r="LMV77" s="481"/>
      <c r="LMW77" s="481"/>
      <c r="LMX77" s="481"/>
      <c r="LMY77" s="481"/>
      <c r="LMZ77" s="480"/>
      <c r="LNA77" s="481"/>
      <c r="LNB77" s="481"/>
      <c r="LNC77" s="481"/>
      <c r="LND77" s="481"/>
      <c r="LNE77" s="481"/>
      <c r="LNF77" s="481"/>
      <c r="LNG77" s="481"/>
      <c r="LNH77" s="481"/>
      <c r="LNI77" s="481"/>
      <c r="LNJ77" s="481"/>
      <c r="LNK77" s="481"/>
      <c r="LNL77" s="481"/>
      <c r="LNM77" s="481"/>
      <c r="LNN77" s="481"/>
      <c r="LNO77" s="480"/>
      <c r="LNP77" s="481"/>
      <c r="LNQ77" s="481"/>
      <c r="LNR77" s="481"/>
      <c r="LNS77" s="481"/>
      <c r="LNT77" s="481"/>
      <c r="LNU77" s="481"/>
      <c r="LNV77" s="481"/>
      <c r="LNW77" s="481"/>
      <c r="LNX77" s="481"/>
      <c r="LNY77" s="481"/>
      <c r="LNZ77" s="481"/>
      <c r="LOA77" s="481"/>
      <c r="LOB77" s="481"/>
      <c r="LOC77" s="481"/>
      <c r="LOD77" s="480"/>
      <c r="LOE77" s="481"/>
      <c r="LOF77" s="481"/>
      <c r="LOG77" s="481"/>
      <c r="LOH77" s="481"/>
      <c r="LOI77" s="481"/>
      <c r="LOJ77" s="481"/>
      <c r="LOK77" s="481"/>
      <c r="LOL77" s="481"/>
      <c r="LOM77" s="481"/>
      <c r="LON77" s="481"/>
      <c r="LOO77" s="481"/>
      <c r="LOP77" s="481"/>
      <c r="LOQ77" s="481"/>
      <c r="LOR77" s="481"/>
      <c r="LOS77" s="480"/>
      <c r="LOT77" s="481"/>
      <c r="LOU77" s="481"/>
      <c r="LOV77" s="481"/>
      <c r="LOW77" s="481"/>
      <c r="LOX77" s="481"/>
      <c r="LOY77" s="481"/>
      <c r="LOZ77" s="481"/>
      <c r="LPA77" s="481"/>
      <c r="LPB77" s="481"/>
      <c r="LPC77" s="481"/>
      <c r="LPD77" s="481"/>
      <c r="LPE77" s="481"/>
      <c r="LPF77" s="481"/>
      <c r="LPG77" s="481"/>
      <c r="LPH77" s="480"/>
      <c r="LPI77" s="481"/>
      <c r="LPJ77" s="481"/>
      <c r="LPK77" s="481"/>
      <c r="LPL77" s="481"/>
      <c r="LPM77" s="481"/>
      <c r="LPN77" s="481"/>
      <c r="LPO77" s="481"/>
      <c r="LPP77" s="481"/>
      <c r="LPQ77" s="481"/>
      <c r="LPR77" s="481"/>
      <c r="LPS77" s="481"/>
      <c r="LPT77" s="481"/>
      <c r="LPU77" s="481"/>
      <c r="LPV77" s="481"/>
      <c r="LPW77" s="480"/>
      <c r="LPX77" s="481"/>
      <c r="LPY77" s="481"/>
      <c r="LPZ77" s="481"/>
      <c r="LQA77" s="481"/>
      <c r="LQB77" s="481"/>
      <c r="LQC77" s="481"/>
      <c r="LQD77" s="481"/>
      <c r="LQE77" s="481"/>
      <c r="LQF77" s="481"/>
      <c r="LQG77" s="481"/>
      <c r="LQH77" s="481"/>
      <c r="LQI77" s="481"/>
      <c r="LQJ77" s="481"/>
      <c r="LQK77" s="481"/>
      <c r="LQL77" s="480"/>
      <c r="LQM77" s="481"/>
      <c r="LQN77" s="481"/>
      <c r="LQO77" s="481"/>
      <c r="LQP77" s="481"/>
      <c r="LQQ77" s="481"/>
      <c r="LQR77" s="481"/>
      <c r="LQS77" s="481"/>
      <c r="LQT77" s="481"/>
      <c r="LQU77" s="481"/>
      <c r="LQV77" s="481"/>
      <c r="LQW77" s="481"/>
      <c r="LQX77" s="481"/>
      <c r="LQY77" s="481"/>
      <c r="LQZ77" s="481"/>
      <c r="LRA77" s="480"/>
      <c r="LRB77" s="481"/>
      <c r="LRC77" s="481"/>
      <c r="LRD77" s="481"/>
      <c r="LRE77" s="481"/>
      <c r="LRF77" s="481"/>
      <c r="LRG77" s="481"/>
      <c r="LRH77" s="481"/>
      <c r="LRI77" s="481"/>
      <c r="LRJ77" s="481"/>
      <c r="LRK77" s="481"/>
      <c r="LRL77" s="481"/>
      <c r="LRM77" s="481"/>
      <c r="LRN77" s="481"/>
      <c r="LRO77" s="481"/>
      <c r="LRP77" s="480"/>
      <c r="LRQ77" s="481"/>
      <c r="LRR77" s="481"/>
      <c r="LRS77" s="481"/>
      <c r="LRT77" s="481"/>
      <c r="LRU77" s="481"/>
      <c r="LRV77" s="481"/>
      <c r="LRW77" s="481"/>
      <c r="LRX77" s="481"/>
      <c r="LRY77" s="481"/>
      <c r="LRZ77" s="481"/>
      <c r="LSA77" s="481"/>
      <c r="LSB77" s="481"/>
      <c r="LSC77" s="481"/>
      <c r="LSD77" s="481"/>
      <c r="LSE77" s="480"/>
      <c r="LSF77" s="481"/>
      <c r="LSG77" s="481"/>
      <c r="LSH77" s="481"/>
      <c r="LSI77" s="481"/>
      <c r="LSJ77" s="481"/>
      <c r="LSK77" s="481"/>
      <c r="LSL77" s="481"/>
      <c r="LSM77" s="481"/>
      <c r="LSN77" s="481"/>
      <c r="LSO77" s="481"/>
      <c r="LSP77" s="481"/>
      <c r="LSQ77" s="481"/>
      <c r="LSR77" s="481"/>
      <c r="LSS77" s="481"/>
      <c r="LST77" s="480"/>
      <c r="LSU77" s="481"/>
      <c r="LSV77" s="481"/>
      <c r="LSW77" s="481"/>
      <c r="LSX77" s="481"/>
      <c r="LSY77" s="481"/>
      <c r="LSZ77" s="481"/>
      <c r="LTA77" s="481"/>
      <c r="LTB77" s="481"/>
      <c r="LTC77" s="481"/>
      <c r="LTD77" s="481"/>
      <c r="LTE77" s="481"/>
      <c r="LTF77" s="481"/>
      <c r="LTG77" s="481"/>
      <c r="LTH77" s="481"/>
      <c r="LTI77" s="480"/>
      <c r="LTJ77" s="481"/>
      <c r="LTK77" s="481"/>
      <c r="LTL77" s="481"/>
      <c r="LTM77" s="481"/>
      <c r="LTN77" s="481"/>
      <c r="LTO77" s="481"/>
      <c r="LTP77" s="481"/>
      <c r="LTQ77" s="481"/>
      <c r="LTR77" s="481"/>
      <c r="LTS77" s="481"/>
      <c r="LTT77" s="481"/>
      <c r="LTU77" s="481"/>
      <c r="LTV77" s="481"/>
      <c r="LTW77" s="481"/>
      <c r="LTX77" s="480"/>
      <c r="LTY77" s="481"/>
      <c r="LTZ77" s="481"/>
      <c r="LUA77" s="481"/>
      <c r="LUB77" s="481"/>
      <c r="LUC77" s="481"/>
      <c r="LUD77" s="481"/>
      <c r="LUE77" s="481"/>
      <c r="LUF77" s="481"/>
      <c r="LUG77" s="481"/>
      <c r="LUH77" s="481"/>
      <c r="LUI77" s="481"/>
      <c r="LUJ77" s="481"/>
      <c r="LUK77" s="481"/>
      <c r="LUL77" s="481"/>
      <c r="LUM77" s="480"/>
      <c r="LUN77" s="481"/>
      <c r="LUO77" s="481"/>
      <c r="LUP77" s="481"/>
      <c r="LUQ77" s="481"/>
      <c r="LUR77" s="481"/>
      <c r="LUS77" s="481"/>
      <c r="LUT77" s="481"/>
      <c r="LUU77" s="481"/>
      <c r="LUV77" s="481"/>
      <c r="LUW77" s="481"/>
      <c r="LUX77" s="481"/>
      <c r="LUY77" s="481"/>
      <c r="LUZ77" s="481"/>
      <c r="LVA77" s="481"/>
      <c r="LVB77" s="480"/>
      <c r="LVC77" s="481"/>
      <c r="LVD77" s="481"/>
      <c r="LVE77" s="481"/>
      <c r="LVF77" s="481"/>
      <c r="LVG77" s="481"/>
      <c r="LVH77" s="481"/>
      <c r="LVI77" s="481"/>
      <c r="LVJ77" s="481"/>
      <c r="LVK77" s="481"/>
      <c r="LVL77" s="481"/>
      <c r="LVM77" s="481"/>
      <c r="LVN77" s="481"/>
      <c r="LVO77" s="481"/>
      <c r="LVP77" s="481"/>
      <c r="LVQ77" s="480"/>
      <c r="LVR77" s="481"/>
      <c r="LVS77" s="481"/>
      <c r="LVT77" s="481"/>
      <c r="LVU77" s="481"/>
      <c r="LVV77" s="481"/>
      <c r="LVW77" s="481"/>
      <c r="LVX77" s="481"/>
      <c r="LVY77" s="481"/>
      <c r="LVZ77" s="481"/>
      <c r="LWA77" s="481"/>
      <c r="LWB77" s="481"/>
      <c r="LWC77" s="481"/>
      <c r="LWD77" s="481"/>
      <c r="LWE77" s="481"/>
      <c r="LWF77" s="480"/>
      <c r="LWG77" s="481"/>
      <c r="LWH77" s="481"/>
      <c r="LWI77" s="481"/>
      <c r="LWJ77" s="481"/>
      <c r="LWK77" s="481"/>
      <c r="LWL77" s="481"/>
      <c r="LWM77" s="481"/>
      <c r="LWN77" s="481"/>
      <c r="LWO77" s="481"/>
      <c r="LWP77" s="481"/>
      <c r="LWQ77" s="481"/>
      <c r="LWR77" s="481"/>
      <c r="LWS77" s="481"/>
      <c r="LWT77" s="481"/>
      <c r="LWU77" s="480"/>
      <c r="LWV77" s="481"/>
      <c r="LWW77" s="481"/>
      <c r="LWX77" s="481"/>
      <c r="LWY77" s="481"/>
      <c r="LWZ77" s="481"/>
      <c r="LXA77" s="481"/>
      <c r="LXB77" s="481"/>
      <c r="LXC77" s="481"/>
      <c r="LXD77" s="481"/>
      <c r="LXE77" s="481"/>
      <c r="LXF77" s="481"/>
      <c r="LXG77" s="481"/>
      <c r="LXH77" s="481"/>
      <c r="LXI77" s="481"/>
      <c r="LXJ77" s="480"/>
      <c r="LXK77" s="481"/>
      <c r="LXL77" s="481"/>
      <c r="LXM77" s="481"/>
      <c r="LXN77" s="481"/>
      <c r="LXO77" s="481"/>
      <c r="LXP77" s="481"/>
      <c r="LXQ77" s="481"/>
      <c r="LXR77" s="481"/>
      <c r="LXS77" s="481"/>
      <c r="LXT77" s="481"/>
      <c r="LXU77" s="481"/>
      <c r="LXV77" s="481"/>
      <c r="LXW77" s="481"/>
      <c r="LXX77" s="481"/>
      <c r="LXY77" s="480"/>
      <c r="LXZ77" s="481"/>
      <c r="LYA77" s="481"/>
      <c r="LYB77" s="481"/>
      <c r="LYC77" s="481"/>
      <c r="LYD77" s="481"/>
      <c r="LYE77" s="481"/>
      <c r="LYF77" s="481"/>
      <c r="LYG77" s="481"/>
      <c r="LYH77" s="481"/>
      <c r="LYI77" s="481"/>
      <c r="LYJ77" s="481"/>
      <c r="LYK77" s="481"/>
      <c r="LYL77" s="481"/>
      <c r="LYM77" s="481"/>
      <c r="LYN77" s="480"/>
      <c r="LYO77" s="481"/>
      <c r="LYP77" s="481"/>
      <c r="LYQ77" s="481"/>
      <c r="LYR77" s="481"/>
      <c r="LYS77" s="481"/>
      <c r="LYT77" s="481"/>
      <c r="LYU77" s="481"/>
      <c r="LYV77" s="481"/>
      <c r="LYW77" s="481"/>
      <c r="LYX77" s="481"/>
      <c r="LYY77" s="481"/>
      <c r="LYZ77" s="481"/>
      <c r="LZA77" s="481"/>
      <c r="LZB77" s="481"/>
      <c r="LZC77" s="480"/>
      <c r="LZD77" s="481"/>
      <c r="LZE77" s="481"/>
      <c r="LZF77" s="481"/>
      <c r="LZG77" s="481"/>
      <c r="LZH77" s="481"/>
      <c r="LZI77" s="481"/>
      <c r="LZJ77" s="481"/>
      <c r="LZK77" s="481"/>
      <c r="LZL77" s="481"/>
      <c r="LZM77" s="481"/>
      <c r="LZN77" s="481"/>
      <c r="LZO77" s="481"/>
      <c r="LZP77" s="481"/>
      <c r="LZQ77" s="481"/>
      <c r="LZR77" s="480"/>
      <c r="LZS77" s="481"/>
      <c r="LZT77" s="481"/>
      <c r="LZU77" s="481"/>
      <c r="LZV77" s="481"/>
      <c r="LZW77" s="481"/>
      <c r="LZX77" s="481"/>
      <c r="LZY77" s="481"/>
      <c r="LZZ77" s="481"/>
      <c r="MAA77" s="481"/>
      <c r="MAB77" s="481"/>
      <c r="MAC77" s="481"/>
      <c r="MAD77" s="481"/>
      <c r="MAE77" s="481"/>
      <c r="MAF77" s="481"/>
      <c r="MAG77" s="480"/>
      <c r="MAH77" s="481"/>
      <c r="MAI77" s="481"/>
      <c r="MAJ77" s="481"/>
      <c r="MAK77" s="481"/>
      <c r="MAL77" s="481"/>
      <c r="MAM77" s="481"/>
      <c r="MAN77" s="481"/>
      <c r="MAO77" s="481"/>
      <c r="MAP77" s="481"/>
      <c r="MAQ77" s="481"/>
      <c r="MAR77" s="481"/>
      <c r="MAS77" s="481"/>
      <c r="MAT77" s="481"/>
      <c r="MAU77" s="481"/>
      <c r="MAV77" s="480"/>
      <c r="MAW77" s="481"/>
      <c r="MAX77" s="481"/>
      <c r="MAY77" s="481"/>
      <c r="MAZ77" s="481"/>
      <c r="MBA77" s="481"/>
      <c r="MBB77" s="481"/>
      <c r="MBC77" s="481"/>
      <c r="MBD77" s="481"/>
      <c r="MBE77" s="481"/>
      <c r="MBF77" s="481"/>
      <c r="MBG77" s="481"/>
      <c r="MBH77" s="481"/>
      <c r="MBI77" s="481"/>
      <c r="MBJ77" s="481"/>
      <c r="MBK77" s="480"/>
      <c r="MBL77" s="481"/>
      <c r="MBM77" s="481"/>
      <c r="MBN77" s="481"/>
      <c r="MBO77" s="481"/>
      <c r="MBP77" s="481"/>
      <c r="MBQ77" s="481"/>
      <c r="MBR77" s="481"/>
      <c r="MBS77" s="481"/>
      <c r="MBT77" s="481"/>
      <c r="MBU77" s="481"/>
      <c r="MBV77" s="481"/>
      <c r="MBW77" s="481"/>
      <c r="MBX77" s="481"/>
      <c r="MBY77" s="481"/>
      <c r="MBZ77" s="480"/>
      <c r="MCA77" s="481"/>
      <c r="MCB77" s="481"/>
      <c r="MCC77" s="481"/>
      <c r="MCD77" s="481"/>
      <c r="MCE77" s="481"/>
      <c r="MCF77" s="481"/>
      <c r="MCG77" s="481"/>
      <c r="MCH77" s="481"/>
      <c r="MCI77" s="481"/>
      <c r="MCJ77" s="481"/>
      <c r="MCK77" s="481"/>
      <c r="MCL77" s="481"/>
      <c r="MCM77" s="481"/>
      <c r="MCN77" s="481"/>
      <c r="MCO77" s="480"/>
      <c r="MCP77" s="481"/>
      <c r="MCQ77" s="481"/>
      <c r="MCR77" s="481"/>
      <c r="MCS77" s="481"/>
      <c r="MCT77" s="481"/>
      <c r="MCU77" s="481"/>
      <c r="MCV77" s="481"/>
      <c r="MCW77" s="481"/>
      <c r="MCX77" s="481"/>
      <c r="MCY77" s="481"/>
      <c r="MCZ77" s="481"/>
      <c r="MDA77" s="481"/>
      <c r="MDB77" s="481"/>
      <c r="MDC77" s="481"/>
      <c r="MDD77" s="480"/>
      <c r="MDE77" s="481"/>
      <c r="MDF77" s="481"/>
      <c r="MDG77" s="481"/>
      <c r="MDH77" s="481"/>
      <c r="MDI77" s="481"/>
      <c r="MDJ77" s="481"/>
      <c r="MDK77" s="481"/>
      <c r="MDL77" s="481"/>
      <c r="MDM77" s="481"/>
      <c r="MDN77" s="481"/>
      <c r="MDO77" s="481"/>
      <c r="MDP77" s="481"/>
      <c r="MDQ77" s="481"/>
      <c r="MDR77" s="481"/>
      <c r="MDS77" s="480"/>
      <c r="MDT77" s="481"/>
      <c r="MDU77" s="481"/>
      <c r="MDV77" s="481"/>
      <c r="MDW77" s="481"/>
      <c r="MDX77" s="481"/>
      <c r="MDY77" s="481"/>
      <c r="MDZ77" s="481"/>
      <c r="MEA77" s="481"/>
      <c r="MEB77" s="481"/>
      <c r="MEC77" s="481"/>
      <c r="MED77" s="481"/>
      <c r="MEE77" s="481"/>
      <c r="MEF77" s="481"/>
      <c r="MEG77" s="481"/>
      <c r="MEH77" s="480"/>
      <c r="MEI77" s="481"/>
      <c r="MEJ77" s="481"/>
      <c r="MEK77" s="481"/>
      <c r="MEL77" s="481"/>
      <c r="MEM77" s="481"/>
      <c r="MEN77" s="481"/>
      <c r="MEO77" s="481"/>
      <c r="MEP77" s="481"/>
      <c r="MEQ77" s="481"/>
      <c r="MER77" s="481"/>
      <c r="MES77" s="481"/>
      <c r="MET77" s="481"/>
      <c r="MEU77" s="481"/>
      <c r="MEV77" s="481"/>
      <c r="MEW77" s="480"/>
      <c r="MEX77" s="481"/>
      <c r="MEY77" s="481"/>
      <c r="MEZ77" s="481"/>
      <c r="MFA77" s="481"/>
      <c r="MFB77" s="481"/>
      <c r="MFC77" s="481"/>
      <c r="MFD77" s="481"/>
      <c r="MFE77" s="481"/>
      <c r="MFF77" s="481"/>
      <c r="MFG77" s="481"/>
      <c r="MFH77" s="481"/>
      <c r="MFI77" s="481"/>
      <c r="MFJ77" s="481"/>
      <c r="MFK77" s="481"/>
      <c r="MFL77" s="480"/>
      <c r="MFM77" s="481"/>
      <c r="MFN77" s="481"/>
      <c r="MFO77" s="481"/>
      <c r="MFP77" s="481"/>
      <c r="MFQ77" s="481"/>
      <c r="MFR77" s="481"/>
      <c r="MFS77" s="481"/>
      <c r="MFT77" s="481"/>
      <c r="MFU77" s="481"/>
      <c r="MFV77" s="481"/>
      <c r="MFW77" s="481"/>
      <c r="MFX77" s="481"/>
      <c r="MFY77" s="481"/>
      <c r="MFZ77" s="481"/>
      <c r="MGA77" s="480"/>
      <c r="MGB77" s="481"/>
      <c r="MGC77" s="481"/>
      <c r="MGD77" s="481"/>
      <c r="MGE77" s="481"/>
      <c r="MGF77" s="481"/>
      <c r="MGG77" s="481"/>
      <c r="MGH77" s="481"/>
      <c r="MGI77" s="481"/>
      <c r="MGJ77" s="481"/>
      <c r="MGK77" s="481"/>
      <c r="MGL77" s="481"/>
      <c r="MGM77" s="481"/>
      <c r="MGN77" s="481"/>
      <c r="MGO77" s="481"/>
      <c r="MGP77" s="480"/>
      <c r="MGQ77" s="481"/>
      <c r="MGR77" s="481"/>
      <c r="MGS77" s="481"/>
      <c r="MGT77" s="481"/>
      <c r="MGU77" s="481"/>
      <c r="MGV77" s="481"/>
      <c r="MGW77" s="481"/>
      <c r="MGX77" s="481"/>
      <c r="MGY77" s="481"/>
      <c r="MGZ77" s="481"/>
      <c r="MHA77" s="481"/>
      <c r="MHB77" s="481"/>
      <c r="MHC77" s="481"/>
      <c r="MHD77" s="481"/>
      <c r="MHE77" s="480"/>
      <c r="MHF77" s="481"/>
      <c r="MHG77" s="481"/>
      <c r="MHH77" s="481"/>
      <c r="MHI77" s="481"/>
      <c r="MHJ77" s="481"/>
      <c r="MHK77" s="481"/>
      <c r="MHL77" s="481"/>
      <c r="MHM77" s="481"/>
      <c r="MHN77" s="481"/>
      <c r="MHO77" s="481"/>
      <c r="MHP77" s="481"/>
      <c r="MHQ77" s="481"/>
      <c r="MHR77" s="481"/>
      <c r="MHS77" s="481"/>
      <c r="MHT77" s="480"/>
      <c r="MHU77" s="481"/>
      <c r="MHV77" s="481"/>
      <c r="MHW77" s="481"/>
      <c r="MHX77" s="481"/>
      <c r="MHY77" s="481"/>
      <c r="MHZ77" s="481"/>
      <c r="MIA77" s="481"/>
      <c r="MIB77" s="481"/>
      <c r="MIC77" s="481"/>
      <c r="MID77" s="481"/>
      <c r="MIE77" s="481"/>
      <c r="MIF77" s="481"/>
      <c r="MIG77" s="481"/>
      <c r="MIH77" s="481"/>
      <c r="MII77" s="480"/>
      <c r="MIJ77" s="481"/>
      <c r="MIK77" s="481"/>
      <c r="MIL77" s="481"/>
      <c r="MIM77" s="481"/>
      <c r="MIN77" s="481"/>
      <c r="MIO77" s="481"/>
      <c r="MIP77" s="481"/>
      <c r="MIQ77" s="481"/>
      <c r="MIR77" s="481"/>
      <c r="MIS77" s="481"/>
      <c r="MIT77" s="481"/>
      <c r="MIU77" s="481"/>
      <c r="MIV77" s="481"/>
      <c r="MIW77" s="481"/>
      <c r="MIX77" s="480"/>
      <c r="MIY77" s="481"/>
      <c r="MIZ77" s="481"/>
      <c r="MJA77" s="481"/>
      <c r="MJB77" s="481"/>
      <c r="MJC77" s="481"/>
      <c r="MJD77" s="481"/>
      <c r="MJE77" s="481"/>
      <c r="MJF77" s="481"/>
      <c r="MJG77" s="481"/>
      <c r="MJH77" s="481"/>
      <c r="MJI77" s="481"/>
      <c r="MJJ77" s="481"/>
      <c r="MJK77" s="481"/>
      <c r="MJL77" s="481"/>
      <c r="MJM77" s="480"/>
      <c r="MJN77" s="481"/>
      <c r="MJO77" s="481"/>
      <c r="MJP77" s="481"/>
      <c r="MJQ77" s="481"/>
      <c r="MJR77" s="481"/>
      <c r="MJS77" s="481"/>
      <c r="MJT77" s="481"/>
      <c r="MJU77" s="481"/>
      <c r="MJV77" s="481"/>
      <c r="MJW77" s="481"/>
      <c r="MJX77" s="481"/>
      <c r="MJY77" s="481"/>
      <c r="MJZ77" s="481"/>
      <c r="MKA77" s="481"/>
      <c r="MKB77" s="480"/>
      <c r="MKC77" s="481"/>
      <c r="MKD77" s="481"/>
      <c r="MKE77" s="481"/>
      <c r="MKF77" s="481"/>
      <c r="MKG77" s="481"/>
      <c r="MKH77" s="481"/>
      <c r="MKI77" s="481"/>
      <c r="MKJ77" s="481"/>
      <c r="MKK77" s="481"/>
      <c r="MKL77" s="481"/>
      <c r="MKM77" s="481"/>
      <c r="MKN77" s="481"/>
      <c r="MKO77" s="481"/>
      <c r="MKP77" s="481"/>
      <c r="MKQ77" s="480"/>
      <c r="MKR77" s="481"/>
      <c r="MKS77" s="481"/>
      <c r="MKT77" s="481"/>
      <c r="MKU77" s="481"/>
      <c r="MKV77" s="481"/>
      <c r="MKW77" s="481"/>
      <c r="MKX77" s="481"/>
      <c r="MKY77" s="481"/>
      <c r="MKZ77" s="481"/>
      <c r="MLA77" s="481"/>
      <c r="MLB77" s="481"/>
      <c r="MLC77" s="481"/>
      <c r="MLD77" s="481"/>
      <c r="MLE77" s="481"/>
      <c r="MLF77" s="480"/>
      <c r="MLG77" s="481"/>
      <c r="MLH77" s="481"/>
      <c r="MLI77" s="481"/>
      <c r="MLJ77" s="481"/>
      <c r="MLK77" s="481"/>
      <c r="MLL77" s="481"/>
      <c r="MLM77" s="481"/>
      <c r="MLN77" s="481"/>
      <c r="MLO77" s="481"/>
      <c r="MLP77" s="481"/>
      <c r="MLQ77" s="481"/>
      <c r="MLR77" s="481"/>
      <c r="MLS77" s="481"/>
      <c r="MLT77" s="481"/>
      <c r="MLU77" s="480"/>
      <c r="MLV77" s="481"/>
      <c r="MLW77" s="481"/>
      <c r="MLX77" s="481"/>
      <c r="MLY77" s="481"/>
      <c r="MLZ77" s="481"/>
      <c r="MMA77" s="481"/>
      <c r="MMB77" s="481"/>
      <c r="MMC77" s="481"/>
      <c r="MMD77" s="481"/>
      <c r="MME77" s="481"/>
      <c r="MMF77" s="481"/>
      <c r="MMG77" s="481"/>
      <c r="MMH77" s="481"/>
      <c r="MMI77" s="481"/>
      <c r="MMJ77" s="480"/>
      <c r="MMK77" s="481"/>
      <c r="MML77" s="481"/>
      <c r="MMM77" s="481"/>
      <c r="MMN77" s="481"/>
      <c r="MMO77" s="481"/>
      <c r="MMP77" s="481"/>
      <c r="MMQ77" s="481"/>
      <c r="MMR77" s="481"/>
      <c r="MMS77" s="481"/>
      <c r="MMT77" s="481"/>
      <c r="MMU77" s="481"/>
      <c r="MMV77" s="481"/>
      <c r="MMW77" s="481"/>
      <c r="MMX77" s="481"/>
      <c r="MMY77" s="480"/>
      <c r="MMZ77" s="481"/>
      <c r="MNA77" s="481"/>
      <c r="MNB77" s="481"/>
      <c r="MNC77" s="481"/>
      <c r="MND77" s="481"/>
      <c r="MNE77" s="481"/>
      <c r="MNF77" s="481"/>
      <c r="MNG77" s="481"/>
      <c r="MNH77" s="481"/>
      <c r="MNI77" s="481"/>
      <c r="MNJ77" s="481"/>
      <c r="MNK77" s="481"/>
      <c r="MNL77" s="481"/>
      <c r="MNM77" s="481"/>
      <c r="MNN77" s="480"/>
      <c r="MNO77" s="481"/>
      <c r="MNP77" s="481"/>
      <c r="MNQ77" s="481"/>
      <c r="MNR77" s="481"/>
      <c r="MNS77" s="481"/>
      <c r="MNT77" s="481"/>
      <c r="MNU77" s="481"/>
      <c r="MNV77" s="481"/>
      <c r="MNW77" s="481"/>
      <c r="MNX77" s="481"/>
      <c r="MNY77" s="481"/>
      <c r="MNZ77" s="481"/>
      <c r="MOA77" s="481"/>
      <c r="MOB77" s="481"/>
      <c r="MOC77" s="480"/>
      <c r="MOD77" s="481"/>
      <c r="MOE77" s="481"/>
      <c r="MOF77" s="481"/>
      <c r="MOG77" s="481"/>
      <c r="MOH77" s="481"/>
      <c r="MOI77" s="481"/>
      <c r="MOJ77" s="481"/>
      <c r="MOK77" s="481"/>
      <c r="MOL77" s="481"/>
      <c r="MOM77" s="481"/>
      <c r="MON77" s="481"/>
      <c r="MOO77" s="481"/>
      <c r="MOP77" s="481"/>
      <c r="MOQ77" s="481"/>
      <c r="MOR77" s="480"/>
      <c r="MOS77" s="481"/>
      <c r="MOT77" s="481"/>
      <c r="MOU77" s="481"/>
      <c r="MOV77" s="481"/>
      <c r="MOW77" s="481"/>
      <c r="MOX77" s="481"/>
      <c r="MOY77" s="481"/>
      <c r="MOZ77" s="481"/>
      <c r="MPA77" s="481"/>
      <c r="MPB77" s="481"/>
      <c r="MPC77" s="481"/>
      <c r="MPD77" s="481"/>
      <c r="MPE77" s="481"/>
      <c r="MPF77" s="481"/>
      <c r="MPG77" s="480"/>
      <c r="MPH77" s="481"/>
      <c r="MPI77" s="481"/>
      <c r="MPJ77" s="481"/>
      <c r="MPK77" s="481"/>
      <c r="MPL77" s="481"/>
      <c r="MPM77" s="481"/>
      <c r="MPN77" s="481"/>
      <c r="MPO77" s="481"/>
      <c r="MPP77" s="481"/>
      <c r="MPQ77" s="481"/>
      <c r="MPR77" s="481"/>
      <c r="MPS77" s="481"/>
      <c r="MPT77" s="481"/>
      <c r="MPU77" s="481"/>
      <c r="MPV77" s="480"/>
      <c r="MPW77" s="481"/>
      <c r="MPX77" s="481"/>
      <c r="MPY77" s="481"/>
      <c r="MPZ77" s="481"/>
      <c r="MQA77" s="481"/>
      <c r="MQB77" s="481"/>
      <c r="MQC77" s="481"/>
      <c r="MQD77" s="481"/>
      <c r="MQE77" s="481"/>
      <c r="MQF77" s="481"/>
      <c r="MQG77" s="481"/>
      <c r="MQH77" s="481"/>
      <c r="MQI77" s="481"/>
      <c r="MQJ77" s="481"/>
      <c r="MQK77" s="480"/>
      <c r="MQL77" s="481"/>
      <c r="MQM77" s="481"/>
      <c r="MQN77" s="481"/>
      <c r="MQO77" s="481"/>
      <c r="MQP77" s="481"/>
      <c r="MQQ77" s="481"/>
      <c r="MQR77" s="481"/>
      <c r="MQS77" s="481"/>
      <c r="MQT77" s="481"/>
      <c r="MQU77" s="481"/>
      <c r="MQV77" s="481"/>
      <c r="MQW77" s="481"/>
      <c r="MQX77" s="481"/>
      <c r="MQY77" s="481"/>
      <c r="MQZ77" s="480"/>
      <c r="MRA77" s="481"/>
      <c r="MRB77" s="481"/>
      <c r="MRC77" s="481"/>
      <c r="MRD77" s="481"/>
      <c r="MRE77" s="481"/>
      <c r="MRF77" s="481"/>
      <c r="MRG77" s="481"/>
      <c r="MRH77" s="481"/>
      <c r="MRI77" s="481"/>
      <c r="MRJ77" s="481"/>
      <c r="MRK77" s="481"/>
      <c r="MRL77" s="481"/>
      <c r="MRM77" s="481"/>
      <c r="MRN77" s="481"/>
      <c r="MRO77" s="480"/>
      <c r="MRP77" s="481"/>
      <c r="MRQ77" s="481"/>
      <c r="MRR77" s="481"/>
      <c r="MRS77" s="481"/>
      <c r="MRT77" s="481"/>
      <c r="MRU77" s="481"/>
      <c r="MRV77" s="481"/>
      <c r="MRW77" s="481"/>
      <c r="MRX77" s="481"/>
      <c r="MRY77" s="481"/>
      <c r="MRZ77" s="481"/>
      <c r="MSA77" s="481"/>
      <c r="MSB77" s="481"/>
      <c r="MSC77" s="481"/>
      <c r="MSD77" s="480"/>
      <c r="MSE77" s="481"/>
      <c r="MSF77" s="481"/>
      <c r="MSG77" s="481"/>
      <c r="MSH77" s="481"/>
      <c r="MSI77" s="481"/>
      <c r="MSJ77" s="481"/>
      <c r="MSK77" s="481"/>
      <c r="MSL77" s="481"/>
      <c r="MSM77" s="481"/>
      <c r="MSN77" s="481"/>
      <c r="MSO77" s="481"/>
      <c r="MSP77" s="481"/>
      <c r="MSQ77" s="481"/>
      <c r="MSR77" s="481"/>
      <c r="MSS77" s="480"/>
      <c r="MST77" s="481"/>
      <c r="MSU77" s="481"/>
      <c r="MSV77" s="481"/>
      <c r="MSW77" s="481"/>
      <c r="MSX77" s="481"/>
      <c r="MSY77" s="481"/>
      <c r="MSZ77" s="481"/>
      <c r="MTA77" s="481"/>
      <c r="MTB77" s="481"/>
      <c r="MTC77" s="481"/>
      <c r="MTD77" s="481"/>
      <c r="MTE77" s="481"/>
      <c r="MTF77" s="481"/>
      <c r="MTG77" s="481"/>
      <c r="MTH77" s="480"/>
      <c r="MTI77" s="481"/>
      <c r="MTJ77" s="481"/>
      <c r="MTK77" s="481"/>
      <c r="MTL77" s="481"/>
      <c r="MTM77" s="481"/>
      <c r="MTN77" s="481"/>
      <c r="MTO77" s="481"/>
      <c r="MTP77" s="481"/>
      <c r="MTQ77" s="481"/>
      <c r="MTR77" s="481"/>
      <c r="MTS77" s="481"/>
      <c r="MTT77" s="481"/>
      <c r="MTU77" s="481"/>
      <c r="MTV77" s="481"/>
      <c r="MTW77" s="480"/>
      <c r="MTX77" s="481"/>
      <c r="MTY77" s="481"/>
      <c r="MTZ77" s="481"/>
      <c r="MUA77" s="481"/>
      <c r="MUB77" s="481"/>
      <c r="MUC77" s="481"/>
      <c r="MUD77" s="481"/>
      <c r="MUE77" s="481"/>
      <c r="MUF77" s="481"/>
      <c r="MUG77" s="481"/>
      <c r="MUH77" s="481"/>
      <c r="MUI77" s="481"/>
      <c r="MUJ77" s="481"/>
      <c r="MUK77" s="481"/>
      <c r="MUL77" s="480"/>
      <c r="MUM77" s="481"/>
      <c r="MUN77" s="481"/>
      <c r="MUO77" s="481"/>
      <c r="MUP77" s="481"/>
      <c r="MUQ77" s="481"/>
      <c r="MUR77" s="481"/>
      <c r="MUS77" s="481"/>
      <c r="MUT77" s="481"/>
      <c r="MUU77" s="481"/>
      <c r="MUV77" s="481"/>
      <c r="MUW77" s="481"/>
      <c r="MUX77" s="481"/>
      <c r="MUY77" s="481"/>
      <c r="MUZ77" s="481"/>
      <c r="MVA77" s="480"/>
      <c r="MVB77" s="481"/>
      <c r="MVC77" s="481"/>
      <c r="MVD77" s="481"/>
      <c r="MVE77" s="481"/>
      <c r="MVF77" s="481"/>
      <c r="MVG77" s="481"/>
      <c r="MVH77" s="481"/>
      <c r="MVI77" s="481"/>
      <c r="MVJ77" s="481"/>
      <c r="MVK77" s="481"/>
      <c r="MVL77" s="481"/>
      <c r="MVM77" s="481"/>
      <c r="MVN77" s="481"/>
      <c r="MVO77" s="481"/>
      <c r="MVP77" s="480"/>
      <c r="MVQ77" s="481"/>
      <c r="MVR77" s="481"/>
      <c r="MVS77" s="481"/>
      <c r="MVT77" s="481"/>
      <c r="MVU77" s="481"/>
      <c r="MVV77" s="481"/>
      <c r="MVW77" s="481"/>
      <c r="MVX77" s="481"/>
      <c r="MVY77" s="481"/>
      <c r="MVZ77" s="481"/>
      <c r="MWA77" s="481"/>
      <c r="MWB77" s="481"/>
      <c r="MWC77" s="481"/>
      <c r="MWD77" s="481"/>
      <c r="MWE77" s="480"/>
      <c r="MWF77" s="481"/>
      <c r="MWG77" s="481"/>
      <c r="MWH77" s="481"/>
      <c r="MWI77" s="481"/>
      <c r="MWJ77" s="481"/>
      <c r="MWK77" s="481"/>
      <c r="MWL77" s="481"/>
      <c r="MWM77" s="481"/>
      <c r="MWN77" s="481"/>
      <c r="MWO77" s="481"/>
      <c r="MWP77" s="481"/>
      <c r="MWQ77" s="481"/>
      <c r="MWR77" s="481"/>
      <c r="MWS77" s="481"/>
      <c r="MWT77" s="480"/>
      <c r="MWU77" s="481"/>
      <c r="MWV77" s="481"/>
      <c r="MWW77" s="481"/>
      <c r="MWX77" s="481"/>
      <c r="MWY77" s="481"/>
      <c r="MWZ77" s="481"/>
      <c r="MXA77" s="481"/>
      <c r="MXB77" s="481"/>
      <c r="MXC77" s="481"/>
      <c r="MXD77" s="481"/>
      <c r="MXE77" s="481"/>
      <c r="MXF77" s="481"/>
      <c r="MXG77" s="481"/>
      <c r="MXH77" s="481"/>
      <c r="MXI77" s="480"/>
      <c r="MXJ77" s="481"/>
      <c r="MXK77" s="481"/>
      <c r="MXL77" s="481"/>
      <c r="MXM77" s="481"/>
      <c r="MXN77" s="481"/>
      <c r="MXO77" s="481"/>
      <c r="MXP77" s="481"/>
      <c r="MXQ77" s="481"/>
      <c r="MXR77" s="481"/>
      <c r="MXS77" s="481"/>
      <c r="MXT77" s="481"/>
      <c r="MXU77" s="481"/>
      <c r="MXV77" s="481"/>
      <c r="MXW77" s="481"/>
      <c r="MXX77" s="480"/>
      <c r="MXY77" s="481"/>
      <c r="MXZ77" s="481"/>
      <c r="MYA77" s="481"/>
      <c r="MYB77" s="481"/>
      <c r="MYC77" s="481"/>
      <c r="MYD77" s="481"/>
      <c r="MYE77" s="481"/>
      <c r="MYF77" s="481"/>
      <c r="MYG77" s="481"/>
      <c r="MYH77" s="481"/>
      <c r="MYI77" s="481"/>
      <c r="MYJ77" s="481"/>
      <c r="MYK77" s="481"/>
      <c r="MYL77" s="481"/>
      <c r="MYM77" s="480"/>
      <c r="MYN77" s="481"/>
      <c r="MYO77" s="481"/>
      <c r="MYP77" s="481"/>
      <c r="MYQ77" s="481"/>
      <c r="MYR77" s="481"/>
      <c r="MYS77" s="481"/>
      <c r="MYT77" s="481"/>
      <c r="MYU77" s="481"/>
      <c r="MYV77" s="481"/>
      <c r="MYW77" s="481"/>
      <c r="MYX77" s="481"/>
      <c r="MYY77" s="481"/>
      <c r="MYZ77" s="481"/>
      <c r="MZA77" s="481"/>
      <c r="MZB77" s="480"/>
      <c r="MZC77" s="481"/>
      <c r="MZD77" s="481"/>
      <c r="MZE77" s="481"/>
      <c r="MZF77" s="481"/>
      <c r="MZG77" s="481"/>
      <c r="MZH77" s="481"/>
      <c r="MZI77" s="481"/>
      <c r="MZJ77" s="481"/>
      <c r="MZK77" s="481"/>
      <c r="MZL77" s="481"/>
      <c r="MZM77" s="481"/>
      <c r="MZN77" s="481"/>
      <c r="MZO77" s="481"/>
      <c r="MZP77" s="481"/>
      <c r="MZQ77" s="480"/>
      <c r="MZR77" s="481"/>
      <c r="MZS77" s="481"/>
      <c r="MZT77" s="481"/>
      <c r="MZU77" s="481"/>
      <c r="MZV77" s="481"/>
      <c r="MZW77" s="481"/>
      <c r="MZX77" s="481"/>
      <c r="MZY77" s="481"/>
      <c r="MZZ77" s="481"/>
      <c r="NAA77" s="481"/>
      <c r="NAB77" s="481"/>
      <c r="NAC77" s="481"/>
      <c r="NAD77" s="481"/>
      <c r="NAE77" s="481"/>
      <c r="NAF77" s="480"/>
      <c r="NAG77" s="481"/>
      <c r="NAH77" s="481"/>
      <c r="NAI77" s="481"/>
      <c r="NAJ77" s="481"/>
      <c r="NAK77" s="481"/>
      <c r="NAL77" s="481"/>
      <c r="NAM77" s="481"/>
      <c r="NAN77" s="481"/>
      <c r="NAO77" s="481"/>
      <c r="NAP77" s="481"/>
      <c r="NAQ77" s="481"/>
      <c r="NAR77" s="481"/>
      <c r="NAS77" s="481"/>
      <c r="NAT77" s="481"/>
      <c r="NAU77" s="480"/>
      <c r="NAV77" s="481"/>
      <c r="NAW77" s="481"/>
      <c r="NAX77" s="481"/>
      <c r="NAY77" s="481"/>
      <c r="NAZ77" s="481"/>
      <c r="NBA77" s="481"/>
      <c r="NBB77" s="481"/>
      <c r="NBC77" s="481"/>
      <c r="NBD77" s="481"/>
      <c r="NBE77" s="481"/>
      <c r="NBF77" s="481"/>
      <c r="NBG77" s="481"/>
      <c r="NBH77" s="481"/>
      <c r="NBI77" s="481"/>
      <c r="NBJ77" s="480"/>
      <c r="NBK77" s="481"/>
      <c r="NBL77" s="481"/>
      <c r="NBM77" s="481"/>
      <c r="NBN77" s="481"/>
      <c r="NBO77" s="481"/>
      <c r="NBP77" s="481"/>
      <c r="NBQ77" s="481"/>
      <c r="NBR77" s="481"/>
      <c r="NBS77" s="481"/>
      <c r="NBT77" s="481"/>
      <c r="NBU77" s="481"/>
      <c r="NBV77" s="481"/>
      <c r="NBW77" s="481"/>
      <c r="NBX77" s="481"/>
      <c r="NBY77" s="480"/>
      <c r="NBZ77" s="481"/>
      <c r="NCA77" s="481"/>
      <c r="NCB77" s="481"/>
      <c r="NCC77" s="481"/>
      <c r="NCD77" s="481"/>
      <c r="NCE77" s="481"/>
      <c r="NCF77" s="481"/>
      <c r="NCG77" s="481"/>
      <c r="NCH77" s="481"/>
      <c r="NCI77" s="481"/>
      <c r="NCJ77" s="481"/>
      <c r="NCK77" s="481"/>
      <c r="NCL77" s="481"/>
      <c r="NCM77" s="481"/>
      <c r="NCN77" s="480"/>
      <c r="NCO77" s="481"/>
      <c r="NCP77" s="481"/>
      <c r="NCQ77" s="481"/>
      <c r="NCR77" s="481"/>
      <c r="NCS77" s="481"/>
      <c r="NCT77" s="481"/>
      <c r="NCU77" s="481"/>
      <c r="NCV77" s="481"/>
      <c r="NCW77" s="481"/>
      <c r="NCX77" s="481"/>
      <c r="NCY77" s="481"/>
      <c r="NCZ77" s="481"/>
      <c r="NDA77" s="481"/>
      <c r="NDB77" s="481"/>
      <c r="NDC77" s="480"/>
      <c r="NDD77" s="481"/>
      <c r="NDE77" s="481"/>
      <c r="NDF77" s="481"/>
      <c r="NDG77" s="481"/>
      <c r="NDH77" s="481"/>
      <c r="NDI77" s="481"/>
      <c r="NDJ77" s="481"/>
      <c r="NDK77" s="481"/>
      <c r="NDL77" s="481"/>
      <c r="NDM77" s="481"/>
      <c r="NDN77" s="481"/>
      <c r="NDO77" s="481"/>
      <c r="NDP77" s="481"/>
      <c r="NDQ77" s="481"/>
      <c r="NDR77" s="480"/>
      <c r="NDS77" s="481"/>
      <c r="NDT77" s="481"/>
      <c r="NDU77" s="481"/>
      <c r="NDV77" s="481"/>
      <c r="NDW77" s="481"/>
      <c r="NDX77" s="481"/>
      <c r="NDY77" s="481"/>
      <c r="NDZ77" s="481"/>
      <c r="NEA77" s="481"/>
      <c r="NEB77" s="481"/>
      <c r="NEC77" s="481"/>
      <c r="NED77" s="481"/>
      <c r="NEE77" s="481"/>
      <c r="NEF77" s="481"/>
      <c r="NEG77" s="480"/>
      <c r="NEH77" s="481"/>
      <c r="NEI77" s="481"/>
      <c r="NEJ77" s="481"/>
      <c r="NEK77" s="481"/>
      <c r="NEL77" s="481"/>
      <c r="NEM77" s="481"/>
      <c r="NEN77" s="481"/>
      <c r="NEO77" s="481"/>
      <c r="NEP77" s="481"/>
      <c r="NEQ77" s="481"/>
      <c r="NER77" s="481"/>
      <c r="NES77" s="481"/>
      <c r="NET77" s="481"/>
      <c r="NEU77" s="481"/>
      <c r="NEV77" s="480"/>
      <c r="NEW77" s="481"/>
      <c r="NEX77" s="481"/>
      <c r="NEY77" s="481"/>
      <c r="NEZ77" s="481"/>
      <c r="NFA77" s="481"/>
      <c r="NFB77" s="481"/>
      <c r="NFC77" s="481"/>
      <c r="NFD77" s="481"/>
      <c r="NFE77" s="481"/>
      <c r="NFF77" s="481"/>
      <c r="NFG77" s="481"/>
      <c r="NFH77" s="481"/>
      <c r="NFI77" s="481"/>
      <c r="NFJ77" s="481"/>
      <c r="NFK77" s="480"/>
      <c r="NFL77" s="481"/>
      <c r="NFM77" s="481"/>
      <c r="NFN77" s="481"/>
      <c r="NFO77" s="481"/>
      <c r="NFP77" s="481"/>
      <c r="NFQ77" s="481"/>
      <c r="NFR77" s="481"/>
      <c r="NFS77" s="481"/>
      <c r="NFT77" s="481"/>
      <c r="NFU77" s="481"/>
      <c r="NFV77" s="481"/>
      <c r="NFW77" s="481"/>
      <c r="NFX77" s="481"/>
      <c r="NFY77" s="481"/>
      <c r="NFZ77" s="480"/>
      <c r="NGA77" s="481"/>
      <c r="NGB77" s="481"/>
      <c r="NGC77" s="481"/>
      <c r="NGD77" s="481"/>
      <c r="NGE77" s="481"/>
      <c r="NGF77" s="481"/>
      <c r="NGG77" s="481"/>
      <c r="NGH77" s="481"/>
      <c r="NGI77" s="481"/>
      <c r="NGJ77" s="481"/>
      <c r="NGK77" s="481"/>
      <c r="NGL77" s="481"/>
      <c r="NGM77" s="481"/>
      <c r="NGN77" s="481"/>
      <c r="NGO77" s="480"/>
      <c r="NGP77" s="481"/>
      <c r="NGQ77" s="481"/>
      <c r="NGR77" s="481"/>
      <c r="NGS77" s="481"/>
      <c r="NGT77" s="481"/>
      <c r="NGU77" s="481"/>
      <c r="NGV77" s="481"/>
      <c r="NGW77" s="481"/>
      <c r="NGX77" s="481"/>
      <c r="NGY77" s="481"/>
      <c r="NGZ77" s="481"/>
      <c r="NHA77" s="481"/>
      <c r="NHB77" s="481"/>
      <c r="NHC77" s="481"/>
      <c r="NHD77" s="480"/>
      <c r="NHE77" s="481"/>
      <c r="NHF77" s="481"/>
      <c r="NHG77" s="481"/>
      <c r="NHH77" s="481"/>
      <c r="NHI77" s="481"/>
      <c r="NHJ77" s="481"/>
      <c r="NHK77" s="481"/>
      <c r="NHL77" s="481"/>
      <c r="NHM77" s="481"/>
      <c r="NHN77" s="481"/>
      <c r="NHO77" s="481"/>
      <c r="NHP77" s="481"/>
      <c r="NHQ77" s="481"/>
      <c r="NHR77" s="481"/>
      <c r="NHS77" s="480"/>
      <c r="NHT77" s="481"/>
      <c r="NHU77" s="481"/>
      <c r="NHV77" s="481"/>
      <c r="NHW77" s="481"/>
      <c r="NHX77" s="481"/>
      <c r="NHY77" s="481"/>
      <c r="NHZ77" s="481"/>
      <c r="NIA77" s="481"/>
      <c r="NIB77" s="481"/>
      <c r="NIC77" s="481"/>
      <c r="NID77" s="481"/>
      <c r="NIE77" s="481"/>
      <c r="NIF77" s="481"/>
      <c r="NIG77" s="481"/>
      <c r="NIH77" s="480"/>
      <c r="NII77" s="481"/>
      <c r="NIJ77" s="481"/>
      <c r="NIK77" s="481"/>
      <c r="NIL77" s="481"/>
      <c r="NIM77" s="481"/>
      <c r="NIN77" s="481"/>
      <c r="NIO77" s="481"/>
      <c r="NIP77" s="481"/>
      <c r="NIQ77" s="481"/>
      <c r="NIR77" s="481"/>
      <c r="NIS77" s="481"/>
      <c r="NIT77" s="481"/>
      <c r="NIU77" s="481"/>
      <c r="NIV77" s="481"/>
      <c r="NIW77" s="480"/>
      <c r="NIX77" s="481"/>
      <c r="NIY77" s="481"/>
      <c r="NIZ77" s="481"/>
      <c r="NJA77" s="481"/>
      <c r="NJB77" s="481"/>
      <c r="NJC77" s="481"/>
      <c r="NJD77" s="481"/>
      <c r="NJE77" s="481"/>
      <c r="NJF77" s="481"/>
      <c r="NJG77" s="481"/>
      <c r="NJH77" s="481"/>
      <c r="NJI77" s="481"/>
      <c r="NJJ77" s="481"/>
      <c r="NJK77" s="481"/>
      <c r="NJL77" s="480"/>
      <c r="NJM77" s="481"/>
      <c r="NJN77" s="481"/>
      <c r="NJO77" s="481"/>
      <c r="NJP77" s="481"/>
      <c r="NJQ77" s="481"/>
      <c r="NJR77" s="481"/>
      <c r="NJS77" s="481"/>
      <c r="NJT77" s="481"/>
      <c r="NJU77" s="481"/>
      <c r="NJV77" s="481"/>
      <c r="NJW77" s="481"/>
      <c r="NJX77" s="481"/>
      <c r="NJY77" s="481"/>
      <c r="NJZ77" s="481"/>
      <c r="NKA77" s="480"/>
      <c r="NKB77" s="481"/>
      <c r="NKC77" s="481"/>
      <c r="NKD77" s="481"/>
      <c r="NKE77" s="481"/>
      <c r="NKF77" s="481"/>
      <c r="NKG77" s="481"/>
      <c r="NKH77" s="481"/>
      <c r="NKI77" s="481"/>
      <c r="NKJ77" s="481"/>
      <c r="NKK77" s="481"/>
      <c r="NKL77" s="481"/>
      <c r="NKM77" s="481"/>
      <c r="NKN77" s="481"/>
      <c r="NKO77" s="481"/>
      <c r="NKP77" s="480"/>
      <c r="NKQ77" s="481"/>
      <c r="NKR77" s="481"/>
      <c r="NKS77" s="481"/>
      <c r="NKT77" s="481"/>
      <c r="NKU77" s="481"/>
      <c r="NKV77" s="481"/>
      <c r="NKW77" s="481"/>
      <c r="NKX77" s="481"/>
      <c r="NKY77" s="481"/>
      <c r="NKZ77" s="481"/>
      <c r="NLA77" s="481"/>
      <c r="NLB77" s="481"/>
      <c r="NLC77" s="481"/>
      <c r="NLD77" s="481"/>
      <c r="NLE77" s="480"/>
      <c r="NLF77" s="481"/>
      <c r="NLG77" s="481"/>
      <c r="NLH77" s="481"/>
      <c r="NLI77" s="481"/>
      <c r="NLJ77" s="481"/>
      <c r="NLK77" s="481"/>
      <c r="NLL77" s="481"/>
      <c r="NLM77" s="481"/>
      <c r="NLN77" s="481"/>
      <c r="NLO77" s="481"/>
      <c r="NLP77" s="481"/>
      <c r="NLQ77" s="481"/>
      <c r="NLR77" s="481"/>
      <c r="NLS77" s="481"/>
      <c r="NLT77" s="480"/>
      <c r="NLU77" s="481"/>
      <c r="NLV77" s="481"/>
      <c r="NLW77" s="481"/>
      <c r="NLX77" s="481"/>
      <c r="NLY77" s="481"/>
      <c r="NLZ77" s="481"/>
      <c r="NMA77" s="481"/>
      <c r="NMB77" s="481"/>
      <c r="NMC77" s="481"/>
      <c r="NMD77" s="481"/>
      <c r="NME77" s="481"/>
      <c r="NMF77" s="481"/>
      <c r="NMG77" s="481"/>
      <c r="NMH77" s="481"/>
      <c r="NMI77" s="480"/>
      <c r="NMJ77" s="481"/>
      <c r="NMK77" s="481"/>
      <c r="NML77" s="481"/>
      <c r="NMM77" s="481"/>
      <c r="NMN77" s="481"/>
      <c r="NMO77" s="481"/>
      <c r="NMP77" s="481"/>
      <c r="NMQ77" s="481"/>
      <c r="NMR77" s="481"/>
      <c r="NMS77" s="481"/>
      <c r="NMT77" s="481"/>
      <c r="NMU77" s="481"/>
      <c r="NMV77" s="481"/>
      <c r="NMW77" s="481"/>
      <c r="NMX77" s="480"/>
      <c r="NMY77" s="481"/>
      <c r="NMZ77" s="481"/>
      <c r="NNA77" s="481"/>
      <c r="NNB77" s="481"/>
      <c r="NNC77" s="481"/>
      <c r="NND77" s="481"/>
      <c r="NNE77" s="481"/>
      <c r="NNF77" s="481"/>
      <c r="NNG77" s="481"/>
      <c r="NNH77" s="481"/>
      <c r="NNI77" s="481"/>
      <c r="NNJ77" s="481"/>
      <c r="NNK77" s="481"/>
      <c r="NNL77" s="481"/>
      <c r="NNM77" s="480"/>
      <c r="NNN77" s="481"/>
      <c r="NNO77" s="481"/>
      <c r="NNP77" s="481"/>
      <c r="NNQ77" s="481"/>
      <c r="NNR77" s="481"/>
      <c r="NNS77" s="481"/>
      <c r="NNT77" s="481"/>
      <c r="NNU77" s="481"/>
      <c r="NNV77" s="481"/>
      <c r="NNW77" s="481"/>
      <c r="NNX77" s="481"/>
      <c r="NNY77" s="481"/>
      <c r="NNZ77" s="481"/>
      <c r="NOA77" s="481"/>
      <c r="NOB77" s="480"/>
      <c r="NOC77" s="481"/>
      <c r="NOD77" s="481"/>
      <c r="NOE77" s="481"/>
      <c r="NOF77" s="481"/>
      <c r="NOG77" s="481"/>
      <c r="NOH77" s="481"/>
      <c r="NOI77" s="481"/>
      <c r="NOJ77" s="481"/>
      <c r="NOK77" s="481"/>
      <c r="NOL77" s="481"/>
      <c r="NOM77" s="481"/>
      <c r="NON77" s="481"/>
      <c r="NOO77" s="481"/>
      <c r="NOP77" s="481"/>
      <c r="NOQ77" s="480"/>
      <c r="NOR77" s="481"/>
      <c r="NOS77" s="481"/>
      <c r="NOT77" s="481"/>
      <c r="NOU77" s="481"/>
      <c r="NOV77" s="481"/>
      <c r="NOW77" s="481"/>
      <c r="NOX77" s="481"/>
      <c r="NOY77" s="481"/>
      <c r="NOZ77" s="481"/>
      <c r="NPA77" s="481"/>
      <c r="NPB77" s="481"/>
      <c r="NPC77" s="481"/>
      <c r="NPD77" s="481"/>
      <c r="NPE77" s="481"/>
      <c r="NPF77" s="480"/>
      <c r="NPG77" s="481"/>
      <c r="NPH77" s="481"/>
      <c r="NPI77" s="481"/>
      <c r="NPJ77" s="481"/>
      <c r="NPK77" s="481"/>
      <c r="NPL77" s="481"/>
      <c r="NPM77" s="481"/>
      <c r="NPN77" s="481"/>
      <c r="NPO77" s="481"/>
      <c r="NPP77" s="481"/>
      <c r="NPQ77" s="481"/>
      <c r="NPR77" s="481"/>
      <c r="NPS77" s="481"/>
      <c r="NPT77" s="481"/>
      <c r="NPU77" s="480"/>
      <c r="NPV77" s="481"/>
      <c r="NPW77" s="481"/>
      <c r="NPX77" s="481"/>
      <c r="NPY77" s="481"/>
      <c r="NPZ77" s="481"/>
      <c r="NQA77" s="481"/>
      <c r="NQB77" s="481"/>
      <c r="NQC77" s="481"/>
      <c r="NQD77" s="481"/>
      <c r="NQE77" s="481"/>
      <c r="NQF77" s="481"/>
      <c r="NQG77" s="481"/>
      <c r="NQH77" s="481"/>
      <c r="NQI77" s="481"/>
      <c r="NQJ77" s="480"/>
      <c r="NQK77" s="481"/>
      <c r="NQL77" s="481"/>
      <c r="NQM77" s="481"/>
      <c r="NQN77" s="481"/>
      <c r="NQO77" s="481"/>
      <c r="NQP77" s="481"/>
      <c r="NQQ77" s="481"/>
      <c r="NQR77" s="481"/>
      <c r="NQS77" s="481"/>
      <c r="NQT77" s="481"/>
      <c r="NQU77" s="481"/>
      <c r="NQV77" s="481"/>
      <c r="NQW77" s="481"/>
      <c r="NQX77" s="481"/>
      <c r="NQY77" s="480"/>
      <c r="NQZ77" s="481"/>
      <c r="NRA77" s="481"/>
      <c r="NRB77" s="481"/>
      <c r="NRC77" s="481"/>
      <c r="NRD77" s="481"/>
      <c r="NRE77" s="481"/>
      <c r="NRF77" s="481"/>
      <c r="NRG77" s="481"/>
      <c r="NRH77" s="481"/>
      <c r="NRI77" s="481"/>
      <c r="NRJ77" s="481"/>
      <c r="NRK77" s="481"/>
      <c r="NRL77" s="481"/>
      <c r="NRM77" s="481"/>
      <c r="NRN77" s="480"/>
      <c r="NRO77" s="481"/>
      <c r="NRP77" s="481"/>
      <c r="NRQ77" s="481"/>
      <c r="NRR77" s="481"/>
      <c r="NRS77" s="481"/>
      <c r="NRT77" s="481"/>
      <c r="NRU77" s="481"/>
      <c r="NRV77" s="481"/>
      <c r="NRW77" s="481"/>
      <c r="NRX77" s="481"/>
      <c r="NRY77" s="481"/>
      <c r="NRZ77" s="481"/>
      <c r="NSA77" s="481"/>
      <c r="NSB77" s="481"/>
      <c r="NSC77" s="480"/>
      <c r="NSD77" s="481"/>
      <c r="NSE77" s="481"/>
      <c r="NSF77" s="481"/>
      <c r="NSG77" s="481"/>
      <c r="NSH77" s="481"/>
      <c r="NSI77" s="481"/>
      <c r="NSJ77" s="481"/>
      <c r="NSK77" s="481"/>
      <c r="NSL77" s="481"/>
      <c r="NSM77" s="481"/>
      <c r="NSN77" s="481"/>
      <c r="NSO77" s="481"/>
      <c r="NSP77" s="481"/>
      <c r="NSQ77" s="481"/>
      <c r="NSR77" s="480"/>
      <c r="NSS77" s="481"/>
      <c r="NST77" s="481"/>
      <c r="NSU77" s="481"/>
      <c r="NSV77" s="481"/>
      <c r="NSW77" s="481"/>
      <c r="NSX77" s="481"/>
      <c r="NSY77" s="481"/>
      <c r="NSZ77" s="481"/>
      <c r="NTA77" s="481"/>
      <c r="NTB77" s="481"/>
      <c r="NTC77" s="481"/>
      <c r="NTD77" s="481"/>
      <c r="NTE77" s="481"/>
      <c r="NTF77" s="481"/>
      <c r="NTG77" s="480"/>
      <c r="NTH77" s="481"/>
      <c r="NTI77" s="481"/>
      <c r="NTJ77" s="481"/>
      <c r="NTK77" s="481"/>
      <c r="NTL77" s="481"/>
      <c r="NTM77" s="481"/>
      <c r="NTN77" s="481"/>
      <c r="NTO77" s="481"/>
      <c r="NTP77" s="481"/>
      <c r="NTQ77" s="481"/>
      <c r="NTR77" s="481"/>
      <c r="NTS77" s="481"/>
      <c r="NTT77" s="481"/>
      <c r="NTU77" s="481"/>
      <c r="NTV77" s="480"/>
      <c r="NTW77" s="481"/>
      <c r="NTX77" s="481"/>
      <c r="NTY77" s="481"/>
      <c r="NTZ77" s="481"/>
      <c r="NUA77" s="481"/>
      <c r="NUB77" s="481"/>
      <c r="NUC77" s="481"/>
      <c r="NUD77" s="481"/>
      <c r="NUE77" s="481"/>
      <c r="NUF77" s="481"/>
      <c r="NUG77" s="481"/>
      <c r="NUH77" s="481"/>
      <c r="NUI77" s="481"/>
      <c r="NUJ77" s="481"/>
      <c r="NUK77" s="480"/>
      <c r="NUL77" s="481"/>
      <c r="NUM77" s="481"/>
      <c r="NUN77" s="481"/>
      <c r="NUO77" s="481"/>
      <c r="NUP77" s="481"/>
      <c r="NUQ77" s="481"/>
      <c r="NUR77" s="481"/>
      <c r="NUS77" s="481"/>
      <c r="NUT77" s="481"/>
      <c r="NUU77" s="481"/>
      <c r="NUV77" s="481"/>
      <c r="NUW77" s="481"/>
      <c r="NUX77" s="481"/>
      <c r="NUY77" s="481"/>
      <c r="NUZ77" s="480"/>
      <c r="NVA77" s="481"/>
      <c r="NVB77" s="481"/>
      <c r="NVC77" s="481"/>
      <c r="NVD77" s="481"/>
      <c r="NVE77" s="481"/>
      <c r="NVF77" s="481"/>
      <c r="NVG77" s="481"/>
      <c r="NVH77" s="481"/>
      <c r="NVI77" s="481"/>
      <c r="NVJ77" s="481"/>
      <c r="NVK77" s="481"/>
      <c r="NVL77" s="481"/>
      <c r="NVM77" s="481"/>
      <c r="NVN77" s="481"/>
      <c r="NVO77" s="480"/>
      <c r="NVP77" s="481"/>
      <c r="NVQ77" s="481"/>
      <c r="NVR77" s="481"/>
      <c r="NVS77" s="481"/>
      <c r="NVT77" s="481"/>
      <c r="NVU77" s="481"/>
      <c r="NVV77" s="481"/>
      <c r="NVW77" s="481"/>
      <c r="NVX77" s="481"/>
      <c r="NVY77" s="481"/>
      <c r="NVZ77" s="481"/>
      <c r="NWA77" s="481"/>
      <c r="NWB77" s="481"/>
      <c r="NWC77" s="481"/>
      <c r="NWD77" s="480"/>
      <c r="NWE77" s="481"/>
      <c r="NWF77" s="481"/>
      <c r="NWG77" s="481"/>
      <c r="NWH77" s="481"/>
      <c r="NWI77" s="481"/>
      <c r="NWJ77" s="481"/>
      <c r="NWK77" s="481"/>
      <c r="NWL77" s="481"/>
      <c r="NWM77" s="481"/>
      <c r="NWN77" s="481"/>
      <c r="NWO77" s="481"/>
      <c r="NWP77" s="481"/>
      <c r="NWQ77" s="481"/>
      <c r="NWR77" s="481"/>
      <c r="NWS77" s="480"/>
      <c r="NWT77" s="481"/>
      <c r="NWU77" s="481"/>
      <c r="NWV77" s="481"/>
      <c r="NWW77" s="481"/>
      <c r="NWX77" s="481"/>
      <c r="NWY77" s="481"/>
      <c r="NWZ77" s="481"/>
      <c r="NXA77" s="481"/>
      <c r="NXB77" s="481"/>
      <c r="NXC77" s="481"/>
      <c r="NXD77" s="481"/>
      <c r="NXE77" s="481"/>
      <c r="NXF77" s="481"/>
      <c r="NXG77" s="481"/>
      <c r="NXH77" s="480"/>
      <c r="NXI77" s="481"/>
      <c r="NXJ77" s="481"/>
      <c r="NXK77" s="481"/>
      <c r="NXL77" s="481"/>
      <c r="NXM77" s="481"/>
      <c r="NXN77" s="481"/>
      <c r="NXO77" s="481"/>
      <c r="NXP77" s="481"/>
      <c r="NXQ77" s="481"/>
      <c r="NXR77" s="481"/>
      <c r="NXS77" s="481"/>
      <c r="NXT77" s="481"/>
      <c r="NXU77" s="481"/>
      <c r="NXV77" s="481"/>
      <c r="NXW77" s="480"/>
      <c r="NXX77" s="481"/>
      <c r="NXY77" s="481"/>
      <c r="NXZ77" s="481"/>
      <c r="NYA77" s="481"/>
      <c r="NYB77" s="481"/>
      <c r="NYC77" s="481"/>
      <c r="NYD77" s="481"/>
      <c r="NYE77" s="481"/>
      <c r="NYF77" s="481"/>
      <c r="NYG77" s="481"/>
      <c r="NYH77" s="481"/>
      <c r="NYI77" s="481"/>
      <c r="NYJ77" s="481"/>
      <c r="NYK77" s="481"/>
      <c r="NYL77" s="480"/>
      <c r="NYM77" s="481"/>
      <c r="NYN77" s="481"/>
      <c r="NYO77" s="481"/>
      <c r="NYP77" s="481"/>
      <c r="NYQ77" s="481"/>
      <c r="NYR77" s="481"/>
      <c r="NYS77" s="481"/>
      <c r="NYT77" s="481"/>
      <c r="NYU77" s="481"/>
      <c r="NYV77" s="481"/>
      <c r="NYW77" s="481"/>
      <c r="NYX77" s="481"/>
      <c r="NYY77" s="481"/>
      <c r="NYZ77" s="481"/>
      <c r="NZA77" s="480"/>
      <c r="NZB77" s="481"/>
      <c r="NZC77" s="481"/>
      <c r="NZD77" s="481"/>
      <c r="NZE77" s="481"/>
      <c r="NZF77" s="481"/>
      <c r="NZG77" s="481"/>
      <c r="NZH77" s="481"/>
      <c r="NZI77" s="481"/>
      <c r="NZJ77" s="481"/>
      <c r="NZK77" s="481"/>
      <c r="NZL77" s="481"/>
      <c r="NZM77" s="481"/>
      <c r="NZN77" s="481"/>
      <c r="NZO77" s="481"/>
      <c r="NZP77" s="480"/>
      <c r="NZQ77" s="481"/>
      <c r="NZR77" s="481"/>
      <c r="NZS77" s="481"/>
      <c r="NZT77" s="481"/>
      <c r="NZU77" s="481"/>
      <c r="NZV77" s="481"/>
      <c r="NZW77" s="481"/>
      <c r="NZX77" s="481"/>
      <c r="NZY77" s="481"/>
      <c r="NZZ77" s="481"/>
      <c r="OAA77" s="481"/>
      <c r="OAB77" s="481"/>
      <c r="OAC77" s="481"/>
      <c r="OAD77" s="481"/>
      <c r="OAE77" s="480"/>
      <c r="OAF77" s="481"/>
      <c r="OAG77" s="481"/>
      <c r="OAH77" s="481"/>
      <c r="OAI77" s="481"/>
      <c r="OAJ77" s="481"/>
      <c r="OAK77" s="481"/>
      <c r="OAL77" s="481"/>
      <c r="OAM77" s="481"/>
      <c r="OAN77" s="481"/>
      <c r="OAO77" s="481"/>
      <c r="OAP77" s="481"/>
      <c r="OAQ77" s="481"/>
      <c r="OAR77" s="481"/>
      <c r="OAS77" s="481"/>
      <c r="OAT77" s="480"/>
      <c r="OAU77" s="481"/>
      <c r="OAV77" s="481"/>
      <c r="OAW77" s="481"/>
      <c r="OAX77" s="481"/>
      <c r="OAY77" s="481"/>
      <c r="OAZ77" s="481"/>
      <c r="OBA77" s="481"/>
      <c r="OBB77" s="481"/>
      <c r="OBC77" s="481"/>
      <c r="OBD77" s="481"/>
      <c r="OBE77" s="481"/>
      <c r="OBF77" s="481"/>
      <c r="OBG77" s="481"/>
      <c r="OBH77" s="481"/>
      <c r="OBI77" s="480"/>
      <c r="OBJ77" s="481"/>
      <c r="OBK77" s="481"/>
      <c r="OBL77" s="481"/>
      <c r="OBM77" s="481"/>
      <c r="OBN77" s="481"/>
      <c r="OBO77" s="481"/>
      <c r="OBP77" s="481"/>
      <c r="OBQ77" s="481"/>
      <c r="OBR77" s="481"/>
      <c r="OBS77" s="481"/>
      <c r="OBT77" s="481"/>
      <c r="OBU77" s="481"/>
      <c r="OBV77" s="481"/>
      <c r="OBW77" s="481"/>
      <c r="OBX77" s="480"/>
      <c r="OBY77" s="481"/>
      <c r="OBZ77" s="481"/>
      <c r="OCA77" s="481"/>
      <c r="OCB77" s="481"/>
      <c r="OCC77" s="481"/>
      <c r="OCD77" s="481"/>
      <c r="OCE77" s="481"/>
      <c r="OCF77" s="481"/>
      <c r="OCG77" s="481"/>
      <c r="OCH77" s="481"/>
      <c r="OCI77" s="481"/>
      <c r="OCJ77" s="481"/>
      <c r="OCK77" s="481"/>
      <c r="OCL77" s="481"/>
      <c r="OCM77" s="480"/>
      <c r="OCN77" s="481"/>
      <c r="OCO77" s="481"/>
      <c r="OCP77" s="481"/>
      <c r="OCQ77" s="481"/>
      <c r="OCR77" s="481"/>
      <c r="OCS77" s="481"/>
      <c r="OCT77" s="481"/>
      <c r="OCU77" s="481"/>
      <c r="OCV77" s="481"/>
      <c r="OCW77" s="481"/>
      <c r="OCX77" s="481"/>
      <c r="OCY77" s="481"/>
      <c r="OCZ77" s="481"/>
      <c r="ODA77" s="481"/>
      <c r="ODB77" s="480"/>
      <c r="ODC77" s="481"/>
      <c r="ODD77" s="481"/>
      <c r="ODE77" s="481"/>
      <c r="ODF77" s="481"/>
      <c r="ODG77" s="481"/>
      <c r="ODH77" s="481"/>
      <c r="ODI77" s="481"/>
      <c r="ODJ77" s="481"/>
      <c r="ODK77" s="481"/>
      <c r="ODL77" s="481"/>
      <c r="ODM77" s="481"/>
      <c r="ODN77" s="481"/>
      <c r="ODO77" s="481"/>
      <c r="ODP77" s="481"/>
      <c r="ODQ77" s="480"/>
      <c r="ODR77" s="481"/>
      <c r="ODS77" s="481"/>
      <c r="ODT77" s="481"/>
      <c r="ODU77" s="481"/>
      <c r="ODV77" s="481"/>
      <c r="ODW77" s="481"/>
      <c r="ODX77" s="481"/>
      <c r="ODY77" s="481"/>
      <c r="ODZ77" s="481"/>
      <c r="OEA77" s="481"/>
      <c r="OEB77" s="481"/>
      <c r="OEC77" s="481"/>
      <c r="OED77" s="481"/>
      <c r="OEE77" s="481"/>
      <c r="OEF77" s="480"/>
      <c r="OEG77" s="481"/>
      <c r="OEH77" s="481"/>
      <c r="OEI77" s="481"/>
      <c r="OEJ77" s="481"/>
      <c r="OEK77" s="481"/>
      <c r="OEL77" s="481"/>
      <c r="OEM77" s="481"/>
      <c r="OEN77" s="481"/>
      <c r="OEO77" s="481"/>
      <c r="OEP77" s="481"/>
      <c r="OEQ77" s="481"/>
      <c r="OER77" s="481"/>
      <c r="OES77" s="481"/>
      <c r="OET77" s="481"/>
      <c r="OEU77" s="480"/>
      <c r="OEV77" s="481"/>
      <c r="OEW77" s="481"/>
      <c r="OEX77" s="481"/>
      <c r="OEY77" s="481"/>
      <c r="OEZ77" s="481"/>
      <c r="OFA77" s="481"/>
      <c r="OFB77" s="481"/>
      <c r="OFC77" s="481"/>
      <c r="OFD77" s="481"/>
      <c r="OFE77" s="481"/>
      <c r="OFF77" s="481"/>
      <c r="OFG77" s="481"/>
      <c r="OFH77" s="481"/>
      <c r="OFI77" s="481"/>
      <c r="OFJ77" s="480"/>
      <c r="OFK77" s="481"/>
      <c r="OFL77" s="481"/>
      <c r="OFM77" s="481"/>
      <c r="OFN77" s="481"/>
      <c r="OFO77" s="481"/>
      <c r="OFP77" s="481"/>
      <c r="OFQ77" s="481"/>
      <c r="OFR77" s="481"/>
      <c r="OFS77" s="481"/>
      <c r="OFT77" s="481"/>
      <c r="OFU77" s="481"/>
      <c r="OFV77" s="481"/>
      <c r="OFW77" s="481"/>
      <c r="OFX77" s="481"/>
      <c r="OFY77" s="480"/>
      <c r="OFZ77" s="481"/>
      <c r="OGA77" s="481"/>
      <c r="OGB77" s="481"/>
      <c r="OGC77" s="481"/>
      <c r="OGD77" s="481"/>
      <c r="OGE77" s="481"/>
      <c r="OGF77" s="481"/>
      <c r="OGG77" s="481"/>
      <c r="OGH77" s="481"/>
      <c r="OGI77" s="481"/>
      <c r="OGJ77" s="481"/>
      <c r="OGK77" s="481"/>
      <c r="OGL77" s="481"/>
      <c r="OGM77" s="481"/>
      <c r="OGN77" s="480"/>
      <c r="OGO77" s="481"/>
      <c r="OGP77" s="481"/>
      <c r="OGQ77" s="481"/>
      <c r="OGR77" s="481"/>
      <c r="OGS77" s="481"/>
      <c r="OGT77" s="481"/>
      <c r="OGU77" s="481"/>
      <c r="OGV77" s="481"/>
      <c r="OGW77" s="481"/>
      <c r="OGX77" s="481"/>
      <c r="OGY77" s="481"/>
      <c r="OGZ77" s="481"/>
      <c r="OHA77" s="481"/>
      <c r="OHB77" s="481"/>
      <c r="OHC77" s="480"/>
      <c r="OHD77" s="481"/>
      <c r="OHE77" s="481"/>
      <c r="OHF77" s="481"/>
      <c r="OHG77" s="481"/>
      <c r="OHH77" s="481"/>
      <c r="OHI77" s="481"/>
      <c r="OHJ77" s="481"/>
      <c r="OHK77" s="481"/>
      <c r="OHL77" s="481"/>
      <c r="OHM77" s="481"/>
      <c r="OHN77" s="481"/>
      <c r="OHO77" s="481"/>
      <c r="OHP77" s="481"/>
      <c r="OHQ77" s="481"/>
      <c r="OHR77" s="480"/>
      <c r="OHS77" s="481"/>
      <c r="OHT77" s="481"/>
      <c r="OHU77" s="481"/>
      <c r="OHV77" s="481"/>
      <c r="OHW77" s="481"/>
      <c r="OHX77" s="481"/>
      <c r="OHY77" s="481"/>
      <c r="OHZ77" s="481"/>
      <c r="OIA77" s="481"/>
      <c r="OIB77" s="481"/>
      <c r="OIC77" s="481"/>
      <c r="OID77" s="481"/>
      <c r="OIE77" s="481"/>
      <c r="OIF77" s="481"/>
      <c r="OIG77" s="480"/>
      <c r="OIH77" s="481"/>
      <c r="OII77" s="481"/>
      <c r="OIJ77" s="481"/>
      <c r="OIK77" s="481"/>
      <c r="OIL77" s="481"/>
      <c r="OIM77" s="481"/>
      <c r="OIN77" s="481"/>
      <c r="OIO77" s="481"/>
      <c r="OIP77" s="481"/>
      <c r="OIQ77" s="481"/>
      <c r="OIR77" s="481"/>
      <c r="OIS77" s="481"/>
      <c r="OIT77" s="481"/>
      <c r="OIU77" s="481"/>
      <c r="OIV77" s="480"/>
      <c r="OIW77" s="481"/>
      <c r="OIX77" s="481"/>
      <c r="OIY77" s="481"/>
      <c r="OIZ77" s="481"/>
      <c r="OJA77" s="481"/>
      <c r="OJB77" s="481"/>
      <c r="OJC77" s="481"/>
      <c r="OJD77" s="481"/>
      <c r="OJE77" s="481"/>
      <c r="OJF77" s="481"/>
      <c r="OJG77" s="481"/>
      <c r="OJH77" s="481"/>
      <c r="OJI77" s="481"/>
      <c r="OJJ77" s="481"/>
      <c r="OJK77" s="480"/>
      <c r="OJL77" s="481"/>
      <c r="OJM77" s="481"/>
      <c r="OJN77" s="481"/>
      <c r="OJO77" s="481"/>
      <c r="OJP77" s="481"/>
      <c r="OJQ77" s="481"/>
      <c r="OJR77" s="481"/>
      <c r="OJS77" s="481"/>
      <c r="OJT77" s="481"/>
      <c r="OJU77" s="481"/>
      <c r="OJV77" s="481"/>
      <c r="OJW77" s="481"/>
      <c r="OJX77" s="481"/>
      <c r="OJY77" s="481"/>
      <c r="OJZ77" s="480"/>
      <c r="OKA77" s="481"/>
      <c r="OKB77" s="481"/>
      <c r="OKC77" s="481"/>
      <c r="OKD77" s="481"/>
      <c r="OKE77" s="481"/>
      <c r="OKF77" s="481"/>
      <c r="OKG77" s="481"/>
      <c r="OKH77" s="481"/>
      <c r="OKI77" s="481"/>
      <c r="OKJ77" s="481"/>
      <c r="OKK77" s="481"/>
      <c r="OKL77" s="481"/>
      <c r="OKM77" s="481"/>
      <c r="OKN77" s="481"/>
      <c r="OKO77" s="480"/>
      <c r="OKP77" s="481"/>
      <c r="OKQ77" s="481"/>
      <c r="OKR77" s="481"/>
      <c r="OKS77" s="481"/>
      <c r="OKT77" s="481"/>
      <c r="OKU77" s="481"/>
      <c r="OKV77" s="481"/>
      <c r="OKW77" s="481"/>
      <c r="OKX77" s="481"/>
      <c r="OKY77" s="481"/>
      <c r="OKZ77" s="481"/>
      <c r="OLA77" s="481"/>
      <c r="OLB77" s="481"/>
      <c r="OLC77" s="481"/>
      <c r="OLD77" s="480"/>
      <c r="OLE77" s="481"/>
      <c r="OLF77" s="481"/>
      <c r="OLG77" s="481"/>
      <c r="OLH77" s="481"/>
      <c r="OLI77" s="481"/>
      <c r="OLJ77" s="481"/>
      <c r="OLK77" s="481"/>
      <c r="OLL77" s="481"/>
      <c r="OLM77" s="481"/>
      <c r="OLN77" s="481"/>
      <c r="OLO77" s="481"/>
      <c r="OLP77" s="481"/>
      <c r="OLQ77" s="481"/>
      <c r="OLR77" s="481"/>
      <c r="OLS77" s="480"/>
      <c r="OLT77" s="481"/>
      <c r="OLU77" s="481"/>
      <c r="OLV77" s="481"/>
      <c r="OLW77" s="481"/>
      <c r="OLX77" s="481"/>
      <c r="OLY77" s="481"/>
      <c r="OLZ77" s="481"/>
      <c r="OMA77" s="481"/>
      <c r="OMB77" s="481"/>
      <c r="OMC77" s="481"/>
      <c r="OMD77" s="481"/>
      <c r="OME77" s="481"/>
      <c r="OMF77" s="481"/>
      <c r="OMG77" s="481"/>
      <c r="OMH77" s="480"/>
      <c r="OMI77" s="481"/>
      <c r="OMJ77" s="481"/>
      <c r="OMK77" s="481"/>
      <c r="OML77" s="481"/>
      <c r="OMM77" s="481"/>
      <c r="OMN77" s="481"/>
      <c r="OMO77" s="481"/>
      <c r="OMP77" s="481"/>
      <c r="OMQ77" s="481"/>
      <c r="OMR77" s="481"/>
      <c r="OMS77" s="481"/>
      <c r="OMT77" s="481"/>
      <c r="OMU77" s="481"/>
      <c r="OMV77" s="481"/>
      <c r="OMW77" s="480"/>
      <c r="OMX77" s="481"/>
      <c r="OMY77" s="481"/>
      <c r="OMZ77" s="481"/>
      <c r="ONA77" s="481"/>
      <c r="ONB77" s="481"/>
      <c r="ONC77" s="481"/>
      <c r="OND77" s="481"/>
      <c r="ONE77" s="481"/>
      <c r="ONF77" s="481"/>
      <c r="ONG77" s="481"/>
      <c r="ONH77" s="481"/>
      <c r="ONI77" s="481"/>
      <c r="ONJ77" s="481"/>
      <c r="ONK77" s="481"/>
      <c r="ONL77" s="480"/>
      <c r="ONM77" s="481"/>
      <c r="ONN77" s="481"/>
      <c r="ONO77" s="481"/>
      <c r="ONP77" s="481"/>
      <c r="ONQ77" s="481"/>
      <c r="ONR77" s="481"/>
      <c r="ONS77" s="481"/>
      <c r="ONT77" s="481"/>
      <c r="ONU77" s="481"/>
      <c r="ONV77" s="481"/>
      <c r="ONW77" s="481"/>
      <c r="ONX77" s="481"/>
      <c r="ONY77" s="481"/>
      <c r="ONZ77" s="481"/>
      <c r="OOA77" s="480"/>
      <c r="OOB77" s="481"/>
      <c r="OOC77" s="481"/>
      <c r="OOD77" s="481"/>
      <c r="OOE77" s="481"/>
      <c r="OOF77" s="481"/>
      <c r="OOG77" s="481"/>
      <c r="OOH77" s="481"/>
      <c r="OOI77" s="481"/>
      <c r="OOJ77" s="481"/>
      <c r="OOK77" s="481"/>
      <c r="OOL77" s="481"/>
      <c r="OOM77" s="481"/>
      <c r="OON77" s="481"/>
      <c r="OOO77" s="481"/>
      <c r="OOP77" s="480"/>
      <c r="OOQ77" s="481"/>
      <c r="OOR77" s="481"/>
      <c r="OOS77" s="481"/>
      <c r="OOT77" s="481"/>
      <c r="OOU77" s="481"/>
      <c r="OOV77" s="481"/>
      <c r="OOW77" s="481"/>
      <c r="OOX77" s="481"/>
      <c r="OOY77" s="481"/>
      <c r="OOZ77" s="481"/>
      <c r="OPA77" s="481"/>
      <c r="OPB77" s="481"/>
      <c r="OPC77" s="481"/>
      <c r="OPD77" s="481"/>
      <c r="OPE77" s="480"/>
      <c r="OPF77" s="481"/>
      <c r="OPG77" s="481"/>
      <c r="OPH77" s="481"/>
      <c r="OPI77" s="481"/>
      <c r="OPJ77" s="481"/>
      <c r="OPK77" s="481"/>
      <c r="OPL77" s="481"/>
      <c r="OPM77" s="481"/>
      <c r="OPN77" s="481"/>
      <c r="OPO77" s="481"/>
      <c r="OPP77" s="481"/>
      <c r="OPQ77" s="481"/>
      <c r="OPR77" s="481"/>
      <c r="OPS77" s="481"/>
      <c r="OPT77" s="480"/>
      <c r="OPU77" s="481"/>
      <c r="OPV77" s="481"/>
      <c r="OPW77" s="481"/>
      <c r="OPX77" s="481"/>
      <c r="OPY77" s="481"/>
      <c r="OPZ77" s="481"/>
      <c r="OQA77" s="481"/>
      <c r="OQB77" s="481"/>
      <c r="OQC77" s="481"/>
      <c r="OQD77" s="481"/>
      <c r="OQE77" s="481"/>
      <c r="OQF77" s="481"/>
      <c r="OQG77" s="481"/>
      <c r="OQH77" s="481"/>
      <c r="OQI77" s="480"/>
      <c r="OQJ77" s="481"/>
      <c r="OQK77" s="481"/>
      <c r="OQL77" s="481"/>
      <c r="OQM77" s="481"/>
      <c r="OQN77" s="481"/>
      <c r="OQO77" s="481"/>
      <c r="OQP77" s="481"/>
      <c r="OQQ77" s="481"/>
      <c r="OQR77" s="481"/>
      <c r="OQS77" s="481"/>
      <c r="OQT77" s="481"/>
      <c r="OQU77" s="481"/>
      <c r="OQV77" s="481"/>
      <c r="OQW77" s="481"/>
      <c r="OQX77" s="480"/>
      <c r="OQY77" s="481"/>
      <c r="OQZ77" s="481"/>
      <c r="ORA77" s="481"/>
      <c r="ORB77" s="481"/>
      <c r="ORC77" s="481"/>
      <c r="ORD77" s="481"/>
      <c r="ORE77" s="481"/>
      <c r="ORF77" s="481"/>
      <c r="ORG77" s="481"/>
      <c r="ORH77" s="481"/>
      <c r="ORI77" s="481"/>
      <c r="ORJ77" s="481"/>
      <c r="ORK77" s="481"/>
      <c r="ORL77" s="481"/>
      <c r="ORM77" s="480"/>
      <c r="ORN77" s="481"/>
      <c r="ORO77" s="481"/>
      <c r="ORP77" s="481"/>
      <c r="ORQ77" s="481"/>
      <c r="ORR77" s="481"/>
      <c r="ORS77" s="481"/>
      <c r="ORT77" s="481"/>
      <c r="ORU77" s="481"/>
      <c r="ORV77" s="481"/>
      <c r="ORW77" s="481"/>
      <c r="ORX77" s="481"/>
      <c r="ORY77" s="481"/>
      <c r="ORZ77" s="481"/>
      <c r="OSA77" s="481"/>
      <c r="OSB77" s="480"/>
      <c r="OSC77" s="481"/>
      <c r="OSD77" s="481"/>
      <c r="OSE77" s="481"/>
      <c r="OSF77" s="481"/>
      <c r="OSG77" s="481"/>
      <c r="OSH77" s="481"/>
      <c r="OSI77" s="481"/>
      <c r="OSJ77" s="481"/>
      <c r="OSK77" s="481"/>
      <c r="OSL77" s="481"/>
      <c r="OSM77" s="481"/>
      <c r="OSN77" s="481"/>
      <c r="OSO77" s="481"/>
      <c r="OSP77" s="481"/>
      <c r="OSQ77" s="480"/>
      <c r="OSR77" s="481"/>
      <c r="OSS77" s="481"/>
      <c r="OST77" s="481"/>
      <c r="OSU77" s="481"/>
      <c r="OSV77" s="481"/>
      <c r="OSW77" s="481"/>
      <c r="OSX77" s="481"/>
      <c r="OSY77" s="481"/>
      <c r="OSZ77" s="481"/>
      <c r="OTA77" s="481"/>
      <c r="OTB77" s="481"/>
      <c r="OTC77" s="481"/>
      <c r="OTD77" s="481"/>
      <c r="OTE77" s="481"/>
      <c r="OTF77" s="480"/>
      <c r="OTG77" s="481"/>
      <c r="OTH77" s="481"/>
      <c r="OTI77" s="481"/>
      <c r="OTJ77" s="481"/>
      <c r="OTK77" s="481"/>
      <c r="OTL77" s="481"/>
      <c r="OTM77" s="481"/>
      <c r="OTN77" s="481"/>
      <c r="OTO77" s="481"/>
      <c r="OTP77" s="481"/>
      <c r="OTQ77" s="481"/>
      <c r="OTR77" s="481"/>
      <c r="OTS77" s="481"/>
      <c r="OTT77" s="481"/>
      <c r="OTU77" s="480"/>
      <c r="OTV77" s="481"/>
      <c r="OTW77" s="481"/>
      <c r="OTX77" s="481"/>
      <c r="OTY77" s="481"/>
      <c r="OTZ77" s="481"/>
      <c r="OUA77" s="481"/>
      <c r="OUB77" s="481"/>
      <c r="OUC77" s="481"/>
      <c r="OUD77" s="481"/>
      <c r="OUE77" s="481"/>
      <c r="OUF77" s="481"/>
      <c r="OUG77" s="481"/>
      <c r="OUH77" s="481"/>
      <c r="OUI77" s="481"/>
      <c r="OUJ77" s="480"/>
      <c r="OUK77" s="481"/>
      <c r="OUL77" s="481"/>
      <c r="OUM77" s="481"/>
      <c r="OUN77" s="481"/>
      <c r="OUO77" s="481"/>
      <c r="OUP77" s="481"/>
      <c r="OUQ77" s="481"/>
      <c r="OUR77" s="481"/>
      <c r="OUS77" s="481"/>
      <c r="OUT77" s="481"/>
      <c r="OUU77" s="481"/>
      <c r="OUV77" s="481"/>
      <c r="OUW77" s="481"/>
      <c r="OUX77" s="481"/>
      <c r="OUY77" s="480"/>
      <c r="OUZ77" s="481"/>
      <c r="OVA77" s="481"/>
      <c r="OVB77" s="481"/>
      <c r="OVC77" s="481"/>
      <c r="OVD77" s="481"/>
      <c r="OVE77" s="481"/>
      <c r="OVF77" s="481"/>
      <c r="OVG77" s="481"/>
      <c r="OVH77" s="481"/>
      <c r="OVI77" s="481"/>
      <c r="OVJ77" s="481"/>
      <c r="OVK77" s="481"/>
      <c r="OVL77" s="481"/>
      <c r="OVM77" s="481"/>
      <c r="OVN77" s="480"/>
      <c r="OVO77" s="481"/>
      <c r="OVP77" s="481"/>
      <c r="OVQ77" s="481"/>
      <c r="OVR77" s="481"/>
      <c r="OVS77" s="481"/>
      <c r="OVT77" s="481"/>
      <c r="OVU77" s="481"/>
      <c r="OVV77" s="481"/>
      <c r="OVW77" s="481"/>
      <c r="OVX77" s="481"/>
      <c r="OVY77" s="481"/>
      <c r="OVZ77" s="481"/>
      <c r="OWA77" s="481"/>
      <c r="OWB77" s="481"/>
      <c r="OWC77" s="480"/>
      <c r="OWD77" s="481"/>
      <c r="OWE77" s="481"/>
      <c r="OWF77" s="481"/>
      <c r="OWG77" s="481"/>
      <c r="OWH77" s="481"/>
      <c r="OWI77" s="481"/>
      <c r="OWJ77" s="481"/>
      <c r="OWK77" s="481"/>
      <c r="OWL77" s="481"/>
      <c r="OWM77" s="481"/>
      <c r="OWN77" s="481"/>
      <c r="OWO77" s="481"/>
      <c r="OWP77" s="481"/>
      <c r="OWQ77" s="481"/>
      <c r="OWR77" s="480"/>
      <c r="OWS77" s="481"/>
      <c r="OWT77" s="481"/>
      <c r="OWU77" s="481"/>
      <c r="OWV77" s="481"/>
      <c r="OWW77" s="481"/>
      <c r="OWX77" s="481"/>
      <c r="OWY77" s="481"/>
      <c r="OWZ77" s="481"/>
      <c r="OXA77" s="481"/>
      <c r="OXB77" s="481"/>
      <c r="OXC77" s="481"/>
      <c r="OXD77" s="481"/>
      <c r="OXE77" s="481"/>
      <c r="OXF77" s="481"/>
      <c r="OXG77" s="480"/>
      <c r="OXH77" s="481"/>
      <c r="OXI77" s="481"/>
      <c r="OXJ77" s="481"/>
      <c r="OXK77" s="481"/>
      <c r="OXL77" s="481"/>
      <c r="OXM77" s="481"/>
      <c r="OXN77" s="481"/>
      <c r="OXO77" s="481"/>
      <c r="OXP77" s="481"/>
      <c r="OXQ77" s="481"/>
      <c r="OXR77" s="481"/>
      <c r="OXS77" s="481"/>
      <c r="OXT77" s="481"/>
      <c r="OXU77" s="481"/>
      <c r="OXV77" s="480"/>
      <c r="OXW77" s="481"/>
      <c r="OXX77" s="481"/>
      <c r="OXY77" s="481"/>
      <c r="OXZ77" s="481"/>
      <c r="OYA77" s="481"/>
      <c r="OYB77" s="481"/>
      <c r="OYC77" s="481"/>
      <c r="OYD77" s="481"/>
      <c r="OYE77" s="481"/>
      <c r="OYF77" s="481"/>
      <c r="OYG77" s="481"/>
      <c r="OYH77" s="481"/>
      <c r="OYI77" s="481"/>
      <c r="OYJ77" s="481"/>
      <c r="OYK77" s="480"/>
      <c r="OYL77" s="481"/>
      <c r="OYM77" s="481"/>
      <c r="OYN77" s="481"/>
      <c r="OYO77" s="481"/>
      <c r="OYP77" s="481"/>
      <c r="OYQ77" s="481"/>
      <c r="OYR77" s="481"/>
      <c r="OYS77" s="481"/>
      <c r="OYT77" s="481"/>
      <c r="OYU77" s="481"/>
      <c r="OYV77" s="481"/>
      <c r="OYW77" s="481"/>
      <c r="OYX77" s="481"/>
      <c r="OYY77" s="481"/>
      <c r="OYZ77" s="480"/>
      <c r="OZA77" s="481"/>
      <c r="OZB77" s="481"/>
      <c r="OZC77" s="481"/>
      <c r="OZD77" s="481"/>
      <c r="OZE77" s="481"/>
      <c r="OZF77" s="481"/>
      <c r="OZG77" s="481"/>
      <c r="OZH77" s="481"/>
      <c r="OZI77" s="481"/>
      <c r="OZJ77" s="481"/>
      <c r="OZK77" s="481"/>
      <c r="OZL77" s="481"/>
      <c r="OZM77" s="481"/>
      <c r="OZN77" s="481"/>
      <c r="OZO77" s="480"/>
      <c r="OZP77" s="481"/>
      <c r="OZQ77" s="481"/>
      <c r="OZR77" s="481"/>
      <c r="OZS77" s="481"/>
      <c r="OZT77" s="481"/>
      <c r="OZU77" s="481"/>
      <c r="OZV77" s="481"/>
      <c r="OZW77" s="481"/>
      <c r="OZX77" s="481"/>
      <c r="OZY77" s="481"/>
      <c r="OZZ77" s="481"/>
      <c r="PAA77" s="481"/>
      <c r="PAB77" s="481"/>
      <c r="PAC77" s="481"/>
      <c r="PAD77" s="480"/>
      <c r="PAE77" s="481"/>
      <c r="PAF77" s="481"/>
      <c r="PAG77" s="481"/>
      <c r="PAH77" s="481"/>
      <c r="PAI77" s="481"/>
      <c r="PAJ77" s="481"/>
      <c r="PAK77" s="481"/>
      <c r="PAL77" s="481"/>
      <c r="PAM77" s="481"/>
      <c r="PAN77" s="481"/>
      <c r="PAO77" s="481"/>
      <c r="PAP77" s="481"/>
      <c r="PAQ77" s="481"/>
      <c r="PAR77" s="481"/>
      <c r="PAS77" s="480"/>
      <c r="PAT77" s="481"/>
      <c r="PAU77" s="481"/>
      <c r="PAV77" s="481"/>
      <c r="PAW77" s="481"/>
      <c r="PAX77" s="481"/>
      <c r="PAY77" s="481"/>
      <c r="PAZ77" s="481"/>
      <c r="PBA77" s="481"/>
      <c r="PBB77" s="481"/>
      <c r="PBC77" s="481"/>
      <c r="PBD77" s="481"/>
      <c r="PBE77" s="481"/>
      <c r="PBF77" s="481"/>
      <c r="PBG77" s="481"/>
      <c r="PBH77" s="480"/>
      <c r="PBI77" s="481"/>
      <c r="PBJ77" s="481"/>
      <c r="PBK77" s="481"/>
      <c r="PBL77" s="481"/>
      <c r="PBM77" s="481"/>
      <c r="PBN77" s="481"/>
      <c r="PBO77" s="481"/>
      <c r="PBP77" s="481"/>
      <c r="PBQ77" s="481"/>
      <c r="PBR77" s="481"/>
      <c r="PBS77" s="481"/>
      <c r="PBT77" s="481"/>
      <c r="PBU77" s="481"/>
      <c r="PBV77" s="481"/>
      <c r="PBW77" s="480"/>
      <c r="PBX77" s="481"/>
      <c r="PBY77" s="481"/>
      <c r="PBZ77" s="481"/>
      <c r="PCA77" s="481"/>
      <c r="PCB77" s="481"/>
      <c r="PCC77" s="481"/>
      <c r="PCD77" s="481"/>
      <c r="PCE77" s="481"/>
      <c r="PCF77" s="481"/>
      <c r="PCG77" s="481"/>
      <c r="PCH77" s="481"/>
      <c r="PCI77" s="481"/>
      <c r="PCJ77" s="481"/>
      <c r="PCK77" s="481"/>
      <c r="PCL77" s="480"/>
      <c r="PCM77" s="481"/>
      <c r="PCN77" s="481"/>
      <c r="PCO77" s="481"/>
      <c r="PCP77" s="481"/>
      <c r="PCQ77" s="481"/>
      <c r="PCR77" s="481"/>
      <c r="PCS77" s="481"/>
      <c r="PCT77" s="481"/>
      <c r="PCU77" s="481"/>
      <c r="PCV77" s="481"/>
      <c r="PCW77" s="481"/>
      <c r="PCX77" s="481"/>
      <c r="PCY77" s="481"/>
      <c r="PCZ77" s="481"/>
      <c r="PDA77" s="480"/>
      <c r="PDB77" s="481"/>
      <c r="PDC77" s="481"/>
      <c r="PDD77" s="481"/>
      <c r="PDE77" s="481"/>
      <c r="PDF77" s="481"/>
      <c r="PDG77" s="481"/>
      <c r="PDH77" s="481"/>
      <c r="PDI77" s="481"/>
      <c r="PDJ77" s="481"/>
      <c r="PDK77" s="481"/>
      <c r="PDL77" s="481"/>
      <c r="PDM77" s="481"/>
      <c r="PDN77" s="481"/>
      <c r="PDO77" s="481"/>
      <c r="PDP77" s="480"/>
      <c r="PDQ77" s="481"/>
      <c r="PDR77" s="481"/>
      <c r="PDS77" s="481"/>
      <c r="PDT77" s="481"/>
      <c r="PDU77" s="481"/>
      <c r="PDV77" s="481"/>
      <c r="PDW77" s="481"/>
      <c r="PDX77" s="481"/>
      <c r="PDY77" s="481"/>
      <c r="PDZ77" s="481"/>
      <c r="PEA77" s="481"/>
      <c r="PEB77" s="481"/>
      <c r="PEC77" s="481"/>
      <c r="PED77" s="481"/>
      <c r="PEE77" s="480"/>
      <c r="PEF77" s="481"/>
      <c r="PEG77" s="481"/>
      <c r="PEH77" s="481"/>
      <c r="PEI77" s="481"/>
      <c r="PEJ77" s="481"/>
      <c r="PEK77" s="481"/>
      <c r="PEL77" s="481"/>
      <c r="PEM77" s="481"/>
      <c r="PEN77" s="481"/>
      <c r="PEO77" s="481"/>
      <c r="PEP77" s="481"/>
      <c r="PEQ77" s="481"/>
      <c r="PER77" s="481"/>
      <c r="PES77" s="481"/>
      <c r="PET77" s="480"/>
      <c r="PEU77" s="481"/>
      <c r="PEV77" s="481"/>
      <c r="PEW77" s="481"/>
      <c r="PEX77" s="481"/>
      <c r="PEY77" s="481"/>
      <c r="PEZ77" s="481"/>
      <c r="PFA77" s="481"/>
      <c r="PFB77" s="481"/>
      <c r="PFC77" s="481"/>
      <c r="PFD77" s="481"/>
      <c r="PFE77" s="481"/>
      <c r="PFF77" s="481"/>
      <c r="PFG77" s="481"/>
      <c r="PFH77" s="481"/>
      <c r="PFI77" s="480"/>
      <c r="PFJ77" s="481"/>
      <c r="PFK77" s="481"/>
      <c r="PFL77" s="481"/>
      <c r="PFM77" s="481"/>
      <c r="PFN77" s="481"/>
      <c r="PFO77" s="481"/>
      <c r="PFP77" s="481"/>
      <c r="PFQ77" s="481"/>
      <c r="PFR77" s="481"/>
      <c r="PFS77" s="481"/>
      <c r="PFT77" s="481"/>
      <c r="PFU77" s="481"/>
      <c r="PFV77" s="481"/>
      <c r="PFW77" s="481"/>
      <c r="PFX77" s="480"/>
      <c r="PFY77" s="481"/>
      <c r="PFZ77" s="481"/>
      <c r="PGA77" s="481"/>
      <c r="PGB77" s="481"/>
      <c r="PGC77" s="481"/>
      <c r="PGD77" s="481"/>
      <c r="PGE77" s="481"/>
      <c r="PGF77" s="481"/>
      <c r="PGG77" s="481"/>
      <c r="PGH77" s="481"/>
      <c r="PGI77" s="481"/>
      <c r="PGJ77" s="481"/>
      <c r="PGK77" s="481"/>
      <c r="PGL77" s="481"/>
      <c r="PGM77" s="480"/>
      <c r="PGN77" s="481"/>
      <c r="PGO77" s="481"/>
      <c r="PGP77" s="481"/>
      <c r="PGQ77" s="481"/>
      <c r="PGR77" s="481"/>
      <c r="PGS77" s="481"/>
      <c r="PGT77" s="481"/>
      <c r="PGU77" s="481"/>
      <c r="PGV77" s="481"/>
      <c r="PGW77" s="481"/>
      <c r="PGX77" s="481"/>
      <c r="PGY77" s="481"/>
      <c r="PGZ77" s="481"/>
      <c r="PHA77" s="481"/>
      <c r="PHB77" s="480"/>
      <c r="PHC77" s="481"/>
      <c r="PHD77" s="481"/>
      <c r="PHE77" s="481"/>
      <c r="PHF77" s="481"/>
      <c r="PHG77" s="481"/>
      <c r="PHH77" s="481"/>
      <c r="PHI77" s="481"/>
      <c r="PHJ77" s="481"/>
      <c r="PHK77" s="481"/>
      <c r="PHL77" s="481"/>
      <c r="PHM77" s="481"/>
      <c r="PHN77" s="481"/>
      <c r="PHO77" s="481"/>
      <c r="PHP77" s="481"/>
      <c r="PHQ77" s="480"/>
      <c r="PHR77" s="481"/>
      <c r="PHS77" s="481"/>
      <c r="PHT77" s="481"/>
      <c r="PHU77" s="481"/>
      <c r="PHV77" s="481"/>
      <c r="PHW77" s="481"/>
      <c r="PHX77" s="481"/>
      <c r="PHY77" s="481"/>
      <c r="PHZ77" s="481"/>
      <c r="PIA77" s="481"/>
      <c r="PIB77" s="481"/>
      <c r="PIC77" s="481"/>
      <c r="PID77" s="481"/>
      <c r="PIE77" s="481"/>
      <c r="PIF77" s="480"/>
      <c r="PIG77" s="481"/>
      <c r="PIH77" s="481"/>
      <c r="PII77" s="481"/>
      <c r="PIJ77" s="481"/>
      <c r="PIK77" s="481"/>
      <c r="PIL77" s="481"/>
      <c r="PIM77" s="481"/>
      <c r="PIN77" s="481"/>
      <c r="PIO77" s="481"/>
      <c r="PIP77" s="481"/>
      <c r="PIQ77" s="481"/>
      <c r="PIR77" s="481"/>
      <c r="PIS77" s="481"/>
      <c r="PIT77" s="481"/>
      <c r="PIU77" s="480"/>
      <c r="PIV77" s="481"/>
      <c r="PIW77" s="481"/>
      <c r="PIX77" s="481"/>
      <c r="PIY77" s="481"/>
      <c r="PIZ77" s="481"/>
      <c r="PJA77" s="481"/>
      <c r="PJB77" s="481"/>
      <c r="PJC77" s="481"/>
      <c r="PJD77" s="481"/>
      <c r="PJE77" s="481"/>
      <c r="PJF77" s="481"/>
      <c r="PJG77" s="481"/>
      <c r="PJH77" s="481"/>
      <c r="PJI77" s="481"/>
      <c r="PJJ77" s="480"/>
      <c r="PJK77" s="481"/>
      <c r="PJL77" s="481"/>
      <c r="PJM77" s="481"/>
      <c r="PJN77" s="481"/>
      <c r="PJO77" s="481"/>
      <c r="PJP77" s="481"/>
      <c r="PJQ77" s="481"/>
      <c r="PJR77" s="481"/>
      <c r="PJS77" s="481"/>
      <c r="PJT77" s="481"/>
      <c r="PJU77" s="481"/>
      <c r="PJV77" s="481"/>
      <c r="PJW77" s="481"/>
      <c r="PJX77" s="481"/>
      <c r="PJY77" s="480"/>
      <c r="PJZ77" s="481"/>
      <c r="PKA77" s="481"/>
      <c r="PKB77" s="481"/>
      <c r="PKC77" s="481"/>
      <c r="PKD77" s="481"/>
      <c r="PKE77" s="481"/>
      <c r="PKF77" s="481"/>
      <c r="PKG77" s="481"/>
      <c r="PKH77" s="481"/>
      <c r="PKI77" s="481"/>
      <c r="PKJ77" s="481"/>
      <c r="PKK77" s="481"/>
      <c r="PKL77" s="481"/>
      <c r="PKM77" s="481"/>
      <c r="PKN77" s="480"/>
      <c r="PKO77" s="481"/>
      <c r="PKP77" s="481"/>
      <c r="PKQ77" s="481"/>
      <c r="PKR77" s="481"/>
      <c r="PKS77" s="481"/>
      <c r="PKT77" s="481"/>
      <c r="PKU77" s="481"/>
      <c r="PKV77" s="481"/>
      <c r="PKW77" s="481"/>
      <c r="PKX77" s="481"/>
      <c r="PKY77" s="481"/>
      <c r="PKZ77" s="481"/>
      <c r="PLA77" s="481"/>
      <c r="PLB77" s="481"/>
      <c r="PLC77" s="480"/>
      <c r="PLD77" s="481"/>
      <c r="PLE77" s="481"/>
      <c r="PLF77" s="481"/>
      <c r="PLG77" s="481"/>
      <c r="PLH77" s="481"/>
      <c r="PLI77" s="481"/>
      <c r="PLJ77" s="481"/>
      <c r="PLK77" s="481"/>
      <c r="PLL77" s="481"/>
      <c r="PLM77" s="481"/>
      <c r="PLN77" s="481"/>
      <c r="PLO77" s="481"/>
      <c r="PLP77" s="481"/>
      <c r="PLQ77" s="481"/>
      <c r="PLR77" s="480"/>
      <c r="PLS77" s="481"/>
      <c r="PLT77" s="481"/>
      <c r="PLU77" s="481"/>
      <c r="PLV77" s="481"/>
      <c r="PLW77" s="481"/>
      <c r="PLX77" s="481"/>
      <c r="PLY77" s="481"/>
      <c r="PLZ77" s="481"/>
      <c r="PMA77" s="481"/>
      <c r="PMB77" s="481"/>
      <c r="PMC77" s="481"/>
      <c r="PMD77" s="481"/>
      <c r="PME77" s="481"/>
      <c r="PMF77" s="481"/>
      <c r="PMG77" s="480"/>
      <c r="PMH77" s="481"/>
      <c r="PMI77" s="481"/>
      <c r="PMJ77" s="481"/>
      <c r="PMK77" s="481"/>
      <c r="PML77" s="481"/>
      <c r="PMM77" s="481"/>
      <c r="PMN77" s="481"/>
      <c r="PMO77" s="481"/>
      <c r="PMP77" s="481"/>
      <c r="PMQ77" s="481"/>
      <c r="PMR77" s="481"/>
      <c r="PMS77" s="481"/>
      <c r="PMT77" s="481"/>
      <c r="PMU77" s="481"/>
      <c r="PMV77" s="480"/>
      <c r="PMW77" s="481"/>
      <c r="PMX77" s="481"/>
      <c r="PMY77" s="481"/>
      <c r="PMZ77" s="481"/>
      <c r="PNA77" s="481"/>
      <c r="PNB77" s="481"/>
      <c r="PNC77" s="481"/>
      <c r="PND77" s="481"/>
      <c r="PNE77" s="481"/>
      <c r="PNF77" s="481"/>
      <c r="PNG77" s="481"/>
      <c r="PNH77" s="481"/>
      <c r="PNI77" s="481"/>
      <c r="PNJ77" s="481"/>
      <c r="PNK77" s="480"/>
      <c r="PNL77" s="481"/>
      <c r="PNM77" s="481"/>
      <c r="PNN77" s="481"/>
      <c r="PNO77" s="481"/>
      <c r="PNP77" s="481"/>
      <c r="PNQ77" s="481"/>
      <c r="PNR77" s="481"/>
      <c r="PNS77" s="481"/>
      <c r="PNT77" s="481"/>
      <c r="PNU77" s="481"/>
      <c r="PNV77" s="481"/>
      <c r="PNW77" s="481"/>
      <c r="PNX77" s="481"/>
      <c r="PNY77" s="481"/>
      <c r="PNZ77" s="480"/>
      <c r="POA77" s="481"/>
      <c r="POB77" s="481"/>
      <c r="POC77" s="481"/>
      <c r="POD77" s="481"/>
      <c r="POE77" s="481"/>
      <c r="POF77" s="481"/>
      <c r="POG77" s="481"/>
      <c r="POH77" s="481"/>
      <c r="POI77" s="481"/>
      <c r="POJ77" s="481"/>
      <c r="POK77" s="481"/>
      <c r="POL77" s="481"/>
      <c r="POM77" s="481"/>
      <c r="PON77" s="481"/>
      <c r="POO77" s="480"/>
      <c r="POP77" s="481"/>
      <c r="POQ77" s="481"/>
      <c r="POR77" s="481"/>
      <c r="POS77" s="481"/>
      <c r="POT77" s="481"/>
      <c r="POU77" s="481"/>
      <c r="POV77" s="481"/>
      <c r="POW77" s="481"/>
      <c r="POX77" s="481"/>
      <c r="POY77" s="481"/>
      <c r="POZ77" s="481"/>
      <c r="PPA77" s="481"/>
      <c r="PPB77" s="481"/>
      <c r="PPC77" s="481"/>
      <c r="PPD77" s="480"/>
      <c r="PPE77" s="481"/>
      <c r="PPF77" s="481"/>
      <c r="PPG77" s="481"/>
      <c r="PPH77" s="481"/>
      <c r="PPI77" s="481"/>
      <c r="PPJ77" s="481"/>
      <c r="PPK77" s="481"/>
      <c r="PPL77" s="481"/>
      <c r="PPM77" s="481"/>
      <c r="PPN77" s="481"/>
      <c r="PPO77" s="481"/>
      <c r="PPP77" s="481"/>
      <c r="PPQ77" s="481"/>
      <c r="PPR77" s="481"/>
      <c r="PPS77" s="480"/>
      <c r="PPT77" s="481"/>
      <c r="PPU77" s="481"/>
      <c r="PPV77" s="481"/>
      <c r="PPW77" s="481"/>
      <c r="PPX77" s="481"/>
      <c r="PPY77" s="481"/>
      <c r="PPZ77" s="481"/>
      <c r="PQA77" s="481"/>
      <c r="PQB77" s="481"/>
      <c r="PQC77" s="481"/>
      <c r="PQD77" s="481"/>
      <c r="PQE77" s="481"/>
      <c r="PQF77" s="481"/>
      <c r="PQG77" s="481"/>
      <c r="PQH77" s="480"/>
      <c r="PQI77" s="481"/>
      <c r="PQJ77" s="481"/>
      <c r="PQK77" s="481"/>
      <c r="PQL77" s="481"/>
      <c r="PQM77" s="481"/>
      <c r="PQN77" s="481"/>
      <c r="PQO77" s="481"/>
      <c r="PQP77" s="481"/>
      <c r="PQQ77" s="481"/>
      <c r="PQR77" s="481"/>
      <c r="PQS77" s="481"/>
      <c r="PQT77" s="481"/>
      <c r="PQU77" s="481"/>
      <c r="PQV77" s="481"/>
      <c r="PQW77" s="480"/>
      <c r="PQX77" s="481"/>
      <c r="PQY77" s="481"/>
      <c r="PQZ77" s="481"/>
      <c r="PRA77" s="481"/>
      <c r="PRB77" s="481"/>
      <c r="PRC77" s="481"/>
      <c r="PRD77" s="481"/>
      <c r="PRE77" s="481"/>
      <c r="PRF77" s="481"/>
      <c r="PRG77" s="481"/>
      <c r="PRH77" s="481"/>
      <c r="PRI77" s="481"/>
      <c r="PRJ77" s="481"/>
      <c r="PRK77" s="481"/>
      <c r="PRL77" s="480"/>
      <c r="PRM77" s="481"/>
      <c r="PRN77" s="481"/>
      <c r="PRO77" s="481"/>
      <c r="PRP77" s="481"/>
      <c r="PRQ77" s="481"/>
      <c r="PRR77" s="481"/>
      <c r="PRS77" s="481"/>
      <c r="PRT77" s="481"/>
      <c r="PRU77" s="481"/>
      <c r="PRV77" s="481"/>
      <c r="PRW77" s="481"/>
      <c r="PRX77" s="481"/>
      <c r="PRY77" s="481"/>
      <c r="PRZ77" s="481"/>
      <c r="PSA77" s="480"/>
      <c r="PSB77" s="481"/>
      <c r="PSC77" s="481"/>
      <c r="PSD77" s="481"/>
      <c r="PSE77" s="481"/>
      <c r="PSF77" s="481"/>
      <c r="PSG77" s="481"/>
      <c r="PSH77" s="481"/>
      <c r="PSI77" s="481"/>
      <c r="PSJ77" s="481"/>
      <c r="PSK77" s="481"/>
      <c r="PSL77" s="481"/>
      <c r="PSM77" s="481"/>
      <c r="PSN77" s="481"/>
      <c r="PSO77" s="481"/>
      <c r="PSP77" s="480"/>
      <c r="PSQ77" s="481"/>
      <c r="PSR77" s="481"/>
      <c r="PSS77" s="481"/>
      <c r="PST77" s="481"/>
      <c r="PSU77" s="481"/>
      <c r="PSV77" s="481"/>
      <c r="PSW77" s="481"/>
      <c r="PSX77" s="481"/>
      <c r="PSY77" s="481"/>
      <c r="PSZ77" s="481"/>
      <c r="PTA77" s="481"/>
      <c r="PTB77" s="481"/>
      <c r="PTC77" s="481"/>
      <c r="PTD77" s="481"/>
      <c r="PTE77" s="480"/>
      <c r="PTF77" s="481"/>
      <c r="PTG77" s="481"/>
      <c r="PTH77" s="481"/>
      <c r="PTI77" s="481"/>
      <c r="PTJ77" s="481"/>
      <c r="PTK77" s="481"/>
      <c r="PTL77" s="481"/>
      <c r="PTM77" s="481"/>
      <c r="PTN77" s="481"/>
      <c r="PTO77" s="481"/>
      <c r="PTP77" s="481"/>
      <c r="PTQ77" s="481"/>
      <c r="PTR77" s="481"/>
      <c r="PTS77" s="481"/>
      <c r="PTT77" s="480"/>
      <c r="PTU77" s="481"/>
      <c r="PTV77" s="481"/>
      <c r="PTW77" s="481"/>
      <c r="PTX77" s="481"/>
      <c r="PTY77" s="481"/>
      <c r="PTZ77" s="481"/>
      <c r="PUA77" s="481"/>
      <c r="PUB77" s="481"/>
      <c r="PUC77" s="481"/>
      <c r="PUD77" s="481"/>
      <c r="PUE77" s="481"/>
      <c r="PUF77" s="481"/>
      <c r="PUG77" s="481"/>
      <c r="PUH77" s="481"/>
      <c r="PUI77" s="480"/>
      <c r="PUJ77" s="481"/>
      <c r="PUK77" s="481"/>
      <c r="PUL77" s="481"/>
      <c r="PUM77" s="481"/>
      <c r="PUN77" s="481"/>
      <c r="PUO77" s="481"/>
      <c r="PUP77" s="481"/>
      <c r="PUQ77" s="481"/>
      <c r="PUR77" s="481"/>
      <c r="PUS77" s="481"/>
      <c r="PUT77" s="481"/>
      <c r="PUU77" s="481"/>
      <c r="PUV77" s="481"/>
      <c r="PUW77" s="481"/>
      <c r="PUX77" s="480"/>
      <c r="PUY77" s="481"/>
      <c r="PUZ77" s="481"/>
      <c r="PVA77" s="481"/>
      <c r="PVB77" s="481"/>
      <c r="PVC77" s="481"/>
      <c r="PVD77" s="481"/>
      <c r="PVE77" s="481"/>
      <c r="PVF77" s="481"/>
      <c r="PVG77" s="481"/>
      <c r="PVH77" s="481"/>
      <c r="PVI77" s="481"/>
      <c r="PVJ77" s="481"/>
      <c r="PVK77" s="481"/>
      <c r="PVL77" s="481"/>
      <c r="PVM77" s="480"/>
      <c r="PVN77" s="481"/>
      <c r="PVO77" s="481"/>
      <c r="PVP77" s="481"/>
      <c r="PVQ77" s="481"/>
      <c r="PVR77" s="481"/>
      <c r="PVS77" s="481"/>
      <c r="PVT77" s="481"/>
      <c r="PVU77" s="481"/>
      <c r="PVV77" s="481"/>
      <c r="PVW77" s="481"/>
      <c r="PVX77" s="481"/>
      <c r="PVY77" s="481"/>
      <c r="PVZ77" s="481"/>
      <c r="PWA77" s="481"/>
      <c r="PWB77" s="480"/>
      <c r="PWC77" s="481"/>
      <c r="PWD77" s="481"/>
      <c r="PWE77" s="481"/>
      <c r="PWF77" s="481"/>
      <c r="PWG77" s="481"/>
      <c r="PWH77" s="481"/>
      <c r="PWI77" s="481"/>
      <c r="PWJ77" s="481"/>
      <c r="PWK77" s="481"/>
      <c r="PWL77" s="481"/>
      <c r="PWM77" s="481"/>
      <c r="PWN77" s="481"/>
      <c r="PWO77" s="481"/>
      <c r="PWP77" s="481"/>
      <c r="PWQ77" s="480"/>
      <c r="PWR77" s="481"/>
      <c r="PWS77" s="481"/>
      <c r="PWT77" s="481"/>
      <c r="PWU77" s="481"/>
      <c r="PWV77" s="481"/>
      <c r="PWW77" s="481"/>
      <c r="PWX77" s="481"/>
      <c r="PWY77" s="481"/>
      <c r="PWZ77" s="481"/>
      <c r="PXA77" s="481"/>
      <c r="PXB77" s="481"/>
      <c r="PXC77" s="481"/>
      <c r="PXD77" s="481"/>
      <c r="PXE77" s="481"/>
      <c r="PXF77" s="480"/>
      <c r="PXG77" s="481"/>
      <c r="PXH77" s="481"/>
      <c r="PXI77" s="481"/>
      <c r="PXJ77" s="481"/>
      <c r="PXK77" s="481"/>
      <c r="PXL77" s="481"/>
      <c r="PXM77" s="481"/>
      <c r="PXN77" s="481"/>
      <c r="PXO77" s="481"/>
      <c r="PXP77" s="481"/>
      <c r="PXQ77" s="481"/>
      <c r="PXR77" s="481"/>
      <c r="PXS77" s="481"/>
      <c r="PXT77" s="481"/>
      <c r="PXU77" s="480"/>
      <c r="PXV77" s="481"/>
      <c r="PXW77" s="481"/>
      <c r="PXX77" s="481"/>
      <c r="PXY77" s="481"/>
      <c r="PXZ77" s="481"/>
      <c r="PYA77" s="481"/>
      <c r="PYB77" s="481"/>
      <c r="PYC77" s="481"/>
      <c r="PYD77" s="481"/>
      <c r="PYE77" s="481"/>
      <c r="PYF77" s="481"/>
      <c r="PYG77" s="481"/>
      <c r="PYH77" s="481"/>
      <c r="PYI77" s="481"/>
      <c r="PYJ77" s="480"/>
      <c r="PYK77" s="481"/>
      <c r="PYL77" s="481"/>
      <c r="PYM77" s="481"/>
      <c r="PYN77" s="481"/>
      <c r="PYO77" s="481"/>
      <c r="PYP77" s="481"/>
      <c r="PYQ77" s="481"/>
      <c r="PYR77" s="481"/>
      <c r="PYS77" s="481"/>
      <c r="PYT77" s="481"/>
      <c r="PYU77" s="481"/>
      <c r="PYV77" s="481"/>
      <c r="PYW77" s="481"/>
      <c r="PYX77" s="481"/>
      <c r="PYY77" s="480"/>
      <c r="PYZ77" s="481"/>
      <c r="PZA77" s="481"/>
      <c r="PZB77" s="481"/>
      <c r="PZC77" s="481"/>
      <c r="PZD77" s="481"/>
      <c r="PZE77" s="481"/>
      <c r="PZF77" s="481"/>
      <c r="PZG77" s="481"/>
      <c r="PZH77" s="481"/>
      <c r="PZI77" s="481"/>
      <c r="PZJ77" s="481"/>
      <c r="PZK77" s="481"/>
      <c r="PZL77" s="481"/>
      <c r="PZM77" s="481"/>
      <c r="PZN77" s="480"/>
      <c r="PZO77" s="481"/>
      <c r="PZP77" s="481"/>
      <c r="PZQ77" s="481"/>
      <c r="PZR77" s="481"/>
      <c r="PZS77" s="481"/>
      <c r="PZT77" s="481"/>
      <c r="PZU77" s="481"/>
      <c r="PZV77" s="481"/>
      <c r="PZW77" s="481"/>
      <c r="PZX77" s="481"/>
      <c r="PZY77" s="481"/>
      <c r="PZZ77" s="481"/>
      <c r="QAA77" s="481"/>
      <c r="QAB77" s="481"/>
      <c r="QAC77" s="480"/>
      <c r="QAD77" s="481"/>
      <c r="QAE77" s="481"/>
      <c r="QAF77" s="481"/>
      <c r="QAG77" s="481"/>
      <c r="QAH77" s="481"/>
      <c r="QAI77" s="481"/>
      <c r="QAJ77" s="481"/>
      <c r="QAK77" s="481"/>
      <c r="QAL77" s="481"/>
      <c r="QAM77" s="481"/>
      <c r="QAN77" s="481"/>
      <c r="QAO77" s="481"/>
      <c r="QAP77" s="481"/>
      <c r="QAQ77" s="481"/>
      <c r="QAR77" s="480"/>
      <c r="QAS77" s="481"/>
      <c r="QAT77" s="481"/>
      <c r="QAU77" s="481"/>
      <c r="QAV77" s="481"/>
      <c r="QAW77" s="481"/>
      <c r="QAX77" s="481"/>
      <c r="QAY77" s="481"/>
      <c r="QAZ77" s="481"/>
      <c r="QBA77" s="481"/>
      <c r="QBB77" s="481"/>
      <c r="QBC77" s="481"/>
      <c r="QBD77" s="481"/>
      <c r="QBE77" s="481"/>
      <c r="QBF77" s="481"/>
      <c r="QBG77" s="480"/>
      <c r="QBH77" s="481"/>
      <c r="QBI77" s="481"/>
      <c r="QBJ77" s="481"/>
      <c r="QBK77" s="481"/>
      <c r="QBL77" s="481"/>
      <c r="QBM77" s="481"/>
      <c r="QBN77" s="481"/>
      <c r="QBO77" s="481"/>
      <c r="QBP77" s="481"/>
      <c r="QBQ77" s="481"/>
      <c r="QBR77" s="481"/>
      <c r="QBS77" s="481"/>
      <c r="QBT77" s="481"/>
      <c r="QBU77" s="481"/>
      <c r="QBV77" s="480"/>
      <c r="QBW77" s="481"/>
      <c r="QBX77" s="481"/>
      <c r="QBY77" s="481"/>
      <c r="QBZ77" s="481"/>
      <c r="QCA77" s="481"/>
      <c r="QCB77" s="481"/>
      <c r="QCC77" s="481"/>
      <c r="QCD77" s="481"/>
      <c r="QCE77" s="481"/>
      <c r="QCF77" s="481"/>
      <c r="QCG77" s="481"/>
      <c r="QCH77" s="481"/>
      <c r="QCI77" s="481"/>
      <c r="QCJ77" s="481"/>
      <c r="QCK77" s="480"/>
      <c r="QCL77" s="481"/>
      <c r="QCM77" s="481"/>
      <c r="QCN77" s="481"/>
      <c r="QCO77" s="481"/>
      <c r="QCP77" s="481"/>
      <c r="QCQ77" s="481"/>
      <c r="QCR77" s="481"/>
      <c r="QCS77" s="481"/>
      <c r="QCT77" s="481"/>
      <c r="QCU77" s="481"/>
      <c r="QCV77" s="481"/>
      <c r="QCW77" s="481"/>
      <c r="QCX77" s="481"/>
      <c r="QCY77" s="481"/>
      <c r="QCZ77" s="480"/>
      <c r="QDA77" s="481"/>
      <c r="QDB77" s="481"/>
      <c r="QDC77" s="481"/>
      <c r="QDD77" s="481"/>
      <c r="QDE77" s="481"/>
      <c r="QDF77" s="481"/>
      <c r="QDG77" s="481"/>
      <c r="QDH77" s="481"/>
      <c r="QDI77" s="481"/>
      <c r="QDJ77" s="481"/>
      <c r="QDK77" s="481"/>
      <c r="QDL77" s="481"/>
      <c r="QDM77" s="481"/>
      <c r="QDN77" s="481"/>
      <c r="QDO77" s="480"/>
      <c r="QDP77" s="481"/>
      <c r="QDQ77" s="481"/>
      <c r="QDR77" s="481"/>
      <c r="QDS77" s="481"/>
      <c r="QDT77" s="481"/>
      <c r="QDU77" s="481"/>
      <c r="QDV77" s="481"/>
      <c r="QDW77" s="481"/>
      <c r="QDX77" s="481"/>
      <c r="QDY77" s="481"/>
      <c r="QDZ77" s="481"/>
      <c r="QEA77" s="481"/>
      <c r="QEB77" s="481"/>
      <c r="QEC77" s="481"/>
      <c r="QED77" s="480"/>
      <c r="QEE77" s="481"/>
      <c r="QEF77" s="481"/>
      <c r="QEG77" s="481"/>
      <c r="QEH77" s="481"/>
      <c r="QEI77" s="481"/>
      <c r="QEJ77" s="481"/>
      <c r="QEK77" s="481"/>
      <c r="QEL77" s="481"/>
      <c r="QEM77" s="481"/>
      <c r="QEN77" s="481"/>
      <c r="QEO77" s="481"/>
      <c r="QEP77" s="481"/>
      <c r="QEQ77" s="481"/>
      <c r="QER77" s="481"/>
      <c r="QES77" s="480"/>
      <c r="QET77" s="481"/>
      <c r="QEU77" s="481"/>
      <c r="QEV77" s="481"/>
      <c r="QEW77" s="481"/>
      <c r="QEX77" s="481"/>
      <c r="QEY77" s="481"/>
      <c r="QEZ77" s="481"/>
      <c r="QFA77" s="481"/>
      <c r="QFB77" s="481"/>
      <c r="QFC77" s="481"/>
      <c r="QFD77" s="481"/>
      <c r="QFE77" s="481"/>
      <c r="QFF77" s="481"/>
      <c r="QFG77" s="481"/>
      <c r="QFH77" s="480"/>
      <c r="QFI77" s="481"/>
      <c r="QFJ77" s="481"/>
      <c r="QFK77" s="481"/>
      <c r="QFL77" s="481"/>
      <c r="QFM77" s="481"/>
      <c r="QFN77" s="481"/>
      <c r="QFO77" s="481"/>
      <c r="QFP77" s="481"/>
      <c r="QFQ77" s="481"/>
      <c r="QFR77" s="481"/>
      <c r="QFS77" s="481"/>
      <c r="QFT77" s="481"/>
      <c r="QFU77" s="481"/>
      <c r="QFV77" s="481"/>
      <c r="QFW77" s="480"/>
      <c r="QFX77" s="481"/>
      <c r="QFY77" s="481"/>
      <c r="QFZ77" s="481"/>
      <c r="QGA77" s="481"/>
      <c r="QGB77" s="481"/>
      <c r="QGC77" s="481"/>
      <c r="QGD77" s="481"/>
      <c r="QGE77" s="481"/>
      <c r="QGF77" s="481"/>
      <c r="QGG77" s="481"/>
      <c r="QGH77" s="481"/>
      <c r="QGI77" s="481"/>
      <c r="QGJ77" s="481"/>
      <c r="QGK77" s="481"/>
      <c r="QGL77" s="480"/>
      <c r="QGM77" s="481"/>
      <c r="QGN77" s="481"/>
      <c r="QGO77" s="481"/>
      <c r="QGP77" s="481"/>
      <c r="QGQ77" s="481"/>
      <c r="QGR77" s="481"/>
      <c r="QGS77" s="481"/>
      <c r="QGT77" s="481"/>
      <c r="QGU77" s="481"/>
      <c r="QGV77" s="481"/>
      <c r="QGW77" s="481"/>
      <c r="QGX77" s="481"/>
      <c r="QGY77" s="481"/>
      <c r="QGZ77" s="481"/>
      <c r="QHA77" s="480"/>
      <c r="QHB77" s="481"/>
      <c r="QHC77" s="481"/>
      <c r="QHD77" s="481"/>
      <c r="QHE77" s="481"/>
      <c r="QHF77" s="481"/>
      <c r="QHG77" s="481"/>
      <c r="QHH77" s="481"/>
      <c r="QHI77" s="481"/>
      <c r="QHJ77" s="481"/>
      <c r="QHK77" s="481"/>
      <c r="QHL77" s="481"/>
      <c r="QHM77" s="481"/>
      <c r="QHN77" s="481"/>
      <c r="QHO77" s="481"/>
      <c r="QHP77" s="480"/>
      <c r="QHQ77" s="481"/>
      <c r="QHR77" s="481"/>
      <c r="QHS77" s="481"/>
      <c r="QHT77" s="481"/>
      <c r="QHU77" s="481"/>
      <c r="QHV77" s="481"/>
      <c r="QHW77" s="481"/>
      <c r="QHX77" s="481"/>
      <c r="QHY77" s="481"/>
      <c r="QHZ77" s="481"/>
      <c r="QIA77" s="481"/>
      <c r="QIB77" s="481"/>
      <c r="QIC77" s="481"/>
      <c r="QID77" s="481"/>
      <c r="QIE77" s="480"/>
      <c r="QIF77" s="481"/>
      <c r="QIG77" s="481"/>
      <c r="QIH77" s="481"/>
      <c r="QII77" s="481"/>
      <c r="QIJ77" s="481"/>
      <c r="QIK77" s="481"/>
      <c r="QIL77" s="481"/>
      <c r="QIM77" s="481"/>
      <c r="QIN77" s="481"/>
      <c r="QIO77" s="481"/>
      <c r="QIP77" s="481"/>
      <c r="QIQ77" s="481"/>
      <c r="QIR77" s="481"/>
      <c r="QIS77" s="481"/>
      <c r="QIT77" s="480"/>
      <c r="QIU77" s="481"/>
      <c r="QIV77" s="481"/>
      <c r="QIW77" s="481"/>
      <c r="QIX77" s="481"/>
      <c r="QIY77" s="481"/>
      <c r="QIZ77" s="481"/>
      <c r="QJA77" s="481"/>
      <c r="QJB77" s="481"/>
      <c r="QJC77" s="481"/>
      <c r="QJD77" s="481"/>
      <c r="QJE77" s="481"/>
      <c r="QJF77" s="481"/>
      <c r="QJG77" s="481"/>
      <c r="QJH77" s="481"/>
      <c r="QJI77" s="480"/>
      <c r="QJJ77" s="481"/>
      <c r="QJK77" s="481"/>
      <c r="QJL77" s="481"/>
      <c r="QJM77" s="481"/>
      <c r="QJN77" s="481"/>
      <c r="QJO77" s="481"/>
      <c r="QJP77" s="481"/>
      <c r="QJQ77" s="481"/>
      <c r="QJR77" s="481"/>
      <c r="QJS77" s="481"/>
      <c r="QJT77" s="481"/>
      <c r="QJU77" s="481"/>
      <c r="QJV77" s="481"/>
      <c r="QJW77" s="481"/>
      <c r="QJX77" s="480"/>
      <c r="QJY77" s="481"/>
      <c r="QJZ77" s="481"/>
      <c r="QKA77" s="481"/>
      <c r="QKB77" s="481"/>
      <c r="QKC77" s="481"/>
      <c r="QKD77" s="481"/>
      <c r="QKE77" s="481"/>
      <c r="QKF77" s="481"/>
      <c r="QKG77" s="481"/>
      <c r="QKH77" s="481"/>
      <c r="QKI77" s="481"/>
      <c r="QKJ77" s="481"/>
      <c r="QKK77" s="481"/>
      <c r="QKL77" s="481"/>
      <c r="QKM77" s="480"/>
      <c r="QKN77" s="481"/>
      <c r="QKO77" s="481"/>
      <c r="QKP77" s="481"/>
      <c r="QKQ77" s="481"/>
      <c r="QKR77" s="481"/>
      <c r="QKS77" s="481"/>
      <c r="QKT77" s="481"/>
      <c r="QKU77" s="481"/>
      <c r="QKV77" s="481"/>
      <c r="QKW77" s="481"/>
      <c r="QKX77" s="481"/>
      <c r="QKY77" s="481"/>
      <c r="QKZ77" s="481"/>
      <c r="QLA77" s="481"/>
      <c r="QLB77" s="480"/>
      <c r="QLC77" s="481"/>
      <c r="QLD77" s="481"/>
      <c r="QLE77" s="481"/>
      <c r="QLF77" s="481"/>
      <c r="QLG77" s="481"/>
      <c r="QLH77" s="481"/>
      <c r="QLI77" s="481"/>
      <c r="QLJ77" s="481"/>
      <c r="QLK77" s="481"/>
      <c r="QLL77" s="481"/>
      <c r="QLM77" s="481"/>
      <c r="QLN77" s="481"/>
      <c r="QLO77" s="481"/>
      <c r="QLP77" s="481"/>
      <c r="QLQ77" s="480"/>
      <c r="QLR77" s="481"/>
      <c r="QLS77" s="481"/>
      <c r="QLT77" s="481"/>
      <c r="QLU77" s="481"/>
      <c r="QLV77" s="481"/>
      <c r="QLW77" s="481"/>
      <c r="QLX77" s="481"/>
      <c r="QLY77" s="481"/>
      <c r="QLZ77" s="481"/>
      <c r="QMA77" s="481"/>
      <c r="QMB77" s="481"/>
      <c r="QMC77" s="481"/>
      <c r="QMD77" s="481"/>
      <c r="QME77" s="481"/>
      <c r="QMF77" s="480"/>
      <c r="QMG77" s="481"/>
      <c r="QMH77" s="481"/>
      <c r="QMI77" s="481"/>
      <c r="QMJ77" s="481"/>
      <c r="QMK77" s="481"/>
      <c r="QML77" s="481"/>
      <c r="QMM77" s="481"/>
      <c r="QMN77" s="481"/>
      <c r="QMO77" s="481"/>
      <c r="QMP77" s="481"/>
      <c r="QMQ77" s="481"/>
      <c r="QMR77" s="481"/>
      <c r="QMS77" s="481"/>
      <c r="QMT77" s="481"/>
      <c r="QMU77" s="480"/>
      <c r="QMV77" s="481"/>
      <c r="QMW77" s="481"/>
      <c r="QMX77" s="481"/>
      <c r="QMY77" s="481"/>
      <c r="QMZ77" s="481"/>
      <c r="QNA77" s="481"/>
      <c r="QNB77" s="481"/>
      <c r="QNC77" s="481"/>
      <c r="QND77" s="481"/>
      <c r="QNE77" s="481"/>
      <c r="QNF77" s="481"/>
      <c r="QNG77" s="481"/>
      <c r="QNH77" s="481"/>
      <c r="QNI77" s="481"/>
      <c r="QNJ77" s="480"/>
      <c r="QNK77" s="481"/>
      <c r="QNL77" s="481"/>
      <c r="QNM77" s="481"/>
      <c r="QNN77" s="481"/>
      <c r="QNO77" s="481"/>
      <c r="QNP77" s="481"/>
      <c r="QNQ77" s="481"/>
      <c r="QNR77" s="481"/>
      <c r="QNS77" s="481"/>
      <c r="QNT77" s="481"/>
      <c r="QNU77" s="481"/>
      <c r="QNV77" s="481"/>
      <c r="QNW77" s="481"/>
      <c r="QNX77" s="481"/>
      <c r="QNY77" s="480"/>
      <c r="QNZ77" s="481"/>
      <c r="QOA77" s="481"/>
      <c r="QOB77" s="481"/>
      <c r="QOC77" s="481"/>
      <c r="QOD77" s="481"/>
      <c r="QOE77" s="481"/>
      <c r="QOF77" s="481"/>
      <c r="QOG77" s="481"/>
      <c r="QOH77" s="481"/>
      <c r="QOI77" s="481"/>
      <c r="QOJ77" s="481"/>
      <c r="QOK77" s="481"/>
      <c r="QOL77" s="481"/>
      <c r="QOM77" s="481"/>
      <c r="QON77" s="480"/>
      <c r="QOO77" s="481"/>
      <c r="QOP77" s="481"/>
      <c r="QOQ77" s="481"/>
      <c r="QOR77" s="481"/>
      <c r="QOS77" s="481"/>
      <c r="QOT77" s="481"/>
      <c r="QOU77" s="481"/>
      <c r="QOV77" s="481"/>
      <c r="QOW77" s="481"/>
      <c r="QOX77" s="481"/>
      <c r="QOY77" s="481"/>
      <c r="QOZ77" s="481"/>
      <c r="QPA77" s="481"/>
      <c r="QPB77" s="481"/>
      <c r="QPC77" s="480"/>
      <c r="QPD77" s="481"/>
      <c r="QPE77" s="481"/>
      <c r="QPF77" s="481"/>
      <c r="QPG77" s="481"/>
      <c r="QPH77" s="481"/>
      <c r="QPI77" s="481"/>
      <c r="QPJ77" s="481"/>
      <c r="QPK77" s="481"/>
      <c r="QPL77" s="481"/>
      <c r="QPM77" s="481"/>
      <c r="QPN77" s="481"/>
      <c r="QPO77" s="481"/>
      <c r="QPP77" s="481"/>
      <c r="QPQ77" s="481"/>
      <c r="QPR77" s="480"/>
      <c r="QPS77" s="481"/>
      <c r="QPT77" s="481"/>
      <c r="QPU77" s="481"/>
      <c r="QPV77" s="481"/>
      <c r="QPW77" s="481"/>
      <c r="QPX77" s="481"/>
      <c r="QPY77" s="481"/>
      <c r="QPZ77" s="481"/>
      <c r="QQA77" s="481"/>
      <c r="QQB77" s="481"/>
      <c r="QQC77" s="481"/>
      <c r="QQD77" s="481"/>
      <c r="QQE77" s="481"/>
      <c r="QQF77" s="481"/>
      <c r="QQG77" s="480"/>
      <c r="QQH77" s="481"/>
      <c r="QQI77" s="481"/>
      <c r="QQJ77" s="481"/>
      <c r="QQK77" s="481"/>
      <c r="QQL77" s="481"/>
      <c r="QQM77" s="481"/>
      <c r="QQN77" s="481"/>
      <c r="QQO77" s="481"/>
      <c r="QQP77" s="481"/>
      <c r="QQQ77" s="481"/>
      <c r="QQR77" s="481"/>
      <c r="QQS77" s="481"/>
      <c r="QQT77" s="481"/>
      <c r="QQU77" s="481"/>
      <c r="QQV77" s="480"/>
      <c r="QQW77" s="481"/>
      <c r="QQX77" s="481"/>
      <c r="QQY77" s="481"/>
      <c r="QQZ77" s="481"/>
      <c r="QRA77" s="481"/>
      <c r="QRB77" s="481"/>
      <c r="QRC77" s="481"/>
      <c r="QRD77" s="481"/>
      <c r="QRE77" s="481"/>
      <c r="QRF77" s="481"/>
      <c r="QRG77" s="481"/>
      <c r="QRH77" s="481"/>
      <c r="QRI77" s="481"/>
      <c r="QRJ77" s="481"/>
      <c r="QRK77" s="480"/>
      <c r="QRL77" s="481"/>
      <c r="QRM77" s="481"/>
      <c r="QRN77" s="481"/>
      <c r="QRO77" s="481"/>
      <c r="QRP77" s="481"/>
      <c r="QRQ77" s="481"/>
      <c r="QRR77" s="481"/>
      <c r="QRS77" s="481"/>
      <c r="QRT77" s="481"/>
      <c r="QRU77" s="481"/>
      <c r="QRV77" s="481"/>
      <c r="QRW77" s="481"/>
      <c r="QRX77" s="481"/>
      <c r="QRY77" s="481"/>
      <c r="QRZ77" s="480"/>
      <c r="QSA77" s="481"/>
      <c r="QSB77" s="481"/>
      <c r="QSC77" s="481"/>
      <c r="QSD77" s="481"/>
      <c r="QSE77" s="481"/>
      <c r="QSF77" s="481"/>
      <c r="QSG77" s="481"/>
      <c r="QSH77" s="481"/>
      <c r="QSI77" s="481"/>
      <c r="QSJ77" s="481"/>
      <c r="QSK77" s="481"/>
      <c r="QSL77" s="481"/>
      <c r="QSM77" s="481"/>
      <c r="QSN77" s="481"/>
      <c r="QSO77" s="480"/>
      <c r="QSP77" s="481"/>
      <c r="QSQ77" s="481"/>
      <c r="QSR77" s="481"/>
      <c r="QSS77" s="481"/>
      <c r="QST77" s="481"/>
      <c r="QSU77" s="481"/>
      <c r="QSV77" s="481"/>
      <c r="QSW77" s="481"/>
      <c r="QSX77" s="481"/>
      <c r="QSY77" s="481"/>
      <c r="QSZ77" s="481"/>
      <c r="QTA77" s="481"/>
      <c r="QTB77" s="481"/>
      <c r="QTC77" s="481"/>
      <c r="QTD77" s="480"/>
      <c r="QTE77" s="481"/>
      <c r="QTF77" s="481"/>
      <c r="QTG77" s="481"/>
      <c r="QTH77" s="481"/>
      <c r="QTI77" s="481"/>
      <c r="QTJ77" s="481"/>
      <c r="QTK77" s="481"/>
      <c r="QTL77" s="481"/>
      <c r="QTM77" s="481"/>
      <c r="QTN77" s="481"/>
      <c r="QTO77" s="481"/>
      <c r="QTP77" s="481"/>
      <c r="QTQ77" s="481"/>
      <c r="QTR77" s="481"/>
      <c r="QTS77" s="480"/>
      <c r="QTT77" s="481"/>
      <c r="QTU77" s="481"/>
      <c r="QTV77" s="481"/>
      <c r="QTW77" s="481"/>
      <c r="QTX77" s="481"/>
      <c r="QTY77" s="481"/>
      <c r="QTZ77" s="481"/>
      <c r="QUA77" s="481"/>
      <c r="QUB77" s="481"/>
      <c r="QUC77" s="481"/>
      <c r="QUD77" s="481"/>
      <c r="QUE77" s="481"/>
      <c r="QUF77" s="481"/>
      <c r="QUG77" s="481"/>
      <c r="QUH77" s="480"/>
      <c r="QUI77" s="481"/>
      <c r="QUJ77" s="481"/>
      <c r="QUK77" s="481"/>
      <c r="QUL77" s="481"/>
      <c r="QUM77" s="481"/>
      <c r="QUN77" s="481"/>
      <c r="QUO77" s="481"/>
      <c r="QUP77" s="481"/>
      <c r="QUQ77" s="481"/>
      <c r="QUR77" s="481"/>
      <c r="QUS77" s="481"/>
      <c r="QUT77" s="481"/>
      <c r="QUU77" s="481"/>
      <c r="QUV77" s="481"/>
      <c r="QUW77" s="480"/>
      <c r="QUX77" s="481"/>
      <c r="QUY77" s="481"/>
      <c r="QUZ77" s="481"/>
      <c r="QVA77" s="481"/>
      <c r="QVB77" s="481"/>
      <c r="QVC77" s="481"/>
      <c r="QVD77" s="481"/>
      <c r="QVE77" s="481"/>
      <c r="QVF77" s="481"/>
      <c r="QVG77" s="481"/>
      <c r="QVH77" s="481"/>
      <c r="QVI77" s="481"/>
      <c r="QVJ77" s="481"/>
      <c r="QVK77" s="481"/>
      <c r="QVL77" s="480"/>
      <c r="QVM77" s="481"/>
      <c r="QVN77" s="481"/>
      <c r="QVO77" s="481"/>
      <c r="QVP77" s="481"/>
      <c r="QVQ77" s="481"/>
      <c r="QVR77" s="481"/>
      <c r="QVS77" s="481"/>
      <c r="QVT77" s="481"/>
      <c r="QVU77" s="481"/>
      <c r="QVV77" s="481"/>
      <c r="QVW77" s="481"/>
      <c r="QVX77" s="481"/>
      <c r="QVY77" s="481"/>
      <c r="QVZ77" s="481"/>
      <c r="QWA77" s="480"/>
      <c r="QWB77" s="481"/>
      <c r="QWC77" s="481"/>
      <c r="QWD77" s="481"/>
      <c r="QWE77" s="481"/>
      <c r="QWF77" s="481"/>
      <c r="QWG77" s="481"/>
      <c r="QWH77" s="481"/>
      <c r="QWI77" s="481"/>
      <c r="QWJ77" s="481"/>
      <c r="QWK77" s="481"/>
      <c r="QWL77" s="481"/>
      <c r="QWM77" s="481"/>
      <c r="QWN77" s="481"/>
      <c r="QWO77" s="481"/>
      <c r="QWP77" s="480"/>
      <c r="QWQ77" s="481"/>
      <c r="QWR77" s="481"/>
      <c r="QWS77" s="481"/>
      <c r="QWT77" s="481"/>
      <c r="QWU77" s="481"/>
      <c r="QWV77" s="481"/>
      <c r="QWW77" s="481"/>
      <c r="QWX77" s="481"/>
      <c r="QWY77" s="481"/>
      <c r="QWZ77" s="481"/>
      <c r="QXA77" s="481"/>
      <c r="QXB77" s="481"/>
      <c r="QXC77" s="481"/>
      <c r="QXD77" s="481"/>
      <c r="QXE77" s="480"/>
      <c r="QXF77" s="481"/>
      <c r="QXG77" s="481"/>
      <c r="QXH77" s="481"/>
      <c r="QXI77" s="481"/>
      <c r="QXJ77" s="481"/>
      <c r="QXK77" s="481"/>
      <c r="QXL77" s="481"/>
      <c r="QXM77" s="481"/>
      <c r="QXN77" s="481"/>
      <c r="QXO77" s="481"/>
      <c r="QXP77" s="481"/>
      <c r="QXQ77" s="481"/>
      <c r="QXR77" s="481"/>
      <c r="QXS77" s="481"/>
      <c r="QXT77" s="480"/>
      <c r="QXU77" s="481"/>
      <c r="QXV77" s="481"/>
      <c r="QXW77" s="481"/>
      <c r="QXX77" s="481"/>
      <c r="QXY77" s="481"/>
      <c r="QXZ77" s="481"/>
      <c r="QYA77" s="481"/>
      <c r="QYB77" s="481"/>
      <c r="QYC77" s="481"/>
      <c r="QYD77" s="481"/>
      <c r="QYE77" s="481"/>
      <c r="QYF77" s="481"/>
      <c r="QYG77" s="481"/>
      <c r="QYH77" s="481"/>
      <c r="QYI77" s="480"/>
      <c r="QYJ77" s="481"/>
      <c r="QYK77" s="481"/>
      <c r="QYL77" s="481"/>
      <c r="QYM77" s="481"/>
      <c r="QYN77" s="481"/>
      <c r="QYO77" s="481"/>
      <c r="QYP77" s="481"/>
      <c r="QYQ77" s="481"/>
      <c r="QYR77" s="481"/>
      <c r="QYS77" s="481"/>
      <c r="QYT77" s="481"/>
      <c r="QYU77" s="481"/>
      <c r="QYV77" s="481"/>
      <c r="QYW77" s="481"/>
      <c r="QYX77" s="480"/>
      <c r="QYY77" s="481"/>
      <c r="QYZ77" s="481"/>
      <c r="QZA77" s="481"/>
      <c r="QZB77" s="481"/>
      <c r="QZC77" s="481"/>
      <c r="QZD77" s="481"/>
      <c r="QZE77" s="481"/>
      <c r="QZF77" s="481"/>
      <c r="QZG77" s="481"/>
      <c r="QZH77" s="481"/>
      <c r="QZI77" s="481"/>
      <c r="QZJ77" s="481"/>
      <c r="QZK77" s="481"/>
      <c r="QZL77" s="481"/>
      <c r="QZM77" s="480"/>
      <c r="QZN77" s="481"/>
      <c r="QZO77" s="481"/>
      <c r="QZP77" s="481"/>
      <c r="QZQ77" s="481"/>
      <c r="QZR77" s="481"/>
      <c r="QZS77" s="481"/>
      <c r="QZT77" s="481"/>
      <c r="QZU77" s="481"/>
      <c r="QZV77" s="481"/>
      <c r="QZW77" s="481"/>
      <c r="QZX77" s="481"/>
      <c r="QZY77" s="481"/>
      <c r="QZZ77" s="481"/>
      <c r="RAA77" s="481"/>
      <c r="RAB77" s="480"/>
      <c r="RAC77" s="481"/>
      <c r="RAD77" s="481"/>
      <c r="RAE77" s="481"/>
      <c r="RAF77" s="481"/>
      <c r="RAG77" s="481"/>
      <c r="RAH77" s="481"/>
      <c r="RAI77" s="481"/>
      <c r="RAJ77" s="481"/>
      <c r="RAK77" s="481"/>
      <c r="RAL77" s="481"/>
      <c r="RAM77" s="481"/>
      <c r="RAN77" s="481"/>
      <c r="RAO77" s="481"/>
      <c r="RAP77" s="481"/>
      <c r="RAQ77" s="480"/>
      <c r="RAR77" s="481"/>
      <c r="RAS77" s="481"/>
      <c r="RAT77" s="481"/>
      <c r="RAU77" s="481"/>
      <c r="RAV77" s="481"/>
      <c r="RAW77" s="481"/>
      <c r="RAX77" s="481"/>
      <c r="RAY77" s="481"/>
      <c r="RAZ77" s="481"/>
      <c r="RBA77" s="481"/>
      <c r="RBB77" s="481"/>
      <c r="RBC77" s="481"/>
      <c r="RBD77" s="481"/>
      <c r="RBE77" s="481"/>
      <c r="RBF77" s="480"/>
      <c r="RBG77" s="481"/>
      <c r="RBH77" s="481"/>
      <c r="RBI77" s="481"/>
      <c r="RBJ77" s="481"/>
      <c r="RBK77" s="481"/>
      <c r="RBL77" s="481"/>
      <c r="RBM77" s="481"/>
      <c r="RBN77" s="481"/>
      <c r="RBO77" s="481"/>
      <c r="RBP77" s="481"/>
      <c r="RBQ77" s="481"/>
      <c r="RBR77" s="481"/>
      <c r="RBS77" s="481"/>
      <c r="RBT77" s="481"/>
      <c r="RBU77" s="480"/>
      <c r="RBV77" s="481"/>
      <c r="RBW77" s="481"/>
      <c r="RBX77" s="481"/>
      <c r="RBY77" s="481"/>
      <c r="RBZ77" s="481"/>
      <c r="RCA77" s="481"/>
      <c r="RCB77" s="481"/>
      <c r="RCC77" s="481"/>
      <c r="RCD77" s="481"/>
      <c r="RCE77" s="481"/>
      <c r="RCF77" s="481"/>
      <c r="RCG77" s="481"/>
      <c r="RCH77" s="481"/>
      <c r="RCI77" s="481"/>
      <c r="RCJ77" s="480"/>
      <c r="RCK77" s="481"/>
      <c r="RCL77" s="481"/>
      <c r="RCM77" s="481"/>
      <c r="RCN77" s="481"/>
      <c r="RCO77" s="481"/>
      <c r="RCP77" s="481"/>
      <c r="RCQ77" s="481"/>
      <c r="RCR77" s="481"/>
      <c r="RCS77" s="481"/>
      <c r="RCT77" s="481"/>
      <c r="RCU77" s="481"/>
      <c r="RCV77" s="481"/>
      <c r="RCW77" s="481"/>
      <c r="RCX77" s="481"/>
      <c r="RCY77" s="480"/>
      <c r="RCZ77" s="481"/>
      <c r="RDA77" s="481"/>
      <c r="RDB77" s="481"/>
      <c r="RDC77" s="481"/>
      <c r="RDD77" s="481"/>
      <c r="RDE77" s="481"/>
      <c r="RDF77" s="481"/>
      <c r="RDG77" s="481"/>
      <c r="RDH77" s="481"/>
      <c r="RDI77" s="481"/>
      <c r="RDJ77" s="481"/>
      <c r="RDK77" s="481"/>
      <c r="RDL77" s="481"/>
      <c r="RDM77" s="481"/>
      <c r="RDN77" s="480"/>
      <c r="RDO77" s="481"/>
      <c r="RDP77" s="481"/>
      <c r="RDQ77" s="481"/>
      <c r="RDR77" s="481"/>
      <c r="RDS77" s="481"/>
      <c r="RDT77" s="481"/>
      <c r="RDU77" s="481"/>
      <c r="RDV77" s="481"/>
      <c r="RDW77" s="481"/>
      <c r="RDX77" s="481"/>
      <c r="RDY77" s="481"/>
      <c r="RDZ77" s="481"/>
      <c r="REA77" s="481"/>
      <c r="REB77" s="481"/>
      <c r="REC77" s="480"/>
      <c r="RED77" s="481"/>
      <c r="REE77" s="481"/>
      <c r="REF77" s="481"/>
      <c r="REG77" s="481"/>
      <c r="REH77" s="481"/>
      <c r="REI77" s="481"/>
      <c r="REJ77" s="481"/>
      <c r="REK77" s="481"/>
      <c r="REL77" s="481"/>
      <c r="REM77" s="481"/>
      <c r="REN77" s="481"/>
      <c r="REO77" s="481"/>
      <c r="REP77" s="481"/>
      <c r="REQ77" s="481"/>
      <c r="RER77" s="480"/>
      <c r="RES77" s="481"/>
      <c r="RET77" s="481"/>
      <c r="REU77" s="481"/>
      <c r="REV77" s="481"/>
      <c r="REW77" s="481"/>
      <c r="REX77" s="481"/>
      <c r="REY77" s="481"/>
      <c r="REZ77" s="481"/>
      <c r="RFA77" s="481"/>
      <c r="RFB77" s="481"/>
      <c r="RFC77" s="481"/>
      <c r="RFD77" s="481"/>
      <c r="RFE77" s="481"/>
      <c r="RFF77" s="481"/>
      <c r="RFG77" s="480"/>
      <c r="RFH77" s="481"/>
      <c r="RFI77" s="481"/>
      <c r="RFJ77" s="481"/>
      <c r="RFK77" s="481"/>
      <c r="RFL77" s="481"/>
      <c r="RFM77" s="481"/>
      <c r="RFN77" s="481"/>
      <c r="RFO77" s="481"/>
      <c r="RFP77" s="481"/>
      <c r="RFQ77" s="481"/>
      <c r="RFR77" s="481"/>
      <c r="RFS77" s="481"/>
      <c r="RFT77" s="481"/>
      <c r="RFU77" s="481"/>
      <c r="RFV77" s="480"/>
      <c r="RFW77" s="481"/>
      <c r="RFX77" s="481"/>
      <c r="RFY77" s="481"/>
      <c r="RFZ77" s="481"/>
      <c r="RGA77" s="481"/>
      <c r="RGB77" s="481"/>
      <c r="RGC77" s="481"/>
      <c r="RGD77" s="481"/>
      <c r="RGE77" s="481"/>
      <c r="RGF77" s="481"/>
      <c r="RGG77" s="481"/>
      <c r="RGH77" s="481"/>
      <c r="RGI77" s="481"/>
      <c r="RGJ77" s="481"/>
      <c r="RGK77" s="480"/>
      <c r="RGL77" s="481"/>
      <c r="RGM77" s="481"/>
      <c r="RGN77" s="481"/>
      <c r="RGO77" s="481"/>
      <c r="RGP77" s="481"/>
      <c r="RGQ77" s="481"/>
      <c r="RGR77" s="481"/>
      <c r="RGS77" s="481"/>
      <c r="RGT77" s="481"/>
      <c r="RGU77" s="481"/>
      <c r="RGV77" s="481"/>
      <c r="RGW77" s="481"/>
      <c r="RGX77" s="481"/>
      <c r="RGY77" s="481"/>
      <c r="RGZ77" s="480"/>
      <c r="RHA77" s="481"/>
      <c r="RHB77" s="481"/>
      <c r="RHC77" s="481"/>
      <c r="RHD77" s="481"/>
      <c r="RHE77" s="481"/>
      <c r="RHF77" s="481"/>
      <c r="RHG77" s="481"/>
      <c r="RHH77" s="481"/>
      <c r="RHI77" s="481"/>
      <c r="RHJ77" s="481"/>
      <c r="RHK77" s="481"/>
      <c r="RHL77" s="481"/>
      <c r="RHM77" s="481"/>
      <c r="RHN77" s="481"/>
      <c r="RHO77" s="480"/>
      <c r="RHP77" s="481"/>
      <c r="RHQ77" s="481"/>
      <c r="RHR77" s="481"/>
      <c r="RHS77" s="481"/>
      <c r="RHT77" s="481"/>
      <c r="RHU77" s="481"/>
      <c r="RHV77" s="481"/>
      <c r="RHW77" s="481"/>
      <c r="RHX77" s="481"/>
      <c r="RHY77" s="481"/>
      <c r="RHZ77" s="481"/>
      <c r="RIA77" s="481"/>
      <c r="RIB77" s="481"/>
      <c r="RIC77" s="481"/>
      <c r="RID77" s="480"/>
      <c r="RIE77" s="481"/>
      <c r="RIF77" s="481"/>
      <c r="RIG77" s="481"/>
      <c r="RIH77" s="481"/>
      <c r="RII77" s="481"/>
      <c r="RIJ77" s="481"/>
      <c r="RIK77" s="481"/>
      <c r="RIL77" s="481"/>
      <c r="RIM77" s="481"/>
      <c r="RIN77" s="481"/>
      <c r="RIO77" s="481"/>
      <c r="RIP77" s="481"/>
      <c r="RIQ77" s="481"/>
      <c r="RIR77" s="481"/>
      <c r="RIS77" s="480"/>
      <c r="RIT77" s="481"/>
      <c r="RIU77" s="481"/>
      <c r="RIV77" s="481"/>
      <c r="RIW77" s="481"/>
      <c r="RIX77" s="481"/>
      <c r="RIY77" s="481"/>
      <c r="RIZ77" s="481"/>
      <c r="RJA77" s="481"/>
      <c r="RJB77" s="481"/>
      <c r="RJC77" s="481"/>
      <c r="RJD77" s="481"/>
      <c r="RJE77" s="481"/>
      <c r="RJF77" s="481"/>
      <c r="RJG77" s="481"/>
      <c r="RJH77" s="480"/>
      <c r="RJI77" s="481"/>
      <c r="RJJ77" s="481"/>
      <c r="RJK77" s="481"/>
      <c r="RJL77" s="481"/>
      <c r="RJM77" s="481"/>
      <c r="RJN77" s="481"/>
      <c r="RJO77" s="481"/>
      <c r="RJP77" s="481"/>
      <c r="RJQ77" s="481"/>
      <c r="RJR77" s="481"/>
      <c r="RJS77" s="481"/>
      <c r="RJT77" s="481"/>
      <c r="RJU77" s="481"/>
      <c r="RJV77" s="481"/>
      <c r="RJW77" s="480"/>
      <c r="RJX77" s="481"/>
      <c r="RJY77" s="481"/>
      <c r="RJZ77" s="481"/>
      <c r="RKA77" s="481"/>
      <c r="RKB77" s="481"/>
      <c r="RKC77" s="481"/>
      <c r="RKD77" s="481"/>
      <c r="RKE77" s="481"/>
      <c r="RKF77" s="481"/>
      <c r="RKG77" s="481"/>
      <c r="RKH77" s="481"/>
      <c r="RKI77" s="481"/>
      <c r="RKJ77" s="481"/>
      <c r="RKK77" s="481"/>
      <c r="RKL77" s="480"/>
      <c r="RKM77" s="481"/>
      <c r="RKN77" s="481"/>
      <c r="RKO77" s="481"/>
      <c r="RKP77" s="481"/>
      <c r="RKQ77" s="481"/>
      <c r="RKR77" s="481"/>
      <c r="RKS77" s="481"/>
      <c r="RKT77" s="481"/>
      <c r="RKU77" s="481"/>
      <c r="RKV77" s="481"/>
      <c r="RKW77" s="481"/>
      <c r="RKX77" s="481"/>
      <c r="RKY77" s="481"/>
      <c r="RKZ77" s="481"/>
      <c r="RLA77" s="480"/>
      <c r="RLB77" s="481"/>
      <c r="RLC77" s="481"/>
      <c r="RLD77" s="481"/>
      <c r="RLE77" s="481"/>
      <c r="RLF77" s="481"/>
      <c r="RLG77" s="481"/>
      <c r="RLH77" s="481"/>
      <c r="RLI77" s="481"/>
      <c r="RLJ77" s="481"/>
      <c r="RLK77" s="481"/>
      <c r="RLL77" s="481"/>
      <c r="RLM77" s="481"/>
      <c r="RLN77" s="481"/>
      <c r="RLO77" s="481"/>
      <c r="RLP77" s="480"/>
      <c r="RLQ77" s="481"/>
      <c r="RLR77" s="481"/>
      <c r="RLS77" s="481"/>
      <c r="RLT77" s="481"/>
      <c r="RLU77" s="481"/>
      <c r="RLV77" s="481"/>
      <c r="RLW77" s="481"/>
      <c r="RLX77" s="481"/>
      <c r="RLY77" s="481"/>
      <c r="RLZ77" s="481"/>
      <c r="RMA77" s="481"/>
      <c r="RMB77" s="481"/>
      <c r="RMC77" s="481"/>
      <c r="RMD77" s="481"/>
      <c r="RME77" s="480"/>
      <c r="RMF77" s="481"/>
      <c r="RMG77" s="481"/>
      <c r="RMH77" s="481"/>
      <c r="RMI77" s="481"/>
      <c r="RMJ77" s="481"/>
      <c r="RMK77" s="481"/>
      <c r="RML77" s="481"/>
      <c r="RMM77" s="481"/>
      <c r="RMN77" s="481"/>
      <c r="RMO77" s="481"/>
      <c r="RMP77" s="481"/>
      <c r="RMQ77" s="481"/>
      <c r="RMR77" s="481"/>
      <c r="RMS77" s="481"/>
      <c r="RMT77" s="480"/>
      <c r="RMU77" s="481"/>
      <c r="RMV77" s="481"/>
      <c r="RMW77" s="481"/>
      <c r="RMX77" s="481"/>
      <c r="RMY77" s="481"/>
      <c r="RMZ77" s="481"/>
      <c r="RNA77" s="481"/>
      <c r="RNB77" s="481"/>
      <c r="RNC77" s="481"/>
      <c r="RND77" s="481"/>
      <c r="RNE77" s="481"/>
      <c r="RNF77" s="481"/>
      <c r="RNG77" s="481"/>
      <c r="RNH77" s="481"/>
      <c r="RNI77" s="480"/>
      <c r="RNJ77" s="481"/>
      <c r="RNK77" s="481"/>
      <c r="RNL77" s="481"/>
      <c r="RNM77" s="481"/>
      <c r="RNN77" s="481"/>
      <c r="RNO77" s="481"/>
      <c r="RNP77" s="481"/>
      <c r="RNQ77" s="481"/>
      <c r="RNR77" s="481"/>
      <c r="RNS77" s="481"/>
      <c r="RNT77" s="481"/>
      <c r="RNU77" s="481"/>
      <c r="RNV77" s="481"/>
      <c r="RNW77" s="481"/>
      <c r="RNX77" s="480"/>
      <c r="RNY77" s="481"/>
      <c r="RNZ77" s="481"/>
      <c r="ROA77" s="481"/>
      <c r="ROB77" s="481"/>
      <c r="ROC77" s="481"/>
      <c r="ROD77" s="481"/>
      <c r="ROE77" s="481"/>
      <c r="ROF77" s="481"/>
      <c r="ROG77" s="481"/>
      <c r="ROH77" s="481"/>
      <c r="ROI77" s="481"/>
      <c r="ROJ77" s="481"/>
      <c r="ROK77" s="481"/>
      <c r="ROL77" s="481"/>
      <c r="ROM77" s="480"/>
      <c r="RON77" s="481"/>
      <c r="ROO77" s="481"/>
      <c r="ROP77" s="481"/>
      <c r="ROQ77" s="481"/>
      <c r="ROR77" s="481"/>
      <c r="ROS77" s="481"/>
      <c r="ROT77" s="481"/>
      <c r="ROU77" s="481"/>
      <c r="ROV77" s="481"/>
      <c r="ROW77" s="481"/>
      <c r="ROX77" s="481"/>
      <c r="ROY77" s="481"/>
      <c r="ROZ77" s="481"/>
      <c r="RPA77" s="481"/>
      <c r="RPB77" s="480"/>
      <c r="RPC77" s="481"/>
      <c r="RPD77" s="481"/>
      <c r="RPE77" s="481"/>
      <c r="RPF77" s="481"/>
      <c r="RPG77" s="481"/>
      <c r="RPH77" s="481"/>
      <c r="RPI77" s="481"/>
      <c r="RPJ77" s="481"/>
      <c r="RPK77" s="481"/>
      <c r="RPL77" s="481"/>
      <c r="RPM77" s="481"/>
      <c r="RPN77" s="481"/>
      <c r="RPO77" s="481"/>
      <c r="RPP77" s="481"/>
      <c r="RPQ77" s="480"/>
      <c r="RPR77" s="481"/>
      <c r="RPS77" s="481"/>
      <c r="RPT77" s="481"/>
      <c r="RPU77" s="481"/>
      <c r="RPV77" s="481"/>
      <c r="RPW77" s="481"/>
      <c r="RPX77" s="481"/>
      <c r="RPY77" s="481"/>
      <c r="RPZ77" s="481"/>
      <c r="RQA77" s="481"/>
      <c r="RQB77" s="481"/>
      <c r="RQC77" s="481"/>
      <c r="RQD77" s="481"/>
      <c r="RQE77" s="481"/>
      <c r="RQF77" s="480"/>
      <c r="RQG77" s="481"/>
      <c r="RQH77" s="481"/>
      <c r="RQI77" s="481"/>
      <c r="RQJ77" s="481"/>
      <c r="RQK77" s="481"/>
      <c r="RQL77" s="481"/>
      <c r="RQM77" s="481"/>
      <c r="RQN77" s="481"/>
      <c r="RQO77" s="481"/>
      <c r="RQP77" s="481"/>
      <c r="RQQ77" s="481"/>
      <c r="RQR77" s="481"/>
      <c r="RQS77" s="481"/>
      <c r="RQT77" s="481"/>
      <c r="RQU77" s="480"/>
      <c r="RQV77" s="481"/>
      <c r="RQW77" s="481"/>
      <c r="RQX77" s="481"/>
      <c r="RQY77" s="481"/>
      <c r="RQZ77" s="481"/>
      <c r="RRA77" s="481"/>
      <c r="RRB77" s="481"/>
      <c r="RRC77" s="481"/>
      <c r="RRD77" s="481"/>
      <c r="RRE77" s="481"/>
      <c r="RRF77" s="481"/>
      <c r="RRG77" s="481"/>
      <c r="RRH77" s="481"/>
      <c r="RRI77" s="481"/>
      <c r="RRJ77" s="480"/>
      <c r="RRK77" s="481"/>
      <c r="RRL77" s="481"/>
      <c r="RRM77" s="481"/>
      <c r="RRN77" s="481"/>
      <c r="RRO77" s="481"/>
      <c r="RRP77" s="481"/>
      <c r="RRQ77" s="481"/>
      <c r="RRR77" s="481"/>
      <c r="RRS77" s="481"/>
      <c r="RRT77" s="481"/>
      <c r="RRU77" s="481"/>
      <c r="RRV77" s="481"/>
      <c r="RRW77" s="481"/>
      <c r="RRX77" s="481"/>
      <c r="RRY77" s="480"/>
      <c r="RRZ77" s="481"/>
      <c r="RSA77" s="481"/>
      <c r="RSB77" s="481"/>
      <c r="RSC77" s="481"/>
      <c r="RSD77" s="481"/>
      <c r="RSE77" s="481"/>
      <c r="RSF77" s="481"/>
      <c r="RSG77" s="481"/>
      <c r="RSH77" s="481"/>
      <c r="RSI77" s="481"/>
      <c r="RSJ77" s="481"/>
      <c r="RSK77" s="481"/>
      <c r="RSL77" s="481"/>
      <c r="RSM77" s="481"/>
      <c r="RSN77" s="480"/>
      <c r="RSO77" s="481"/>
      <c r="RSP77" s="481"/>
      <c r="RSQ77" s="481"/>
      <c r="RSR77" s="481"/>
      <c r="RSS77" s="481"/>
      <c r="RST77" s="481"/>
      <c r="RSU77" s="481"/>
      <c r="RSV77" s="481"/>
      <c r="RSW77" s="481"/>
      <c r="RSX77" s="481"/>
      <c r="RSY77" s="481"/>
      <c r="RSZ77" s="481"/>
      <c r="RTA77" s="481"/>
      <c r="RTB77" s="481"/>
      <c r="RTC77" s="480"/>
      <c r="RTD77" s="481"/>
      <c r="RTE77" s="481"/>
      <c r="RTF77" s="481"/>
      <c r="RTG77" s="481"/>
      <c r="RTH77" s="481"/>
      <c r="RTI77" s="481"/>
      <c r="RTJ77" s="481"/>
      <c r="RTK77" s="481"/>
      <c r="RTL77" s="481"/>
      <c r="RTM77" s="481"/>
      <c r="RTN77" s="481"/>
      <c r="RTO77" s="481"/>
      <c r="RTP77" s="481"/>
      <c r="RTQ77" s="481"/>
      <c r="RTR77" s="480"/>
      <c r="RTS77" s="481"/>
      <c r="RTT77" s="481"/>
      <c r="RTU77" s="481"/>
      <c r="RTV77" s="481"/>
      <c r="RTW77" s="481"/>
      <c r="RTX77" s="481"/>
      <c r="RTY77" s="481"/>
      <c r="RTZ77" s="481"/>
      <c r="RUA77" s="481"/>
      <c r="RUB77" s="481"/>
      <c r="RUC77" s="481"/>
      <c r="RUD77" s="481"/>
      <c r="RUE77" s="481"/>
      <c r="RUF77" s="481"/>
      <c r="RUG77" s="480"/>
      <c r="RUH77" s="481"/>
      <c r="RUI77" s="481"/>
      <c r="RUJ77" s="481"/>
      <c r="RUK77" s="481"/>
      <c r="RUL77" s="481"/>
      <c r="RUM77" s="481"/>
      <c r="RUN77" s="481"/>
      <c r="RUO77" s="481"/>
      <c r="RUP77" s="481"/>
      <c r="RUQ77" s="481"/>
      <c r="RUR77" s="481"/>
      <c r="RUS77" s="481"/>
      <c r="RUT77" s="481"/>
      <c r="RUU77" s="481"/>
      <c r="RUV77" s="480"/>
      <c r="RUW77" s="481"/>
      <c r="RUX77" s="481"/>
      <c r="RUY77" s="481"/>
      <c r="RUZ77" s="481"/>
      <c r="RVA77" s="481"/>
      <c r="RVB77" s="481"/>
      <c r="RVC77" s="481"/>
      <c r="RVD77" s="481"/>
      <c r="RVE77" s="481"/>
      <c r="RVF77" s="481"/>
      <c r="RVG77" s="481"/>
      <c r="RVH77" s="481"/>
      <c r="RVI77" s="481"/>
      <c r="RVJ77" s="481"/>
      <c r="RVK77" s="480"/>
      <c r="RVL77" s="481"/>
      <c r="RVM77" s="481"/>
      <c r="RVN77" s="481"/>
      <c r="RVO77" s="481"/>
      <c r="RVP77" s="481"/>
      <c r="RVQ77" s="481"/>
      <c r="RVR77" s="481"/>
      <c r="RVS77" s="481"/>
      <c r="RVT77" s="481"/>
      <c r="RVU77" s="481"/>
      <c r="RVV77" s="481"/>
      <c r="RVW77" s="481"/>
      <c r="RVX77" s="481"/>
      <c r="RVY77" s="481"/>
      <c r="RVZ77" s="480"/>
      <c r="RWA77" s="481"/>
      <c r="RWB77" s="481"/>
      <c r="RWC77" s="481"/>
      <c r="RWD77" s="481"/>
      <c r="RWE77" s="481"/>
      <c r="RWF77" s="481"/>
      <c r="RWG77" s="481"/>
      <c r="RWH77" s="481"/>
      <c r="RWI77" s="481"/>
      <c r="RWJ77" s="481"/>
      <c r="RWK77" s="481"/>
      <c r="RWL77" s="481"/>
      <c r="RWM77" s="481"/>
      <c r="RWN77" s="481"/>
      <c r="RWO77" s="480"/>
      <c r="RWP77" s="481"/>
      <c r="RWQ77" s="481"/>
      <c r="RWR77" s="481"/>
      <c r="RWS77" s="481"/>
      <c r="RWT77" s="481"/>
      <c r="RWU77" s="481"/>
      <c r="RWV77" s="481"/>
      <c r="RWW77" s="481"/>
      <c r="RWX77" s="481"/>
      <c r="RWY77" s="481"/>
      <c r="RWZ77" s="481"/>
      <c r="RXA77" s="481"/>
      <c r="RXB77" s="481"/>
      <c r="RXC77" s="481"/>
      <c r="RXD77" s="480"/>
      <c r="RXE77" s="481"/>
      <c r="RXF77" s="481"/>
      <c r="RXG77" s="481"/>
      <c r="RXH77" s="481"/>
      <c r="RXI77" s="481"/>
      <c r="RXJ77" s="481"/>
      <c r="RXK77" s="481"/>
      <c r="RXL77" s="481"/>
      <c r="RXM77" s="481"/>
      <c r="RXN77" s="481"/>
      <c r="RXO77" s="481"/>
      <c r="RXP77" s="481"/>
      <c r="RXQ77" s="481"/>
      <c r="RXR77" s="481"/>
      <c r="RXS77" s="480"/>
      <c r="RXT77" s="481"/>
      <c r="RXU77" s="481"/>
      <c r="RXV77" s="481"/>
      <c r="RXW77" s="481"/>
      <c r="RXX77" s="481"/>
      <c r="RXY77" s="481"/>
      <c r="RXZ77" s="481"/>
      <c r="RYA77" s="481"/>
      <c r="RYB77" s="481"/>
      <c r="RYC77" s="481"/>
      <c r="RYD77" s="481"/>
      <c r="RYE77" s="481"/>
      <c r="RYF77" s="481"/>
      <c r="RYG77" s="481"/>
      <c r="RYH77" s="480"/>
      <c r="RYI77" s="481"/>
      <c r="RYJ77" s="481"/>
      <c r="RYK77" s="481"/>
      <c r="RYL77" s="481"/>
      <c r="RYM77" s="481"/>
      <c r="RYN77" s="481"/>
      <c r="RYO77" s="481"/>
      <c r="RYP77" s="481"/>
      <c r="RYQ77" s="481"/>
      <c r="RYR77" s="481"/>
      <c r="RYS77" s="481"/>
      <c r="RYT77" s="481"/>
      <c r="RYU77" s="481"/>
      <c r="RYV77" s="481"/>
      <c r="RYW77" s="480"/>
      <c r="RYX77" s="481"/>
      <c r="RYY77" s="481"/>
      <c r="RYZ77" s="481"/>
      <c r="RZA77" s="481"/>
      <c r="RZB77" s="481"/>
      <c r="RZC77" s="481"/>
      <c r="RZD77" s="481"/>
      <c r="RZE77" s="481"/>
      <c r="RZF77" s="481"/>
      <c r="RZG77" s="481"/>
      <c r="RZH77" s="481"/>
      <c r="RZI77" s="481"/>
      <c r="RZJ77" s="481"/>
      <c r="RZK77" s="481"/>
      <c r="RZL77" s="480"/>
      <c r="RZM77" s="481"/>
      <c r="RZN77" s="481"/>
      <c r="RZO77" s="481"/>
      <c r="RZP77" s="481"/>
      <c r="RZQ77" s="481"/>
      <c r="RZR77" s="481"/>
      <c r="RZS77" s="481"/>
      <c r="RZT77" s="481"/>
      <c r="RZU77" s="481"/>
      <c r="RZV77" s="481"/>
      <c r="RZW77" s="481"/>
      <c r="RZX77" s="481"/>
      <c r="RZY77" s="481"/>
      <c r="RZZ77" s="481"/>
      <c r="SAA77" s="480"/>
      <c r="SAB77" s="481"/>
      <c r="SAC77" s="481"/>
      <c r="SAD77" s="481"/>
      <c r="SAE77" s="481"/>
      <c r="SAF77" s="481"/>
      <c r="SAG77" s="481"/>
      <c r="SAH77" s="481"/>
      <c r="SAI77" s="481"/>
      <c r="SAJ77" s="481"/>
      <c r="SAK77" s="481"/>
      <c r="SAL77" s="481"/>
      <c r="SAM77" s="481"/>
      <c r="SAN77" s="481"/>
      <c r="SAO77" s="481"/>
      <c r="SAP77" s="480"/>
      <c r="SAQ77" s="481"/>
      <c r="SAR77" s="481"/>
      <c r="SAS77" s="481"/>
      <c r="SAT77" s="481"/>
      <c r="SAU77" s="481"/>
      <c r="SAV77" s="481"/>
      <c r="SAW77" s="481"/>
      <c r="SAX77" s="481"/>
      <c r="SAY77" s="481"/>
      <c r="SAZ77" s="481"/>
      <c r="SBA77" s="481"/>
      <c r="SBB77" s="481"/>
      <c r="SBC77" s="481"/>
      <c r="SBD77" s="481"/>
      <c r="SBE77" s="480"/>
      <c r="SBF77" s="481"/>
      <c r="SBG77" s="481"/>
      <c r="SBH77" s="481"/>
      <c r="SBI77" s="481"/>
      <c r="SBJ77" s="481"/>
      <c r="SBK77" s="481"/>
      <c r="SBL77" s="481"/>
      <c r="SBM77" s="481"/>
      <c r="SBN77" s="481"/>
      <c r="SBO77" s="481"/>
      <c r="SBP77" s="481"/>
      <c r="SBQ77" s="481"/>
      <c r="SBR77" s="481"/>
      <c r="SBS77" s="481"/>
      <c r="SBT77" s="480"/>
      <c r="SBU77" s="481"/>
      <c r="SBV77" s="481"/>
      <c r="SBW77" s="481"/>
      <c r="SBX77" s="481"/>
      <c r="SBY77" s="481"/>
      <c r="SBZ77" s="481"/>
      <c r="SCA77" s="481"/>
      <c r="SCB77" s="481"/>
      <c r="SCC77" s="481"/>
      <c r="SCD77" s="481"/>
      <c r="SCE77" s="481"/>
      <c r="SCF77" s="481"/>
      <c r="SCG77" s="481"/>
      <c r="SCH77" s="481"/>
      <c r="SCI77" s="480"/>
      <c r="SCJ77" s="481"/>
      <c r="SCK77" s="481"/>
      <c r="SCL77" s="481"/>
      <c r="SCM77" s="481"/>
      <c r="SCN77" s="481"/>
      <c r="SCO77" s="481"/>
      <c r="SCP77" s="481"/>
      <c r="SCQ77" s="481"/>
      <c r="SCR77" s="481"/>
      <c r="SCS77" s="481"/>
      <c r="SCT77" s="481"/>
      <c r="SCU77" s="481"/>
      <c r="SCV77" s="481"/>
      <c r="SCW77" s="481"/>
      <c r="SCX77" s="480"/>
      <c r="SCY77" s="481"/>
      <c r="SCZ77" s="481"/>
      <c r="SDA77" s="481"/>
      <c r="SDB77" s="481"/>
      <c r="SDC77" s="481"/>
      <c r="SDD77" s="481"/>
      <c r="SDE77" s="481"/>
      <c r="SDF77" s="481"/>
      <c r="SDG77" s="481"/>
      <c r="SDH77" s="481"/>
      <c r="SDI77" s="481"/>
      <c r="SDJ77" s="481"/>
      <c r="SDK77" s="481"/>
      <c r="SDL77" s="481"/>
      <c r="SDM77" s="480"/>
      <c r="SDN77" s="481"/>
      <c r="SDO77" s="481"/>
      <c r="SDP77" s="481"/>
      <c r="SDQ77" s="481"/>
      <c r="SDR77" s="481"/>
      <c r="SDS77" s="481"/>
      <c r="SDT77" s="481"/>
      <c r="SDU77" s="481"/>
      <c r="SDV77" s="481"/>
      <c r="SDW77" s="481"/>
      <c r="SDX77" s="481"/>
      <c r="SDY77" s="481"/>
      <c r="SDZ77" s="481"/>
      <c r="SEA77" s="481"/>
      <c r="SEB77" s="480"/>
      <c r="SEC77" s="481"/>
      <c r="SED77" s="481"/>
      <c r="SEE77" s="481"/>
      <c r="SEF77" s="481"/>
      <c r="SEG77" s="481"/>
      <c r="SEH77" s="481"/>
      <c r="SEI77" s="481"/>
      <c r="SEJ77" s="481"/>
      <c r="SEK77" s="481"/>
      <c r="SEL77" s="481"/>
      <c r="SEM77" s="481"/>
      <c r="SEN77" s="481"/>
      <c r="SEO77" s="481"/>
      <c r="SEP77" s="481"/>
      <c r="SEQ77" s="480"/>
      <c r="SER77" s="481"/>
      <c r="SES77" s="481"/>
      <c r="SET77" s="481"/>
      <c r="SEU77" s="481"/>
      <c r="SEV77" s="481"/>
      <c r="SEW77" s="481"/>
      <c r="SEX77" s="481"/>
      <c r="SEY77" s="481"/>
      <c r="SEZ77" s="481"/>
      <c r="SFA77" s="481"/>
      <c r="SFB77" s="481"/>
      <c r="SFC77" s="481"/>
      <c r="SFD77" s="481"/>
      <c r="SFE77" s="481"/>
      <c r="SFF77" s="480"/>
      <c r="SFG77" s="481"/>
      <c r="SFH77" s="481"/>
      <c r="SFI77" s="481"/>
      <c r="SFJ77" s="481"/>
      <c r="SFK77" s="481"/>
      <c r="SFL77" s="481"/>
      <c r="SFM77" s="481"/>
      <c r="SFN77" s="481"/>
      <c r="SFO77" s="481"/>
      <c r="SFP77" s="481"/>
      <c r="SFQ77" s="481"/>
      <c r="SFR77" s="481"/>
      <c r="SFS77" s="481"/>
      <c r="SFT77" s="481"/>
      <c r="SFU77" s="480"/>
      <c r="SFV77" s="481"/>
      <c r="SFW77" s="481"/>
      <c r="SFX77" s="481"/>
      <c r="SFY77" s="481"/>
      <c r="SFZ77" s="481"/>
      <c r="SGA77" s="481"/>
      <c r="SGB77" s="481"/>
      <c r="SGC77" s="481"/>
      <c r="SGD77" s="481"/>
      <c r="SGE77" s="481"/>
      <c r="SGF77" s="481"/>
      <c r="SGG77" s="481"/>
      <c r="SGH77" s="481"/>
      <c r="SGI77" s="481"/>
      <c r="SGJ77" s="480"/>
      <c r="SGK77" s="481"/>
      <c r="SGL77" s="481"/>
      <c r="SGM77" s="481"/>
      <c r="SGN77" s="481"/>
      <c r="SGO77" s="481"/>
      <c r="SGP77" s="481"/>
      <c r="SGQ77" s="481"/>
      <c r="SGR77" s="481"/>
      <c r="SGS77" s="481"/>
      <c r="SGT77" s="481"/>
      <c r="SGU77" s="481"/>
      <c r="SGV77" s="481"/>
      <c r="SGW77" s="481"/>
      <c r="SGX77" s="481"/>
      <c r="SGY77" s="480"/>
      <c r="SGZ77" s="481"/>
      <c r="SHA77" s="481"/>
      <c r="SHB77" s="481"/>
      <c r="SHC77" s="481"/>
      <c r="SHD77" s="481"/>
      <c r="SHE77" s="481"/>
      <c r="SHF77" s="481"/>
      <c r="SHG77" s="481"/>
      <c r="SHH77" s="481"/>
      <c r="SHI77" s="481"/>
      <c r="SHJ77" s="481"/>
      <c r="SHK77" s="481"/>
      <c r="SHL77" s="481"/>
      <c r="SHM77" s="481"/>
      <c r="SHN77" s="480"/>
      <c r="SHO77" s="481"/>
      <c r="SHP77" s="481"/>
      <c r="SHQ77" s="481"/>
      <c r="SHR77" s="481"/>
      <c r="SHS77" s="481"/>
      <c r="SHT77" s="481"/>
      <c r="SHU77" s="481"/>
      <c r="SHV77" s="481"/>
      <c r="SHW77" s="481"/>
      <c r="SHX77" s="481"/>
      <c r="SHY77" s="481"/>
      <c r="SHZ77" s="481"/>
      <c r="SIA77" s="481"/>
      <c r="SIB77" s="481"/>
      <c r="SIC77" s="480"/>
      <c r="SID77" s="481"/>
      <c r="SIE77" s="481"/>
      <c r="SIF77" s="481"/>
      <c r="SIG77" s="481"/>
      <c r="SIH77" s="481"/>
      <c r="SII77" s="481"/>
      <c r="SIJ77" s="481"/>
      <c r="SIK77" s="481"/>
      <c r="SIL77" s="481"/>
      <c r="SIM77" s="481"/>
      <c r="SIN77" s="481"/>
      <c r="SIO77" s="481"/>
      <c r="SIP77" s="481"/>
      <c r="SIQ77" s="481"/>
      <c r="SIR77" s="480"/>
      <c r="SIS77" s="481"/>
      <c r="SIT77" s="481"/>
      <c r="SIU77" s="481"/>
      <c r="SIV77" s="481"/>
      <c r="SIW77" s="481"/>
      <c r="SIX77" s="481"/>
      <c r="SIY77" s="481"/>
      <c r="SIZ77" s="481"/>
      <c r="SJA77" s="481"/>
      <c r="SJB77" s="481"/>
      <c r="SJC77" s="481"/>
      <c r="SJD77" s="481"/>
      <c r="SJE77" s="481"/>
      <c r="SJF77" s="481"/>
      <c r="SJG77" s="480"/>
      <c r="SJH77" s="481"/>
      <c r="SJI77" s="481"/>
      <c r="SJJ77" s="481"/>
      <c r="SJK77" s="481"/>
      <c r="SJL77" s="481"/>
      <c r="SJM77" s="481"/>
      <c r="SJN77" s="481"/>
      <c r="SJO77" s="481"/>
      <c r="SJP77" s="481"/>
      <c r="SJQ77" s="481"/>
      <c r="SJR77" s="481"/>
      <c r="SJS77" s="481"/>
      <c r="SJT77" s="481"/>
      <c r="SJU77" s="481"/>
      <c r="SJV77" s="480"/>
      <c r="SJW77" s="481"/>
      <c r="SJX77" s="481"/>
      <c r="SJY77" s="481"/>
      <c r="SJZ77" s="481"/>
      <c r="SKA77" s="481"/>
      <c r="SKB77" s="481"/>
      <c r="SKC77" s="481"/>
      <c r="SKD77" s="481"/>
      <c r="SKE77" s="481"/>
      <c r="SKF77" s="481"/>
      <c r="SKG77" s="481"/>
      <c r="SKH77" s="481"/>
      <c r="SKI77" s="481"/>
      <c r="SKJ77" s="481"/>
      <c r="SKK77" s="480"/>
      <c r="SKL77" s="481"/>
      <c r="SKM77" s="481"/>
      <c r="SKN77" s="481"/>
      <c r="SKO77" s="481"/>
      <c r="SKP77" s="481"/>
      <c r="SKQ77" s="481"/>
      <c r="SKR77" s="481"/>
      <c r="SKS77" s="481"/>
      <c r="SKT77" s="481"/>
      <c r="SKU77" s="481"/>
      <c r="SKV77" s="481"/>
      <c r="SKW77" s="481"/>
      <c r="SKX77" s="481"/>
      <c r="SKY77" s="481"/>
      <c r="SKZ77" s="480"/>
      <c r="SLA77" s="481"/>
      <c r="SLB77" s="481"/>
      <c r="SLC77" s="481"/>
      <c r="SLD77" s="481"/>
      <c r="SLE77" s="481"/>
      <c r="SLF77" s="481"/>
      <c r="SLG77" s="481"/>
      <c r="SLH77" s="481"/>
      <c r="SLI77" s="481"/>
      <c r="SLJ77" s="481"/>
      <c r="SLK77" s="481"/>
      <c r="SLL77" s="481"/>
      <c r="SLM77" s="481"/>
      <c r="SLN77" s="481"/>
      <c r="SLO77" s="480"/>
      <c r="SLP77" s="481"/>
      <c r="SLQ77" s="481"/>
      <c r="SLR77" s="481"/>
      <c r="SLS77" s="481"/>
      <c r="SLT77" s="481"/>
      <c r="SLU77" s="481"/>
      <c r="SLV77" s="481"/>
      <c r="SLW77" s="481"/>
      <c r="SLX77" s="481"/>
      <c r="SLY77" s="481"/>
      <c r="SLZ77" s="481"/>
      <c r="SMA77" s="481"/>
      <c r="SMB77" s="481"/>
      <c r="SMC77" s="481"/>
      <c r="SMD77" s="480"/>
      <c r="SME77" s="481"/>
      <c r="SMF77" s="481"/>
      <c r="SMG77" s="481"/>
      <c r="SMH77" s="481"/>
      <c r="SMI77" s="481"/>
      <c r="SMJ77" s="481"/>
      <c r="SMK77" s="481"/>
      <c r="SML77" s="481"/>
      <c r="SMM77" s="481"/>
      <c r="SMN77" s="481"/>
      <c r="SMO77" s="481"/>
      <c r="SMP77" s="481"/>
      <c r="SMQ77" s="481"/>
      <c r="SMR77" s="481"/>
      <c r="SMS77" s="480"/>
      <c r="SMT77" s="481"/>
      <c r="SMU77" s="481"/>
      <c r="SMV77" s="481"/>
      <c r="SMW77" s="481"/>
      <c r="SMX77" s="481"/>
      <c r="SMY77" s="481"/>
      <c r="SMZ77" s="481"/>
      <c r="SNA77" s="481"/>
      <c r="SNB77" s="481"/>
      <c r="SNC77" s="481"/>
      <c r="SND77" s="481"/>
      <c r="SNE77" s="481"/>
      <c r="SNF77" s="481"/>
      <c r="SNG77" s="481"/>
      <c r="SNH77" s="480"/>
      <c r="SNI77" s="481"/>
      <c r="SNJ77" s="481"/>
      <c r="SNK77" s="481"/>
      <c r="SNL77" s="481"/>
      <c r="SNM77" s="481"/>
      <c r="SNN77" s="481"/>
      <c r="SNO77" s="481"/>
      <c r="SNP77" s="481"/>
      <c r="SNQ77" s="481"/>
      <c r="SNR77" s="481"/>
      <c r="SNS77" s="481"/>
      <c r="SNT77" s="481"/>
      <c r="SNU77" s="481"/>
      <c r="SNV77" s="481"/>
      <c r="SNW77" s="480"/>
      <c r="SNX77" s="481"/>
      <c r="SNY77" s="481"/>
      <c r="SNZ77" s="481"/>
      <c r="SOA77" s="481"/>
      <c r="SOB77" s="481"/>
      <c r="SOC77" s="481"/>
      <c r="SOD77" s="481"/>
      <c r="SOE77" s="481"/>
      <c r="SOF77" s="481"/>
      <c r="SOG77" s="481"/>
      <c r="SOH77" s="481"/>
      <c r="SOI77" s="481"/>
      <c r="SOJ77" s="481"/>
      <c r="SOK77" s="481"/>
      <c r="SOL77" s="480"/>
      <c r="SOM77" s="481"/>
      <c r="SON77" s="481"/>
      <c r="SOO77" s="481"/>
      <c r="SOP77" s="481"/>
      <c r="SOQ77" s="481"/>
      <c r="SOR77" s="481"/>
      <c r="SOS77" s="481"/>
      <c r="SOT77" s="481"/>
      <c r="SOU77" s="481"/>
      <c r="SOV77" s="481"/>
      <c r="SOW77" s="481"/>
      <c r="SOX77" s="481"/>
      <c r="SOY77" s="481"/>
      <c r="SOZ77" s="481"/>
      <c r="SPA77" s="480"/>
      <c r="SPB77" s="481"/>
      <c r="SPC77" s="481"/>
      <c r="SPD77" s="481"/>
      <c r="SPE77" s="481"/>
      <c r="SPF77" s="481"/>
      <c r="SPG77" s="481"/>
      <c r="SPH77" s="481"/>
      <c r="SPI77" s="481"/>
      <c r="SPJ77" s="481"/>
      <c r="SPK77" s="481"/>
      <c r="SPL77" s="481"/>
      <c r="SPM77" s="481"/>
      <c r="SPN77" s="481"/>
      <c r="SPO77" s="481"/>
      <c r="SPP77" s="480"/>
      <c r="SPQ77" s="481"/>
      <c r="SPR77" s="481"/>
      <c r="SPS77" s="481"/>
      <c r="SPT77" s="481"/>
      <c r="SPU77" s="481"/>
      <c r="SPV77" s="481"/>
      <c r="SPW77" s="481"/>
      <c r="SPX77" s="481"/>
      <c r="SPY77" s="481"/>
      <c r="SPZ77" s="481"/>
      <c r="SQA77" s="481"/>
      <c r="SQB77" s="481"/>
      <c r="SQC77" s="481"/>
      <c r="SQD77" s="481"/>
      <c r="SQE77" s="480"/>
      <c r="SQF77" s="481"/>
      <c r="SQG77" s="481"/>
      <c r="SQH77" s="481"/>
      <c r="SQI77" s="481"/>
      <c r="SQJ77" s="481"/>
      <c r="SQK77" s="481"/>
      <c r="SQL77" s="481"/>
      <c r="SQM77" s="481"/>
      <c r="SQN77" s="481"/>
      <c r="SQO77" s="481"/>
      <c r="SQP77" s="481"/>
      <c r="SQQ77" s="481"/>
      <c r="SQR77" s="481"/>
      <c r="SQS77" s="481"/>
      <c r="SQT77" s="480"/>
      <c r="SQU77" s="481"/>
      <c r="SQV77" s="481"/>
      <c r="SQW77" s="481"/>
      <c r="SQX77" s="481"/>
      <c r="SQY77" s="481"/>
      <c r="SQZ77" s="481"/>
      <c r="SRA77" s="481"/>
      <c r="SRB77" s="481"/>
      <c r="SRC77" s="481"/>
      <c r="SRD77" s="481"/>
      <c r="SRE77" s="481"/>
      <c r="SRF77" s="481"/>
      <c r="SRG77" s="481"/>
      <c r="SRH77" s="481"/>
      <c r="SRI77" s="480"/>
      <c r="SRJ77" s="481"/>
      <c r="SRK77" s="481"/>
      <c r="SRL77" s="481"/>
      <c r="SRM77" s="481"/>
      <c r="SRN77" s="481"/>
      <c r="SRO77" s="481"/>
      <c r="SRP77" s="481"/>
      <c r="SRQ77" s="481"/>
      <c r="SRR77" s="481"/>
      <c r="SRS77" s="481"/>
      <c r="SRT77" s="481"/>
      <c r="SRU77" s="481"/>
      <c r="SRV77" s="481"/>
      <c r="SRW77" s="481"/>
      <c r="SRX77" s="480"/>
      <c r="SRY77" s="481"/>
      <c r="SRZ77" s="481"/>
      <c r="SSA77" s="481"/>
      <c r="SSB77" s="481"/>
      <c r="SSC77" s="481"/>
      <c r="SSD77" s="481"/>
      <c r="SSE77" s="481"/>
      <c r="SSF77" s="481"/>
      <c r="SSG77" s="481"/>
      <c r="SSH77" s="481"/>
      <c r="SSI77" s="481"/>
      <c r="SSJ77" s="481"/>
      <c r="SSK77" s="481"/>
      <c r="SSL77" s="481"/>
      <c r="SSM77" s="480"/>
      <c r="SSN77" s="481"/>
      <c r="SSO77" s="481"/>
      <c r="SSP77" s="481"/>
      <c r="SSQ77" s="481"/>
      <c r="SSR77" s="481"/>
      <c r="SSS77" s="481"/>
      <c r="SST77" s="481"/>
      <c r="SSU77" s="481"/>
      <c r="SSV77" s="481"/>
      <c r="SSW77" s="481"/>
      <c r="SSX77" s="481"/>
      <c r="SSY77" s="481"/>
      <c r="SSZ77" s="481"/>
      <c r="STA77" s="481"/>
      <c r="STB77" s="480"/>
      <c r="STC77" s="481"/>
      <c r="STD77" s="481"/>
      <c r="STE77" s="481"/>
      <c r="STF77" s="481"/>
      <c r="STG77" s="481"/>
      <c r="STH77" s="481"/>
      <c r="STI77" s="481"/>
      <c r="STJ77" s="481"/>
      <c r="STK77" s="481"/>
      <c r="STL77" s="481"/>
      <c r="STM77" s="481"/>
      <c r="STN77" s="481"/>
      <c r="STO77" s="481"/>
      <c r="STP77" s="481"/>
      <c r="STQ77" s="480"/>
      <c r="STR77" s="481"/>
      <c r="STS77" s="481"/>
      <c r="STT77" s="481"/>
      <c r="STU77" s="481"/>
      <c r="STV77" s="481"/>
      <c r="STW77" s="481"/>
      <c r="STX77" s="481"/>
      <c r="STY77" s="481"/>
      <c r="STZ77" s="481"/>
      <c r="SUA77" s="481"/>
      <c r="SUB77" s="481"/>
      <c r="SUC77" s="481"/>
      <c r="SUD77" s="481"/>
      <c r="SUE77" s="481"/>
      <c r="SUF77" s="480"/>
      <c r="SUG77" s="481"/>
      <c r="SUH77" s="481"/>
      <c r="SUI77" s="481"/>
      <c r="SUJ77" s="481"/>
      <c r="SUK77" s="481"/>
      <c r="SUL77" s="481"/>
      <c r="SUM77" s="481"/>
      <c r="SUN77" s="481"/>
      <c r="SUO77" s="481"/>
      <c r="SUP77" s="481"/>
      <c r="SUQ77" s="481"/>
      <c r="SUR77" s="481"/>
      <c r="SUS77" s="481"/>
      <c r="SUT77" s="481"/>
      <c r="SUU77" s="480"/>
      <c r="SUV77" s="481"/>
      <c r="SUW77" s="481"/>
      <c r="SUX77" s="481"/>
      <c r="SUY77" s="481"/>
      <c r="SUZ77" s="481"/>
      <c r="SVA77" s="481"/>
      <c r="SVB77" s="481"/>
      <c r="SVC77" s="481"/>
      <c r="SVD77" s="481"/>
      <c r="SVE77" s="481"/>
      <c r="SVF77" s="481"/>
      <c r="SVG77" s="481"/>
      <c r="SVH77" s="481"/>
      <c r="SVI77" s="481"/>
      <c r="SVJ77" s="480"/>
      <c r="SVK77" s="481"/>
      <c r="SVL77" s="481"/>
      <c r="SVM77" s="481"/>
      <c r="SVN77" s="481"/>
      <c r="SVO77" s="481"/>
      <c r="SVP77" s="481"/>
      <c r="SVQ77" s="481"/>
      <c r="SVR77" s="481"/>
      <c r="SVS77" s="481"/>
      <c r="SVT77" s="481"/>
      <c r="SVU77" s="481"/>
      <c r="SVV77" s="481"/>
      <c r="SVW77" s="481"/>
      <c r="SVX77" s="481"/>
      <c r="SVY77" s="480"/>
      <c r="SVZ77" s="481"/>
      <c r="SWA77" s="481"/>
      <c r="SWB77" s="481"/>
      <c r="SWC77" s="481"/>
      <c r="SWD77" s="481"/>
      <c r="SWE77" s="481"/>
      <c r="SWF77" s="481"/>
      <c r="SWG77" s="481"/>
      <c r="SWH77" s="481"/>
      <c r="SWI77" s="481"/>
      <c r="SWJ77" s="481"/>
      <c r="SWK77" s="481"/>
      <c r="SWL77" s="481"/>
      <c r="SWM77" s="481"/>
      <c r="SWN77" s="480"/>
      <c r="SWO77" s="481"/>
      <c r="SWP77" s="481"/>
      <c r="SWQ77" s="481"/>
      <c r="SWR77" s="481"/>
      <c r="SWS77" s="481"/>
      <c r="SWT77" s="481"/>
      <c r="SWU77" s="481"/>
      <c r="SWV77" s="481"/>
      <c r="SWW77" s="481"/>
      <c r="SWX77" s="481"/>
      <c r="SWY77" s="481"/>
      <c r="SWZ77" s="481"/>
      <c r="SXA77" s="481"/>
      <c r="SXB77" s="481"/>
      <c r="SXC77" s="480"/>
      <c r="SXD77" s="481"/>
      <c r="SXE77" s="481"/>
      <c r="SXF77" s="481"/>
      <c r="SXG77" s="481"/>
      <c r="SXH77" s="481"/>
      <c r="SXI77" s="481"/>
      <c r="SXJ77" s="481"/>
      <c r="SXK77" s="481"/>
      <c r="SXL77" s="481"/>
      <c r="SXM77" s="481"/>
      <c r="SXN77" s="481"/>
      <c r="SXO77" s="481"/>
      <c r="SXP77" s="481"/>
      <c r="SXQ77" s="481"/>
      <c r="SXR77" s="480"/>
      <c r="SXS77" s="481"/>
      <c r="SXT77" s="481"/>
      <c r="SXU77" s="481"/>
      <c r="SXV77" s="481"/>
      <c r="SXW77" s="481"/>
      <c r="SXX77" s="481"/>
      <c r="SXY77" s="481"/>
      <c r="SXZ77" s="481"/>
      <c r="SYA77" s="481"/>
      <c r="SYB77" s="481"/>
      <c r="SYC77" s="481"/>
      <c r="SYD77" s="481"/>
      <c r="SYE77" s="481"/>
      <c r="SYF77" s="481"/>
      <c r="SYG77" s="480"/>
      <c r="SYH77" s="481"/>
      <c r="SYI77" s="481"/>
      <c r="SYJ77" s="481"/>
      <c r="SYK77" s="481"/>
      <c r="SYL77" s="481"/>
      <c r="SYM77" s="481"/>
      <c r="SYN77" s="481"/>
      <c r="SYO77" s="481"/>
      <c r="SYP77" s="481"/>
      <c r="SYQ77" s="481"/>
      <c r="SYR77" s="481"/>
      <c r="SYS77" s="481"/>
      <c r="SYT77" s="481"/>
      <c r="SYU77" s="481"/>
      <c r="SYV77" s="480"/>
      <c r="SYW77" s="481"/>
      <c r="SYX77" s="481"/>
      <c r="SYY77" s="481"/>
      <c r="SYZ77" s="481"/>
      <c r="SZA77" s="481"/>
      <c r="SZB77" s="481"/>
      <c r="SZC77" s="481"/>
      <c r="SZD77" s="481"/>
      <c r="SZE77" s="481"/>
      <c r="SZF77" s="481"/>
      <c r="SZG77" s="481"/>
      <c r="SZH77" s="481"/>
      <c r="SZI77" s="481"/>
      <c r="SZJ77" s="481"/>
      <c r="SZK77" s="480"/>
      <c r="SZL77" s="481"/>
      <c r="SZM77" s="481"/>
      <c r="SZN77" s="481"/>
      <c r="SZO77" s="481"/>
      <c r="SZP77" s="481"/>
      <c r="SZQ77" s="481"/>
      <c r="SZR77" s="481"/>
      <c r="SZS77" s="481"/>
      <c r="SZT77" s="481"/>
      <c r="SZU77" s="481"/>
      <c r="SZV77" s="481"/>
      <c r="SZW77" s="481"/>
      <c r="SZX77" s="481"/>
      <c r="SZY77" s="481"/>
      <c r="SZZ77" s="480"/>
      <c r="TAA77" s="481"/>
      <c r="TAB77" s="481"/>
      <c r="TAC77" s="481"/>
      <c r="TAD77" s="481"/>
      <c r="TAE77" s="481"/>
      <c r="TAF77" s="481"/>
      <c r="TAG77" s="481"/>
      <c r="TAH77" s="481"/>
      <c r="TAI77" s="481"/>
      <c r="TAJ77" s="481"/>
      <c r="TAK77" s="481"/>
      <c r="TAL77" s="481"/>
      <c r="TAM77" s="481"/>
      <c r="TAN77" s="481"/>
      <c r="TAO77" s="480"/>
      <c r="TAP77" s="481"/>
      <c r="TAQ77" s="481"/>
      <c r="TAR77" s="481"/>
      <c r="TAS77" s="481"/>
      <c r="TAT77" s="481"/>
      <c r="TAU77" s="481"/>
      <c r="TAV77" s="481"/>
      <c r="TAW77" s="481"/>
      <c r="TAX77" s="481"/>
      <c r="TAY77" s="481"/>
      <c r="TAZ77" s="481"/>
      <c r="TBA77" s="481"/>
      <c r="TBB77" s="481"/>
      <c r="TBC77" s="481"/>
      <c r="TBD77" s="480"/>
      <c r="TBE77" s="481"/>
      <c r="TBF77" s="481"/>
      <c r="TBG77" s="481"/>
      <c r="TBH77" s="481"/>
      <c r="TBI77" s="481"/>
      <c r="TBJ77" s="481"/>
      <c r="TBK77" s="481"/>
      <c r="TBL77" s="481"/>
      <c r="TBM77" s="481"/>
      <c r="TBN77" s="481"/>
      <c r="TBO77" s="481"/>
      <c r="TBP77" s="481"/>
      <c r="TBQ77" s="481"/>
      <c r="TBR77" s="481"/>
      <c r="TBS77" s="480"/>
      <c r="TBT77" s="481"/>
      <c r="TBU77" s="481"/>
      <c r="TBV77" s="481"/>
      <c r="TBW77" s="481"/>
      <c r="TBX77" s="481"/>
      <c r="TBY77" s="481"/>
      <c r="TBZ77" s="481"/>
      <c r="TCA77" s="481"/>
      <c r="TCB77" s="481"/>
      <c r="TCC77" s="481"/>
      <c r="TCD77" s="481"/>
      <c r="TCE77" s="481"/>
      <c r="TCF77" s="481"/>
      <c r="TCG77" s="481"/>
      <c r="TCH77" s="480"/>
      <c r="TCI77" s="481"/>
      <c r="TCJ77" s="481"/>
      <c r="TCK77" s="481"/>
      <c r="TCL77" s="481"/>
      <c r="TCM77" s="481"/>
      <c r="TCN77" s="481"/>
      <c r="TCO77" s="481"/>
      <c r="TCP77" s="481"/>
      <c r="TCQ77" s="481"/>
      <c r="TCR77" s="481"/>
      <c r="TCS77" s="481"/>
      <c r="TCT77" s="481"/>
      <c r="TCU77" s="481"/>
      <c r="TCV77" s="481"/>
      <c r="TCW77" s="480"/>
      <c r="TCX77" s="481"/>
      <c r="TCY77" s="481"/>
      <c r="TCZ77" s="481"/>
      <c r="TDA77" s="481"/>
      <c r="TDB77" s="481"/>
      <c r="TDC77" s="481"/>
      <c r="TDD77" s="481"/>
      <c r="TDE77" s="481"/>
      <c r="TDF77" s="481"/>
      <c r="TDG77" s="481"/>
      <c r="TDH77" s="481"/>
      <c r="TDI77" s="481"/>
      <c r="TDJ77" s="481"/>
      <c r="TDK77" s="481"/>
      <c r="TDL77" s="480"/>
      <c r="TDM77" s="481"/>
      <c r="TDN77" s="481"/>
      <c r="TDO77" s="481"/>
      <c r="TDP77" s="481"/>
      <c r="TDQ77" s="481"/>
      <c r="TDR77" s="481"/>
      <c r="TDS77" s="481"/>
      <c r="TDT77" s="481"/>
      <c r="TDU77" s="481"/>
      <c r="TDV77" s="481"/>
      <c r="TDW77" s="481"/>
      <c r="TDX77" s="481"/>
      <c r="TDY77" s="481"/>
      <c r="TDZ77" s="481"/>
      <c r="TEA77" s="480"/>
      <c r="TEB77" s="481"/>
      <c r="TEC77" s="481"/>
      <c r="TED77" s="481"/>
      <c r="TEE77" s="481"/>
      <c r="TEF77" s="481"/>
      <c r="TEG77" s="481"/>
      <c r="TEH77" s="481"/>
      <c r="TEI77" s="481"/>
      <c r="TEJ77" s="481"/>
      <c r="TEK77" s="481"/>
      <c r="TEL77" s="481"/>
      <c r="TEM77" s="481"/>
      <c r="TEN77" s="481"/>
      <c r="TEO77" s="481"/>
      <c r="TEP77" s="480"/>
      <c r="TEQ77" s="481"/>
      <c r="TER77" s="481"/>
      <c r="TES77" s="481"/>
      <c r="TET77" s="481"/>
      <c r="TEU77" s="481"/>
      <c r="TEV77" s="481"/>
      <c r="TEW77" s="481"/>
      <c r="TEX77" s="481"/>
      <c r="TEY77" s="481"/>
      <c r="TEZ77" s="481"/>
      <c r="TFA77" s="481"/>
      <c r="TFB77" s="481"/>
      <c r="TFC77" s="481"/>
      <c r="TFD77" s="481"/>
      <c r="TFE77" s="480"/>
      <c r="TFF77" s="481"/>
      <c r="TFG77" s="481"/>
      <c r="TFH77" s="481"/>
      <c r="TFI77" s="481"/>
      <c r="TFJ77" s="481"/>
      <c r="TFK77" s="481"/>
      <c r="TFL77" s="481"/>
      <c r="TFM77" s="481"/>
      <c r="TFN77" s="481"/>
      <c r="TFO77" s="481"/>
      <c r="TFP77" s="481"/>
      <c r="TFQ77" s="481"/>
      <c r="TFR77" s="481"/>
      <c r="TFS77" s="481"/>
      <c r="TFT77" s="480"/>
      <c r="TFU77" s="481"/>
      <c r="TFV77" s="481"/>
      <c r="TFW77" s="481"/>
      <c r="TFX77" s="481"/>
      <c r="TFY77" s="481"/>
      <c r="TFZ77" s="481"/>
      <c r="TGA77" s="481"/>
      <c r="TGB77" s="481"/>
      <c r="TGC77" s="481"/>
      <c r="TGD77" s="481"/>
      <c r="TGE77" s="481"/>
      <c r="TGF77" s="481"/>
      <c r="TGG77" s="481"/>
      <c r="TGH77" s="481"/>
      <c r="TGI77" s="480"/>
      <c r="TGJ77" s="481"/>
      <c r="TGK77" s="481"/>
      <c r="TGL77" s="481"/>
      <c r="TGM77" s="481"/>
      <c r="TGN77" s="481"/>
      <c r="TGO77" s="481"/>
      <c r="TGP77" s="481"/>
      <c r="TGQ77" s="481"/>
      <c r="TGR77" s="481"/>
      <c r="TGS77" s="481"/>
      <c r="TGT77" s="481"/>
      <c r="TGU77" s="481"/>
      <c r="TGV77" s="481"/>
      <c r="TGW77" s="481"/>
      <c r="TGX77" s="480"/>
      <c r="TGY77" s="481"/>
      <c r="TGZ77" s="481"/>
      <c r="THA77" s="481"/>
      <c r="THB77" s="481"/>
      <c r="THC77" s="481"/>
      <c r="THD77" s="481"/>
      <c r="THE77" s="481"/>
      <c r="THF77" s="481"/>
      <c r="THG77" s="481"/>
      <c r="THH77" s="481"/>
      <c r="THI77" s="481"/>
      <c r="THJ77" s="481"/>
      <c r="THK77" s="481"/>
      <c r="THL77" s="481"/>
      <c r="THM77" s="480"/>
      <c r="THN77" s="481"/>
      <c r="THO77" s="481"/>
      <c r="THP77" s="481"/>
      <c r="THQ77" s="481"/>
      <c r="THR77" s="481"/>
      <c r="THS77" s="481"/>
      <c r="THT77" s="481"/>
      <c r="THU77" s="481"/>
      <c r="THV77" s="481"/>
      <c r="THW77" s="481"/>
      <c r="THX77" s="481"/>
      <c r="THY77" s="481"/>
      <c r="THZ77" s="481"/>
      <c r="TIA77" s="481"/>
      <c r="TIB77" s="480"/>
      <c r="TIC77" s="481"/>
      <c r="TID77" s="481"/>
      <c r="TIE77" s="481"/>
      <c r="TIF77" s="481"/>
      <c r="TIG77" s="481"/>
      <c r="TIH77" s="481"/>
      <c r="TII77" s="481"/>
      <c r="TIJ77" s="481"/>
      <c r="TIK77" s="481"/>
      <c r="TIL77" s="481"/>
      <c r="TIM77" s="481"/>
      <c r="TIN77" s="481"/>
      <c r="TIO77" s="481"/>
      <c r="TIP77" s="481"/>
      <c r="TIQ77" s="480"/>
      <c r="TIR77" s="481"/>
      <c r="TIS77" s="481"/>
      <c r="TIT77" s="481"/>
      <c r="TIU77" s="481"/>
      <c r="TIV77" s="481"/>
      <c r="TIW77" s="481"/>
      <c r="TIX77" s="481"/>
      <c r="TIY77" s="481"/>
      <c r="TIZ77" s="481"/>
      <c r="TJA77" s="481"/>
      <c r="TJB77" s="481"/>
      <c r="TJC77" s="481"/>
      <c r="TJD77" s="481"/>
      <c r="TJE77" s="481"/>
      <c r="TJF77" s="480"/>
      <c r="TJG77" s="481"/>
      <c r="TJH77" s="481"/>
      <c r="TJI77" s="481"/>
      <c r="TJJ77" s="481"/>
      <c r="TJK77" s="481"/>
      <c r="TJL77" s="481"/>
      <c r="TJM77" s="481"/>
      <c r="TJN77" s="481"/>
      <c r="TJO77" s="481"/>
      <c r="TJP77" s="481"/>
      <c r="TJQ77" s="481"/>
      <c r="TJR77" s="481"/>
      <c r="TJS77" s="481"/>
      <c r="TJT77" s="481"/>
      <c r="TJU77" s="480"/>
      <c r="TJV77" s="481"/>
      <c r="TJW77" s="481"/>
      <c r="TJX77" s="481"/>
      <c r="TJY77" s="481"/>
      <c r="TJZ77" s="481"/>
      <c r="TKA77" s="481"/>
      <c r="TKB77" s="481"/>
      <c r="TKC77" s="481"/>
      <c r="TKD77" s="481"/>
      <c r="TKE77" s="481"/>
      <c r="TKF77" s="481"/>
      <c r="TKG77" s="481"/>
      <c r="TKH77" s="481"/>
      <c r="TKI77" s="481"/>
      <c r="TKJ77" s="480"/>
      <c r="TKK77" s="481"/>
      <c r="TKL77" s="481"/>
      <c r="TKM77" s="481"/>
      <c r="TKN77" s="481"/>
      <c r="TKO77" s="481"/>
      <c r="TKP77" s="481"/>
      <c r="TKQ77" s="481"/>
      <c r="TKR77" s="481"/>
      <c r="TKS77" s="481"/>
      <c r="TKT77" s="481"/>
      <c r="TKU77" s="481"/>
      <c r="TKV77" s="481"/>
      <c r="TKW77" s="481"/>
      <c r="TKX77" s="481"/>
      <c r="TKY77" s="480"/>
      <c r="TKZ77" s="481"/>
      <c r="TLA77" s="481"/>
      <c r="TLB77" s="481"/>
      <c r="TLC77" s="481"/>
      <c r="TLD77" s="481"/>
      <c r="TLE77" s="481"/>
      <c r="TLF77" s="481"/>
      <c r="TLG77" s="481"/>
      <c r="TLH77" s="481"/>
      <c r="TLI77" s="481"/>
      <c r="TLJ77" s="481"/>
      <c r="TLK77" s="481"/>
      <c r="TLL77" s="481"/>
      <c r="TLM77" s="481"/>
      <c r="TLN77" s="480"/>
      <c r="TLO77" s="481"/>
      <c r="TLP77" s="481"/>
      <c r="TLQ77" s="481"/>
      <c r="TLR77" s="481"/>
      <c r="TLS77" s="481"/>
      <c r="TLT77" s="481"/>
      <c r="TLU77" s="481"/>
      <c r="TLV77" s="481"/>
      <c r="TLW77" s="481"/>
      <c r="TLX77" s="481"/>
      <c r="TLY77" s="481"/>
      <c r="TLZ77" s="481"/>
      <c r="TMA77" s="481"/>
      <c r="TMB77" s="481"/>
      <c r="TMC77" s="480"/>
      <c r="TMD77" s="481"/>
      <c r="TME77" s="481"/>
      <c r="TMF77" s="481"/>
      <c r="TMG77" s="481"/>
      <c r="TMH77" s="481"/>
      <c r="TMI77" s="481"/>
      <c r="TMJ77" s="481"/>
      <c r="TMK77" s="481"/>
      <c r="TML77" s="481"/>
      <c r="TMM77" s="481"/>
      <c r="TMN77" s="481"/>
      <c r="TMO77" s="481"/>
      <c r="TMP77" s="481"/>
      <c r="TMQ77" s="481"/>
      <c r="TMR77" s="480"/>
      <c r="TMS77" s="481"/>
      <c r="TMT77" s="481"/>
      <c r="TMU77" s="481"/>
      <c r="TMV77" s="481"/>
      <c r="TMW77" s="481"/>
      <c r="TMX77" s="481"/>
      <c r="TMY77" s="481"/>
      <c r="TMZ77" s="481"/>
      <c r="TNA77" s="481"/>
      <c r="TNB77" s="481"/>
      <c r="TNC77" s="481"/>
      <c r="TND77" s="481"/>
      <c r="TNE77" s="481"/>
      <c r="TNF77" s="481"/>
      <c r="TNG77" s="480"/>
      <c r="TNH77" s="481"/>
      <c r="TNI77" s="481"/>
      <c r="TNJ77" s="481"/>
      <c r="TNK77" s="481"/>
      <c r="TNL77" s="481"/>
      <c r="TNM77" s="481"/>
      <c r="TNN77" s="481"/>
      <c r="TNO77" s="481"/>
      <c r="TNP77" s="481"/>
      <c r="TNQ77" s="481"/>
      <c r="TNR77" s="481"/>
      <c r="TNS77" s="481"/>
      <c r="TNT77" s="481"/>
      <c r="TNU77" s="481"/>
      <c r="TNV77" s="480"/>
      <c r="TNW77" s="481"/>
      <c r="TNX77" s="481"/>
      <c r="TNY77" s="481"/>
      <c r="TNZ77" s="481"/>
      <c r="TOA77" s="481"/>
      <c r="TOB77" s="481"/>
      <c r="TOC77" s="481"/>
      <c r="TOD77" s="481"/>
      <c r="TOE77" s="481"/>
      <c r="TOF77" s="481"/>
      <c r="TOG77" s="481"/>
      <c r="TOH77" s="481"/>
      <c r="TOI77" s="481"/>
      <c r="TOJ77" s="481"/>
      <c r="TOK77" s="480"/>
      <c r="TOL77" s="481"/>
      <c r="TOM77" s="481"/>
      <c r="TON77" s="481"/>
      <c r="TOO77" s="481"/>
      <c r="TOP77" s="481"/>
      <c r="TOQ77" s="481"/>
      <c r="TOR77" s="481"/>
      <c r="TOS77" s="481"/>
      <c r="TOT77" s="481"/>
      <c r="TOU77" s="481"/>
      <c r="TOV77" s="481"/>
      <c r="TOW77" s="481"/>
      <c r="TOX77" s="481"/>
      <c r="TOY77" s="481"/>
      <c r="TOZ77" s="480"/>
      <c r="TPA77" s="481"/>
      <c r="TPB77" s="481"/>
      <c r="TPC77" s="481"/>
      <c r="TPD77" s="481"/>
      <c r="TPE77" s="481"/>
      <c r="TPF77" s="481"/>
      <c r="TPG77" s="481"/>
      <c r="TPH77" s="481"/>
      <c r="TPI77" s="481"/>
      <c r="TPJ77" s="481"/>
      <c r="TPK77" s="481"/>
      <c r="TPL77" s="481"/>
      <c r="TPM77" s="481"/>
      <c r="TPN77" s="481"/>
      <c r="TPO77" s="480"/>
      <c r="TPP77" s="481"/>
      <c r="TPQ77" s="481"/>
      <c r="TPR77" s="481"/>
      <c r="TPS77" s="481"/>
      <c r="TPT77" s="481"/>
      <c r="TPU77" s="481"/>
      <c r="TPV77" s="481"/>
      <c r="TPW77" s="481"/>
      <c r="TPX77" s="481"/>
      <c r="TPY77" s="481"/>
      <c r="TPZ77" s="481"/>
      <c r="TQA77" s="481"/>
      <c r="TQB77" s="481"/>
      <c r="TQC77" s="481"/>
      <c r="TQD77" s="480"/>
      <c r="TQE77" s="481"/>
      <c r="TQF77" s="481"/>
      <c r="TQG77" s="481"/>
      <c r="TQH77" s="481"/>
      <c r="TQI77" s="481"/>
      <c r="TQJ77" s="481"/>
      <c r="TQK77" s="481"/>
      <c r="TQL77" s="481"/>
      <c r="TQM77" s="481"/>
      <c r="TQN77" s="481"/>
      <c r="TQO77" s="481"/>
      <c r="TQP77" s="481"/>
      <c r="TQQ77" s="481"/>
      <c r="TQR77" s="481"/>
      <c r="TQS77" s="480"/>
      <c r="TQT77" s="481"/>
      <c r="TQU77" s="481"/>
      <c r="TQV77" s="481"/>
      <c r="TQW77" s="481"/>
      <c r="TQX77" s="481"/>
      <c r="TQY77" s="481"/>
      <c r="TQZ77" s="481"/>
      <c r="TRA77" s="481"/>
      <c r="TRB77" s="481"/>
      <c r="TRC77" s="481"/>
      <c r="TRD77" s="481"/>
      <c r="TRE77" s="481"/>
      <c r="TRF77" s="481"/>
      <c r="TRG77" s="481"/>
      <c r="TRH77" s="480"/>
      <c r="TRI77" s="481"/>
      <c r="TRJ77" s="481"/>
      <c r="TRK77" s="481"/>
      <c r="TRL77" s="481"/>
      <c r="TRM77" s="481"/>
      <c r="TRN77" s="481"/>
      <c r="TRO77" s="481"/>
      <c r="TRP77" s="481"/>
      <c r="TRQ77" s="481"/>
      <c r="TRR77" s="481"/>
      <c r="TRS77" s="481"/>
      <c r="TRT77" s="481"/>
      <c r="TRU77" s="481"/>
      <c r="TRV77" s="481"/>
      <c r="TRW77" s="480"/>
      <c r="TRX77" s="481"/>
      <c r="TRY77" s="481"/>
      <c r="TRZ77" s="481"/>
      <c r="TSA77" s="481"/>
      <c r="TSB77" s="481"/>
      <c r="TSC77" s="481"/>
      <c r="TSD77" s="481"/>
      <c r="TSE77" s="481"/>
      <c r="TSF77" s="481"/>
      <c r="TSG77" s="481"/>
      <c r="TSH77" s="481"/>
      <c r="TSI77" s="481"/>
      <c r="TSJ77" s="481"/>
      <c r="TSK77" s="481"/>
      <c r="TSL77" s="480"/>
      <c r="TSM77" s="481"/>
      <c r="TSN77" s="481"/>
      <c r="TSO77" s="481"/>
      <c r="TSP77" s="481"/>
      <c r="TSQ77" s="481"/>
      <c r="TSR77" s="481"/>
      <c r="TSS77" s="481"/>
      <c r="TST77" s="481"/>
      <c r="TSU77" s="481"/>
      <c r="TSV77" s="481"/>
      <c r="TSW77" s="481"/>
      <c r="TSX77" s="481"/>
      <c r="TSY77" s="481"/>
      <c r="TSZ77" s="481"/>
      <c r="TTA77" s="480"/>
      <c r="TTB77" s="481"/>
      <c r="TTC77" s="481"/>
      <c r="TTD77" s="481"/>
      <c r="TTE77" s="481"/>
      <c r="TTF77" s="481"/>
      <c r="TTG77" s="481"/>
      <c r="TTH77" s="481"/>
      <c r="TTI77" s="481"/>
      <c r="TTJ77" s="481"/>
      <c r="TTK77" s="481"/>
      <c r="TTL77" s="481"/>
      <c r="TTM77" s="481"/>
      <c r="TTN77" s="481"/>
      <c r="TTO77" s="481"/>
      <c r="TTP77" s="480"/>
      <c r="TTQ77" s="481"/>
      <c r="TTR77" s="481"/>
      <c r="TTS77" s="481"/>
      <c r="TTT77" s="481"/>
      <c r="TTU77" s="481"/>
      <c r="TTV77" s="481"/>
      <c r="TTW77" s="481"/>
      <c r="TTX77" s="481"/>
      <c r="TTY77" s="481"/>
      <c r="TTZ77" s="481"/>
      <c r="TUA77" s="481"/>
      <c r="TUB77" s="481"/>
      <c r="TUC77" s="481"/>
      <c r="TUD77" s="481"/>
      <c r="TUE77" s="480"/>
      <c r="TUF77" s="481"/>
      <c r="TUG77" s="481"/>
      <c r="TUH77" s="481"/>
      <c r="TUI77" s="481"/>
      <c r="TUJ77" s="481"/>
      <c r="TUK77" s="481"/>
      <c r="TUL77" s="481"/>
      <c r="TUM77" s="481"/>
      <c r="TUN77" s="481"/>
      <c r="TUO77" s="481"/>
      <c r="TUP77" s="481"/>
      <c r="TUQ77" s="481"/>
      <c r="TUR77" s="481"/>
      <c r="TUS77" s="481"/>
      <c r="TUT77" s="480"/>
      <c r="TUU77" s="481"/>
      <c r="TUV77" s="481"/>
      <c r="TUW77" s="481"/>
      <c r="TUX77" s="481"/>
      <c r="TUY77" s="481"/>
      <c r="TUZ77" s="481"/>
      <c r="TVA77" s="481"/>
      <c r="TVB77" s="481"/>
      <c r="TVC77" s="481"/>
      <c r="TVD77" s="481"/>
      <c r="TVE77" s="481"/>
      <c r="TVF77" s="481"/>
      <c r="TVG77" s="481"/>
      <c r="TVH77" s="481"/>
      <c r="TVI77" s="480"/>
      <c r="TVJ77" s="481"/>
      <c r="TVK77" s="481"/>
      <c r="TVL77" s="481"/>
      <c r="TVM77" s="481"/>
      <c r="TVN77" s="481"/>
      <c r="TVO77" s="481"/>
      <c r="TVP77" s="481"/>
      <c r="TVQ77" s="481"/>
      <c r="TVR77" s="481"/>
      <c r="TVS77" s="481"/>
      <c r="TVT77" s="481"/>
      <c r="TVU77" s="481"/>
      <c r="TVV77" s="481"/>
      <c r="TVW77" s="481"/>
      <c r="TVX77" s="480"/>
      <c r="TVY77" s="481"/>
      <c r="TVZ77" s="481"/>
      <c r="TWA77" s="481"/>
      <c r="TWB77" s="481"/>
      <c r="TWC77" s="481"/>
      <c r="TWD77" s="481"/>
      <c r="TWE77" s="481"/>
      <c r="TWF77" s="481"/>
      <c r="TWG77" s="481"/>
      <c r="TWH77" s="481"/>
      <c r="TWI77" s="481"/>
      <c r="TWJ77" s="481"/>
      <c r="TWK77" s="481"/>
      <c r="TWL77" s="481"/>
      <c r="TWM77" s="480"/>
      <c r="TWN77" s="481"/>
      <c r="TWO77" s="481"/>
      <c r="TWP77" s="481"/>
      <c r="TWQ77" s="481"/>
      <c r="TWR77" s="481"/>
      <c r="TWS77" s="481"/>
      <c r="TWT77" s="481"/>
      <c r="TWU77" s="481"/>
      <c r="TWV77" s="481"/>
      <c r="TWW77" s="481"/>
      <c r="TWX77" s="481"/>
      <c r="TWY77" s="481"/>
      <c r="TWZ77" s="481"/>
      <c r="TXA77" s="481"/>
      <c r="TXB77" s="480"/>
      <c r="TXC77" s="481"/>
      <c r="TXD77" s="481"/>
      <c r="TXE77" s="481"/>
      <c r="TXF77" s="481"/>
      <c r="TXG77" s="481"/>
      <c r="TXH77" s="481"/>
      <c r="TXI77" s="481"/>
      <c r="TXJ77" s="481"/>
      <c r="TXK77" s="481"/>
      <c r="TXL77" s="481"/>
      <c r="TXM77" s="481"/>
      <c r="TXN77" s="481"/>
      <c r="TXO77" s="481"/>
      <c r="TXP77" s="481"/>
      <c r="TXQ77" s="480"/>
      <c r="TXR77" s="481"/>
      <c r="TXS77" s="481"/>
      <c r="TXT77" s="481"/>
      <c r="TXU77" s="481"/>
      <c r="TXV77" s="481"/>
      <c r="TXW77" s="481"/>
      <c r="TXX77" s="481"/>
      <c r="TXY77" s="481"/>
      <c r="TXZ77" s="481"/>
      <c r="TYA77" s="481"/>
      <c r="TYB77" s="481"/>
      <c r="TYC77" s="481"/>
      <c r="TYD77" s="481"/>
      <c r="TYE77" s="481"/>
      <c r="TYF77" s="480"/>
      <c r="TYG77" s="481"/>
      <c r="TYH77" s="481"/>
      <c r="TYI77" s="481"/>
      <c r="TYJ77" s="481"/>
      <c r="TYK77" s="481"/>
      <c r="TYL77" s="481"/>
      <c r="TYM77" s="481"/>
      <c r="TYN77" s="481"/>
      <c r="TYO77" s="481"/>
      <c r="TYP77" s="481"/>
      <c r="TYQ77" s="481"/>
      <c r="TYR77" s="481"/>
      <c r="TYS77" s="481"/>
      <c r="TYT77" s="481"/>
      <c r="TYU77" s="480"/>
      <c r="TYV77" s="481"/>
      <c r="TYW77" s="481"/>
      <c r="TYX77" s="481"/>
      <c r="TYY77" s="481"/>
      <c r="TYZ77" s="481"/>
      <c r="TZA77" s="481"/>
      <c r="TZB77" s="481"/>
      <c r="TZC77" s="481"/>
      <c r="TZD77" s="481"/>
      <c r="TZE77" s="481"/>
      <c r="TZF77" s="481"/>
      <c r="TZG77" s="481"/>
      <c r="TZH77" s="481"/>
      <c r="TZI77" s="481"/>
      <c r="TZJ77" s="480"/>
      <c r="TZK77" s="481"/>
      <c r="TZL77" s="481"/>
      <c r="TZM77" s="481"/>
      <c r="TZN77" s="481"/>
      <c r="TZO77" s="481"/>
      <c r="TZP77" s="481"/>
      <c r="TZQ77" s="481"/>
      <c r="TZR77" s="481"/>
      <c r="TZS77" s="481"/>
      <c r="TZT77" s="481"/>
      <c r="TZU77" s="481"/>
      <c r="TZV77" s="481"/>
      <c r="TZW77" s="481"/>
      <c r="TZX77" s="481"/>
      <c r="TZY77" s="480"/>
      <c r="TZZ77" s="481"/>
      <c r="UAA77" s="481"/>
      <c r="UAB77" s="481"/>
      <c r="UAC77" s="481"/>
      <c r="UAD77" s="481"/>
      <c r="UAE77" s="481"/>
      <c r="UAF77" s="481"/>
      <c r="UAG77" s="481"/>
      <c r="UAH77" s="481"/>
      <c r="UAI77" s="481"/>
      <c r="UAJ77" s="481"/>
      <c r="UAK77" s="481"/>
      <c r="UAL77" s="481"/>
      <c r="UAM77" s="481"/>
      <c r="UAN77" s="480"/>
      <c r="UAO77" s="481"/>
      <c r="UAP77" s="481"/>
      <c r="UAQ77" s="481"/>
      <c r="UAR77" s="481"/>
      <c r="UAS77" s="481"/>
      <c r="UAT77" s="481"/>
      <c r="UAU77" s="481"/>
      <c r="UAV77" s="481"/>
      <c r="UAW77" s="481"/>
      <c r="UAX77" s="481"/>
      <c r="UAY77" s="481"/>
      <c r="UAZ77" s="481"/>
      <c r="UBA77" s="481"/>
      <c r="UBB77" s="481"/>
      <c r="UBC77" s="480"/>
      <c r="UBD77" s="481"/>
      <c r="UBE77" s="481"/>
      <c r="UBF77" s="481"/>
      <c r="UBG77" s="481"/>
      <c r="UBH77" s="481"/>
      <c r="UBI77" s="481"/>
      <c r="UBJ77" s="481"/>
      <c r="UBK77" s="481"/>
      <c r="UBL77" s="481"/>
      <c r="UBM77" s="481"/>
      <c r="UBN77" s="481"/>
      <c r="UBO77" s="481"/>
      <c r="UBP77" s="481"/>
      <c r="UBQ77" s="481"/>
      <c r="UBR77" s="480"/>
      <c r="UBS77" s="481"/>
      <c r="UBT77" s="481"/>
      <c r="UBU77" s="481"/>
      <c r="UBV77" s="481"/>
      <c r="UBW77" s="481"/>
      <c r="UBX77" s="481"/>
      <c r="UBY77" s="481"/>
      <c r="UBZ77" s="481"/>
      <c r="UCA77" s="481"/>
      <c r="UCB77" s="481"/>
      <c r="UCC77" s="481"/>
      <c r="UCD77" s="481"/>
      <c r="UCE77" s="481"/>
      <c r="UCF77" s="481"/>
      <c r="UCG77" s="480"/>
      <c r="UCH77" s="481"/>
      <c r="UCI77" s="481"/>
      <c r="UCJ77" s="481"/>
      <c r="UCK77" s="481"/>
      <c r="UCL77" s="481"/>
      <c r="UCM77" s="481"/>
      <c r="UCN77" s="481"/>
      <c r="UCO77" s="481"/>
      <c r="UCP77" s="481"/>
      <c r="UCQ77" s="481"/>
      <c r="UCR77" s="481"/>
      <c r="UCS77" s="481"/>
      <c r="UCT77" s="481"/>
      <c r="UCU77" s="481"/>
      <c r="UCV77" s="480"/>
      <c r="UCW77" s="481"/>
      <c r="UCX77" s="481"/>
      <c r="UCY77" s="481"/>
      <c r="UCZ77" s="481"/>
      <c r="UDA77" s="481"/>
      <c r="UDB77" s="481"/>
      <c r="UDC77" s="481"/>
      <c r="UDD77" s="481"/>
      <c r="UDE77" s="481"/>
      <c r="UDF77" s="481"/>
      <c r="UDG77" s="481"/>
      <c r="UDH77" s="481"/>
      <c r="UDI77" s="481"/>
      <c r="UDJ77" s="481"/>
      <c r="UDK77" s="480"/>
      <c r="UDL77" s="481"/>
      <c r="UDM77" s="481"/>
      <c r="UDN77" s="481"/>
      <c r="UDO77" s="481"/>
      <c r="UDP77" s="481"/>
      <c r="UDQ77" s="481"/>
      <c r="UDR77" s="481"/>
      <c r="UDS77" s="481"/>
      <c r="UDT77" s="481"/>
      <c r="UDU77" s="481"/>
      <c r="UDV77" s="481"/>
      <c r="UDW77" s="481"/>
      <c r="UDX77" s="481"/>
      <c r="UDY77" s="481"/>
      <c r="UDZ77" s="480"/>
      <c r="UEA77" s="481"/>
      <c r="UEB77" s="481"/>
      <c r="UEC77" s="481"/>
      <c r="UED77" s="481"/>
      <c r="UEE77" s="481"/>
      <c r="UEF77" s="481"/>
      <c r="UEG77" s="481"/>
      <c r="UEH77" s="481"/>
      <c r="UEI77" s="481"/>
      <c r="UEJ77" s="481"/>
      <c r="UEK77" s="481"/>
      <c r="UEL77" s="481"/>
      <c r="UEM77" s="481"/>
      <c r="UEN77" s="481"/>
      <c r="UEO77" s="480"/>
      <c r="UEP77" s="481"/>
      <c r="UEQ77" s="481"/>
      <c r="UER77" s="481"/>
      <c r="UES77" s="481"/>
      <c r="UET77" s="481"/>
      <c r="UEU77" s="481"/>
      <c r="UEV77" s="481"/>
      <c r="UEW77" s="481"/>
      <c r="UEX77" s="481"/>
      <c r="UEY77" s="481"/>
      <c r="UEZ77" s="481"/>
      <c r="UFA77" s="481"/>
      <c r="UFB77" s="481"/>
      <c r="UFC77" s="481"/>
      <c r="UFD77" s="480"/>
      <c r="UFE77" s="481"/>
      <c r="UFF77" s="481"/>
      <c r="UFG77" s="481"/>
      <c r="UFH77" s="481"/>
      <c r="UFI77" s="481"/>
      <c r="UFJ77" s="481"/>
      <c r="UFK77" s="481"/>
      <c r="UFL77" s="481"/>
      <c r="UFM77" s="481"/>
      <c r="UFN77" s="481"/>
      <c r="UFO77" s="481"/>
      <c r="UFP77" s="481"/>
      <c r="UFQ77" s="481"/>
      <c r="UFR77" s="481"/>
      <c r="UFS77" s="480"/>
      <c r="UFT77" s="481"/>
      <c r="UFU77" s="481"/>
      <c r="UFV77" s="481"/>
      <c r="UFW77" s="481"/>
      <c r="UFX77" s="481"/>
      <c r="UFY77" s="481"/>
      <c r="UFZ77" s="481"/>
      <c r="UGA77" s="481"/>
      <c r="UGB77" s="481"/>
      <c r="UGC77" s="481"/>
      <c r="UGD77" s="481"/>
      <c r="UGE77" s="481"/>
      <c r="UGF77" s="481"/>
      <c r="UGG77" s="481"/>
      <c r="UGH77" s="480"/>
      <c r="UGI77" s="481"/>
      <c r="UGJ77" s="481"/>
      <c r="UGK77" s="481"/>
      <c r="UGL77" s="481"/>
      <c r="UGM77" s="481"/>
      <c r="UGN77" s="481"/>
      <c r="UGO77" s="481"/>
      <c r="UGP77" s="481"/>
      <c r="UGQ77" s="481"/>
      <c r="UGR77" s="481"/>
      <c r="UGS77" s="481"/>
      <c r="UGT77" s="481"/>
      <c r="UGU77" s="481"/>
      <c r="UGV77" s="481"/>
      <c r="UGW77" s="480"/>
      <c r="UGX77" s="481"/>
      <c r="UGY77" s="481"/>
      <c r="UGZ77" s="481"/>
      <c r="UHA77" s="481"/>
      <c r="UHB77" s="481"/>
      <c r="UHC77" s="481"/>
      <c r="UHD77" s="481"/>
      <c r="UHE77" s="481"/>
      <c r="UHF77" s="481"/>
      <c r="UHG77" s="481"/>
      <c r="UHH77" s="481"/>
      <c r="UHI77" s="481"/>
      <c r="UHJ77" s="481"/>
      <c r="UHK77" s="481"/>
      <c r="UHL77" s="480"/>
      <c r="UHM77" s="481"/>
      <c r="UHN77" s="481"/>
      <c r="UHO77" s="481"/>
      <c r="UHP77" s="481"/>
      <c r="UHQ77" s="481"/>
      <c r="UHR77" s="481"/>
      <c r="UHS77" s="481"/>
      <c r="UHT77" s="481"/>
      <c r="UHU77" s="481"/>
      <c r="UHV77" s="481"/>
      <c r="UHW77" s="481"/>
      <c r="UHX77" s="481"/>
      <c r="UHY77" s="481"/>
      <c r="UHZ77" s="481"/>
      <c r="UIA77" s="480"/>
      <c r="UIB77" s="481"/>
      <c r="UIC77" s="481"/>
      <c r="UID77" s="481"/>
      <c r="UIE77" s="481"/>
      <c r="UIF77" s="481"/>
      <c r="UIG77" s="481"/>
      <c r="UIH77" s="481"/>
      <c r="UII77" s="481"/>
      <c r="UIJ77" s="481"/>
      <c r="UIK77" s="481"/>
      <c r="UIL77" s="481"/>
      <c r="UIM77" s="481"/>
      <c r="UIN77" s="481"/>
      <c r="UIO77" s="481"/>
      <c r="UIP77" s="480"/>
      <c r="UIQ77" s="481"/>
      <c r="UIR77" s="481"/>
      <c r="UIS77" s="481"/>
      <c r="UIT77" s="481"/>
      <c r="UIU77" s="481"/>
      <c r="UIV77" s="481"/>
      <c r="UIW77" s="481"/>
      <c r="UIX77" s="481"/>
      <c r="UIY77" s="481"/>
      <c r="UIZ77" s="481"/>
      <c r="UJA77" s="481"/>
      <c r="UJB77" s="481"/>
      <c r="UJC77" s="481"/>
      <c r="UJD77" s="481"/>
      <c r="UJE77" s="480"/>
      <c r="UJF77" s="481"/>
      <c r="UJG77" s="481"/>
      <c r="UJH77" s="481"/>
      <c r="UJI77" s="481"/>
      <c r="UJJ77" s="481"/>
      <c r="UJK77" s="481"/>
      <c r="UJL77" s="481"/>
      <c r="UJM77" s="481"/>
      <c r="UJN77" s="481"/>
      <c r="UJO77" s="481"/>
      <c r="UJP77" s="481"/>
      <c r="UJQ77" s="481"/>
      <c r="UJR77" s="481"/>
      <c r="UJS77" s="481"/>
      <c r="UJT77" s="480"/>
      <c r="UJU77" s="481"/>
      <c r="UJV77" s="481"/>
      <c r="UJW77" s="481"/>
      <c r="UJX77" s="481"/>
      <c r="UJY77" s="481"/>
      <c r="UJZ77" s="481"/>
      <c r="UKA77" s="481"/>
      <c r="UKB77" s="481"/>
      <c r="UKC77" s="481"/>
      <c r="UKD77" s="481"/>
      <c r="UKE77" s="481"/>
      <c r="UKF77" s="481"/>
      <c r="UKG77" s="481"/>
      <c r="UKH77" s="481"/>
      <c r="UKI77" s="480"/>
      <c r="UKJ77" s="481"/>
      <c r="UKK77" s="481"/>
      <c r="UKL77" s="481"/>
      <c r="UKM77" s="481"/>
      <c r="UKN77" s="481"/>
      <c r="UKO77" s="481"/>
      <c r="UKP77" s="481"/>
      <c r="UKQ77" s="481"/>
      <c r="UKR77" s="481"/>
      <c r="UKS77" s="481"/>
      <c r="UKT77" s="481"/>
      <c r="UKU77" s="481"/>
      <c r="UKV77" s="481"/>
      <c r="UKW77" s="481"/>
      <c r="UKX77" s="480"/>
      <c r="UKY77" s="481"/>
      <c r="UKZ77" s="481"/>
      <c r="ULA77" s="481"/>
      <c r="ULB77" s="481"/>
      <c r="ULC77" s="481"/>
      <c r="ULD77" s="481"/>
      <c r="ULE77" s="481"/>
      <c r="ULF77" s="481"/>
      <c r="ULG77" s="481"/>
      <c r="ULH77" s="481"/>
      <c r="ULI77" s="481"/>
      <c r="ULJ77" s="481"/>
      <c r="ULK77" s="481"/>
      <c r="ULL77" s="481"/>
      <c r="ULM77" s="480"/>
      <c r="ULN77" s="481"/>
      <c r="ULO77" s="481"/>
      <c r="ULP77" s="481"/>
      <c r="ULQ77" s="481"/>
      <c r="ULR77" s="481"/>
      <c r="ULS77" s="481"/>
      <c r="ULT77" s="481"/>
      <c r="ULU77" s="481"/>
      <c r="ULV77" s="481"/>
      <c r="ULW77" s="481"/>
      <c r="ULX77" s="481"/>
      <c r="ULY77" s="481"/>
      <c r="ULZ77" s="481"/>
      <c r="UMA77" s="481"/>
      <c r="UMB77" s="480"/>
      <c r="UMC77" s="481"/>
      <c r="UMD77" s="481"/>
      <c r="UME77" s="481"/>
      <c r="UMF77" s="481"/>
      <c r="UMG77" s="481"/>
      <c r="UMH77" s="481"/>
      <c r="UMI77" s="481"/>
      <c r="UMJ77" s="481"/>
      <c r="UMK77" s="481"/>
      <c r="UML77" s="481"/>
      <c r="UMM77" s="481"/>
      <c r="UMN77" s="481"/>
      <c r="UMO77" s="481"/>
      <c r="UMP77" s="481"/>
      <c r="UMQ77" s="480"/>
      <c r="UMR77" s="481"/>
      <c r="UMS77" s="481"/>
      <c r="UMT77" s="481"/>
      <c r="UMU77" s="481"/>
      <c r="UMV77" s="481"/>
      <c r="UMW77" s="481"/>
      <c r="UMX77" s="481"/>
      <c r="UMY77" s="481"/>
      <c r="UMZ77" s="481"/>
      <c r="UNA77" s="481"/>
      <c r="UNB77" s="481"/>
      <c r="UNC77" s="481"/>
      <c r="UND77" s="481"/>
      <c r="UNE77" s="481"/>
      <c r="UNF77" s="480"/>
      <c r="UNG77" s="481"/>
      <c r="UNH77" s="481"/>
      <c r="UNI77" s="481"/>
      <c r="UNJ77" s="481"/>
      <c r="UNK77" s="481"/>
      <c r="UNL77" s="481"/>
      <c r="UNM77" s="481"/>
      <c r="UNN77" s="481"/>
      <c r="UNO77" s="481"/>
      <c r="UNP77" s="481"/>
      <c r="UNQ77" s="481"/>
      <c r="UNR77" s="481"/>
      <c r="UNS77" s="481"/>
      <c r="UNT77" s="481"/>
      <c r="UNU77" s="480"/>
      <c r="UNV77" s="481"/>
      <c r="UNW77" s="481"/>
      <c r="UNX77" s="481"/>
      <c r="UNY77" s="481"/>
      <c r="UNZ77" s="481"/>
      <c r="UOA77" s="481"/>
      <c r="UOB77" s="481"/>
      <c r="UOC77" s="481"/>
      <c r="UOD77" s="481"/>
      <c r="UOE77" s="481"/>
      <c r="UOF77" s="481"/>
      <c r="UOG77" s="481"/>
      <c r="UOH77" s="481"/>
      <c r="UOI77" s="481"/>
      <c r="UOJ77" s="480"/>
      <c r="UOK77" s="481"/>
      <c r="UOL77" s="481"/>
      <c r="UOM77" s="481"/>
      <c r="UON77" s="481"/>
      <c r="UOO77" s="481"/>
      <c r="UOP77" s="481"/>
      <c r="UOQ77" s="481"/>
      <c r="UOR77" s="481"/>
      <c r="UOS77" s="481"/>
      <c r="UOT77" s="481"/>
      <c r="UOU77" s="481"/>
      <c r="UOV77" s="481"/>
      <c r="UOW77" s="481"/>
      <c r="UOX77" s="481"/>
      <c r="UOY77" s="480"/>
      <c r="UOZ77" s="481"/>
      <c r="UPA77" s="481"/>
      <c r="UPB77" s="481"/>
      <c r="UPC77" s="481"/>
      <c r="UPD77" s="481"/>
      <c r="UPE77" s="481"/>
      <c r="UPF77" s="481"/>
      <c r="UPG77" s="481"/>
      <c r="UPH77" s="481"/>
      <c r="UPI77" s="481"/>
      <c r="UPJ77" s="481"/>
      <c r="UPK77" s="481"/>
      <c r="UPL77" s="481"/>
      <c r="UPM77" s="481"/>
      <c r="UPN77" s="480"/>
      <c r="UPO77" s="481"/>
      <c r="UPP77" s="481"/>
      <c r="UPQ77" s="481"/>
      <c r="UPR77" s="481"/>
      <c r="UPS77" s="481"/>
      <c r="UPT77" s="481"/>
      <c r="UPU77" s="481"/>
      <c r="UPV77" s="481"/>
      <c r="UPW77" s="481"/>
      <c r="UPX77" s="481"/>
      <c r="UPY77" s="481"/>
      <c r="UPZ77" s="481"/>
      <c r="UQA77" s="481"/>
      <c r="UQB77" s="481"/>
      <c r="UQC77" s="480"/>
      <c r="UQD77" s="481"/>
      <c r="UQE77" s="481"/>
      <c r="UQF77" s="481"/>
      <c r="UQG77" s="481"/>
      <c r="UQH77" s="481"/>
      <c r="UQI77" s="481"/>
      <c r="UQJ77" s="481"/>
      <c r="UQK77" s="481"/>
      <c r="UQL77" s="481"/>
      <c r="UQM77" s="481"/>
      <c r="UQN77" s="481"/>
      <c r="UQO77" s="481"/>
      <c r="UQP77" s="481"/>
      <c r="UQQ77" s="481"/>
      <c r="UQR77" s="480"/>
      <c r="UQS77" s="481"/>
      <c r="UQT77" s="481"/>
      <c r="UQU77" s="481"/>
      <c r="UQV77" s="481"/>
      <c r="UQW77" s="481"/>
      <c r="UQX77" s="481"/>
      <c r="UQY77" s="481"/>
      <c r="UQZ77" s="481"/>
      <c r="URA77" s="481"/>
      <c r="URB77" s="481"/>
      <c r="URC77" s="481"/>
      <c r="URD77" s="481"/>
      <c r="URE77" s="481"/>
      <c r="URF77" s="481"/>
      <c r="URG77" s="480"/>
      <c r="URH77" s="481"/>
      <c r="URI77" s="481"/>
      <c r="URJ77" s="481"/>
      <c r="URK77" s="481"/>
      <c r="URL77" s="481"/>
      <c r="URM77" s="481"/>
      <c r="URN77" s="481"/>
      <c r="URO77" s="481"/>
      <c r="URP77" s="481"/>
      <c r="URQ77" s="481"/>
      <c r="URR77" s="481"/>
      <c r="URS77" s="481"/>
      <c r="URT77" s="481"/>
      <c r="URU77" s="481"/>
      <c r="URV77" s="480"/>
      <c r="URW77" s="481"/>
      <c r="URX77" s="481"/>
      <c r="URY77" s="481"/>
      <c r="URZ77" s="481"/>
      <c r="USA77" s="481"/>
      <c r="USB77" s="481"/>
      <c r="USC77" s="481"/>
      <c r="USD77" s="481"/>
      <c r="USE77" s="481"/>
      <c r="USF77" s="481"/>
      <c r="USG77" s="481"/>
      <c r="USH77" s="481"/>
      <c r="USI77" s="481"/>
      <c r="USJ77" s="481"/>
      <c r="USK77" s="480"/>
      <c r="USL77" s="481"/>
      <c r="USM77" s="481"/>
      <c r="USN77" s="481"/>
      <c r="USO77" s="481"/>
      <c r="USP77" s="481"/>
      <c r="USQ77" s="481"/>
      <c r="USR77" s="481"/>
      <c r="USS77" s="481"/>
      <c r="UST77" s="481"/>
      <c r="USU77" s="481"/>
      <c r="USV77" s="481"/>
      <c r="USW77" s="481"/>
      <c r="USX77" s="481"/>
      <c r="USY77" s="481"/>
      <c r="USZ77" s="480"/>
      <c r="UTA77" s="481"/>
      <c r="UTB77" s="481"/>
      <c r="UTC77" s="481"/>
      <c r="UTD77" s="481"/>
      <c r="UTE77" s="481"/>
      <c r="UTF77" s="481"/>
      <c r="UTG77" s="481"/>
      <c r="UTH77" s="481"/>
      <c r="UTI77" s="481"/>
      <c r="UTJ77" s="481"/>
      <c r="UTK77" s="481"/>
      <c r="UTL77" s="481"/>
      <c r="UTM77" s="481"/>
      <c r="UTN77" s="481"/>
      <c r="UTO77" s="480"/>
      <c r="UTP77" s="481"/>
      <c r="UTQ77" s="481"/>
      <c r="UTR77" s="481"/>
      <c r="UTS77" s="481"/>
      <c r="UTT77" s="481"/>
      <c r="UTU77" s="481"/>
      <c r="UTV77" s="481"/>
      <c r="UTW77" s="481"/>
      <c r="UTX77" s="481"/>
      <c r="UTY77" s="481"/>
      <c r="UTZ77" s="481"/>
      <c r="UUA77" s="481"/>
      <c r="UUB77" s="481"/>
      <c r="UUC77" s="481"/>
      <c r="UUD77" s="480"/>
      <c r="UUE77" s="481"/>
      <c r="UUF77" s="481"/>
      <c r="UUG77" s="481"/>
      <c r="UUH77" s="481"/>
      <c r="UUI77" s="481"/>
      <c r="UUJ77" s="481"/>
      <c r="UUK77" s="481"/>
      <c r="UUL77" s="481"/>
      <c r="UUM77" s="481"/>
      <c r="UUN77" s="481"/>
      <c r="UUO77" s="481"/>
      <c r="UUP77" s="481"/>
      <c r="UUQ77" s="481"/>
      <c r="UUR77" s="481"/>
      <c r="UUS77" s="480"/>
      <c r="UUT77" s="481"/>
      <c r="UUU77" s="481"/>
      <c r="UUV77" s="481"/>
      <c r="UUW77" s="481"/>
      <c r="UUX77" s="481"/>
      <c r="UUY77" s="481"/>
      <c r="UUZ77" s="481"/>
      <c r="UVA77" s="481"/>
      <c r="UVB77" s="481"/>
      <c r="UVC77" s="481"/>
      <c r="UVD77" s="481"/>
      <c r="UVE77" s="481"/>
      <c r="UVF77" s="481"/>
      <c r="UVG77" s="481"/>
      <c r="UVH77" s="480"/>
      <c r="UVI77" s="481"/>
      <c r="UVJ77" s="481"/>
      <c r="UVK77" s="481"/>
      <c r="UVL77" s="481"/>
      <c r="UVM77" s="481"/>
      <c r="UVN77" s="481"/>
      <c r="UVO77" s="481"/>
      <c r="UVP77" s="481"/>
      <c r="UVQ77" s="481"/>
      <c r="UVR77" s="481"/>
      <c r="UVS77" s="481"/>
      <c r="UVT77" s="481"/>
      <c r="UVU77" s="481"/>
      <c r="UVV77" s="481"/>
      <c r="UVW77" s="480"/>
      <c r="UVX77" s="481"/>
      <c r="UVY77" s="481"/>
      <c r="UVZ77" s="481"/>
      <c r="UWA77" s="481"/>
      <c r="UWB77" s="481"/>
      <c r="UWC77" s="481"/>
      <c r="UWD77" s="481"/>
      <c r="UWE77" s="481"/>
      <c r="UWF77" s="481"/>
      <c r="UWG77" s="481"/>
      <c r="UWH77" s="481"/>
      <c r="UWI77" s="481"/>
      <c r="UWJ77" s="481"/>
      <c r="UWK77" s="481"/>
      <c r="UWL77" s="480"/>
      <c r="UWM77" s="481"/>
      <c r="UWN77" s="481"/>
      <c r="UWO77" s="481"/>
      <c r="UWP77" s="481"/>
      <c r="UWQ77" s="481"/>
      <c r="UWR77" s="481"/>
      <c r="UWS77" s="481"/>
      <c r="UWT77" s="481"/>
      <c r="UWU77" s="481"/>
      <c r="UWV77" s="481"/>
      <c r="UWW77" s="481"/>
      <c r="UWX77" s="481"/>
      <c r="UWY77" s="481"/>
      <c r="UWZ77" s="481"/>
      <c r="UXA77" s="480"/>
      <c r="UXB77" s="481"/>
      <c r="UXC77" s="481"/>
      <c r="UXD77" s="481"/>
      <c r="UXE77" s="481"/>
      <c r="UXF77" s="481"/>
      <c r="UXG77" s="481"/>
      <c r="UXH77" s="481"/>
      <c r="UXI77" s="481"/>
      <c r="UXJ77" s="481"/>
      <c r="UXK77" s="481"/>
      <c r="UXL77" s="481"/>
      <c r="UXM77" s="481"/>
      <c r="UXN77" s="481"/>
      <c r="UXO77" s="481"/>
      <c r="UXP77" s="480"/>
      <c r="UXQ77" s="481"/>
      <c r="UXR77" s="481"/>
      <c r="UXS77" s="481"/>
      <c r="UXT77" s="481"/>
      <c r="UXU77" s="481"/>
      <c r="UXV77" s="481"/>
      <c r="UXW77" s="481"/>
      <c r="UXX77" s="481"/>
      <c r="UXY77" s="481"/>
      <c r="UXZ77" s="481"/>
      <c r="UYA77" s="481"/>
      <c r="UYB77" s="481"/>
      <c r="UYC77" s="481"/>
      <c r="UYD77" s="481"/>
      <c r="UYE77" s="480"/>
      <c r="UYF77" s="481"/>
      <c r="UYG77" s="481"/>
      <c r="UYH77" s="481"/>
      <c r="UYI77" s="481"/>
      <c r="UYJ77" s="481"/>
      <c r="UYK77" s="481"/>
      <c r="UYL77" s="481"/>
      <c r="UYM77" s="481"/>
      <c r="UYN77" s="481"/>
      <c r="UYO77" s="481"/>
      <c r="UYP77" s="481"/>
      <c r="UYQ77" s="481"/>
      <c r="UYR77" s="481"/>
      <c r="UYS77" s="481"/>
      <c r="UYT77" s="480"/>
      <c r="UYU77" s="481"/>
      <c r="UYV77" s="481"/>
      <c r="UYW77" s="481"/>
      <c r="UYX77" s="481"/>
      <c r="UYY77" s="481"/>
      <c r="UYZ77" s="481"/>
      <c r="UZA77" s="481"/>
      <c r="UZB77" s="481"/>
      <c r="UZC77" s="481"/>
      <c r="UZD77" s="481"/>
      <c r="UZE77" s="481"/>
      <c r="UZF77" s="481"/>
      <c r="UZG77" s="481"/>
      <c r="UZH77" s="481"/>
      <c r="UZI77" s="480"/>
      <c r="UZJ77" s="481"/>
      <c r="UZK77" s="481"/>
      <c r="UZL77" s="481"/>
      <c r="UZM77" s="481"/>
      <c r="UZN77" s="481"/>
      <c r="UZO77" s="481"/>
      <c r="UZP77" s="481"/>
      <c r="UZQ77" s="481"/>
      <c r="UZR77" s="481"/>
      <c r="UZS77" s="481"/>
      <c r="UZT77" s="481"/>
      <c r="UZU77" s="481"/>
      <c r="UZV77" s="481"/>
      <c r="UZW77" s="481"/>
      <c r="UZX77" s="480"/>
      <c r="UZY77" s="481"/>
      <c r="UZZ77" s="481"/>
      <c r="VAA77" s="481"/>
      <c r="VAB77" s="481"/>
      <c r="VAC77" s="481"/>
      <c r="VAD77" s="481"/>
      <c r="VAE77" s="481"/>
      <c r="VAF77" s="481"/>
      <c r="VAG77" s="481"/>
      <c r="VAH77" s="481"/>
      <c r="VAI77" s="481"/>
      <c r="VAJ77" s="481"/>
      <c r="VAK77" s="481"/>
      <c r="VAL77" s="481"/>
      <c r="VAM77" s="480"/>
      <c r="VAN77" s="481"/>
      <c r="VAO77" s="481"/>
      <c r="VAP77" s="481"/>
      <c r="VAQ77" s="481"/>
      <c r="VAR77" s="481"/>
      <c r="VAS77" s="481"/>
      <c r="VAT77" s="481"/>
      <c r="VAU77" s="481"/>
      <c r="VAV77" s="481"/>
      <c r="VAW77" s="481"/>
      <c r="VAX77" s="481"/>
      <c r="VAY77" s="481"/>
      <c r="VAZ77" s="481"/>
      <c r="VBA77" s="481"/>
      <c r="VBB77" s="480"/>
      <c r="VBC77" s="481"/>
      <c r="VBD77" s="481"/>
      <c r="VBE77" s="481"/>
      <c r="VBF77" s="481"/>
      <c r="VBG77" s="481"/>
      <c r="VBH77" s="481"/>
      <c r="VBI77" s="481"/>
      <c r="VBJ77" s="481"/>
      <c r="VBK77" s="481"/>
      <c r="VBL77" s="481"/>
      <c r="VBM77" s="481"/>
      <c r="VBN77" s="481"/>
      <c r="VBO77" s="481"/>
      <c r="VBP77" s="481"/>
      <c r="VBQ77" s="480"/>
      <c r="VBR77" s="481"/>
      <c r="VBS77" s="481"/>
      <c r="VBT77" s="481"/>
      <c r="VBU77" s="481"/>
      <c r="VBV77" s="481"/>
      <c r="VBW77" s="481"/>
      <c r="VBX77" s="481"/>
      <c r="VBY77" s="481"/>
      <c r="VBZ77" s="481"/>
      <c r="VCA77" s="481"/>
      <c r="VCB77" s="481"/>
      <c r="VCC77" s="481"/>
      <c r="VCD77" s="481"/>
      <c r="VCE77" s="481"/>
      <c r="VCF77" s="480"/>
      <c r="VCG77" s="481"/>
      <c r="VCH77" s="481"/>
      <c r="VCI77" s="481"/>
      <c r="VCJ77" s="481"/>
      <c r="VCK77" s="481"/>
      <c r="VCL77" s="481"/>
      <c r="VCM77" s="481"/>
      <c r="VCN77" s="481"/>
      <c r="VCO77" s="481"/>
      <c r="VCP77" s="481"/>
      <c r="VCQ77" s="481"/>
      <c r="VCR77" s="481"/>
      <c r="VCS77" s="481"/>
      <c r="VCT77" s="481"/>
      <c r="VCU77" s="480"/>
      <c r="VCV77" s="481"/>
      <c r="VCW77" s="481"/>
      <c r="VCX77" s="481"/>
      <c r="VCY77" s="481"/>
      <c r="VCZ77" s="481"/>
      <c r="VDA77" s="481"/>
      <c r="VDB77" s="481"/>
      <c r="VDC77" s="481"/>
      <c r="VDD77" s="481"/>
      <c r="VDE77" s="481"/>
      <c r="VDF77" s="481"/>
      <c r="VDG77" s="481"/>
      <c r="VDH77" s="481"/>
      <c r="VDI77" s="481"/>
      <c r="VDJ77" s="480"/>
      <c r="VDK77" s="481"/>
      <c r="VDL77" s="481"/>
      <c r="VDM77" s="481"/>
      <c r="VDN77" s="481"/>
      <c r="VDO77" s="481"/>
      <c r="VDP77" s="481"/>
      <c r="VDQ77" s="481"/>
      <c r="VDR77" s="481"/>
      <c r="VDS77" s="481"/>
      <c r="VDT77" s="481"/>
      <c r="VDU77" s="481"/>
      <c r="VDV77" s="481"/>
      <c r="VDW77" s="481"/>
      <c r="VDX77" s="481"/>
      <c r="VDY77" s="480"/>
      <c r="VDZ77" s="481"/>
      <c r="VEA77" s="481"/>
      <c r="VEB77" s="481"/>
      <c r="VEC77" s="481"/>
      <c r="VED77" s="481"/>
      <c r="VEE77" s="481"/>
      <c r="VEF77" s="481"/>
      <c r="VEG77" s="481"/>
      <c r="VEH77" s="481"/>
      <c r="VEI77" s="481"/>
      <c r="VEJ77" s="481"/>
      <c r="VEK77" s="481"/>
      <c r="VEL77" s="481"/>
      <c r="VEM77" s="481"/>
      <c r="VEN77" s="480"/>
      <c r="VEO77" s="481"/>
      <c r="VEP77" s="481"/>
      <c r="VEQ77" s="481"/>
      <c r="VER77" s="481"/>
      <c r="VES77" s="481"/>
      <c r="VET77" s="481"/>
      <c r="VEU77" s="481"/>
      <c r="VEV77" s="481"/>
      <c r="VEW77" s="481"/>
      <c r="VEX77" s="481"/>
      <c r="VEY77" s="481"/>
      <c r="VEZ77" s="481"/>
      <c r="VFA77" s="481"/>
      <c r="VFB77" s="481"/>
      <c r="VFC77" s="480"/>
      <c r="VFD77" s="481"/>
      <c r="VFE77" s="481"/>
      <c r="VFF77" s="481"/>
      <c r="VFG77" s="481"/>
      <c r="VFH77" s="481"/>
      <c r="VFI77" s="481"/>
      <c r="VFJ77" s="481"/>
      <c r="VFK77" s="481"/>
      <c r="VFL77" s="481"/>
      <c r="VFM77" s="481"/>
      <c r="VFN77" s="481"/>
      <c r="VFO77" s="481"/>
      <c r="VFP77" s="481"/>
      <c r="VFQ77" s="481"/>
      <c r="VFR77" s="480"/>
      <c r="VFS77" s="481"/>
      <c r="VFT77" s="481"/>
      <c r="VFU77" s="481"/>
      <c r="VFV77" s="481"/>
      <c r="VFW77" s="481"/>
      <c r="VFX77" s="481"/>
      <c r="VFY77" s="481"/>
      <c r="VFZ77" s="481"/>
      <c r="VGA77" s="481"/>
      <c r="VGB77" s="481"/>
      <c r="VGC77" s="481"/>
      <c r="VGD77" s="481"/>
      <c r="VGE77" s="481"/>
      <c r="VGF77" s="481"/>
      <c r="VGG77" s="480"/>
      <c r="VGH77" s="481"/>
      <c r="VGI77" s="481"/>
      <c r="VGJ77" s="481"/>
      <c r="VGK77" s="481"/>
      <c r="VGL77" s="481"/>
      <c r="VGM77" s="481"/>
      <c r="VGN77" s="481"/>
      <c r="VGO77" s="481"/>
      <c r="VGP77" s="481"/>
      <c r="VGQ77" s="481"/>
      <c r="VGR77" s="481"/>
      <c r="VGS77" s="481"/>
      <c r="VGT77" s="481"/>
      <c r="VGU77" s="481"/>
      <c r="VGV77" s="480"/>
      <c r="VGW77" s="481"/>
      <c r="VGX77" s="481"/>
      <c r="VGY77" s="481"/>
      <c r="VGZ77" s="481"/>
      <c r="VHA77" s="481"/>
      <c r="VHB77" s="481"/>
      <c r="VHC77" s="481"/>
      <c r="VHD77" s="481"/>
      <c r="VHE77" s="481"/>
      <c r="VHF77" s="481"/>
      <c r="VHG77" s="481"/>
      <c r="VHH77" s="481"/>
      <c r="VHI77" s="481"/>
      <c r="VHJ77" s="481"/>
      <c r="VHK77" s="480"/>
      <c r="VHL77" s="481"/>
      <c r="VHM77" s="481"/>
      <c r="VHN77" s="481"/>
      <c r="VHO77" s="481"/>
      <c r="VHP77" s="481"/>
      <c r="VHQ77" s="481"/>
      <c r="VHR77" s="481"/>
      <c r="VHS77" s="481"/>
      <c r="VHT77" s="481"/>
      <c r="VHU77" s="481"/>
      <c r="VHV77" s="481"/>
      <c r="VHW77" s="481"/>
      <c r="VHX77" s="481"/>
      <c r="VHY77" s="481"/>
      <c r="VHZ77" s="480"/>
      <c r="VIA77" s="481"/>
      <c r="VIB77" s="481"/>
      <c r="VIC77" s="481"/>
      <c r="VID77" s="481"/>
      <c r="VIE77" s="481"/>
      <c r="VIF77" s="481"/>
      <c r="VIG77" s="481"/>
      <c r="VIH77" s="481"/>
      <c r="VII77" s="481"/>
      <c r="VIJ77" s="481"/>
      <c r="VIK77" s="481"/>
      <c r="VIL77" s="481"/>
      <c r="VIM77" s="481"/>
      <c r="VIN77" s="481"/>
      <c r="VIO77" s="480"/>
      <c r="VIP77" s="481"/>
      <c r="VIQ77" s="481"/>
      <c r="VIR77" s="481"/>
      <c r="VIS77" s="481"/>
      <c r="VIT77" s="481"/>
      <c r="VIU77" s="481"/>
      <c r="VIV77" s="481"/>
      <c r="VIW77" s="481"/>
      <c r="VIX77" s="481"/>
      <c r="VIY77" s="481"/>
      <c r="VIZ77" s="481"/>
      <c r="VJA77" s="481"/>
      <c r="VJB77" s="481"/>
      <c r="VJC77" s="481"/>
      <c r="VJD77" s="480"/>
      <c r="VJE77" s="481"/>
      <c r="VJF77" s="481"/>
      <c r="VJG77" s="481"/>
      <c r="VJH77" s="481"/>
      <c r="VJI77" s="481"/>
      <c r="VJJ77" s="481"/>
      <c r="VJK77" s="481"/>
      <c r="VJL77" s="481"/>
      <c r="VJM77" s="481"/>
      <c r="VJN77" s="481"/>
      <c r="VJO77" s="481"/>
      <c r="VJP77" s="481"/>
      <c r="VJQ77" s="481"/>
      <c r="VJR77" s="481"/>
      <c r="VJS77" s="480"/>
      <c r="VJT77" s="481"/>
      <c r="VJU77" s="481"/>
      <c r="VJV77" s="481"/>
      <c r="VJW77" s="481"/>
      <c r="VJX77" s="481"/>
      <c r="VJY77" s="481"/>
      <c r="VJZ77" s="481"/>
      <c r="VKA77" s="481"/>
      <c r="VKB77" s="481"/>
      <c r="VKC77" s="481"/>
      <c r="VKD77" s="481"/>
      <c r="VKE77" s="481"/>
      <c r="VKF77" s="481"/>
      <c r="VKG77" s="481"/>
      <c r="VKH77" s="480"/>
      <c r="VKI77" s="481"/>
      <c r="VKJ77" s="481"/>
      <c r="VKK77" s="481"/>
      <c r="VKL77" s="481"/>
      <c r="VKM77" s="481"/>
      <c r="VKN77" s="481"/>
      <c r="VKO77" s="481"/>
      <c r="VKP77" s="481"/>
      <c r="VKQ77" s="481"/>
      <c r="VKR77" s="481"/>
      <c r="VKS77" s="481"/>
      <c r="VKT77" s="481"/>
      <c r="VKU77" s="481"/>
      <c r="VKV77" s="481"/>
      <c r="VKW77" s="480"/>
      <c r="VKX77" s="481"/>
      <c r="VKY77" s="481"/>
      <c r="VKZ77" s="481"/>
      <c r="VLA77" s="481"/>
      <c r="VLB77" s="481"/>
      <c r="VLC77" s="481"/>
      <c r="VLD77" s="481"/>
      <c r="VLE77" s="481"/>
      <c r="VLF77" s="481"/>
      <c r="VLG77" s="481"/>
      <c r="VLH77" s="481"/>
      <c r="VLI77" s="481"/>
      <c r="VLJ77" s="481"/>
      <c r="VLK77" s="481"/>
      <c r="VLL77" s="480"/>
      <c r="VLM77" s="481"/>
      <c r="VLN77" s="481"/>
      <c r="VLO77" s="481"/>
      <c r="VLP77" s="481"/>
      <c r="VLQ77" s="481"/>
      <c r="VLR77" s="481"/>
      <c r="VLS77" s="481"/>
      <c r="VLT77" s="481"/>
      <c r="VLU77" s="481"/>
      <c r="VLV77" s="481"/>
      <c r="VLW77" s="481"/>
      <c r="VLX77" s="481"/>
      <c r="VLY77" s="481"/>
      <c r="VLZ77" s="481"/>
      <c r="VMA77" s="480"/>
      <c r="VMB77" s="481"/>
      <c r="VMC77" s="481"/>
      <c r="VMD77" s="481"/>
      <c r="VME77" s="481"/>
      <c r="VMF77" s="481"/>
      <c r="VMG77" s="481"/>
      <c r="VMH77" s="481"/>
      <c r="VMI77" s="481"/>
      <c r="VMJ77" s="481"/>
      <c r="VMK77" s="481"/>
      <c r="VML77" s="481"/>
      <c r="VMM77" s="481"/>
      <c r="VMN77" s="481"/>
      <c r="VMO77" s="481"/>
      <c r="VMP77" s="480"/>
      <c r="VMQ77" s="481"/>
      <c r="VMR77" s="481"/>
      <c r="VMS77" s="481"/>
      <c r="VMT77" s="481"/>
      <c r="VMU77" s="481"/>
      <c r="VMV77" s="481"/>
      <c r="VMW77" s="481"/>
      <c r="VMX77" s="481"/>
      <c r="VMY77" s="481"/>
      <c r="VMZ77" s="481"/>
      <c r="VNA77" s="481"/>
      <c r="VNB77" s="481"/>
      <c r="VNC77" s="481"/>
      <c r="VND77" s="481"/>
      <c r="VNE77" s="480"/>
      <c r="VNF77" s="481"/>
      <c r="VNG77" s="481"/>
      <c r="VNH77" s="481"/>
      <c r="VNI77" s="481"/>
      <c r="VNJ77" s="481"/>
      <c r="VNK77" s="481"/>
      <c r="VNL77" s="481"/>
      <c r="VNM77" s="481"/>
      <c r="VNN77" s="481"/>
      <c r="VNO77" s="481"/>
      <c r="VNP77" s="481"/>
      <c r="VNQ77" s="481"/>
      <c r="VNR77" s="481"/>
      <c r="VNS77" s="481"/>
      <c r="VNT77" s="480"/>
      <c r="VNU77" s="481"/>
      <c r="VNV77" s="481"/>
      <c r="VNW77" s="481"/>
      <c r="VNX77" s="481"/>
      <c r="VNY77" s="481"/>
      <c r="VNZ77" s="481"/>
      <c r="VOA77" s="481"/>
      <c r="VOB77" s="481"/>
      <c r="VOC77" s="481"/>
      <c r="VOD77" s="481"/>
      <c r="VOE77" s="481"/>
      <c r="VOF77" s="481"/>
      <c r="VOG77" s="481"/>
      <c r="VOH77" s="481"/>
      <c r="VOI77" s="480"/>
      <c r="VOJ77" s="481"/>
      <c r="VOK77" s="481"/>
      <c r="VOL77" s="481"/>
      <c r="VOM77" s="481"/>
      <c r="VON77" s="481"/>
      <c r="VOO77" s="481"/>
      <c r="VOP77" s="481"/>
      <c r="VOQ77" s="481"/>
      <c r="VOR77" s="481"/>
      <c r="VOS77" s="481"/>
      <c r="VOT77" s="481"/>
      <c r="VOU77" s="481"/>
      <c r="VOV77" s="481"/>
      <c r="VOW77" s="481"/>
      <c r="VOX77" s="480"/>
      <c r="VOY77" s="481"/>
      <c r="VOZ77" s="481"/>
      <c r="VPA77" s="481"/>
      <c r="VPB77" s="481"/>
      <c r="VPC77" s="481"/>
      <c r="VPD77" s="481"/>
      <c r="VPE77" s="481"/>
      <c r="VPF77" s="481"/>
      <c r="VPG77" s="481"/>
      <c r="VPH77" s="481"/>
      <c r="VPI77" s="481"/>
      <c r="VPJ77" s="481"/>
      <c r="VPK77" s="481"/>
      <c r="VPL77" s="481"/>
      <c r="VPM77" s="480"/>
      <c r="VPN77" s="481"/>
      <c r="VPO77" s="481"/>
      <c r="VPP77" s="481"/>
      <c r="VPQ77" s="481"/>
      <c r="VPR77" s="481"/>
      <c r="VPS77" s="481"/>
      <c r="VPT77" s="481"/>
      <c r="VPU77" s="481"/>
      <c r="VPV77" s="481"/>
      <c r="VPW77" s="481"/>
      <c r="VPX77" s="481"/>
      <c r="VPY77" s="481"/>
      <c r="VPZ77" s="481"/>
      <c r="VQA77" s="481"/>
      <c r="VQB77" s="480"/>
      <c r="VQC77" s="481"/>
      <c r="VQD77" s="481"/>
      <c r="VQE77" s="481"/>
      <c r="VQF77" s="481"/>
      <c r="VQG77" s="481"/>
      <c r="VQH77" s="481"/>
      <c r="VQI77" s="481"/>
      <c r="VQJ77" s="481"/>
      <c r="VQK77" s="481"/>
      <c r="VQL77" s="481"/>
      <c r="VQM77" s="481"/>
      <c r="VQN77" s="481"/>
      <c r="VQO77" s="481"/>
      <c r="VQP77" s="481"/>
      <c r="VQQ77" s="480"/>
      <c r="VQR77" s="481"/>
      <c r="VQS77" s="481"/>
      <c r="VQT77" s="481"/>
      <c r="VQU77" s="481"/>
      <c r="VQV77" s="481"/>
      <c r="VQW77" s="481"/>
      <c r="VQX77" s="481"/>
      <c r="VQY77" s="481"/>
      <c r="VQZ77" s="481"/>
      <c r="VRA77" s="481"/>
      <c r="VRB77" s="481"/>
      <c r="VRC77" s="481"/>
      <c r="VRD77" s="481"/>
      <c r="VRE77" s="481"/>
      <c r="VRF77" s="480"/>
      <c r="VRG77" s="481"/>
      <c r="VRH77" s="481"/>
      <c r="VRI77" s="481"/>
      <c r="VRJ77" s="481"/>
      <c r="VRK77" s="481"/>
      <c r="VRL77" s="481"/>
      <c r="VRM77" s="481"/>
      <c r="VRN77" s="481"/>
      <c r="VRO77" s="481"/>
      <c r="VRP77" s="481"/>
      <c r="VRQ77" s="481"/>
      <c r="VRR77" s="481"/>
      <c r="VRS77" s="481"/>
      <c r="VRT77" s="481"/>
      <c r="VRU77" s="480"/>
      <c r="VRV77" s="481"/>
      <c r="VRW77" s="481"/>
      <c r="VRX77" s="481"/>
      <c r="VRY77" s="481"/>
      <c r="VRZ77" s="481"/>
      <c r="VSA77" s="481"/>
      <c r="VSB77" s="481"/>
      <c r="VSC77" s="481"/>
      <c r="VSD77" s="481"/>
      <c r="VSE77" s="481"/>
      <c r="VSF77" s="481"/>
      <c r="VSG77" s="481"/>
      <c r="VSH77" s="481"/>
      <c r="VSI77" s="481"/>
      <c r="VSJ77" s="480"/>
      <c r="VSK77" s="481"/>
      <c r="VSL77" s="481"/>
      <c r="VSM77" s="481"/>
      <c r="VSN77" s="481"/>
      <c r="VSO77" s="481"/>
      <c r="VSP77" s="481"/>
      <c r="VSQ77" s="481"/>
      <c r="VSR77" s="481"/>
      <c r="VSS77" s="481"/>
      <c r="VST77" s="481"/>
      <c r="VSU77" s="481"/>
      <c r="VSV77" s="481"/>
      <c r="VSW77" s="481"/>
      <c r="VSX77" s="481"/>
      <c r="VSY77" s="480"/>
      <c r="VSZ77" s="481"/>
      <c r="VTA77" s="481"/>
      <c r="VTB77" s="481"/>
      <c r="VTC77" s="481"/>
      <c r="VTD77" s="481"/>
      <c r="VTE77" s="481"/>
      <c r="VTF77" s="481"/>
      <c r="VTG77" s="481"/>
      <c r="VTH77" s="481"/>
      <c r="VTI77" s="481"/>
      <c r="VTJ77" s="481"/>
      <c r="VTK77" s="481"/>
      <c r="VTL77" s="481"/>
      <c r="VTM77" s="481"/>
      <c r="VTN77" s="480"/>
      <c r="VTO77" s="481"/>
      <c r="VTP77" s="481"/>
      <c r="VTQ77" s="481"/>
      <c r="VTR77" s="481"/>
      <c r="VTS77" s="481"/>
      <c r="VTT77" s="481"/>
      <c r="VTU77" s="481"/>
      <c r="VTV77" s="481"/>
      <c r="VTW77" s="481"/>
      <c r="VTX77" s="481"/>
      <c r="VTY77" s="481"/>
      <c r="VTZ77" s="481"/>
      <c r="VUA77" s="481"/>
      <c r="VUB77" s="481"/>
      <c r="VUC77" s="480"/>
      <c r="VUD77" s="481"/>
      <c r="VUE77" s="481"/>
      <c r="VUF77" s="481"/>
      <c r="VUG77" s="481"/>
      <c r="VUH77" s="481"/>
      <c r="VUI77" s="481"/>
      <c r="VUJ77" s="481"/>
      <c r="VUK77" s="481"/>
      <c r="VUL77" s="481"/>
      <c r="VUM77" s="481"/>
      <c r="VUN77" s="481"/>
      <c r="VUO77" s="481"/>
      <c r="VUP77" s="481"/>
      <c r="VUQ77" s="481"/>
      <c r="VUR77" s="480"/>
      <c r="VUS77" s="481"/>
      <c r="VUT77" s="481"/>
      <c r="VUU77" s="481"/>
      <c r="VUV77" s="481"/>
      <c r="VUW77" s="481"/>
      <c r="VUX77" s="481"/>
      <c r="VUY77" s="481"/>
      <c r="VUZ77" s="481"/>
      <c r="VVA77" s="481"/>
      <c r="VVB77" s="481"/>
      <c r="VVC77" s="481"/>
      <c r="VVD77" s="481"/>
      <c r="VVE77" s="481"/>
      <c r="VVF77" s="481"/>
      <c r="VVG77" s="480"/>
      <c r="VVH77" s="481"/>
      <c r="VVI77" s="481"/>
      <c r="VVJ77" s="481"/>
      <c r="VVK77" s="481"/>
      <c r="VVL77" s="481"/>
      <c r="VVM77" s="481"/>
      <c r="VVN77" s="481"/>
      <c r="VVO77" s="481"/>
      <c r="VVP77" s="481"/>
      <c r="VVQ77" s="481"/>
      <c r="VVR77" s="481"/>
      <c r="VVS77" s="481"/>
      <c r="VVT77" s="481"/>
      <c r="VVU77" s="481"/>
      <c r="VVV77" s="480"/>
      <c r="VVW77" s="481"/>
      <c r="VVX77" s="481"/>
      <c r="VVY77" s="481"/>
      <c r="VVZ77" s="481"/>
      <c r="VWA77" s="481"/>
      <c r="VWB77" s="481"/>
      <c r="VWC77" s="481"/>
      <c r="VWD77" s="481"/>
      <c r="VWE77" s="481"/>
      <c r="VWF77" s="481"/>
      <c r="VWG77" s="481"/>
      <c r="VWH77" s="481"/>
      <c r="VWI77" s="481"/>
      <c r="VWJ77" s="481"/>
      <c r="VWK77" s="480"/>
      <c r="VWL77" s="481"/>
      <c r="VWM77" s="481"/>
      <c r="VWN77" s="481"/>
      <c r="VWO77" s="481"/>
      <c r="VWP77" s="481"/>
      <c r="VWQ77" s="481"/>
      <c r="VWR77" s="481"/>
      <c r="VWS77" s="481"/>
      <c r="VWT77" s="481"/>
      <c r="VWU77" s="481"/>
      <c r="VWV77" s="481"/>
      <c r="VWW77" s="481"/>
      <c r="VWX77" s="481"/>
      <c r="VWY77" s="481"/>
      <c r="VWZ77" s="480"/>
      <c r="VXA77" s="481"/>
      <c r="VXB77" s="481"/>
      <c r="VXC77" s="481"/>
      <c r="VXD77" s="481"/>
      <c r="VXE77" s="481"/>
      <c r="VXF77" s="481"/>
      <c r="VXG77" s="481"/>
      <c r="VXH77" s="481"/>
      <c r="VXI77" s="481"/>
      <c r="VXJ77" s="481"/>
      <c r="VXK77" s="481"/>
      <c r="VXL77" s="481"/>
      <c r="VXM77" s="481"/>
      <c r="VXN77" s="481"/>
      <c r="VXO77" s="480"/>
      <c r="VXP77" s="481"/>
      <c r="VXQ77" s="481"/>
      <c r="VXR77" s="481"/>
      <c r="VXS77" s="481"/>
      <c r="VXT77" s="481"/>
      <c r="VXU77" s="481"/>
      <c r="VXV77" s="481"/>
      <c r="VXW77" s="481"/>
      <c r="VXX77" s="481"/>
      <c r="VXY77" s="481"/>
      <c r="VXZ77" s="481"/>
      <c r="VYA77" s="481"/>
      <c r="VYB77" s="481"/>
      <c r="VYC77" s="481"/>
      <c r="VYD77" s="480"/>
      <c r="VYE77" s="481"/>
      <c r="VYF77" s="481"/>
      <c r="VYG77" s="481"/>
      <c r="VYH77" s="481"/>
      <c r="VYI77" s="481"/>
      <c r="VYJ77" s="481"/>
      <c r="VYK77" s="481"/>
      <c r="VYL77" s="481"/>
      <c r="VYM77" s="481"/>
      <c r="VYN77" s="481"/>
      <c r="VYO77" s="481"/>
      <c r="VYP77" s="481"/>
      <c r="VYQ77" s="481"/>
      <c r="VYR77" s="481"/>
      <c r="VYS77" s="480"/>
      <c r="VYT77" s="481"/>
      <c r="VYU77" s="481"/>
      <c r="VYV77" s="481"/>
      <c r="VYW77" s="481"/>
      <c r="VYX77" s="481"/>
      <c r="VYY77" s="481"/>
      <c r="VYZ77" s="481"/>
      <c r="VZA77" s="481"/>
      <c r="VZB77" s="481"/>
      <c r="VZC77" s="481"/>
      <c r="VZD77" s="481"/>
      <c r="VZE77" s="481"/>
      <c r="VZF77" s="481"/>
      <c r="VZG77" s="481"/>
      <c r="VZH77" s="480"/>
      <c r="VZI77" s="481"/>
      <c r="VZJ77" s="481"/>
      <c r="VZK77" s="481"/>
      <c r="VZL77" s="481"/>
      <c r="VZM77" s="481"/>
      <c r="VZN77" s="481"/>
      <c r="VZO77" s="481"/>
      <c r="VZP77" s="481"/>
      <c r="VZQ77" s="481"/>
      <c r="VZR77" s="481"/>
      <c r="VZS77" s="481"/>
      <c r="VZT77" s="481"/>
      <c r="VZU77" s="481"/>
      <c r="VZV77" s="481"/>
      <c r="VZW77" s="480"/>
      <c r="VZX77" s="481"/>
      <c r="VZY77" s="481"/>
      <c r="VZZ77" s="481"/>
      <c r="WAA77" s="481"/>
      <c r="WAB77" s="481"/>
      <c r="WAC77" s="481"/>
      <c r="WAD77" s="481"/>
      <c r="WAE77" s="481"/>
      <c r="WAF77" s="481"/>
      <c r="WAG77" s="481"/>
      <c r="WAH77" s="481"/>
      <c r="WAI77" s="481"/>
      <c r="WAJ77" s="481"/>
      <c r="WAK77" s="481"/>
      <c r="WAL77" s="480"/>
      <c r="WAM77" s="481"/>
      <c r="WAN77" s="481"/>
      <c r="WAO77" s="481"/>
      <c r="WAP77" s="481"/>
      <c r="WAQ77" s="481"/>
      <c r="WAR77" s="481"/>
      <c r="WAS77" s="481"/>
      <c r="WAT77" s="481"/>
      <c r="WAU77" s="481"/>
      <c r="WAV77" s="481"/>
      <c r="WAW77" s="481"/>
      <c r="WAX77" s="481"/>
      <c r="WAY77" s="481"/>
      <c r="WAZ77" s="481"/>
      <c r="WBA77" s="480"/>
      <c r="WBB77" s="481"/>
      <c r="WBC77" s="481"/>
      <c r="WBD77" s="481"/>
      <c r="WBE77" s="481"/>
      <c r="WBF77" s="481"/>
      <c r="WBG77" s="481"/>
      <c r="WBH77" s="481"/>
      <c r="WBI77" s="481"/>
      <c r="WBJ77" s="481"/>
      <c r="WBK77" s="481"/>
      <c r="WBL77" s="481"/>
      <c r="WBM77" s="481"/>
      <c r="WBN77" s="481"/>
      <c r="WBO77" s="481"/>
      <c r="WBP77" s="480"/>
      <c r="WBQ77" s="481"/>
      <c r="WBR77" s="481"/>
      <c r="WBS77" s="481"/>
      <c r="WBT77" s="481"/>
      <c r="WBU77" s="481"/>
      <c r="WBV77" s="481"/>
      <c r="WBW77" s="481"/>
      <c r="WBX77" s="481"/>
      <c r="WBY77" s="481"/>
      <c r="WBZ77" s="481"/>
      <c r="WCA77" s="481"/>
      <c r="WCB77" s="481"/>
      <c r="WCC77" s="481"/>
      <c r="WCD77" s="481"/>
      <c r="WCE77" s="480"/>
      <c r="WCF77" s="481"/>
      <c r="WCG77" s="481"/>
      <c r="WCH77" s="481"/>
      <c r="WCI77" s="481"/>
      <c r="WCJ77" s="481"/>
      <c r="WCK77" s="481"/>
      <c r="WCL77" s="481"/>
      <c r="WCM77" s="481"/>
      <c r="WCN77" s="481"/>
      <c r="WCO77" s="481"/>
      <c r="WCP77" s="481"/>
      <c r="WCQ77" s="481"/>
      <c r="WCR77" s="481"/>
      <c r="WCS77" s="481"/>
      <c r="WCT77" s="480"/>
      <c r="WCU77" s="481"/>
      <c r="WCV77" s="481"/>
      <c r="WCW77" s="481"/>
      <c r="WCX77" s="481"/>
      <c r="WCY77" s="481"/>
      <c r="WCZ77" s="481"/>
      <c r="WDA77" s="481"/>
      <c r="WDB77" s="481"/>
      <c r="WDC77" s="481"/>
      <c r="WDD77" s="481"/>
      <c r="WDE77" s="481"/>
      <c r="WDF77" s="481"/>
      <c r="WDG77" s="481"/>
      <c r="WDH77" s="481"/>
      <c r="WDI77" s="480"/>
      <c r="WDJ77" s="481"/>
      <c r="WDK77" s="481"/>
      <c r="WDL77" s="481"/>
      <c r="WDM77" s="481"/>
      <c r="WDN77" s="481"/>
      <c r="WDO77" s="481"/>
      <c r="WDP77" s="481"/>
      <c r="WDQ77" s="481"/>
      <c r="WDR77" s="481"/>
      <c r="WDS77" s="481"/>
      <c r="WDT77" s="481"/>
      <c r="WDU77" s="481"/>
      <c r="WDV77" s="481"/>
      <c r="WDW77" s="481"/>
      <c r="WDX77" s="480"/>
      <c r="WDY77" s="481"/>
      <c r="WDZ77" s="481"/>
      <c r="WEA77" s="481"/>
      <c r="WEB77" s="481"/>
      <c r="WEC77" s="481"/>
      <c r="WED77" s="481"/>
      <c r="WEE77" s="481"/>
      <c r="WEF77" s="481"/>
      <c r="WEG77" s="481"/>
      <c r="WEH77" s="481"/>
      <c r="WEI77" s="481"/>
      <c r="WEJ77" s="481"/>
      <c r="WEK77" s="481"/>
      <c r="WEL77" s="481"/>
      <c r="WEM77" s="480"/>
      <c r="WEN77" s="481"/>
      <c r="WEO77" s="481"/>
      <c r="WEP77" s="481"/>
      <c r="WEQ77" s="481"/>
      <c r="WER77" s="481"/>
      <c r="WES77" s="481"/>
      <c r="WET77" s="481"/>
      <c r="WEU77" s="481"/>
      <c r="WEV77" s="481"/>
      <c r="WEW77" s="481"/>
      <c r="WEX77" s="481"/>
      <c r="WEY77" s="481"/>
      <c r="WEZ77" s="481"/>
      <c r="WFA77" s="481"/>
      <c r="WFB77" s="480"/>
      <c r="WFC77" s="481"/>
      <c r="WFD77" s="481"/>
      <c r="WFE77" s="481"/>
      <c r="WFF77" s="481"/>
      <c r="WFG77" s="481"/>
      <c r="WFH77" s="481"/>
      <c r="WFI77" s="481"/>
      <c r="WFJ77" s="481"/>
      <c r="WFK77" s="481"/>
      <c r="WFL77" s="481"/>
      <c r="WFM77" s="481"/>
      <c r="WFN77" s="481"/>
      <c r="WFO77" s="481"/>
      <c r="WFP77" s="481"/>
      <c r="WFQ77" s="480"/>
      <c r="WFR77" s="481"/>
      <c r="WFS77" s="481"/>
      <c r="WFT77" s="481"/>
      <c r="WFU77" s="481"/>
      <c r="WFV77" s="481"/>
      <c r="WFW77" s="481"/>
      <c r="WFX77" s="481"/>
      <c r="WFY77" s="481"/>
      <c r="WFZ77" s="481"/>
      <c r="WGA77" s="481"/>
      <c r="WGB77" s="481"/>
      <c r="WGC77" s="481"/>
      <c r="WGD77" s="481"/>
      <c r="WGE77" s="481"/>
      <c r="WGF77" s="480"/>
      <c r="WGG77" s="481"/>
      <c r="WGH77" s="481"/>
      <c r="WGI77" s="481"/>
      <c r="WGJ77" s="481"/>
      <c r="WGK77" s="481"/>
      <c r="WGL77" s="481"/>
      <c r="WGM77" s="481"/>
      <c r="WGN77" s="481"/>
      <c r="WGO77" s="481"/>
      <c r="WGP77" s="481"/>
      <c r="WGQ77" s="481"/>
      <c r="WGR77" s="481"/>
      <c r="WGS77" s="481"/>
      <c r="WGT77" s="481"/>
      <c r="WGU77" s="480"/>
      <c r="WGV77" s="481"/>
      <c r="WGW77" s="481"/>
      <c r="WGX77" s="481"/>
      <c r="WGY77" s="481"/>
      <c r="WGZ77" s="481"/>
      <c r="WHA77" s="481"/>
      <c r="WHB77" s="481"/>
      <c r="WHC77" s="481"/>
      <c r="WHD77" s="481"/>
      <c r="WHE77" s="481"/>
      <c r="WHF77" s="481"/>
      <c r="WHG77" s="481"/>
      <c r="WHH77" s="481"/>
      <c r="WHI77" s="481"/>
      <c r="WHJ77" s="480"/>
      <c r="WHK77" s="481"/>
      <c r="WHL77" s="481"/>
      <c r="WHM77" s="481"/>
      <c r="WHN77" s="481"/>
      <c r="WHO77" s="481"/>
      <c r="WHP77" s="481"/>
      <c r="WHQ77" s="481"/>
      <c r="WHR77" s="481"/>
      <c r="WHS77" s="481"/>
      <c r="WHT77" s="481"/>
      <c r="WHU77" s="481"/>
      <c r="WHV77" s="481"/>
      <c r="WHW77" s="481"/>
      <c r="WHX77" s="481"/>
      <c r="WHY77" s="480"/>
      <c r="WHZ77" s="481"/>
      <c r="WIA77" s="481"/>
      <c r="WIB77" s="481"/>
      <c r="WIC77" s="481"/>
      <c r="WID77" s="481"/>
      <c r="WIE77" s="481"/>
      <c r="WIF77" s="481"/>
      <c r="WIG77" s="481"/>
      <c r="WIH77" s="481"/>
      <c r="WII77" s="481"/>
      <c r="WIJ77" s="481"/>
      <c r="WIK77" s="481"/>
      <c r="WIL77" s="481"/>
      <c r="WIM77" s="481"/>
      <c r="WIN77" s="480"/>
      <c r="WIO77" s="481"/>
      <c r="WIP77" s="481"/>
      <c r="WIQ77" s="481"/>
      <c r="WIR77" s="481"/>
      <c r="WIS77" s="481"/>
      <c r="WIT77" s="481"/>
      <c r="WIU77" s="481"/>
      <c r="WIV77" s="481"/>
      <c r="WIW77" s="481"/>
      <c r="WIX77" s="481"/>
      <c r="WIY77" s="481"/>
      <c r="WIZ77" s="481"/>
      <c r="WJA77" s="481"/>
      <c r="WJB77" s="481"/>
      <c r="WJC77" s="480"/>
      <c r="WJD77" s="481"/>
      <c r="WJE77" s="481"/>
      <c r="WJF77" s="481"/>
      <c r="WJG77" s="481"/>
      <c r="WJH77" s="481"/>
      <c r="WJI77" s="481"/>
      <c r="WJJ77" s="481"/>
      <c r="WJK77" s="481"/>
      <c r="WJL77" s="481"/>
      <c r="WJM77" s="481"/>
      <c r="WJN77" s="481"/>
      <c r="WJO77" s="481"/>
      <c r="WJP77" s="481"/>
      <c r="WJQ77" s="481"/>
      <c r="WJR77" s="480"/>
      <c r="WJS77" s="481"/>
      <c r="WJT77" s="481"/>
      <c r="WJU77" s="481"/>
      <c r="WJV77" s="481"/>
      <c r="WJW77" s="481"/>
      <c r="WJX77" s="481"/>
      <c r="WJY77" s="481"/>
      <c r="WJZ77" s="481"/>
      <c r="WKA77" s="481"/>
      <c r="WKB77" s="481"/>
      <c r="WKC77" s="481"/>
      <c r="WKD77" s="481"/>
      <c r="WKE77" s="481"/>
      <c r="WKF77" s="481"/>
      <c r="WKG77" s="480"/>
      <c r="WKH77" s="481"/>
      <c r="WKI77" s="481"/>
      <c r="WKJ77" s="481"/>
      <c r="WKK77" s="481"/>
      <c r="WKL77" s="481"/>
      <c r="WKM77" s="481"/>
      <c r="WKN77" s="481"/>
      <c r="WKO77" s="481"/>
      <c r="WKP77" s="481"/>
      <c r="WKQ77" s="481"/>
      <c r="WKR77" s="481"/>
      <c r="WKS77" s="481"/>
      <c r="WKT77" s="481"/>
      <c r="WKU77" s="481"/>
      <c r="WKV77" s="480"/>
      <c r="WKW77" s="481"/>
      <c r="WKX77" s="481"/>
      <c r="WKY77" s="481"/>
      <c r="WKZ77" s="481"/>
      <c r="WLA77" s="481"/>
      <c r="WLB77" s="481"/>
      <c r="WLC77" s="481"/>
      <c r="WLD77" s="481"/>
      <c r="WLE77" s="481"/>
      <c r="WLF77" s="481"/>
      <c r="WLG77" s="481"/>
      <c r="WLH77" s="481"/>
      <c r="WLI77" s="481"/>
      <c r="WLJ77" s="481"/>
      <c r="WLK77" s="480"/>
      <c r="WLL77" s="481"/>
      <c r="WLM77" s="481"/>
      <c r="WLN77" s="481"/>
      <c r="WLO77" s="481"/>
      <c r="WLP77" s="481"/>
      <c r="WLQ77" s="481"/>
      <c r="WLR77" s="481"/>
      <c r="WLS77" s="481"/>
      <c r="WLT77" s="481"/>
      <c r="WLU77" s="481"/>
      <c r="WLV77" s="481"/>
      <c r="WLW77" s="481"/>
      <c r="WLX77" s="481"/>
      <c r="WLY77" s="481"/>
      <c r="WLZ77" s="480"/>
      <c r="WMA77" s="481"/>
      <c r="WMB77" s="481"/>
      <c r="WMC77" s="481"/>
      <c r="WMD77" s="481"/>
      <c r="WME77" s="481"/>
      <c r="WMF77" s="481"/>
      <c r="WMG77" s="481"/>
      <c r="WMH77" s="481"/>
      <c r="WMI77" s="481"/>
      <c r="WMJ77" s="481"/>
      <c r="WMK77" s="481"/>
      <c r="WML77" s="481"/>
      <c r="WMM77" s="481"/>
      <c r="WMN77" s="481"/>
      <c r="WMO77" s="480"/>
      <c r="WMP77" s="481"/>
      <c r="WMQ77" s="481"/>
      <c r="WMR77" s="481"/>
      <c r="WMS77" s="481"/>
      <c r="WMT77" s="481"/>
      <c r="WMU77" s="481"/>
      <c r="WMV77" s="481"/>
      <c r="WMW77" s="481"/>
      <c r="WMX77" s="481"/>
      <c r="WMY77" s="481"/>
      <c r="WMZ77" s="481"/>
      <c r="WNA77" s="481"/>
      <c r="WNB77" s="481"/>
      <c r="WNC77" s="481"/>
      <c r="WND77" s="480"/>
      <c r="WNE77" s="481"/>
      <c r="WNF77" s="481"/>
      <c r="WNG77" s="481"/>
      <c r="WNH77" s="481"/>
      <c r="WNI77" s="481"/>
      <c r="WNJ77" s="481"/>
      <c r="WNK77" s="481"/>
      <c r="WNL77" s="481"/>
      <c r="WNM77" s="481"/>
      <c r="WNN77" s="481"/>
      <c r="WNO77" s="481"/>
      <c r="WNP77" s="481"/>
      <c r="WNQ77" s="481"/>
      <c r="WNR77" s="481"/>
      <c r="WNS77" s="480"/>
      <c r="WNT77" s="481"/>
      <c r="WNU77" s="481"/>
      <c r="WNV77" s="481"/>
      <c r="WNW77" s="481"/>
      <c r="WNX77" s="481"/>
      <c r="WNY77" s="481"/>
      <c r="WNZ77" s="481"/>
      <c r="WOA77" s="481"/>
      <c r="WOB77" s="481"/>
      <c r="WOC77" s="481"/>
      <c r="WOD77" s="481"/>
      <c r="WOE77" s="481"/>
      <c r="WOF77" s="481"/>
      <c r="WOG77" s="481"/>
      <c r="WOH77" s="480"/>
      <c r="WOI77" s="481"/>
      <c r="WOJ77" s="481"/>
      <c r="WOK77" s="481"/>
      <c r="WOL77" s="481"/>
      <c r="WOM77" s="481"/>
      <c r="WON77" s="481"/>
      <c r="WOO77" s="481"/>
      <c r="WOP77" s="481"/>
      <c r="WOQ77" s="481"/>
      <c r="WOR77" s="481"/>
      <c r="WOS77" s="481"/>
      <c r="WOT77" s="481"/>
      <c r="WOU77" s="481"/>
      <c r="WOV77" s="481"/>
      <c r="WOW77" s="480"/>
      <c r="WOX77" s="481"/>
      <c r="WOY77" s="481"/>
      <c r="WOZ77" s="481"/>
      <c r="WPA77" s="481"/>
      <c r="WPB77" s="481"/>
      <c r="WPC77" s="481"/>
      <c r="WPD77" s="481"/>
      <c r="WPE77" s="481"/>
      <c r="WPF77" s="481"/>
      <c r="WPG77" s="481"/>
      <c r="WPH77" s="481"/>
      <c r="WPI77" s="481"/>
      <c r="WPJ77" s="481"/>
      <c r="WPK77" s="481"/>
      <c r="WPL77" s="480"/>
      <c r="WPM77" s="481"/>
      <c r="WPN77" s="481"/>
      <c r="WPO77" s="481"/>
      <c r="WPP77" s="481"/>
      <c r="WPQ77" s="481"/>
      <c r="WPR77" s="481"/>
      <c r="WPS77" s="481"/>
      <c r="WPT77" s="481"/>
      <c r="WPU77" s="481"/>
      <c r="WPV77" s="481"/>
      <c r="WPW77" s="481"/>
      <c r="WPX77" s="481"/>
      <c r="WPY77" s="481"/>
      <c r="WPZ77" s="481"/>
      <c r="WQA77" s="480"/>
      <c r="WQB77" s="481"/>
      <c r="WQC77" s="481"/>
      <c r="WQD77" s="481"/>
      <c r="WQE77" s="481"/>
      <c r="WQF77" s="481"/>
      <c r="WQG77" s="481"/>
      <c r="WQH77" s="481"/>
      <c r="WQI77" s="481"/>
      <c r="WQJ77" s="481"/>
      <c r="WQK77" s="481"/>
      <c r="WQL77" s="481"/>
      <c r="WQM77" s="481"/>
      <c r="WQN77" s="481"/>
      <c r="WQO77" s="481"/>
      <c r="WQP77" s="480"/>
      <c r="WQQ77" s="481"/>
      <c r="WQR77" s="481"/>
      <c r="WQS77" s="481"/>
      <c r="WQT77" s="481"/>
      <c r="WQU77" s="481"/>
      <c r="WQV77" s="481"/>
      <c r="WQW77" s="481"/>
      <c r="WQX77" s="481"/>
      <c r="WQY77" s="481"/>
      <c r="WQZ77" s="481"/>
      <c r="WRA77" s="481"/>
      <c r="WRB77" s="481"/>
      <c r="WRC77" s="481"/>
      <c r="WRD77" s="481"/>
      <c r="WRE77" s="480"/>
      <c r="WRF77" s="481"/>
      <c r="WRG77" s="481"/>
      <c r="WRH77" s="481"/>
      <c r="WRI77" s="481"/>
      <c r="WRJ77" s="481"/>
      <c r="WRK77" s="481"/>
      <c r="WRL77" s="481"/>
      <c r="WRM77" s="481"/>
      <c r="WRN77" s="481"/>
      <c r="WRO77" s="481"/>
      <c r="WRP77" s="481"/>
      <c r="WRQ77" s="481"/>
      <c r="WRR77" s="481"/>
      <c r="WRS77" s="481"/>
      <c r="WRT77" s="480"/>
      <c r="WRU77" s="481"/>
      <c r="WRV77" s="481"/>
      <c r="WRW77" s="481"/>
      <c r="WRX77" s="481"/>
      <c r="WRY77" s="481"/>
      <c r="WRZ77" s="481"/>
      <c r="WSA77" s="481"/>
      <c r="WSB77" s="481"/>
      <c r="WSC77" s="481"/>
      <c r="WSD77" s="481"/>
      <c r="WSE77" s="481"/>
      <c r="WSF77" s="481"/>
      <c r="WSG77" s="481"/>
      <c r="WSH77" s="481"/>
      <c r="WSI77" s="480"/>
      <c r="WSJ77" s="481"/>
      <c r="WSK77" s="481"/>
      <c r="WSL77" s="481"/>
      <c r="WSM77" s="481"/>
      <c r="WSN77" s="481"/>
      <c r="WSO77" s="481"/>
      <c r="WSP77" s="481"/>
      <c r="WSQ77" s="481"/>
      <c r="WSR77" s="481"/>
      <c r="WSS77" s="481"/>
      <c r="WST77" s="481"/>
      <c r="WSU77" s="481"/>
      <c r="WSV77" s="481"/>
      <c r="WSW77" s="481"/>
      <c r="WSX77" s="480"/>
      <c r="WSY77" s="481"/>
      <c r="WSZ77" s="481"/>
      <c r="WTA77" s="481"/>
      <c r="WTB77" s="481"/>
      <c r="WTC77" s="481"/>
      <c r="WTD77" s="481"/>
      <c r="WTE77" s="481"/>
      <c r="WTF77" s="481"/>
      <c r="WTG77" s="481"/>
      <c r="WTH77" s="481"/>
      <c r="WTI77" s="481"/>
      <c r="WTJ77" s="481"/>
      <c r="WTK77" s="481"/>
      <c r="WTL77" s="481"/>
      <c r="WTM77" s="480"/>
      <c r="WTN77" s="481"/>
      <c r="WTO77" s="481"/>
      <c r="WTP77" s="481"/>
      <c r="WTQ77" s="481"/>
      <c r="WTR77" s="481"/>
      <c r="WTS77" s="481"/>
      <c r="WTT77" s="481"/>
      <c r="WTU77" s="481"/>
      <c r="WTV77" s="481"/>
      <c r="WTW77" s="481"/>
      <c r="WTX77" s="481"/>
      <c r="WTY77" s="481"/>
      <c r="WTZ77" s="481"/>
      <c r="WUA77" s="481"/>
      <c r="WUB77" s="480"/>
      <c r="WUC77" s="481"/>
      <c r="WUD77" s="481"/>
      <c r="WUE77" s="481"/>
      <c r="WUF77" s="481"/>
      <c r="WUG77" s="481"/>
      <c r="WUH77" s="481"/>
      <c r="WUI77" s="481"/>
      <c r="WUJ77" s="481"/>
      <c r="WUK77" s="481"/>
      <c r="WUL77" s="481"/>
      <c r="WUM77" s="481"/>
      <c r="WUN77" s="481"/>
      <c r="WUO77" s="481"/>
      <c r="WUP77" s="481"/>
      <c r="WUQ77" s="480"/>
      <c r="WUR77" s="481"/>
      <c r="WUS77" s="481"/>
      <c r="WUT77" s="481"/>
      <c r="WUU77" s="481"/>
      <c r="WUV77" s="481"/>
      <c r="WUW77" s="481"/>
      <c r="WUX77" s="481"/>
      <c r="WUY77" s="481"/>
      <c r="WUZ77" s="481"/>
      <c r="WVA77" s="481"/>
      <c r="WVB77" s="481"/>
      <c r="WVC77" s="481"/>
      <c r="WVD77" s="481"/>
      <c r="WVE77" s="481"/>
      <c r="WVF77" s="480"/>
      <c r="WVG77" s="481"/>
      <c r="WVH77" s="481"/>
      <c r="WVI77" s="481"/>
      <c r="WVJ77" s="481"/>
      <c r="WVK77" s="481"/>
      <c r="WVL77" s="481"/>
      <c r="WVM77" s="481"/>
      <c r="WVN77" s="481"/>
      <c r="WVO77" s="481"/>
      <c r="WVP77" s="481"/>
      <c r="WVQ77" s="481"/>
      <c r="WVR77" s="481"/>
      <c r="WVS77" s="481"/>
      <c r="WVT77" s="481"/>
      <c r="WVU77" s="480"/>
      <c r="WVV77" s="481"/>
      <c r="WVW77" s="481"/>
      <c r="WVX77" s="481"/>
      <c r="WVY77" s="481"/>
      <c r="WVZ77" s="481"/>
      <c r="WWA77" s="481"/>
      <c r="WWB77" s="481"/>
      <c r="WWC77" s="481"/>
      <c r="WWD77" s="481"/>
      <c r="WWE77" s="481"/>
      <c r="WWF77" s="481"/>
      <c r="WWG77" s="481"/>
      <c r="WWH77" s="481"/>
      <c r="WWI77" s="481"/>
      <c r="WWJ77" s="480"/>
      <c r="WWK77" s="481"/>
      <c r="WWL77" s="481"/>
      <c r="WWM77" s="481"/>
      <c r="WWN77" s="481"/>
      <c r="WWO77" s="481"/>
      <c r="WWP77" s="481"/>
      <c r="WWQ77" s="481"/>
      <c r="WWR77" s="481"/>
      <c r="WWS77" s="481"/>
      <c r="WWT77" s="481"/>
      <c r="WWU77" s="481"/>
      <c r="WWV77" s="481"/>
      <c r="WWW77" s="481"/>
      <c r="WWX77" s="481"/>
      <c r="WWY77" s="480"/>
      <c r="WWZ77" s="481"/>
      <c r="WXA77" s="481"/>
      <c r="WXB77" s="481"/>
      <c r="WXC77" s="481"/>
      <c r="WXD77" s="481"/>
      <c r="WXE77" s="481"/>
      <c r="WXF77" s="481"/>
      <c r="WXG77" s="481"/>
      <c r="WXH77" s="481"/>
      <c r="WXI77" s="481"/>
      <c r="WXJ77" s="481"/>
      <c r="WXK77" s="481"/>
      <c r="WXL77" s="481"/>
      <c r="WXM77" s="481"/>
      <c r="WXN77" s="480"/>
      <c r="WXO77" s="481"/>
      <c r="WXP77" s="481"/>
      <c r="WXQ77" s="481"/>
      <c r="WXR77" s="481"/>
      <c r="WXS77" s="481"/>
      <c r="WXT77" s="481"/>
      <c r="WXU77" s="481"/>
      <c r="WXV77" s="481"/>
      <c r="WXW77" s="481"/>
      <c r="WXX77" s="481"/>
      <c r="WXY77" s="481"/>
      <c r="WXZ77" s="481"/>
      <c r="WYA77" s="481"/>
      <c r="WYB77" s="481"/>
      <c r="WYC77" s="480"/>
      <c r="WYD77" s="481"/>
      <c r="WYE77" s="481"/>
      <c r="WYF77" s="481"/>
      <c r="WYG77" s="481"/>
      <c r="WYH77" s="481"/>
      <c r="WYI77" s="481"/>
      <c r="WYJ77" s="481"/>
      <c r="WYK77" s="481"/>
      <c r="WYL77" s="481"/>
      <c r="WYM77" s="481"/>
      <c r="WYN77" s="481"/>
      <c r="WYO77" s="481"/>
      <c r="WYP77" s="481"/>
      <c r="WYQ77" s="481"/>
      <c r="WYR77" s="480"/>
      <c r="WYS77" s="481"/>
      <c r="WYT77" s="481"/>
      <c r="WYU77" s="481"/>
      <c r="WYV77" s="481"/>
      <c r="WYW77" s="481"/>
      <c r="WYX77" s="481"/>
      <c r="WYY77" s="481"/>
      <c r="WYZ77" s="481"/>
      <c r="WZA77" s="481"/>
      <c r="WZB77" s="481"/>
      <c r="WZC77" s="481"/>
      <c r="WZD77" s="481"/>
      <c r="WZE77" s="481"/>
      <c r="WZF77" s="481"/>
      <c r="WZG77" s="480"/>
      <c r="WZH77" s="481"/>
      <c r="WZI77" s="481"/>
      <c r="WZJ77" s="481"/>
      <c r="WZK77" s="481"/>
      <c r="WZL77" s="481"/>
      <c r="WZM77" s="481"/>
      <c r="WZN77" s="481"/>
      <c r="WZO77" s="481"/>
      <c r="WZP77" s="481"/>
      <c r="WZQ77" s="481"/>
      <c r="WZR77" s="481"/>
      <c r="WZS77" s="481"/>
      <c r="WZT77" s="481"/>
      <c r="WZU77" s="481"/>
      <c r="WZV77" s="480"/>
      <c r="WZW77" s="481"/>
      <c r="WZX77" s="481"/>
      <c r="WZY77" s="481"/>
      <c r="WZZ77" s="481"/>
      <c r="XAA77" s="481"/>
      <c r="XAB77" s="481"/>
      <c r="XAC77" s="481"/>
      <c r="XAD77" s="481"/>
      <c r="XAE77" s="481"/>
      <c r="XAF77" s="481"/>
      <c r="XAG77" s="481"/>
      <c r="XAH77" s="481"/>
      <c r="XAI77" s="481"/>
      <c r="XAJ77" s="481"/>
      <c r="XAK77" s="480"/>
      <c r="XAL77" s="481"/>
      <c r="XAM77" s="481"/>
      <c r="XAN77" s="481"/>
      <c r="XAO77" s="481"/>
      <c r="XAP77" s="481"/>
      <c r="XAQ77" s="481"/>
      <c r="XAR77" s="481"/>
      <c r="XAS77" s="481"/>
      <c r="XAT77" s="481"/>
      <c r="XAU77" s="481"/>
      <c r="XAV77" s="481"/>
      <c r="XAW77" s="481"/>
      <c r="XAX77" s="481"/>
      <c r="XAY77" s="481"/>
      <c r="XAZ77" s="480"/>
      <c r="XBA77" s="481"/>
      <c r="XBB77" s="481"/>
      <c r="XBC77" s="481"/>
      <c r="XBD77" s="481"/>
      <c r="XBE77" s="481"/>
      <c r="XBF77" s="481"/>
      <c r="XBG77" s="481"/>
      <c r="XBH77" s="481"/>
      <c r="XBI77" s="481"/>
      <c r="XBJ77" s="481"/>
      <c r="XBK77" s="481"/>
      <c r="XBL77" s="481"/>
      <c r="XBM77" s="481"/>
      <c r="XBN77" s="481"/>
      <c r="XBO77" s="480"/>
      <c r="XBP77" s="481"/>
      <c r="XBQ77" s="481"/>
      <c r="XBR77" s="481"/>
      <c r="XBS77" s="481"/>
      <c r="XBT77" s="481"/>
      <c r="XBU77" s="481"/>
      <c r="XBV77" s="481"/>
      <c r="XBW77" s="481"/>
      <c r="XBX77" s="481"/>
      <c r="XBY77" s="481"/>
      <c r="XBZ77" s="481"/>
      <c r="XCA77" s="481"/>
      <c r="XCB77" s="481"/>
      <c r="XCC77" s="481"/>
      <c r="XCD77" s="480"/>
      <c r="XCE77" s="481"/>
      <c r="XCF77" s="481"/>
      <c r="XCG77" s="481"/>
      <c r="XCH77" s="481"/>
      <c r="XCI77" s="481"/>
      <c r="XCJ77" s="481"/>
      <c r="XCK77" s="481"/>
      <c r="XCL77" s="481"/>
      <c r="XCM77" s="481"/>
      <c r="XCN77" s="481"/>
      <c r="XCO77" s="481"/>
      <c r="XCP77" s="481"/>
      <c r="XCQ77" s="481"/>
      <c r="XCR77" s="481"/>
      <c r="XCS77" s="480"/>
      <c r="XCT77" s="481"/>
      <c r="XCU77" s="481"/>
      <c r="XCV77" s="481"/>
      <c r="XCW77" s="481"/>
      <c r="XCX77" s="481"/>
      <c r="XCY77" s="481"/>
      <c r="XCZ77" s="481"/>
      <c r="XDA77" s="481"/>
      <c r="XDB77" s="481"/>
      <c r="XDC77" s="481"/>
      <c r="XDD77" s="481"/>
      <c r="XDE77" s="481"/>
      <c r="XDF77" s="481"/>
      <c r="XDG77" s="481"/>
      <c r="XDH77" s="480"/>
      <c r="XDI77" s="481"/>
      <c r="XDJ77" s="481"/>
      <c r="XDK77" s="481"/>
      <c r="XDL77" s="481"/>
      <c r="XDM77" s="481"/>
      <c r="XDN77" s="481"/>
      <c r="XDO77" s="481"/>
      <c r="XDP77" s="481"/>
      <c r="XDQ77" s="481"/>
      <c r="XDR77" s="481"/>
      <c r="XDS77" s="481"/>
      <c r="XDT77" s="481"/>
      <c r="XDU77" s="481"/>
      <c r="XDV77" s="481"/>
      <c r="XDW77" s="480"/>
      <c r="XDX77" s="481"/>
      <c r="XDY77" s="481"/>
      <c r="XDZ77" s="481"/>
      <c r="XEA77" s="481"/>
      <c r="XEB77" s="481"/>
      <c r="XEC77" s="481"/>
      <c r="XED77" s="481"/>
      <c r="XEE77" s="481"/>
      <c r="XEF77" s="481"/>
      <c r="XEG77" s="481"/>
      <c r="XEH77" s="481"/>
      <c r="XEI77" s="481"/>
      <c r="XEJ77" s="481"/>
      <c r="XEK77" s="481"/>
      <c r="XEL77" s="480"/>
      <c r="XEM77" s="481"/>
      <c r="XEN77" s="481"/>
      <c r="XEO77" s="481"/>
      <c r="XEP77" s="481"/>
      <c r="XEQ77" s="481"/>
      <c r="XER77" s="481"/>
      <c r="XES77" s="481"/>
      <c r="XET77" s="481"/>
      <c r="XEU77" s="481"/>
      <c r="XEV77" s="481"/>
      <c r="XEW77" s="481"/>
      <c r="XEX77" s="481"/>
      <c r="XEY77" s="481"/>
      <c r="XEZ77" s="481"/>
      <c r="XFA77" s="480"/>
      <c r="XFB77" s="481"/>
      <c r="XFC77" s="481"/>
      <c r="XFD77" s="481"/>
    </row>
  </sheetData>
  <mergeCells count="6589">
    <mergeCell ref="XDW77:XEK77"/>
    <mergeCell ref="XEL77:XEZ77"/>
    <mergeCell ref="XFA77:XFD77"/>
    <mergeCell ref="A70:B70"/>
    <mergeCell ref="XAZ77:XBN77"/>
    <mergeCell ref="XBO77:XCC77"/>
    <mergeCell ref="XCD77:XCR77"/>
    <mergeCell ref="XCS77:XDG77"/>
    <mergeCell ref="XDH77:XDV77"/>
    <mergeCell ref="WYC77:WYQ77"/>
    <mergeCell ref="WYR77:WZF77"/>
    <mergeCell ref="WZG77:WZU77"/>
    <mergeCell ref="WZV77:XAJ77"/>
    <mergeCell ref="XAK77:XAY77"/>
    <mergeCell ref="WVF77:WVT77"/>
    <mergeCell ref="WVU77:WWI77"/>
    <mergeCell ref="WWJ77:WWX77"/>
    <mergeCell ref="WWY77:WXM77"/>
    <mergeCell ref="WXN77:WYB77"/>
    <mergeCell ref="WSI77:WSW77"/>
    <mergeCell ref="WSX77:WTL77"/>
    <mergeCell ref="WTM77:WUA77"/>
    <mergeCell ref="WUB77:WUP77"/>
    <mergeCell ref="WUQ77:WVE77"/>
    <mergeCell ref="WPL77:WPZ77"/>
    <mergeCell ref="WQA77:WQO77"/>
    <mergeCell ref="WQP77:WRD77"/>
    <mergeCell ref="WRE77:WRS77"/>
    <mergeCell ref="WRT77:WSH77"/>
    <mergeCell ref="WMO77:WNC77"/>
    <mergeCell ref="WND77:WNR77"/>
    <mergeCell ref="WNS77:WOG77"/>
    <mergeCell ref="WOH77:WOV77"/>
    <mergeCell ref="WOW77:WPK77"/>
    <mergeCell ref="WJR77:WKF77"/>
    <mergeCell ref="WKG77:WKU77"/>
    <mergeCell ref="WKV77:WLJ77"/>
    <mergeCell ref="WLK77:WLY77"/>
    <mergeCell ref="WLZ77:WMN77"/>
    <mergeCell ref="WGU77:WHI77"/>
    <mergeCell ref="WHJ77:WHX77"/>
    <mergeCell ref="WHY77:WIM77"/>
    <mergeCell ref="WIN77:WJB77"/>
    <mergeCell ref="WJC77:WJQ77"/>
    <mergeCell ref="WDX77:WEL77"/>
    <mergeCell ref="WEM77:WFA77"/>
    <mergeCell ref="WFB77:WFP77"/>
    <mergeCell ref="WFQ77:WGE77"/>
    <mergeCell ref="WGF77:WGT77"/>
    <mergeCell ref="WBA77:WBO77"/>
    <mergeCell ref="WBP77:WCD77"/>
    <mergeCell ref="WCE77:WCS77"/>
    <mergeCell ref="WCT77:WDH77"/>
    <mergeCell ref="WDI77:WDW77"/>
    <mergeCell ref="VYD77:VYR77"/>
    <mergeCell ref="VYS77:VZG77"/>
    <mergeCell ref="VZH77:VZV77"/>
    <mergeCell ref="VZW77:WAK77"/>
    <mergeCell ref="WAL77:WAZ77"/>
    <mergeCell ref="VVG77:VVU77"/>
    <mergeCell ref="VVV77:VWJ77"/>
    <mergeCell ref="VWK77:VWY77"/>
    <mergeCell ref="VWZ77:VXN77"/>
    <mergeCell ref="VXO77:VYC77"/>
    <mergeCell ref="VSJ77:VSX77"/>
    <mergeCell ref="VSY77:VTM77"/>
    <mergeCell ref="VTN77:VUB77"/>
    <mergeCell ref="VUC77:VUQ77"/>
    <mergeCell ref="VUR77:VVF77"/>
    <mergeCell ref="VPM77:VQA77"/>
    <mergeCell ref="VQB77:VQP77"/>
    <mergeCell ref="VQQ77:VRE77"/>
    <mergeCell ref="VRF77:VRT77"/>
    <mergeCell ref="VRU77:VSI77"/>
    <mergeCell ref="VMP77:VND77"/>
    <mergeCell ref="VNE77:VNS77"/>
    <mergeCell ref="VNT77:VOH77"/>
    <mergeCell ref="VOI77:VOW77"/>
    <mergeCell ref="VOX77:VPL77"/>
    <mergeCell ref="VJS77:VKG77"/>
    <mergeCell ref="VKH77:VKV77"/>
    <mergeCell ref="VKW77:VLK77"/>
    <mergeCell ref="VLL77:VLZ77"/>
    <mergeCell ref="VMA77:VMO77"/>
    <mergeCell ref="VGV77:VHJ77"/>
    <mergeCell ref="VHK77:VHY77"/>
    <mergeCell ref="VHZ77:VIN77"/>
    <mergeCell ref="VIO77:VJC77"/>
    <mergeCell ref="VJD77:VJR77"/>
    <mergeCell ref="VDY77:VEM77"/>
    <mergeCell ref="VEN77:VFB77"/>
    <mergeCell ref="VFC77:VFQ77"/>
    <mergeCell ref="VFR77:VGF77"/>
    <mergeCell ref="VGG77:VGU77"/>
    <mergeCell ref="VBB77:VBP77"/>
    <mergeCell ref="VBQ77:VCE77"/>
    <mergeCell ref="VCF77:VCT77"/>
    <mergeCell ref="VCU77:VDI77"/>
    <mergeCell ref="VDJ77:VDX77"/>
    <mergeCell ref="UYE77:UYS77"/>
    <mergeCell ref="UYT77:UZH77"/>
    <mergeCell ref="UZI77:UZW77"/>
    <mergeCell ref="UZX77:VAL77"/>
    <mergeCell ref="VAM77:VBA77"/>
    <mergeCell ref="UVH77:UVV77"/>
    <mergeCell ref="UVW77:UWK77"/>
    <mergeCell ref="UWL77:UWZ77"/>
    <mergeCell ref="UXA77:UXO77"/>
    <mergeCell ref="UXP77:UYD77"/>
    <mergeCell ref="USK77:USY77"/>
    <mergeCell ref="USZ77:UTN77"/>
    <mergeCell ref="UTO77:UUC77"/>
    <mergeCell ref="UUD77:UUR77"/>
    <mergeCell ref="UUS77:UVG77"/>
    <mergeCell ref="UPN77:UQB77"/>
    <mergeCell ref="UQC77:UQQ77"/>
    <mergeCell ref="UQR77:URF77"/>
    <mergeCell ref="URG77:URU77"/>
    <mergeCell ref="URV77:USJ77"/>
    <mergeCell ref="UMQ77:UNE77"/>
    <mergeCell ref="UNF77:UNT77"/>
    <mergeCell ref="UNU77:UOI77"/>
    <mergeCell ref="UOJ77:UOX77"/>
    <mergeCell ref="UOY77:UPM77"/>
    <mergeCell ref="UJT77:UKH77"/>
    <mergeCell ref="UKI77:UKW77"/>
    <mergeCell ref="UKX77:ULL77"/>
    <mergeCell ref="ULM77:UMA77"/>
    <mergeCell ref="UMB77:UMP77"/>
    <mergeCell ref="UGW77:UHK77"/>
    <mergeCell ref="UHL77:UHZ77"/>
    <mergeCell ref="UIA77:UIO77"/>
    <mergeCell ref="UIP77:UJD77"/>
    <mergeCell ref="UJE77:UJS77"/>
    <mergeCell ref="UDZ77:UEN77"/>
    <mergeCell ref="UEO77:UFC77"/>
    <mergeCell ref="UFD77:UFR77"/>
    <mergeCell ref="UFS77:UGG77"/>
    <mergeCell ref="UGH77:UGV77"/>
    <mergeCell ref="UBC77:UBQ77"/>
    <mergeCell ref="UBR77:UCF77"/>
    <mergeCell ref="UCG77:UCU77"/>
    <mergeCell ref="UCV77:UDJ77"/>
    <mergeCell ref="UDK77:UDY77"/>
    <mergeCell ref="TYF77:TYT77"/>
    <mergeCell ref="TYU77:TZI77"/>
    <mergeCell ref="TZJ77:TZX77"/>
    <mergeCell ref="TZY77:UAM77"/>
    <mergeCell ref="UAN77:UBB77"/>
    <mergeCell ref="TVI77:TVW77"/>
    <mergeCell ref="TVX77:TWL77"/>
    <mergeCell ref="TWM77:TXA77"/>
    <mergeCell ref="TXB77:TXP77"/>
    <mergeCell ref="TXQ77:TYE77"/>
    <mergeCell ref="TSL77:TSZ77"/>
    <mergeCell ref="TTA77:TTO77"/>
    <mergeCell ref="TTP77:TUD77"/>
    <mergeCell ref="TUE77:TUS77"/>
    <mergeCell ref="TUT77:TVH77"/>
    <mergeCell ref="TPO77:TQC77"/>
    <mergeCell ref="TQD77:TQR77"/>
    <mergeCell ref="TQS77:TRG77"/>
    <mergeCell ref="TRH77:TRV77"/>
    <mergeCell ref="TRW77:TSK77"/>
    <mergeCell ref="TMR77:TNF77"/>
    <mergeCell ref="TNG77:TNU77"/>
    <mergeCell ref="TNV77:TOJ77"/>
    <mergeCell ref="TOK77:TOY77"/>
    <mergeCell ref="TOZ77:TPN77"/>
    <mergeCell ref="TJU77:TKI77"/>
    <mergeCell ref="TKJ77:TKX77"/>
    <mergeCell ref="TKY77:TLM77"/>
    <mergeCell ref="TLN77:TMB77"/>
    <mergeCell ref="TMC77:TMQ77"/>
    <mergeCell ref="TGX77:THL77"/>
    <mergeCell ref="THM77:TIA77"/>
    <mergeCell ref="TIB77:TIP77"/>
    <mergeCell ref="TIQ77:TJE77"/>
    <mergeCell ref="TJF77:TJT77"/>
    <mergeCell ref="TEA77:TEO77"/>
    <mergeCell ref="TEP77:TFD77"/>
    <mergeCell ref="TFE77:TFS77"/>
    <mergeCell ref="TFT77:TGH77"/>
    <mergeCell ref="TGI77:TGW77"/>
    <mergeCell ref="TBD77:TBR77"/>
    <mergeCell ref="TBS77:TCG77"/>
    <mergeCell ref="TCH77:TCV77"/>
    <mergeCell ref="TCW77:TDK77"/>
    <mergeCell ref="TDL77:TDZ77"/>
    <mergeCell ref="SYG77:SYU77"/>
    <mergeCell ref="SYV77:SZJ77"/>
    <mergeCell ref="SZK77:SZY77"/>
    <mergeCell ref="SZZ77:TAN77"/>
    <mergeCell ref="TAO77:TBC77"/>
    <mergeCell ref="SVJ77:SVX77"/>
    <mergeCell ref="SVY77:SWM77"/>
    <mergeCell ref="SWN77:SXB77"/>
    <mergeCell ref="SXC77:SXQ77"/>
    <mergeCell ref="SXR77:SYF77"/>
    <mergeCell ref="SSM77:STA77"/>
    <mergeCell ref="STB77:STP77"/>
    <mergeCell ref="STQ77:SUE77"/>
    <mergeCell ref="SUF77:SUT77"/>
    <mergeCell ref="SUU77:SVI77"/>
    <mergeCell ref="SPP77:SQD77"/>
    <mergeCell ref="SQE77:SQS77"/>
    <mergeCell ref="SQT77:SRH77"/>
    <mergeCell ref="SRI77:SRW77"/>
    <mergeCell ref="SRX77:SSL77"/>
    <mergeCell ref="SMS77:SNG77"/>
    <mergeCell ref="SNH77:SNV77"/>
    <mergeCell ref="SNW77:SOK77"/>
    <mergeCell ref="SOL77:SOZ77"/>
    <mergeCell ref="SPA77:SPO77"/>
    <mergeCell ref="SJV77:SKJ77"/>
    <mergeCell ref="SKK77:SKY77"/>
    <mergeCell ref="SKZ77:SLN77"/>
    <mergeCell ref="SLO77:SMC77"/>
    <mergeCell ref="SMD77:SMR77"/>
    <mergeCell ref="SGY77:SHM77"/>
    <mergeCell ref="SHN77:SIB77"/>
    <mergeCell ref="SIC77:SIQ77"/>
    <mergeCell ref="SIR77:SJF77"/>
    <mergeCell ref="SJG77:SJU77"/>
    <mergeCell ref="SEB77:SEP77"/>
    <mergeCell ref="SEQ77:SFE77"/>
    <mergeCell ref="SFF77:SFT77"/>
    <mergeCell ref="SFU77:SGI77"/>
    <mergeCell ref="SGJ77:SGX77"/>
    <mergeCell ref="SBE77:SBS77"/>
    <mergeCell ref="SBT77:SCH77"/>
    <mergeCell ref="SCI77:SCW77"/>
    <mergeCell ref="SCX77:SDL77"/>
    <mergeCell ref="SDM77:SEA77"/>
    <mergeCell ref="RYH77:RYV77"/>
    <mergeCell ref="RYW77:RZK77"/>
    <mergeCell ref="RZL77:RZZ77"/>
    <mergeCell ref="SAA77:SAO77"/>
    <mergeCell ref="SAP77:SBD77"/>
    <mergeCell ref="RVK77:RVY77"/>
    <mergeCell ref="RVZ77:RWN77"/>
    <mergeCell ref="RWO77:RXC77"/>
    <mergeCell ref="RXD77:RXR77"/>
    <mergeCell ref="RXS77:RYG77"/>
    <mergeCell ref="RSN77:RTB77"/>
    <mergeCell ref="RTC77:RTQ77"/>
    <mergeCell ref="RTR77:RUF77"/>
    <mergeCell ref="RUG77:RUU77"/>
    <mergeCell ref="RUV77:RVJ77"/>
    <mergeCell ref="RPQ77:RQE77"/>
    <mergeCell ref="RQF77:RQT77"/>
    <mergeCell ref="RQU77:RRI77"/>
    <mergeCell ref="RRJ77:RRX77"/>
    <mergeCell ref="RRY77:RSM77"/>
    <mergeCell ref="RMT77:RNH77"/>
    <mergeCell ref="RNI77:RNW77"/>
    <mergeCell ref="RNX77:ROL77"/>
    <mergeCell ref="ROM77:RPA77"/>
    <mergeCell ref="RPB77:RPP77"/>
    <mergeCell ref="RJW77:RKK77"/>
    <mergeCell ref="RKL77:RKZ77"/>
    <mergeCell ref="RLA77:RLO77"/>
    <mergeCell ref="RLP77:RMD77"/>
    <mergeCell ref="RME77:RMS77"/>
    <mergeCell ref="RGZ77:RHN77"/>
    <mergeCell ref="RHO77:RIC77"/>
    <mergeCell ref="RID77:RIR77"/>
    <mergeCell ref="RIS77:RJG77"/>
    <mergeCell ref="RJH77:RJV77"/>
    <mergeCell ref="REC77:REQ77"/>
    <mergeCell ref="RER77:RFF77"/>
    <mergeCell ref="RFG77:RFU77"/>
    <mergeCell ref="RFV77:RGJ77"/>
    <mergeCell ref="RGK77:RGY77"/>
    <mergeCell ref="RBF77:RBT77"/>
    <mergeCell ref="RBU77:RCI77"/>
    <mergeCell ref="RCJ77:RCX77"/>
    <mergeCell ref="RCY77:RDM77"/>
    <mergeCell ref="RDN77:REB77"/>
    <mergeCell ref="QYI77:QYW77"/>
    <mergeCell ref="QYX77:QZL77"/>
    <mergeCell ref="QZM77:RAA77"/>
    <mergeCell ref="RAB77:RAP77"/>
    <mergeCell ref="RAQ77:RBE77"/>
    <mergeCell ref="QVL77:QVZ77"/>
    <mergeCell ref="QWA77:QWO77"/>
    <mergeCell ref="QWP77:QXD77"/>
    <mergeCell ref="QXE77:QXS77"/>
    <mergeCell ref="QXT77:QYH77"/>
    <mergeCell ref="QSO77:QTC77"/>
    <mergeCell ref="QTD77:QTR77"/>
    <mergeCell ref="QTS77:QUG77"/>
    <mergeCell ref="QUH77:QUV77"/>
    <mergeCell ref="QUW77:QVK77"/>
    <mergeCell ref="QPR77:QQF77"/>
    <mergeCell ref="QQG77:QQU77"/>
    <mergeCell ref="QQV77:QRJ77"/>
    <mergeCell ref="QRK77:QRY77"/>
    <mergeCell ref="QRZ77:QSN77"/>
    <mergeCell ref="QMU77:QNI77"/>
    <mergeCell ref="QNJ77:QNX77"/>
    <mergeCell ref="QNY77:QOM77"/>
    <mergeCell ref="QON77:QPB77"/>
    <mergeCell ref="QPC77:QPQ77"/>
    <mergeCell ref="QJX77:QKL77"/>
    <mergeCell ref="QKM77:QLA77"/>
    <mergeCell ref="QLB77:QLP77"/>
    <mergeCell ref="QLQ77:QME77"/>
    <mergeCell ref="QMF77:QMT77"/>
    <mergeCell ref="QHA77:QHO77"/>
    <mergeCell ref="QHP77:QID77"/>
    <mergeCell ref="QIE77:QIS77"/>
    <mergeCell ref="QIT77:QJH77"/>
    <mergeCell ref="QJI77:QJW77"/>
    <mergeCell ref="QED77:QER77"/>
    <mergeCell ref="QES77:QFG77"/>
    <mergeCell ref="QFH77:QFV77"/>
    <mergeCell ref="QFW77:QGK77"/>
    <mergeCell ref="QGL77:QGZ77"/>
    <mergeCell ref="QBG77:QBU77"/>
    <mergeCell ref="QBV77:QCJ77"/>
    <mergeCell ref="QCK77:QCY77"/>
    <mergeCell ref="QCZ77:QDN77"/>
    <mergeCell ref="QDO77:QEC77"/>
    <mergeCell ref="PYJ77:PYX77"/>
    <mergeCell ref="PYY77:PZM77"/>
    <mergeCell ref="PZN77:QAB77"/>
    <mergeCell ref="QAC77:QAQ77"/>
    <mergeCell ref="QAR77:QBF77"/>
    <mergeCell ref="PVM77:PWA77"/>
    <mergeCell ref="PWB77:PWP77"/>
    <mergeCell ref="PWQ77:PXE77"/>
    <mergeCell ref="PXF77:PXT77"/>
    <mergeCell ref="PXU77:PYI77"/>
    <mergeCell ref="PSP77:PTD77"/>
    <mergeCell ref="PTE77:PTS77"/>
    <mergeCell ref="PTT77:PUH77"/>
    <mergeCell ref="PUI77:PUW77"/>
    <mergeCell ref="PUX77:PVL77"/>
    <mergeCell ref="PPS77:PQG77"/>
    <mergeCell ref="PQH77:PQV77"/>
    <mergeCell ref="PQW77:PRK77"/>
    <mergeCell ref="PRL77:PRZ77"/>
    <mergeCell ref="PSA77:PSO77"/>
    <mergeCell ref="PMV77:PNJ77"/>
    <mergeCell ref="PNK77:PNY77"/>
    <mergeCell ref="PNZ77:PON77"/>
    <mergeCell ref="POO77:PPC77"/>
    <mergeCell ref="PPD77:PPR77"/>
    <mergeCell ref="PJY77:PKM77"/>
    <mergeCell ref="PKN77:PLB77"/>
    <mergeCell ref="PLC77:PLQ77"/>
    <mergeCell ref="PLR77:PMF77"/>
    <mergeCell ref="PMG77:PMU77"/>
    <mergeCell ref="PHB77:PHP77"/>
    <mergeCell ref="PHQ77:PIE77"/>
    <mergeCell ref="PIF77:PIT77"/>
    <mergeCell ref="PIU77:PJI77"/>
    <mergeCell ref="PJJ77:PJX77"/>
    <mergeCell ref="PEE77:PES77"/>
    <mergeCell ref="PET77:PFH77"/>
    <mergeCell ref="PFI77:PFW77"/>
    <mergeCell ref="PFX77:PGL77"/>
    <mergeCell ref="PGM77:PHA77"/>
    <mergeCell ref="PBH77:PBV77"/>
    <mergeCell ref="PBW77:PCK77"/>
    <mergeCell ref="PCL77:PCZ77"/>
    <mergeCell ref="PDA77:PDO77"/>
    <mergeCell ref="PDP77:PED77"/>
    <mergeCell ref="OYK77:OYY77"/>
    <mergeCell ref="OYZ77:OZN77"/>
    <mergeCell ref="OZO77:PAC77"/>
    <mergeCell ref="PAD77:PAR77"/>
    <mergeCell ref="PAS77:PBG77"/>
    <mergeCell ref="OVN77:OWB77"/>
    <mergeCell ref="OWC77:OWQ77"/>
    <mergeCell ref="OWR77:OXF77"/>
    <mergeCell ref="OXG77:OXU77"/>
    <mergeCell ref="OXV77:OYJ77"/>
    <mergeCell ref="OSQ77:OTE77"/>
    <mergeCell ref="OTF77:OTT77"/>
    <mergeCell ref="OTU77:OUI77"/>
    <mergeCell ref="OUJ77:OUX77"/>
    <mergeCell ref="OUY77:OVM77"/>
    <mergeCell ref="OPT77:OQH77"/>
    <mergeCell ref="OQI77:OQW77"/>
    <mergeCell ref="OQX77:ORL77"/>
    <mergeCell ref="ORM77:OSA77"/>
    <mergeCell ref="OSB77:OSP77"/>
    <mergeCell ref="OMW77:ONK77"/>
    <mergeCell ref="ONL77:ONZ77"/>
    <mergeCell ref="OOA77:OOO77"/>
    <mergeCell ref="OOP77:OPD77"/>
    <mergeCell ref="OPE77:OPS77"/>
    <mergeCell ref="OJZ77:OKN77"/>
    <mergeCell ref="OKO77:OLC77"/>
    <mergeCell ref="OLD77:OLR77"/>
    <mergeCell ref="OLS77:OMG77"/>
    <mergeCell ref="OMH77:OMV77"/>
    <mergeCell ref="OHC77:OHQ77"/>
    <mergeCell ref="OHR77:OIF77"/>
    <mergeCell ref="OIG77:OIU77"/>
    <mergeCell ref="OIV77:OJJ77"/>
    <mergeCell ref="OJK77:OJY77"/>
    <mergeCell ref="OEF77:OET77"/>
    <mergeCell ref="OEU77:OFI77"/>
    <mergeCell ref="OFJ77:OFX77"/>
    <mergeCell ref="OFY77:OGM77"/>
    <mergeCell ref="OGN77:OHB77"/>
    <mergeCell ref="OBI77:OBW77"/>
    <mergeCell ref="OBX77:OCL77"/>
    <mergeCell ref="OCM77:ODA77"/>
    <mergeCell ref="ODB77:ODP77"/>
    <mergeCell ref="ODQ77:OEE77"/>
    <mergeCell ref="NYL77:NYZ77"/>
    <mergeCell ref="NZA77:NZO77"/>
    <mergeCell ref="NZP77:OAD77"/>
    <mergeCell ref="OAE77:OAS77"/>
    <mergeCell ref="OAT77:OBH77"/>
    <mergeCell ref="NVO77:NWC77"/>
    <mergeCell ref="NWD77:NWR77"/>
    <mergeCell ref="NWS77:NXG77"/>
    <mergeCell ref="NXH77:NXV77"/>
    <mergeCell ref="NXW77:NYK77"/>
    <mergeCell ref="NSR77:NTF77"/>
    <mergeCell ref="NTG77:NTU77"/>
    <mergeCell ref="NTV77:NUJ77"/>
    <mergeCell ref="NUK77:NUY77"/>
    <mergeCell ref="NUZ77:NVN77"/>
    <mergeCell ref="NPU77:NQI77"/>
    <mergeCell ref="NQJ77:NQX77"/>
    <mergeCell ref="NQY77:NRM77"/>
    <mergeCell ref="NRN77:NSB77"/>
    <mergeCell ref="NSC77:NSQ77"/>
    <mergeCell ref="NMX77:NNL77"/>
    <mergeCell ref="NNM77:NOA77"/>
    <mergeCell ref="NOB77:NOP77"/>
    <mergeCell ref="NOQ77:NPE77"/>
    <mergeCell ref="NPF77:NPT77"/>
    <mergeCell ref="NKA77:NKO77"/>
    <mergeCell ref="NKP77:NLD77"/>
    <mergeCell ref="NLE77:NLS77"/>
    <mergeCell ref="NLT77:NMH77"/>
    <mergeCell ref="NMI77:NMW77"/>
    <mergeCell ref="NHD77:NHR77"/>
    <mergeCell ref="NHS77:NIG77"/>
    <mergeCell ref="NIH77:NIV77"/>
    <mergeCell ref="NIW77:NJK77"/>
    <mergeCell ref="NJL77:NJZ77"/>
    <mergeCell ref="NEG77:NEU77"/>
    <mergeCell ref="NEV77:NFJ77"/>
    <mergeCell ref="NFK77:NFY77"/>
    <mergeCell ref="NFZ77:NGN77"/>
    <mergeCell ref="NGO77:NHC77"/>
    <mergeCell ref="NBJ77:NBX77"/>
    <mergeCell ref="NBY77:NCM77"/>
    <mergeCell ref="NCN77:NDB77"/>
    <mergeCell ref="NDC77:NDQ77"/>
    <mergeCell ref="NDR77:NEF77"/>
    <mergeCell ref="MYM77:MZA77"/>
    <mergeCell ref="MZB77:MZP77"/>
    <mergeCell ref="MZQ77:NAE77"/>
    <mergeCell ref="NAF77:NAT77"/>
    <mergeCell ref="NAU77:NBI77"/>
    <mergeCell ref="MVP77:MWD77"/>
    <mergeCell ref="MWE77:MWS77"/>
    <mergeCell ref="MWT77:MXH77"/>
    <mergeCell ref="MXI77:MXW77"/>
    <mergeCell ref="MXX77:MYL77"/>
    <mergeCell ref="MSS77:MTG77"/>
    <mergeCell ref="MTH77:MTV77"/>
    <mergeCell ref="MTW77:MUK77"/>
    <mergeCell ref="MUL77:MUZ77"/>
    <mergeCell ref="MVA77:MVO77"/>
    <mergeCell ref="MPV77:MQJ77"/>
    <mergeCell ref="MQK77:MQY77"/>
    <mergeCell ref="MQZ77:MRN77"/>
    <mergeCell ref="MRO77:MSC77"/>
    <mergeCell ref="MSD77:MSR77"/>
    <mergeCell ref="MMY77:MNM77"/>
    <mergeCell ref="MNN77:MOB77"/>
    <mergeCell ref="MOC77:MOQ77"/>
    <mergeCell ref="MOR77:MPF77"/>
    <mergeCell ref="MPG77:MPU77"/>
    <mergeCell ref="MKB77:MKP77"/>
    <mergeCell ref="MKQ77:MLE77"/>
    <mergeCell ref="MLF77:MLT77"/>
    <mergeCell ref="MLU77:MMI77"/>
    <mergeCell ref="MMJ77:MMX77"/>
    <mergeCell ref="MHE77:MHS77"/>
    <mergeCell ref="MHT77:MIH77"/>
    <mergeCell ref="MII77:MIW77"/>
    <mergeCell ref="MIX77:MJL77"/>
    <mergeCell ref="MJM77:MKA77"/>
    <mergeCell ref="MEH77:MEV77"/>
    <mergeCell ref="MEW77:MFK77"/>
    <mergeCell ref="MFL77:MFZ77"/>
    <mergeCell ref="MGA77:MGO77"/>
    <mergeCell ref="MGP77:MHD77"/>
    <mergeCell ref="MBK77:MBY77"/>
    <mergeCell ref="MBZ77:MCN77"/>
    <mergeCell ref="MCO77:MDC77"/>
    <mergeCell ref="MDD77:MDR77"/>
    <mergeCell ref="MDS77:MEG77"/>
    <mergeCell ref="LYN77:LZB77"/>
    <mergeCell ref="LZC77:LZQ77"/>
    <mergeCell ref="LZR77:MAF77"/>
    <mergeCell ref="MAG77:MAU77"/>
    <mergeCell ref="MAV77:MBJ77"/>
    <mergeCell ref="LVQ77:LWE77"/>
    <mergeCell ref="LWF77:LWT77"/>
    <mergeCell ref="LWU77:LXI77"/>
    <mergeCell ref="LXJ77:LXX77"/>
    <mergeCell ref="LXY77:LYM77"/>
    <mergeCell ref="LST77:LTH77"/>
    <mergeCell ref="LTI77:LTW77"/>
    <mergeCell ref="LTX77:LUL77"/>
    <mergeCell ref="LUM77:LVA77"/>
    <mergeCell ref="LVB77:LVP77"/>
    <mergeCell ref="LPW77:LQK77"/>
    <mergeCell ref="LQL77:LQZ77"/>
    <mergeCell ref="LRA77:LRO77"/>
    <mergeCell ref="LRP77:LSD77"/>
    <mergeCell ref="LSE77:LSS77"/>
    <mergeCell ref="LMZ77:LNN77"/>
    <mergeCell ref="LNO77:LOC77"/>
    <mergeCell ref="LOD77:LOR77"/>
    <mergeCell ref="LOS77:LPG77"/>
    <mergeCell ref="LPH77:LPV77"/>
    <mergeCell ref="LKC77:LKQ77"/>
    <mergeCell ref="LKR77:LLF77"/>
    <mergeCell ref="LLG77:LLU77"/>
    <mergeCell ref="LLV77:LMJ77"/>
    <mergeCell ref="LMK77:LMY77"/>
    <mergeCell ref="LHF77:LHT77"/>
    <mergeCell ref="LHU77:LII77"/>
    <mergeCell ref="LIJ77:LIX77"/>
    <mergeCell ref="LIY77:LJM77"/>
    <mergeCell ref="LJN77:LKB77"/>
    <mergeCell ref="LEI77:LEW77"/>
    <mergeCell ref="LEX77:LFL77"/>
    <mergeCell ref="LFM77:LGA77"/>
    <mergeCell ref="LGB77:LGP77"/>
    <mergeCell ref="LGQ77:LHE77"/>
    <mergeCell ref="LBL77:LBZ77"/>
    <mergeCell ref="LCA77:LCO77"/>
    <mergeCell ref="LCP77:LDD77"/>
    <mergeCell ref="LDE77:LDS77"/>
    <mergeCell ref="LDT77:LEH77"/>
    <mergeCell ref="KYO77:KZC77"/>
    <mergeCell ref="KZD77:KZR77"/>
    <mergeCell ref="KZS77:LAG77"/>
    <mergeCell ref="LAH77:LAV77"/>
    <mergeCell ref="LAW77:LBK77"/>
    <mergeCell ref="KVR77:KWF77"/>
    <mergeCell ref="KWG77:KWU77"/>
    <mergeCell ref="KWV77:KXJ77"/>
    <mergeCell ref="KXK77:KXY77"/>
    <mergeCell ref="KXZ77:KYN77"/>
    <mergeCell ref="KSU77:KTI77"/>
    <mergeCell ref="KTJ77:KTX77"/>
    <mergeCell ref="KTY77:KUM77"/>
    <mergeCell ref="KUN77:KVB77"/>
    <mergeCell ref="KVC77:KVQ77"/>
    <mergeCell ref="KPX77:KQL77"/>
    <mergeCell ref="KQM77:KRA77"/>
    <mergeCell ref="KRB77:KRP77"/>
    <mergeCell ref="KRQ77:KSE77"/>
    <mergeCell ref="KSF77:KST77"/>
    <mergeCell ref="KNA77:KNO77"/>
    <mergeCell ref="KNP77:KOD77"/>
    <mergeCell ref="KOE77:KOS77"/>
    <mergeCell ref="KOT77:KPH77"/>
    <mergeCell ref="KPI77:KPW77"/>
    <mergeCell ref="KKD77:KKR77"/>
    <mergeCell ref="KKS77:KLG77"/>
    <mergeCell ref="KLH77:KLV77"/>
    <mergeCell ref="KLW77:KMK77"/>
    <mergeCell ref="KML77:KMZ77"/>
    <mergeCell ref="KHG77:KHU77"/>
    <mergeCell ref="KHV77:KIJ77"/>
    <mergeCell ref="KIK77:KIY77"/>
    <mergeCell ref="KIZ77:KJN77"/>
    <mergeCell ref="KJO77:KKC77"/>
    <mergeCell ref="KEJ77:KEX77"/>
    <mergeCell ref="KEY77:KFM77"/>
    <mergeCell ref="KFN77:KGB77"/>
    <mergeCell ref="KGC77:KGQ77"/>
    <mergeCell ref="KGR77:KHF77"/>
    <mergeCell ref="KBM77:KCA77"/>
    <mergeCell ref="KCB77:KCP77"/>
    <mergeCell ref="KCQ77:KDE77"/>
    <mergeCell ref="KDF77:KDT77"/>
    <mergeCell ref="KDU77:KEI77"/>
    <mergeCell ref="JYP77:JZD77"/>
    <mergeCell ref="JZE77:JZS77"/>
    <mergeCell ref="JZT77:KAH77"/>
    <mergeCell ref="KAI77:KAW77"/>
    <mergeCell ref="KAX77:KBL77"/>
    <mergeCell ref="JVS77:JWG77"/>
    <mergeCell ref="JWH77:JWV77"/>
    <mergeCell ref="JWW77:JXK77"/>
    <mergeCell ref="JXL77:JXZ77"/>
    <mergeCell ref="JYA77:JYO77"/>
    <mergeCell ref="JSV77:JTJ77"/>
    <mergeCell ref="JTK77:JTY77"/>
    <mergeCell ref="JTZ77:JUN77"/>
    <mergeCell ref="JUO77:JVC77"/>
    <mergeCell ref="JVD77:JVR77"/>
    <mergeCell ref="JPY77:JQM77"/>
    <mergeCell ref="JQN77:JRB77"/>
    <mergeCell ref="JRC77:JRQ77"/>
    <mergeCell ref="JRR77:JSF77"/>
    <mergeCell ref="JSG77:JSU77"/>
    <mergeCell ref="JNB77:JNP77"/>
    <mergeCell ref="JNQ77:JOE77"/>
    <mergeCell ref="JOF77:JOT77"/>
    <mergeCell ref="JOU77:JPI77"/>
    <mergeCell ref="JPJ77:JPX77"/>
    <mergeCell ref="JKE77:JKS77"/>
    <mergeCell ref="JKT77:JLH77"/>
    <mergeCell ref="JLI77:JLW77"/>
    <mergeCell ref="JLX77:JML77"/>
    <mergeCell ref="JMM77:JNA77"/>
    <mergeCell ref="JHH77:JHV77"/>
    <mergeCell ref="JHW77:JIK77"/>
    <mergeCell ref="JIL77:JIZ77"/>
    <mergeCell ref="JJA77:JJO77"/>
    <mergeCell ref="JJP77:JKD77"/>
    <mergeCell ref="JEK77:JEY77"/>
    <mergeCell ref="JEZ77:JFN77"/>
    <mergeCell ref="JFO77:JGC77"/>
    <mergeCell ref="JGD77:JGR77"/>
    <mergeCell ref="JGS77:JHG77"/>
    <mergeCell ref="JBN77:JCB77"/>
    <mergeCell ref="JCC77:JCQ77"/>
    <mergeCell ref="JCR77:JDF77"/>
    <mergeCell ref="JDG77:JDU77"/>
    <mergeCell ref="JDV77:JEJ77"/>
    <mergeCell ref="IYQ77:IZE77"/>
    <mergeCell ref="IZF77:IZT77"/>
    <mergeCell ref="IZU77:JAI77"/>
    <mergeCell ref="JAJ77:JAX77"/>
    <mergeCell ref="JAY77:JBM77"/>
    <mergeCell ref="IVT77:IWH77"/>
    <mergeCell ref="IWI77:IWW77"/>
    <mergeCell ref="IWX77:IXL77"/>
    <mergeCell ref="IXM77:IYA77"/>
    <mergeCell ref="IYB77:IYP77"/>
    <mergeCell ref="ISW77:ITK77"/>
    <mergeCell ref="ITL77:ITZ77"/>
    <mergeCell ref="IUA77:IUO77"/>
    <mergeCell ref="IUP77:IVD77"/>
    <mergeCell ref="IVE77:IVS77"/>
    <mergeCell ref="IPZ77:IQN77"/>
    <mergeCell ref="IQO77:IRC77"/>
    <mergeCell ref="IRD77:IRR77"/>
    <mergeCell ref="IRS77:ISG77"/>
    <mergeCell ref="ISH77:ISV77"/>
    <mergeCell ref="INC77:INQ77"/>
    <mergeCell ref="INR77:IOF77"/>
    <mergeCell ref="IOG77:IOU77"/>
    <mergeCell ref="IOV77:IPJ77"/>
    <mergeCell ref="IPK77:IPY77"/>
    <mergeCell ref="IKF77:IKT77"/>
    <mergeCell ref="IKU77:ILI77"/>
    <mergeCell ref="ILJ77:ILX77"/>
    <mergeCell ref="ILY77:IMM77"/>
    <mergeCell ref="IMN77:INB77"/>
    <mergeCell ref="IHI77:IHW77"/>
    <mergeCell ref="IHX77:IIL77"/>
    <mergeCell ref="IIM77:IJA77"/>
    <mergeCell ref="IJB77:IJP77"/>
    <mergeCell ref="IJQ77:IKE77"/>
    <mergeCell ref="IEL77:IEZ77"/>
    <mergeCell ref="IFA77:IFO77"/>
    <mergeCell ref="IFP77:IGD77"/>
    <mergeCell ref="IGE77:IGS77"/>
    <mergeCell ref="IGT77:IHH77"/>
    <mergeCell ref="IBO77:ICC77"/>
    <mergeCell ref="ICD77:ICR77"/>
    <mergeCell ref="ICS77:IDG77"/>
    <mergeCell ref="IDH77:IDV77"/>
    <mergeCell ref="IDW77:IEK77"/>
    <mergeCell ref="HYR77:HZF77"/>
    <mergeCell ref="HZG77:HZU77"/>
    <mergeCell ref="HZV77:IAJ77"/>
    <mergeCell ref="IAK77:IAY77"/>
    <mergeCell ref="IAZ77:IBN77"/>
    <mergeCell ref="HVU77:HWI77"/>
    <mergeCell ref="HWJ77:HWX77"/>
    <mergeCell ref="HWY77:HXM77"/>
    <mergeCell ref="HXN77:HYB77"/>
    <mergeCell ref="HYC77:HYQ77"/>
    <mergeCell ref="HSX77:HTL77"/>
    <mergeCell ref="HTM77:HUA77"/>
    <mergeCell ref="HUB77:HUP77"/>
    <mergeCell ref="HUQ77:HVE77"/>
    <mergeCell ref="HVF77:HVT77"/>
    <mergeCell ref="HQA77:HQO77"/>
    <mergeCell ref="HQP77:HRD77"/>
    <mergeCell ref="HRE77:HRS77"/>
    <mergeCell ref="HRT77:HSH77"/>
    <mergeCell ref="HSI77:HSW77"/>
    <mergeCell ref="HND77:HNR77"/>
    <mergeCell ref="HNS77:HOG77"/>
    <mergeCell ref="HOH77:HOV77"/>
    <mergeCell ref="HOW77:HPK77"/>
    <mergeCell ref="HPL77:HPZ77"/>
    <mergeCell ref="HKG77:HKU77"/>
    <mergeCell ref="HKV77:HLJ77"/>
    <mergeCell ref="HLK77:HLY77"/>
    <mergeCell ref="HLZ77:HMN77"/>
    <mergeCell ref="HMO77:HNC77"/>
    <mergeCell ref="HHJ77:HHX77"/>
    <mergeCell ref="HHY77:HIM77"/>
    <mergeCell ref="HIN77:HJB77"/>
    <mergeCell ref="HJC77:HJQ77"/>
    <mergeCell ref="HJR77:HKF77"/>
    <mergeCell ref="HEM77:HFA77"/>
    <mergeCell ref="HFB77:HFP77"/>
    <mergeCell ref="HFQ77:HGE77"/>
    <mergeCell ref="HGF77:HGT77"/>
    <mergeCell ref="HGU77:HHI77"/>
    <mergeCell ref="HBP77:HCD77"/>
    <mergeCell ref="HCE77:HCS77"/>
    <mergeCell ref="HCT77:HDH77"/>
    <mergeCell ref="HDI77:HDW77"/>
    <mergeCell ref="HDX77:HEL77"/>
    <mergeCell ref="GYS77:GZG77"/>
    <mergeCell ref="GZH77:GZV77"/>
    <mergeCell ref="GZW77:HAK77"/>
    <mergeCell ref="HAL77:HAZ77"/>
    <mergeCell ref="HBA77:HBO77"/>
    <mergeCell ref="GVV77:GWJ77"/>
    <mergeCell ref="GWK77:GWY77"/>
    <mergeCell ref="GWZ77:GXN77"/>
    <mergeCell ref="GXO77:GYC77"/>
    <mergeCell ref="GYD77:GYR77"/>
    <mergeCell ref="GSY77:GTM77"/>
    <mergeCell ref="GTN77:GUB77"/>
    <mergeCell ref="GUC77:GUQ77"/>
    <mergeCell ref="GUR77:GVF77"/>
    <mergeCell ref="GVG77:GVU77"/>
    <mergeCell ref="GQB77:GQP77"/>
    <mergeCell ref="GQQ77:GRE77"/>
    <mergeCell ref="GRF77:GRT77"/>
    <mergeCell ref="GRU77:GSI77"/>
    <mergeCell ref="GSJ77:GSX77"/>
    <mergeCell ref="GNE77:GNS77"/>
    <mergeCell ref="GNT77:GOH77"/>
    <mergeCell ref="GOI77:GOW77"/>
    <mergeCell ref="GOX77:GPL77"/>
    <mergeCell ref="GPM77:GQA77"/>
    <mergeCell ref="GKH77:GKV77"/>
    <mergeCell ref="GKW77:GLK77"/>
    <mergeCell ref="GLL77:GLZ77"/>
    <mergeCell ref="GMA77:GMO77"/>
    <mergeCell ref="GMP77:GND77"/>
    <mergeCell ref="GHK77:GHY77"/>
    <mergeCell ref="GHZ77:GIN77"/>
    <mergeCell ref="GIO77:GJC77"/>
    <mergeCell ref="GJD77:GJR77"/>
    <mergeCell ref="GJS77:GKG77"/>
    <mergeCell ref="GEN77:GFB77"/>
    <mergeCell ref="GFC77:GFQ77"/>
    <mergeCell ref="GFR77:GGF77"/>
    <mergeCell ref="GGG77:GGU77"/>
    <mergeCell ref="GGV77:GHJ77"/>
    <mergeCell ref="GBQ77:GCE77"/>
    <mergeCell ref="GCF77:GCT77"/>
    <mergeCell ref="GCU77:GDI77"/>
    <mergeCell ref="GDJ77:GDX77"/>
    <mergeCell ref="GDY77:GEM77"/>
    <mergeCell ref="FYT77:FZH77"/>
    <mergeCell ref="FZI77:FZW77"/>
    <mergeCell ref="FZX77:GAL77"/>
    <mergeCell ref="GAM77:GBA77"/>
    <mergeCell ref="GBB77:GBP77"/>
    <mergeCell ref="FVW77:FWK77"/>
    <mergeCell ref="FWL77:FWZ77"/>
    <mergeCell ref="FXA77:FXO77"/>
    <mergeCell ref="FXP77:FYD77"/>
    <mergeCell ref="FYE77:FYS77"/>
    <mergeCell ref="FSZ77:FTN77"/>
    <mergeCell ref="FTO77:FUC77"/>
    <mergeCell ref="FUD77:FUR77"/>
    <mergeCell ref="FUS77:FVG77"/>
    <mergeCell ref="FVH77:FVV77"/>
    <mergeCell ref="FQC77:FQQ77"/>
    <mergeCell ref="FQR77:FRF77"/>
    <mergeCell ref="FRG77:FRU77"/>
    <mergeCell ref="FRV77:FSJ77"/>
    <mergeCell ref="FSK77:FSY77"/>
    <mergeCell ref="FNF77:FNT77"/>
    <mergeCell ref="FNU77:FOI77"/>
    <mergeCell ref="FOJ77:FOX77"/>
    <mergeCell ref="FOY77:FPM77"/>
    <mergeCell ref="FPN77:FQB77"/>
    <mergeCell ref="FKI77:FKW77"/>
    <mergeCell ref="FKX77:FLL77"/>
    <mergeCell ref="FLM77:FMA77"/>
    <mergeCell ref="FMB77:FMP77"/>
    <mergeCell ref="FMQ77:FNE77"/>
    <mergeCell ref="FHL77:FHZ77"/>
    <mergeCell ref="FIA77:FIO77"/>
    <mergeCell ref="FIP77:FJD77"/>
    <mergeCell ref="FJE77:FJS77"/>
    <mergeCell ref="FJT77:FKH77"/>
    <mergeCell ref="FEO77:FFC77"/>
    <mergeCell ref="FFD77:FFR77"/>
    <mergeCell ref="FFS77:FGG77"/>
    <mergeCell ref="FGH77:FGV77"/>
    <mergeCell ref="FGW77:FHK77"/>
    <mergeCell ref="FBR77:FCF77"/>
    <mergeCell ref="FCG77:FCU77"/>
    <mergeCell ref="FCV77:FDJ77"/>
    <mergeCell ref="FDK77:FDY77"/>
    <mergeCell ref="FDZ77:FEN77"/>
    <mergeCell ref="EYU77:EZI77"/>
    <mergeCell ref="EZJ77:EZX77"/>
    <mergeCell ref="EZY77:FAM77"/>
    <mergeCell ref="FAN77:FBB77"/>
    <mergeCell ref="FBC77:FBQ77"/>
    <mergeCell ref="EVX77:EWL77"/>
    <mergeCell ref="EWM77:EXA77"/>
    <mergeCell ref="EXB77:EXP77"/>
    <mergeCell ref="EXQ77:EYE77"/>
    <mergeCell ref="EYF77:EYT77"/>
    <mergeCell ref="ETA77:ETO77"/>
    <mergeCell ref="ETP77:EUD77"/>
    <mergeCell ref="EUE77:EUS77"/>
    <mergeCell ref="EUT77:EVH77"/>
    <mergeCell ref="EVI77:EVW77"/>
    <mergeCell ref="EQD77:EQR77"/>
    <mergeCell ref="EQS77:ERG77"/>
    <mergeCell ref="ERH77:ERV77"/>
    <mergeCell ref="ERW77:ESK77"/>
    <mergeCell ref="ESL77:ESZ77"/>
    <mergeCell ref="ENG77:ENU77"/>
    <mergeCell ref="ENV77:EOJ77"/>
    <mergeCell ref="EOK77:EOY77"/>
    <mergeCell ref="EOZ77:EPN77"/>
    <mergeCell ref="EPO77:EQC77"/>
    <mergeCell ref="EKJ77:EKX77"/>
    <mergeCell ref="EKY77:ELM77"/>
    <mergeCell ref="ELN77:EMB77"/>
    <mergeCell ref="EMC77:EMQ77"/>
    <mergeCell ref="EMR77:ENF77"/>
    <mergeCell ref="EHM77:EIA77"/>
    <mergeCell ref="EIB77:EIP77"/>
    <mergeCell ref="EIQ77:EJE77"/>
    <mergeCell ref="EJF77:EJT77"/>
    <mergeCell ref="EJU77:EKI77"/>
    <mergeCell ref="EEP77:EFD77"/>
    <mergeCell ref="EFE77:EFS77"/>
    <mergeCell ref="EFT77:EGH77"/>
    <mergeCell ref="EGI77:EGW77"/>
    <mergeCell ref="EGX77:EHL77"/>
    <mergeCell ref="EBS77:ECG77"/>
    <mergeCell ref="ECH77:ECV77"/>
    <mergeCell ref="ECW77:EDK77"/>
    <mergeCell ref="EDL77:EDZ77"/>
    <mergeCell ref="EEA77:EEO77"/>
    <mergeCell ref="DYV77:DZJ77"/>
    <mergeCell ref="DZK77:DZY77"/>
    <mergeCell ref="DZZ77:EAN77"/>
    <mergeCell ref="EAO77:EBC77"/>
    <mergeCell ref="EBD77:EBR77"/>
    <mergeCell ref="DVY77:DWM77"/>
    <mergeCell ref="DWN77:DXB77"/>
    <mergeCell ref="DXC77:DXQ77"/>
    <mergeCell ref="DXR77:DYF77"/>
    <mergeCell ref="DYG77:DYU77"/>
    <mergeCell ref="DTB77:DTP77"/>
    <mergeCell ref="DTQ77:DUE77"/>
    <mergeCell ref="DUF77:DUT77"/>
    <mergeCell ref="DUU77:DVI77"/>
    <mergeCell ref="DVJ77:DVX77"/>
    <mergeCell ref="DQE77:DQS77"/>
    <mergeCell ref="DQT77:DRH77"/>
    <mergeCell ref="DRI77:DRW77"/>
    <mergeCell ref="DRX77:DSL77"/>
    <mergeCell ref="DSM77:DTA77"/>
    <mergeCell ref="DNH77:DNV77"/>
    <mergeCell ref="DNW77:DOK77"/>
    <mergeCell ref="DOL77:DOZ77"/>
    <mergeCell ref="DPA77:DPO77"/>
    <mergeCell ref="DPP77:DQD77"/>
    <mergeCell ref="DKK77:DKY77"/>
    <mergeCell ref="DKZ77:DLN77"/>
    <mergeCell ref="DLO77:DMC77"/>
    <mergeCell ref="DMD77:DMR77"/>
    <mergeCell ref="DMS77:DNG77"/>
    <mergeCell ref="DHN77:DIB77"/>
    <mergeCell ref="DIC77:DIQ77"/>
    <mergeCell ref="DIR77:DJF77"/>
    <mergeCell ref="DJG77:DJU77"/>
    <mergeCell ref="DJV77:DKJ77"/>
    <mergeCell ref="DEQ77:DFE77"/>
    <mergeCell ref="DFF77:DFT77"/>
    <mergeCell ref="DFU77:DGI77"/>
    <mergeCell ref="DGJ77:DGX77"/>
    <mergeCell ref="DGY77:DHM77"/>
    <mergeCell ref="DBT77:DCH77"/>
    <mergeCell ref="DCI77:DCW77"/>
    <mergeCell ref="DCX77:DDL77"/>
    <mergeCell ref="DDM77:DEA77"/>
    <mergeCell ref="DEB77:DEP77"/>
    <mergeCell ref="CYW77:CZK77"/>
    <mergeCell ref="CZL77:CZZ77"/>
    <mergeCell ref="DAA77:DAO77"/>
    <mergeCell ref="DAP77:DBD77"/>
    <mergeCell ref="DBE77:DBS77"/>
    <mergeCell ref="CVZ77:CWN77"/>
    <mergeCell ref="CWO77:CXC77"/>
    <mergeCell ref="CXD77:CXR77"/>
    <mergeCell ref="CXS77:CYG77"/>
    <mergeCell ref="CYH77:CYV77"/>
    <mergeCell ref="CTC77:CTQ77"/>
    <mergeCell ref="CTR77:CUF77"/>
    <mergeCell ref="CUG77:CUU77"/>
    <mergeCell ref="CUV77:CVJ77"/>
    <mergeCell ref="CVK77:CVY77"/>
    <mergeCell ref="CQF77:CQT77"/>
    <mergeCell ref="CQU77:CRI77"/>
    <mergeCell ref="CRJ77:CRX77"/>
    <mergeCell ref="CRY77:CSM77"/>
    <mergeCell ref="CSN77:CTB77"/>
    <mergeCell ref="CNI77:CNW77"/>
    <mergeCell ref="CNX77:COL77"/>
    <mergeCell ref="COM77:CPA77"/>
    <mergeCell ref="CPB77:CPP77"/>
    <mergeCell ref="CPQ77:CQE77"/>
    <mergeCell ref="CKL77:CKZ77"/>
    <mergeCell ref="CLA77:CLO77"/>
    <mergeCell ref="CLP77:CMD77"/>
    <mergeCell ref="CME77:CMS77"/>
    <mergeCell ref="CMT77:CNH77"/>
    <mergeCell ref="CHO77:CIC77"/>
    <mergeCell ref="CID77:CIR77"/>
    <mergeCell ref="CIS77:CJG77"/>
    <mergeCell ref="CJH77:CJV77"/>
    <mergeCell ref="CJW77:CKK77"/>
    <mergeCell ref="CER77:CFF77"/>
    <mergeCell ref="CFG77:CFU77"/>
    <mergeCell ref="CFV77:CGJ77"/>
    <mergeCell ref="CGK77:CGY77"/>
    <mergeCell ref="CGZ77:CHN77"/>
    <mergeCell ref="CBU77:CCI77"/>
    <mergeCell ref="CCJ77:CCX77"/>
    <mergeCell ref="CCY77:CDM77"/>
    <mergeCell ref="CDN77:CEB77"/>
    <mergeCell ref="CEC77:CEQ77"/>
    <mergeCell ref="BYX77:BZL77"/>
    <mergeCell ref="BZM77:CAA77"/>
    <mergeCell ref="CAB77:CAP77"/>
    <mergeCell ref="CAQ77:CBE77"/>
    <mergeCell ref="CBF77:CBT77"/>
    <mergeCell ref="BWA77:BWO77"/>
    <mergeCell ref="BWP77:BXD77"/>
    <mergeCell ref="BXE77:BXS77"/>
    <mergeCell ref="BXT77:BYH77"/>
    <mergeCell ref="BYI77:BYW77"/>
    <mergeCell ref="BTD77:BTR77"/>
    <mergeCell ref="BTS77:BUG77"/>
    <mergeCell ref="BUH77:BUV77"/>
    <mergeCell ref="BUW77:BVK77"/>
    <mergeCell ref="BVL77:BVZ77"/>
    <mergeCell ref="BQG77:BQU77"/>
    <mergeCell ref="BQV77:BRJ77"/>
    <mergeCell ref="BRK77:BRY77"/>
    <mergeCell ref="BRZ77:BSN77"/>
    <mergeCell ref="BSO77:BTC77"/>
    <mergeCell ref="BNJ77:BNX77"/>
    <mergeCell ref="BNY77:BOM77"/>
    <mergeCell ref="BON77:BPB77"/>
    <mergeCell ref="BPC77:BPQ77"/>
    <mergeCell ref="BPR77:BQF77"/>
    <mergeCell ref="BKM77:BLA77"/>
    <mergeCell ref="BLB77:BLP77"/>
    <mergeCell ref="BLQ77:BME77"/>
    <mergeCell ref="BMF77:BMT77"/>
    <mergeCell ref="BMU77:BNI77"/>
    <mergeCell ref="BHP77:BID77"/>
    <mergeCell ref="BIE77:BIS77"/>
    <mergeCell ref="BIT77:BJH77"/>
    <mergeCell ref="BJI77:BJW77"/>
    <mergeCell ref="BJX77:BKL77"/>
    <mergeCell ref="BES77:BFG77"/>
    <mergeCell ref="BFH77:BFV77"/>
    <mergeCell ref="BFW77:BGK77"/>
    <mergeCell ref="BGL77:BGZ77"/>
    <mergeCell ref="BHA77:BHO77"/>
    <mergeCell ref="BBV77:BCJ77"/>
    <mergeCell ref="BCK77:BCY77"/>
    <mergeCell ref="BCZ77:BDN77"/>
    <mergeCell ref="BDO77:BEC77"/>
    <mergeCell ref="BED77:BER77"/>
    <mergeCell ref="AYY77:AZM77"/>
    <mergeCell ref="AZN77:BAB77"/>
    <mergeCell ref="BAC77:BAQ77"/>
    <mergeCell ref="BAR77:BBF77"/>
    <mergeCell ref="BBG77:BBU77"/>
    <mergeCell ref="AWB77:AWP77"/>
    <mergeCell ref="AWQ77:AXE77"/>
    <mergeCell ref="AXF77:AXT77"/>
    <mergeCell ref="AXU77:AYI77"/>
    <mergeCell ref="AYJ77:AYX77"/>
    <mergeCell ref="ATE77:ATS77"/>
    <mergeCell ref="ATT77:AUH77"/>
    <mergeCell ref="AUI77:AUW77"/>
    <mergeCell ref="AUX77:AVL77"/>
    <mergeCell ref="AVM77:AWA77"/>
    <mergeCell ref="AQH77:AQV77"/>
    <mergeCell ref="AQW77:ARK77"/>
    <mergeCell ref="ARL77:ARZ77"/>
    <mergeCell ref="ASA77:ASO77"/>
    <mergeCell ref="ASP77:ATD77"/>
    <mergeCell ref="ANK77:ANY77"/>
    <mergeCell ref="ANZ77:AON77"/>
    <mergeCell ref="AOO77:APC77"/>
    <mergeCell ref="APD77:APR77"/>
    <mergeCell ref="APS77:AQG77"/>
    <mergeCell ref="AKN77:ALB77"/>
    <mergeCell ref="ALC77:ALQ77"/>
    <mergeCell ref="ALR77:AMF77"/>
    <mergeCell ref="AMG77:AMU77"/>
    <mergeCell ref="AMV77:ANJ77"/>
    <mergeCell ref="AHQ77:AIE77"/>
    <mergeCell ref="AIF77:AIT77"/>
    <mergeCell ref="AIU77:AJI77"/>
    <mergeCell ref="AJJ77:AJX77"/>
    <mergeCell ref="AJY77:AKM77"/>
    <mergeCell ref="AET77:AFH77"/>
    <mergeCell ref="AFI77:AFW77"/>
    <mergeCell ref="AFX77:AGL77"/>
    <mergeCell ref="AGM77:AHA77"/>
    <mergeCell ref="AHB77:AHP77"/>
    <mergeCell ref="ABW77:ACK77"/>
    <mergeCell ref="ACL77:ACZ77"/>
    <mergeCell ref="ADA77:ADO77"/>
    <mergeCell ref="ADP77:AED77"/>
    <mergeCell ref="AEE77:AES77"/>
    <mergeCell ref="YZ77:ZN77"/>
    <mergeCell ref="ZO77:AAC77"/>
    <mergeCell ref="AAD77:AAR77"/>
    <mergeCell ref="AAS77:ABG77"/>
    <mergeCell ref="ABH77:ABV77"/>
    <mergeCell ref="WC77:WQ77"/>
    <mergeCell ref="WR77:XF77"/>
    <mergeCell ref="XG77:XU77"/>
    <mergeCell ref="XV77:YJ77"/>
    <mergeCell ref="YK77:YY77"/>
    <mergeCell ref="TF77:TT77"/>
    <mergeCell ref="TU77:UI77"/>
    <mergeCell ref="UJ77:UX77"/>
    <mergeCell ref="UY77:VM77"/>
    <mergeCell ref="VN77:WB77"/>
    <mergeCell ref="QI77:QW77"/>
    <mergeCell ref="QX77:RL77"/>
    <mergeCell ref="RM77:SA77"/>
    <mergeCell ref="SB77:SP77"/>
    <mergeCell ref="SQ77:TE77"/>
    <mergeCell ref="NL77:NZ77"/>
    <mergeCell ref="OA77:OO77"/>
    <mergeCell ref="OP77:PD77"/>
    <mergeCell ref="PE77:PS77"/>
    <mergeCell ref="PT77:QH77"/>
    <mergeCell ref="KO77:LC77"/>
    <mergeCell ref="LD77:LR77"/>
    <mergeCell ref="LS77:MG77"/>
    <mergeCell ref="MH77:MV77"/>
    <mergeCell ref="MW77:NK77"/>
    <mergeCell ref="HR77:IF77"/>
    <mergeCell ref="IG77:IU77"/>
    <mergeCell ref="IV77:JJ77"/>
    <mergeCell ref="JK77:JY77"/>
    <mergeCell ref="JZ77:KN77"/>
    <mergeCell ref="XEL76:XEZ76"/>
    <mergeCell ref="XFA76:XFD76"/>
    <mergeCell ref="P77:AD77"/>
    <mergeCell ref="AE77:AS77"/>
    <mergeCell ref="AT77:BH77"/>
    <mergeCell ref="BI77:BW77"/>
    <mergeCell ref="BX77:CL77"/>
    <mergeCell ref="CM77:DA77"/>
    <mergeCell ref="DB77:DP77"/>
    <mergeCell ref="DQ77:EE77"/>
    <mergeCell ref="EF77:ET77"/>
    <mergeCell ref="EU77:FI77"/>
    <mergeCell ref="FJ77:FX77"/>
    <mergeCell ref="FY77:GM77"/>
    <mergeCell ref="GN77:HB77"/>
    <mergeCell ref="HC77:HQ77"/>
    <mergeCell ref="XBO76:XCC76"/>
    <mergeCell ref="XCD76:XCR76"/>
    <mergeCell ref="XCS76:XDG76"/>
    <mergeCell ref="XDH76:XDV76"/>
    <mergeCell ref="XDW76:XEK76"/>
    <mergeCell ref="WYR76:WZF76"/>
    <mergeCell ref="WZG76:WZU76"/>
    <mergeCell ref="WZV76:XAJ76"/>
    <mergeCell ref="XAK76:XAY76"/>
    <mergeCell ref="XAZ76:XBN76"/>
    <mergeCell ref="WVU76:WWI76"/>
    <mergeCell ref="WWJ76:WWX76"/>
    <mergeCell ref="WWY76:WXM76"/>
    <mergeCell ref="WXN76:WYB76"/>
    <mergeCell ref="WYC76:WYQ76"/>
    <mergeCell ref="WSX76:WTL76"/>
    <mergeCell ref="WTM76:WUA76"/>
    <mergeCell ref="WUB76:WUP76"/>
    <mergeCell ref="WUQ76:WVE76"/>
    <mergeCell ref="WVF76:WVT76"/>
    <mergeCell ref="WQA76:WQO76"/>
    <mergeCell ref="WQP76:WRD76"/>
    <mergeCell ref="WRE76:WRS76"/>
    <mergeCell ref="WRT76:WSH76"/>
    <mergeCell ref="WSI76:WSW76"/>
    <mergeCell ref="WND76:WNR76"/>
    <mergeCell ref="WNS76:WOG76"/>
    <mergeCell ref="WOH76:WOV76"/>
    <mergeCell ref="WOW76:WPK76"/>
    <mergeCell ref="WPL76:WPZ76"/>
    <mergeCell ref="WKG76:WKU76"/>
    <mergeCell ref="WKV76:WLJ76"/>
    <mergeCell ref="WLK76:WLY76"/>
    <mergeCell ref="WLZ76:WMN76"/>
    <mergeCell ref="WMO76:WNC76"/>
    <mergeCell ref="WHJ76:WHX76"/>
    <mergeCell ref="WHY76:WIM76"/>
    <mergeCell ref="WIN76:WJB76"/>
    <mergeCell ref="WJC76:WJQ76"/>
    <mergeCell ref="WJR76:WKF76"/>
    <mergeCell ref="WEM76:WFA76"/>
    <mergeCell ref="WFB76:WFP76"/>
    <mergeCell ref="WFQ76:WGE76"/>
    <mergeCell ref="WGF76:WGT76"/>
    <mergeCell ref="WGU76:WHI76"/>
    <mergeCell ref="WBP76:WCD76"/>
    <mergeCell ref="WCE76:WCS76"/>
    <mergeCell ref="WCT76:WDH76"/>
    <mergeCell ref="WDI76:WDW76"/>
    <mergeCell ref="WDX76:WEL76"/>
    <mergeCell ref="VYS76:VZG76"/>
    <mergeCell ref="VZH76:VZV76"/>
    <mergeCell ref="VZW76:WAK76"/>
    <mergeCell ref="WAL76:WAZ76"/>
    <mergeCell ref="WBA76:WBO76"/>
    <mergeCell ref="VVV76:VWJ76"/>
    <mergeCell ref="VWK76:VWY76"/>
    <mergeCell ref="VWZ76:VXN76"/>
    <mergeCell ref="VXO76:VYC76"/>
    <mergeCell ref="VYD76:VYR76"/>
    <mergeCell ref="VSY76:VTM76"/>
    <mergeCell ref="VTN76:VUB76"/>
    <mergeCell ref="VUC76:VUQ76"/>
    <mergeCell ref="VUR76:VVF76"/>
    <mergeCell ref="VVG76:VVU76"/>
    <mergeCell ref="VQB76:VQP76"/>
    <mergeCell ref="VQQ76:VRE76"/>
    <mergeCell ref="VRF76:VRT76"/>
    <mergeCell ref="VRU76:VSI76"/>
    <mergeCell ref="VSJ76:VSX76"/>
    <mergeCell ref="VNE76:VNS76"/>
    <mergeCell ref="VNT76:VOH76"/>
    <mergeCell ref="VOI76:VOW76"/>
    <mergeCell ref="VOX76:VPL76"/>
    <mergeCell ref="VPM76:VQA76"/>
    <mergeCell ref="VKH76:VKV76"/>
    <mergeCell ref="VKW76:VLK76"/>
    <mergeCell ref="VLL76:VLZ76"/>
    <mergeCell ref="VMA76:VMO76"/>
    <mergeCell ref="VMP76:VND76"/>
    <mergeCell ref="VHK76:VHY76"/>
    <mergeCell ref="VHZ76:VIN76"/>
    <mergeCell ref="VIO76:VJC76"/>
    <mergeCell ref="VJD76:VJR76"/>
    <mergeCell ref="VJS76:VKG76"/>
    <mergeCell ref="VEN76:VFB76"/>
    <mergeCell ref="VFC76:VFQ76"/>
    <mergeCell ref="VFR76:VGF76"/>
    <mergeCell ref="VGG76:VGU76"/>
    <mergeCell ref="VGV76:VHJ76"/>
    <mergeCell ref="VBQ76:VCE76"/>
    <mergeCell ref="VCF76:VCT76"/>
    <mergeCell ref="VCU76:VDI76"/>
    <mergeCell ref="VDJ76:VDX76"/>
    <mergeCell ref="VDY76:VEM76"/>
    <mergeCell ref="UYT76:UZH76"/>
    <mergeCell ref="UZI76:UZW76"/>
    <mergeCell ref="UZX76:VAL76"/>
    <mergeCell ref="VAM76:VBA76"/>
    <mergeCell ref="VBB76:VBP76"/>
    <mergeCell ref="UVW76:UWK76"/>
    <mergeCell ref="UWL76:UWZ76"/>
    <mergeCell ref="UXA76:UXO76"/>
    <mergeCell ref="UXP76:UYD76"/>
    <mergeCell ref="UYE76:UYS76"/>
    <mergeCell ref="USZ76:UTN76"/>
    <mergeCell ref="UTO76:UUC76"/>
    <mergeCell ref="UUD76:UUR76"/>
    <mergeCell ref="UUS76:UVG76"/>
    <mergeCell ref="UVH76:UVV76"/>
    <mergeCell ref="UQC76:UQQ76"/>
    <mergeCell ref="UQR76:URF76"/>
    <mergeCell ref="URG76:URU76"/>
    <mergeCell ref="URV76:USJ76"/>
    <mergeCell ref="USK76:USY76"/>
    <mergeCell ref="UNF76:UNT76"/>
    <mergeCell ref="UNU76:UOI76"/>
    <mergeCell ref="UOJ76:UOX76"/>
    <mergeCell ref="UOY76:UPM76"/>
    <mergeCell ref="UPN76:UQB76"/>
    <mergeCell ref="UKI76:UKW76"/>
    <mergeCell ref="UKX76:ULL76"/>
    <mergeCell ref="ULM76:UMA76"/>
    <mergeCell ref="UMB76:UMP76"/>
    <mergeCell ref="UMQ76:UNE76"/>
    <mergeCell ref="UHL76:UHZ76"/>
    <mergeCell ref="UIA76:UIO76"/>
    <mergeCell ref="UIP76:UJD76"/>
    <mergeCell ref="UJE76:UJS76"/>
    <mergeCell ref="UJT76:UKH76"/>
    <mergeCell ref="UEO76:UFC76"/>
    <mergeCell ref="UFD76:UFR76"/>
    <mergeCell ref="UFS76:UGG76"/>
    <mergeCell ref="UGH76:UGV76"/>
    <mergeCell ref="UGW76:UHK76"/>
    <mergeCell ref="UBR76:UCF76"/>
    <mergeCell ref="UCG76:UCU76"/>
    <mergeCell ref="UCV76:UDJ76"/>
    <mergeCell ref="UDK76:UDY76"/>
    <mergeCell ref="UDZ76:UEN76"/>
    <mergeCell ref="TYU76:TZI76"/>
    <mergeCell ref="TZJ76:TZX76"/>
    <mergeCell ref="TZY76:UAM76"/>
    <mergeCell ref="UAN76:UBB76"/>
    <mergeCell ref="UBC76:UBQ76"/>
    <mergeCell ref="TVX76:TWL76"/>
    <mergeCell ref="TWM76:TXA76"/>
    <mergeCell ref="TXB76:TXP76"/>
    <mergeCell ref="TXQ76:TYE76"/>
    <mergeCell ref="TYF76:TYT76"/>
    <mergeCell ref="TTA76:TTO76"/>
    <mergeCell ref="TTP76:TUD76"/>
    <mergeCell ref="TUE76:TUS76"/>
    <mergeCell ref="TUT76:TVH76"/>
    <mergeCell ref="TVI76:TVW76"/>
    <mergeCell ref="TQD76:TQR76"/>
    <mergeCell ref="TQS76:TRG76"/>
    <mergeCell ref="TRH76:TRV76"/>
    <mergeCell ref="TRW76:TSK76"/>
    <mergeCell ref="TSL76:TSZ76"/>
    <mergeCell ref="TNG76:TNU76"/>
    <mergeCell ref="TNV76:TOJ76"/>
    <mergeCell ref="TOK76:TOY76"/>
    <mergeCell ref="TOZ76:TPN76"/>
    <mergeCell ref="TPO76:TQC76"/>
    <mergeCell ref="TKJ76:TKX76"/>
    <mergeCell ref="TKY76:TLM76"/>
    <mergeCell ref="TLN76:TMB76"/>
    <mergeCell ref="TMC76:TMQ76"/>
    <mergeCell ref="TMR76:TNF76"/>
    <mergeCell ref="THM76:TIA76"/>
    <mergeCell ref="TIB76:TIP76"/>
    <mergeCell ref="TIQ76:TJE76"/>
    <mergeCell ref="TJF76:TJT76"/>
    <mergeCell ref="TJU76:TKI76"/>
    <mergeCell ref="TEP76:TFD76"/>
    <mergeCell ref="TFE76:TFS76"/>
    <mergeCell ref="TFT76:TGH76"/>
    <mergeCell ref="TGI76:TGW76"/>
    <mergeCell ref="TGX76:THL76"/>
    <mergeCell ref="TBS76:TCG76"/>
    <mergeCell ref="TCH76:TCV76"/>
    <mergeCell ref="TCW76:TDK76"/>
    <mergeCell ref="TDL76:TDZ76"/>
    <mergeCell ref="TEA76:TEO76"/>
    <mergeCell ref="SYV76:SZJ76"/>
    <mergeCell ref="SZK76:SZY76"/>
    <mergeCell ref="SZZ76:TAN76"/>
    <mergeCell ref="TAO76:TBC76"/>
    <mergeCell ref="TBD76:TBR76"/>
    <mergeCell ref="SVY76:SWM76"/>
    <mergeCell ref="SWN76:SXB76"/>
    <mergeCell ref="SXC76:SXQ76"/>
    <mergeCell ref="SXR76:SYF76"/>
    <mergeCell ref="SYG76:SYU76"/>
    <mergeCell ref="STB76:STP76"/>
    <mergeCell ref="STQ76:SUE76"/>
    <mergeCell ref="SUF76:SUT76"/>
    <mergeCell ref="SUU76:SVI76"/>
    <mergeCell ref="SVJ76:SVX76"/>
    <mergeCell ref="SQE76:SQS76"/>
    <mergeCell ref="SQT76:SRH76"/>
    <mergeCell ref="SRI76:SRW76"/>
    <mergeCell ref="SRX76:SSL76"/>
    <mergeCell ref="SSM76:STA76"/>
    <mergeCell ref="SNH76:SNV76"/>
    <mergeCell ref="SNW76:SOK76"/>
    <mergeCell ref="SOL76:SOZ76"/>
    <mergeCell ref="SPA76:SPO76"/>
    <mergeCell ref="SPP76:SQD76"/>
    <mergeCell ref="SKK76:SKY76"/>
    <mergeCell ref="SKZ76:SLN76"/>
    <mergeCell ref="SLO76:SMC76"/>
    <mergeCell ref="SMD76:SMR76"/>
    <mergeCell ref="SMS76:SNG76"/>
    <mergeCell ref="SHN76:SIB76"/>
    <mergeCell ref="SIC76:SIQ76"/>
    <mergeCell ref="SIR76:SJF76"/>
    <mergeCell ref="SJG76:SJU76"/>
    <mergeCell ref="SJV76:SKJ76"/>
    <mergeCell ref="SEQ76:SFE76"/>
    <mergeCell ref="SFF76:SFT76"/>
    <mergeCell ref="SFU76:SGI76"/>
    <mergeCell ref="SGJ76:SGX76"/>
    <mergeCell ref="SGY76:SHM76"/>
    <mergeCell ref="SBT76:SCH76"/>
    <mergeCell ref="SCI76:SCW76"/>
    <mergeCell ref="SCX76:SDL76"/>
    <mergeCell ref="SDM76:SEA76"/>
    <mergeCell ref="SEB76:SEP76"/>
    <mergeCell ref="RYW76:RZK76"/>
    <mergeCell ref="RZL76:RZZ76"/>
    <mergeCell ref="SAA76:SAO76"/>
    <mergeCell ref="SAP76:SBD76"/>
    <mergeCell ref="SBE76:SBS76"/>
    <mergeCell ref="RVZ76:RWN76"/>
    <mergeCell ref="RWO76:RXC76"/>
    <mergeCell ref="RXD76:RXR76"/>
    <mergeCell ref="RXS76:RYG76"/>
    <mergeCell ref="RYH76:RYV76"/>
    <mergeCell ref="RTC76:RTQ76"/>
    <mergeCell ref="RTR76:RUF76"/>
    <mergeCell ref="RUG76:RUU76"/>
    <mergeCell ref="RUV76:RVJ76"/>
    <mergeCell ref="RVK76:RVY76"/>
    <mergeCell ref="RQF76:RQT76"/>
    <mergeCell ref="RQU76:RRI76"/>
    <mergeCell ref="RRJ76:RRX76"/>
    <mergeCell ref="RRY76:RSM76"/>
    <mergeCell ref="RSN76:RTB76"/>
    <mergeCell ref="RNI76:RNW76"/>
    <mergeCell ref="RNX76:ROL76"/>
    <mergeCell ref="ROM76:RPA76"/>
    <mergeCell ref="RPB76:RPP76"/>
    <mergeCell ref="RPQ76:RQE76"/>
    <mergeCell ref="RKL76:RKZ76"/>
    <mergeCell ref="RLA76:RLO76"/>
    <mergeCell ref="RLP76:RMD76"/>
    <mergeCell ref="RME76:RMS76"/>
    <mergeCell ref="RMT76:RNH76"/>
    <mergeCell ref="RHO76:RIC76"/>
    <mergeCell ref="RID76:RIR76"/>
    <mergeCell ref="RIS76:RJG76"/>
    <mergeCell ref="RJH76:RJV76"/>
    <mergeCell ref="RJW76:RKK76"/>
    <mergeCell ref="RER76:RFF76"/>
    <mergeCell ref="RFG76:RFU76"/>
    <mergeCell ref="RFV76:RGJ76"/>
    <mergeCell ref="RGK76:RGY76"/>
    <mergeCell ref="RGZ76:RHN76"/>
    <mergeCell ref="RBU76:RCI76"/>
    <mergeCell ref="RCJ76:RCX76"/>
    <mergeCell ref="RCY76:RDM76"/>
    <mergeCell ref="RDN76:REB76"/>
    <mergeCell ref="REC76:REQ76"/>
    <mergeCell ref="QYX76:QZL76"/>
    <mergeCell ref="QZM76:RAA76"/>
    <mergeCell ref="RAB76:RAP76"/>
    <mergeCell ref="RAQ76:RBE76"/>
    <mergeCell ref="RBF76:RBT76"/>
    <mergeCell ref="QWA76:QWO76"/>
    <mergeCell ref="QWP76:QXD76"/>
    <mergeCell ref="QXE76:QXS76"/>
    <mergeCell ref="QXT76:QYH76"/>
    <mergeCell ref="QYI76:QYW76"/>
    <mergeCell ref="QTD76:QTR76"/>
    <mergeCell ref="QTS76:QUG76"/>
    <mergeCell ref="QUH76:QUV76"/>
    <mergeCell ref="QUW76:QVK76"/>
    <mergeCell ref="QVL76:QVZ76"/>
    <mergeCell ref="QQG76:QQU76"/>
    <mergeCell ref="QQV76:QRJ76"/>
    <mergeCell ref="QRK76:QRY76"/>
    <mergeCell ref="QRZ76:QSN76"/>
    <mergeCell ref="QSO76:QTC76"/>
    <mergeCell ref="QNJ76:QNX76"/>
    <mergeCell ref="QNY76:QOM76"/>
    <mergeCell ref="QON76:QPB76"/>
    <mergeCell ref="QPC76:QPQ76"/>
    <mergeCell ref="QPR76:QQF76"/>
    <mergeCell ref="QKM76:QLA76"/>
    <mergeCell ref="QLB76:QLP76"/>
    <mergeCell ref="QLQ76:QME76"/>
    <mergeCell ref="QMF76:QMT76"/>
    <mergeCell ref="QMU76:QNI76"/>
    <mergeCell ref="QHP76:QID76"/>
    <mergeCell ref="QIE76:QIS76"/>
    <mergeCell ref="QIT76:QJH76"/>
    <mergeCell ref="QJI76:QJW76"/>
    <mergeCell ref="QJX76:QKL76"/>
    <mergeCell ref="QES76:QFG76"/>
    <mergeCell ref="QFH76:QFV76"/>
    <mergeCell ref="QFW76:QGK76"/>
    <mergeCell ref="QGL76:QGZ76"/>
    <mergeCell ref="QHA76:QHO76"/>
    <mergeCell ref="QBV76:QCJ76"/>
    <mergeCell ref="QCK76:QCY76"/>
    <mergeCell ref="QCZ76:QDN76"/>
    <mergeCell ref="QDO76:QEC76"/>
    <mergeCell ref="QED76:QER76"/>
    <mergeCell ref="PYY76:PZM76"/>
    <mergeCell ref="PZN76:QAB76"/>
    <mergeCell ref="QAC76:QAQ76"/>
    <mergeCell ref="QAR76:QBF76"/>
    <mergeCell ref="QBG76:QBU76"/>
    <mergeCell ref="PWB76:PWP76"/>
    <mergeCell ref="PWQ76:PXE76"/>
    <mergeCell ref="PXF76:PXT76"/>
    <mergeCell ref="PXU76:PYI76"/>
    <mergeCell ref="PYJ76:PYX76"/>
    <mergeCell ref="PTE76:PTS76"/>
    <mergeCell ref="PTT76:PUH76"/>
    <mergeCell ref="PUI76:PUW76"/>
    <mergeCell ref="PUX76:PVL76"/>
    <mergeCell ref="PVM76:PWA76"/>
    <mergeCell ref="PQH76:PQV76"/>
    <mergeCell ref="PQW76:PRK76"/>
    <mergeCell ref="PRL76:PRZ76"/>
    <mergeCell ref="PSA76:PSO76"/>
    <mergeCell ref="PSP76:PTD76"/>
    <mergeCell ref="PNK76:PNY76"/>
    <mergeCell ref="PNZ76:PON76"/>
    <mergeCell ref="POO76:PPC76"/>
    <mergeCell ref="PPD76:PPR76"/>
    <mergeCell ref="PPS76:PQG76"/>
    <mergeCell ref="PKN76:PLB76"/>
    <mergeCell ref="PLC76:PLQ76"/>
    <mergeCell ref="PLR76:PMF76"/>
    <mergeCell ref="PMG76:PMU76"/>
    <mergeCell ref="PMV76:PNJ76"/>
    <mergeCell ref="PHQ76:PIE76"/>
    <mergeCell ref="PIF76:PIT76"/>
    <mergeCell ref="PIU76:PJI76"/>
    <mergeCell ref="PJJ76:PJX76"/>
    <mergeCell ref="PJY76:PKM76"/>
    <mergeCell ref="PET76:PFH76"/>
    <mergeCell ref="PFI76:PFW76"/>
    <mergeCell ref="PFX76:PGL76"/>
    <mergeCell ref="PGM76:PHA76"/>
    <mergeCell ref="PHB76:PHP76"/>
    <mergeCell ref="PBW76:PCK76"/>
    <mergeCell ref="PCL76:PCZ76"/>
    <mergeCell ref="PDA76:PDO76"/>
    <mergeCell ref="PDP76:PED76"/>
    <mergeCell ref="PEE76:PES76"/>
    <mergeCell ref="OYZ76:OZN76"/>
    <mergeCell ref="OZO76:PAC76"/>
    <mergeCell ref="PAD76:PAR76"/>
    <mergeCell ref="PAS76:PBG76"/>
    <mergeCell ref="PBH76:PBV76"/>
    <mergeCell ref="OWC76:OWQ76"/>
    <mergeCell ref="OWR76:OXF76"/>
    <mergeCell ref="OXG76:OXU76"/>
    <mergeCell ref="OXV76:OYJ76"/>
    <mergeCell ref="OYK76:OYY76"/>
    <mergeCell ref="OTF76:OTT76"/>
    <mergeCell ref="OTU76:OUI76"/>
    <mergeCell ref="OUJ76:OUX76"/>
    <mergeCell ref="OUY76:OVM76"/>
    <mergeCell ref="OVN76:OWB76"/>
    <mergeCell ref="OQI76:OQW76"/>
    <mergeCell ref="OQX76:ORL76"/>
    <mergeCell ref="ORM76:OSA76"/>
    <mergeCell ref="OSB76:OSP76"/>
    <mergeCell ref="OSQ76:OTE76"/>
    <mergeCell ref="ONL76:ONZ76"/>
    <mergeCell ref="OOA76:OOO76"/>
    <mergeCell ref="OOP76:OPD76"/>
    <mergeCell ref="OPE76:OPS76"/>
    <mergeCell ref="OPT76:OQH76"/>
    <mergeCell ref="OKO76:OLC76"/>
    <mergeCell ref="OLD76:OLR76"/>
    <mergeCell ref="OLS76:OMG76"/>
    <mergeCell ref="OMH76:OMV76"/>
    <mergeCell ref="OMW76:ONK76"/>
    <mergeCell ref="OHR76:OIF76"/>
    <mergeCell ref="OIG76:OIU76"/>
    <mergeCell ref="OIV76:OJJ76"/>
    <mergeCell ref="OJK76:OJY76"/>
    <mergeCell ref="OJZ76:OKN76"/>
    <mergeCell ref="OEU76:OFI76"/>
    <mergeCell ref="OFJ76:OFX76"/>
    <mergeCell ref="OFY76:OGM76"/>
    <mergeCell ref="OGN76:OHB76"/>
    <mergeCell ref="OHC76:OHQ76"/>
    <mergeCell ref="OBX76:OCL76"/>
    <mergeCell ref="OCM76:ODA76"/>
    <mergeCell ref="ODB76:ODP76"/>
    <mergeCell ref="ODQ76:OEE76"/>
    <mergeCell ref="OEF76:OET76"/>
    <mergeCell ref="NZA76:NZO76"/>
    <mergeCell ref="NZP76:OAD76"/>
    <mergeCell ref="OAE76:OAS76"/>
    <mergeCell ref="OAT76:OBH76"/>
    <mergeCell ref="OBI76:OBW76"/>
    <mergeCell ref="NWD76:NWR76"/>
    <mergeCell ref="NWS76:NXG76"/>
    <mergeCell ref="NXH76:NXV76"/>
    <mergeCell ref="NXW76:NYK76"/>
    <mergeCell ref="NYL76:NYZ76"/>
    <mergeCell ref="NTG76:NTU76"/>
    <mergeCell ref="NTV76:NUJ76"/>
    <mergeCell ref="NUK76:NUY76"/>
    <mergeCell ref="NUZ76:NVN76"/>
    <mergeCell ref="NVO76:NWC76"/>
    <mergeCell ref="NQJ76:NQX76"/>
    <mergeCell ref="NQY76:NRM76"/>
    <mergeCell ref="NRN76:NSB76"/>
    <mergeCell ref="NSC76:NSQ76"/>
    <mergeCell ref="NSR76:NTF76"/>
    <mergeCell ref="NNM76:NOA76"/>
    <mergeCell ref="NOB76:NOP76"/>
    <mergeCell ref="NOQ76:NPE76"/>
    <mergeCell ref="NPF76:NPT76"/>
    <mergeCell ref="NPU76:NQI76"/>
    <mergeCell ref="NKP76:NLD76"/>
    <mergeCell ref="NLE76:NLS76"/>
    <mergeCell ref="NLT76:NMH76"/>
    <mergeCell ref="NMI76:NMW76"/>
    <mergeCell ref="NMX76:NNL76"/>
    <mergeCell ref="NHS76:NIG76"/>
    <mergeCell ref="NIH76:NIV76"/>
    <mergeCell ref="NIW76:NJK76"/>
    <mergeCell ref="NJL76:NJZ76"/>
    <mergeCell ref="NKA76:NKO76"/>
    <mergeCell ref="NEV76:NFJ76"/>
    <mergeCell ref="NFK76:NFY76"/>
    <mergeCell ref="NFZ76:NGN76"/>
    <mergeCell ref="NGO76:NHC76"/>
    <mergeCell ref="NHD76:NHR76"/>
    <mergeCell ref="NBY76:NCM76"/>
    <mergeCell ref="NCN76:NDB76"/>
    <mergeCell ref="NDC76:NDQ76"/>
    <mergeCell ref="NDR76:NEF76"/>
    <mergeCell ref="NEG76:NEU76"/>
    <mergeCell ref="MZB76:MZP76"/>
    <mergeCell ref="MZQ76:NAE76"/>
    <mergeCell ref="NAF76:NAT76"/>
    <mergeCell ref="NAU76:NBI76"/>
    <mergeCell ref="NBJ76:NBX76"/>
    <mergeCell ref="MWE76:MWS76"/>
    <mergeCell ref="MWT76:MXH76"/>
    <mergeCell ref="MXI76:MXW76"/>
    <mergeCell ref="MXX76:MYL76"/>
    <mergeCell ref="MYM76:MZA76"/>
    <mergeCell ref="MTH76:MTV76"/>
    <mergeCell ref="MTW76:MUK76"/>
    <mergeCell ref="MUL76:MUZ76"/>
    <mergeCell ref="MVA76:MVO76"/>
    <mergeCell ref="MVP76:MWD76"/>
    <mergeCell ref="MQK76:MQY76"/>
    <mergeCell ref="MQZ76:MRN76"/>
    <mergeCell ref="MRO76:MSC76"/>
    <mergeCell ref="MSD76:MSR76"/>
    <mergeCell ref="MSS76:MTG76"/>
    <mergeCell ref="MNN76:MOB76"/>
    <mergeCell ref="MOC76:MOQ76"/>
    <mergeCell ref="MOR76:MPF76"/>
    <mergeCell ref="MPG76:MPU76"/>
    <mergeCell ref="MPV76:MQJ76"/>
    <mergeCell ref="MKQ76:MLE76"/>
    <mergeCell ref="MLF76:MLT76"/>
    <mergeCell ref="MLU76:MMI76"/>
    <mergeCell ref="MMJ76:MMX76"/>
    <mergeCell ref="MMY76:MNM76"/>
    <mergeCell ref="MHT76:MIH76"/>
    <mergeCell ref="MII76:MIW76"/>
    <mergeCell ref="MIX76:MJL76"/>
    <mergeCell ref="MJM76:MKA76"/>
    <mergeCell ref="MKB76:MKP76"/>
    <mergeCell ref="MEW76:MFK76"/>
    <mergeCell ref="MFL76:MFZ76"/>
    <mergeCell ref="MGA76:MGO76"/>
    <mergeCell ref="MGP76:MHD76"/>
    <mergeCell ref="MHE76:MHS76"/>
    <mergeCell ref="MBZ76:MCN76"/>
    <mergeCell ref="MCO76:MDC76"/>
    <mergeCell ref="MDD76:MDR76"/>
    <mergeCell ref="MDS76:MEG76"/>
    <mergeCell ref="MEH76:MEV76"/>
    <mergeCell ref="LZC76:LZQ76"/>
    <mergeCell ref="LZR76:MAF76"/>
    <mergeCell ref="MAG76:MAU76"/>
    <mergeCell ref="MAV76:MBJ76"/>
    <mergeCell ref="MBK76:MBY76"/>
    <mergeCell ref="LWF76:LWT76"/>
    <mergeCell ref="LWU76:LXI76"/>
    <mergeCell ref="LXJ76:LXX76"/>
    <mergeCell ref="LXY76:LYM76"/>
    <mergeCell ref="LYN76:LZB76"/>
    <mergeCell ref="LTI76:LTW76"/>
    <mergeCell ref="LTX76:LUL76"/>
    <mergeCell ref="LUM76:LVA76"/>
    <mergeCell ref="LVB76:LVP76"/>
    <mergeCell ref="LVQ76:LWE76"/>
    <mergeCell ref="LQL76:LQZ76"/>
    <mergeCell ref="LRA76:LRO76"/>
    <mergeCell ref="LRP76:LSD76"/>
    <mergeCell ref="LSE76:LSS76"/>
    <mergeCell ref="LST76:LTH76"/>
    <mergeCell ref="LNO76:LOC76"/>
    <mergeCell ref="LOD76:LOR76"/>
    <mergeCell ref="LOS76:LPG76"/>
    <mergeCell ref="LPH76:LPV76"/>
    <mergeCell ref="LPW76:LQK76"/>
    <mergeCell ref="LKR76:LLF76"/>
    <mergeCell ref="LLG76:LLU76"/>
    <mergeCell ref="LLV76:LMJ76"/>
    <mergeCell ref="LMK76:LMY76"/>
    <mergeCell ref="LMZ76:LNN76"/>
    <mergeCell ref="LHU76:LII76"/>
    <mergeCell ref="LIJ76:LIX76"/>
    <mergeCell ref="LIY76:LJM76"/>
    <mergeCell ref="LJN76:LKB76"/>
    <mergeCell ref="LKC76:LKQ76"/>
    <mergeCell ref="LEX76:LFL76"/>
    <mergeCell ref="LFM76:LGA76"/>
    <mergeCell ref="LGB76:LGP76"/>
    <mergeCell ref="LGQ76:LHE76"/>
    <mergeCell ref="LHF76:LHT76"/>
    <mergeCell ref="LCA76:LCO76"/>
    <mergeCell ref="LCP76:LDD76"/>
    <mergeCell ref="LDE76:LDS76"/>
    <mergeCell ref="LDT76:LEH76"/>
    <mergeCell ref="LEI76:LEW76"/>
    <mergeCell ref="KZD76:KZR76"/>
    <mergeCell ref="KZS76:LAG76"/>
    <mergeCell ref="LAH76:LAV76"/>
    <mergeCell ref="LAW76:LBK76"/>
    <mergeCell ref="LBL76:LBZ76"/>
    <mergeCell ref="KWG76:KWU76"/>
    <mergeCell ref="KWV76:KXJ76"/>
    <mergeCell ref="KXK76:KXY76"/>
    <mergeCell ref="KXZ76:KYN76"/>
    <mergeCell ref="KYO76:KZC76"/>
    <mergeCell ref="KTJ76:KTX76"/>
    <mergeCell ref="KTY76:KUM76"/>
    <mergeCell ref="KUN76:KVB76"/>
    <mergeCell ref="KVC76:KVQ76"/>
    <mergeCell ref="KVR76:KWF76"/>
    <mergeCell ref="KQM76:KRA76"/>
    <mergeCell ref="KRB76:KRP76"/>
    <mergeCell ref="KRQ76:KSE76"/>
    <mergeCell ref="KSF76:KST76"/>
    <mergeCell ref="KSU76:KTI76"/>
    <mergeCell ref="KNP76:KOD76"/>
    <mergeCell ref="KOE76:KOS76"/>
    <mergeCell ref="KOT76:KPH76"/>
    <mergeCell ref="KPI76:KPW76"/>
    <mergeCell ref="KPX76:KQL76"/>
    <mergeCell ref="KKS76:KLG76"/>
    <mergeCell ref="KLH76:KLV76"/>
    <mergeCell ref="KLW76:KMK76"/>
    <mergeCell ref="KML76:KMZ76"/>
    <mergeCell ref="KNA76:KNO76"/>
    <mergeCell ref="KHV76:KIJ76"/>
    <mergeCell ref="KIK76:KIY76"/>
    <mergeCell ref="KIZ76:KJN76"/>
    <mergeCell ref="KJO76:KKC76"/>
    <mergeCell ref="KKD76:KKR76"/>
    <mergeCell ref="KEY76:KFM76"/>
    <mergeCell ref="KFN76:KGB76"/>
    <mergeCell ref="KGC76:KGQ76"/>
    <mergeCell ref="KGR76:KHF76"/>
    <mergeCell ref="KHG76:KHU76"/>
    <mergeCell ref="KCB76:KCP76"/>
    <mergeCell ref="KCQ76:KDE76"/>
    <mergeCell ref="KDF76:KDT76"/>
    <mergeCell ref="KDU76:KEI76"/>
    <mergeCell ref="KEJ76:KEX76"/>
    <mergeCell ref="JZE76:JZS76"/>
    <mergeCell ref="JZT76:KAH76"/>
    <mergeCell ref="KAI76:KAW76"/>
    <mergeCell ref="KAX76:KBL76"/>
    <mergeCell ref="KBM76:KCA76"/>
    <mergeCell ref="JWH76:JWV76"/>
    <mergeCell ref="JWW76:JXK76"/>
    <mergeCell ref="JXL76:JXZ76"/>
    <mergeCell ref="JYA76:JYO76"/>
    <mergeCell ref="JYP76:JZD76"/>
    <mergeCell ref="JTK76:JTY76"/>
    <mergeCell ref="JTZ76:JUN76"/>
    <mergeCell ref="JUO76:JVC76"/>
    <mergeCell ref="JVD76:JVR76"/>
    <mergeCell ref="JVS76:JWG76"/>
    <mergeCell ref="JQN76:JRB76"/>
    <mergeCell ref="JRC76:JRQ76"/>
    <mergeCell ref="JRR76:JSF76"/>
    <mergeCell ref="JSG76:JSU76"/>
    <mergeCell ref="JSV76:JTJ76"/>
    <mergeCell ref="JNQ76:JOE76"/>
    <mergeCell ref="JOF76:JOT76"/>
    <mergeCell ref="JOU76:JPI76"/>
    <mergeCell ref="JPJ76:JPX76"/>
    <mergeCell ref="JPY76:JQM76"/>
    <mergeCell ref="JKT76:JLH76"/>
    <mergeCell ref="JLI76:JLW76"/>
    <mergeCell ref="JLX76:JML76"/>
    <mergeCell ref="JMM76:JNA76"/>
    <mergeCell ref="JNB76:JNP76"/>
    <mergeCell ref="JHW76:JIK76"/>
    <mergeCell ref="JIL76:JIZ76"/>
    <mergeCell ref="JJA76:JJO76"/>
    <mergeCell ref="JJP76:JKD76"/>
    <mergeCell ref="JKE76:JKS76"/>
    <mergeCell ref="JEZ76:JFN76"/>
    <mergeCell ref="JFO76:JGC76"/>
    <mergeCell ref="JGD76:JGR76"/>
    <mergeCell ref="JGS76:JHG76"/>
    <mergeCell ref="JHH76:JHV76"/>
    <mergeCell ref="JCC76:JCQ76"/>
    <mergeCell ref="JCR76:JDF76"/>
    <mergeCell ref="JDG76:JDU76"/>
    <mergeCell ref="JDV76:JEJ76"/>
    <mergeCell ref="JEK76:JEY76"/>
    <mergeCell ref="IZF76:IZT76"/>
    <mergeCell ref="IZU76:JAI76"/>
    <mergeCell ref="JAJ76:JAX76"/>
    <mergeCell ref="JAY76:JBM76"/>
    <mergeCell ref="JBN76:JCB76"/>
    <mergeCell ref="IWI76:IWW76"/>
    <mergeCell ref="IWX76:IXL76"/>
    <mergeCell ref="IXM76:IYA76"/>
    <mergeCell ref="IYB76:IYP76"/>
    <mergeCell ref="IYQ76:IZE76"/>
    <mergeCell ref="ITL76:ITZ76"/>
    <mergeCell ref="IUA76:IUO76"/>
    <mergeCell ref="IUP76:IVD76"/>
    <mergeCell ref="IVE76:IVS76"/>
    <mergeCell ref="IVT76:IWH76"/>
    <mergeCell ref="IQO76:IRC76"/>
    <mergeCell ref="IRD76:IRR76"/>
    <mergeCell ref="IRS76:ISG76"/>
    <mergeCell ref="ISH76:ISV76"/>
    <mergeCell ref="ISW76:ITK76"/>
    <mergeCell ref="INR76:IOF76"/>
    <mergeCell ref="IOG76:IOU76"/>
    <mergeCell ref="IOV76:IPJ76"/>
    <mergeCell ref="IPK76:IPY76"/>
    <mergeCell ref="IPZ76:IQN76"/>
    <mergeCell ref="IKU76:ILI76"/>
    <mergeCell ref="ILJ76:ILX76"/>
    <mergeCell ref="ILY76:IMM76"/>
    <mergeCell ref="IMN76:INB76"/>
    <mergeCell ref="INC76:INQ76"/>
    <mergeCell ref="IHX76:IIL76"/>
    <mergeCell ref="IIM76:IJA76"/>
    <mergeCell ref="IJB76:IJP76"/>
    <mergeCell ref="IJQ76:IKE76"/>
    <mergeCell ref="IKF76:IKT76"/>
    <mergeCell ref="IFA76:IFO76"/>
    <mergeCell ref="IFP76:IGD76"/>
    <mergeCell ref="IGE76:IGS76"/>
    <mergeCell ref="IGT76:IHH76"/>
    <mergeCell ref="IHI76:IHW76"/>
    <mergeCell ref="ICD76:ICR76"/>
    <mergeCell ref="ICS76:IDG76"/>
    <mergeCell ref="IDH76:IDV76"/>
    <mergeCell ref="IDW76:IEK76"/>
    <mergeCell ref="IEL76:IEZ76"/>
    <mergeCell ref="HZG76:HZU76"/>
    <mergeCell ref="HZV76:IAJ76"/>
    <mergeCell ref="IAK76:IAY76"/>
    <mergeCell ref="IAZ76:IBN76"/>
    <mergeCell ref="IBO76:ICC76"/>
    <mergeCell ref="HWJ76:HWX76"/>
    <mergeCell ref="HWY76:HXM76"/>
    <mergeCell ref="HXN76:HYB76"/>
    <mergeCell ref="HYC76:HYQ76"/>
    <mergeCell ref="HYR76:HZF76"/>
    <mergeCell ref="HTM76:HUA76"/>
    <mergeCell ref="HUB76:HUP76"/>
    <mergeCell ref="HUQ76:HVE76"/>
    <mergeCell ref="HVF76:HVT76"/>
    <mergeCell ref="HVU76:HWI76"/>
    <mergeCell ref="HQP76:HRD76"/>
    <mergeCell ref="HRE76:HRS76"/>
    <mergeCell ref="HRT76:HSH76"/>
    <mergeCell ref="HSI76:HSW76"/>
    <mergeCell ref="HSX76:HTL76"/>
    <mergeCell ref="HNS76:HOG76"/>
    <mergeCell ref="HOH76:HOV76"/>
    <mergeCell ref="HOW76:HPK76"/>
    <mergeCell ref="HPL76:HPZ76"/>
    <mergeCell ref="HQA76:HQO76"/>
    <mergeCell ref="HKV76:HLJ76"/>
    <mergeCell ref="HLK76:HLY76"/>
    <mergeCell ref="HLZ76:HMN76"/>
    <mergeCell ref="HMO76:HNC76"/>
    <mergeCell ref="HND76:HNR76"/>
    <mergeCell ref="HHY76:HIM76"/>
    <mergeCell ref="HIN76:HJB76"/>
    <mergeCell ref="HJC76:HJQ76"/>
    <mergeCell ref="HJR76:HKF76"/>
    <mergeCell ref="HKG76:HKU76"/>
    <mergeCell ref="HFB76:HFP76"/>
    <mergeCell ref="HFQ76:HGE76"/>
    <mergeCell ref="HGF76:HGT76"/>
    <mergeCell ref="HGU76:HHI76"/>
    <mergeCell ref="HHJ76:HHX76"/>
    <mergeCell ref="HCE76:HCS76"/>
    <mergeCell ref="HCT76:HDH76"/>
    <mergeCell ref="HDI76:HDW76"/>
    <mergeCell ref="HDX76:HEL76"/>
    <mergeCell ref="HEM76:HFA76"/>
    <mergeCell ref="GZH76:GZV76"/>
    <mergeCell ref="GZW76:HAK76"/>
    <mergeCell ref="HAL76:HAZ76"/>
    <mergeCell ref="HBA76:HBO76"/>
    <mergeCell ref="HBP76:HCD76"/>
    <mergeCell ref="GWK76:GWY76"/>
    <mergeCell ref="GWZ76:GXN76"/>
    <mergeCell ref="GXO76:GYC76"/>
    <mergeCell ref="GYD76:GYR76"/>
    <mergeCell ref="GYS76:GZG76"/>
    <mergeCell ref="GTN76:GUB76"/>
    <mergeCell ref="GUC76:GUQ76"/>
    <mergeCell ref="GUR76:GVF76"/>
    <mergeCell ref="GVG76:GVU76"/>
    <mergeCell ref="GVV76:GWJ76"/>
    <mergeCell ref="GQQ76:GRE76"/>
    <mergeCell ref="GRF76:GRT76"/>
    <mergeCell ref="GRU76:GSI76"/>
    <mergeCell ref="GSJ76:GSX76"/>
    <mergeCell ref="GSY76:GTM76"/>
    <mergeCell ref="GNT76:GOH76"/>
    <mergeCell ref="GOI76:GOW76"/>
    <mergeCell ref="GOX76:GPL76"/>
    <mergeCell ref="GPM76:GQA76"/>
    <mergeCell ref="GQB76:GQP76"/>
    <mergeCell ref="GKW76:GLK76"/>
    <mergeCell ref="GLL76:GLZ76"/>
    <mergeCell ref="GMA76:GMO76"/>
    <mergeCell ref="GMP76:GND76"/>
    <mergeCell ref="GNE76:GNS76"/>
    <mergeCell ref="GHZ76:GIN76"/>
    <mergeCell ref="GIO76:GJC76"/>
    <mergeCell ref="GJD76:GJR76"/>
    <mergeCell ref="GJS76:GKG76"/>
    <mergeCell ref="GKH76:GKV76"/>
    <mergeCell ref="GFC76:GFQ76"/>
    <mergeCell ref="GFR76:GGF76"/>
    <mergeCell ref="GGG76:GGU76"/>
    <mergeCell ref="GGV76:GHJ76"/>
    <mergeCell ref="GHK76:GHY76"/>
    <mergeCell ref="GCF76:GCT76"/>
    <mergeCell ref="GCU76:GDI76"/>
    <mergeCell ref="GDJ76:GDX76"/>
    <mergeCell ref="GDY76:GEM76"/>
    <mergeCell ref="GEN76:GFB76"/>
    <mergeCell ref="FZI76:FZW76"/>
    <mergeCell ref="FZX76:GAL76"/>
    <mergeCell ref="GAM76:GBA76"/>
    <mergeCell ref="GBB76:GBP76"/>
    <mergeCell ref="GBQ76:GCE76"/>
    <mergeCell ref="FWL76:FWZ76"/>
    <mergeCell ref="FXA76:FXO76"/>
    <mergeCell ref="FXP76:FYD76"/>
    <mergeCell ref="FYE76:FYS76"/>
    <mergeCell ref="FYT76:FZH76"/>
    <mergeCell ref="FTO76:FUC76"/>
    <mergeCell ref="FUD76:FUR76"/>
    <mergeCell ref="FUS76:FVG76"/>
    <mergeCell ref="FVH76:FVV76"/>
    <mergeCell ref="FVW76:FWK76"/>
    <mergeCell ref="FQR76:FRF76"/>
    <mergeCell ref="FRG76:FRU76"/>
    <mergeCell ref="FRV76:FSJ76"/>
    <mergeCell ref="FSK76:FSY76"/>
    <mergeCell ref="FSZ76:FTN76"/>
    <mergeCell ref="FNU76:FOI76"/>
    <mergeCell ref="FOJ76:FOX76"/>
    <mergeCell ref="FOY76:FPM76"/>
    <mergeCell ref="FPN76:FQB76"/>
    <mergeCell ref="FQC76:FQQ76"/>
    <mergeCell ref="FKX76:FLL76"/>
    <mergeCell ref="FLM76:FMA76"/>
    <mergeCell ref="FMB76:FMP76"/>
    <mergeCell ref="FMQ76:FNE76"/>
    <mergeCell ref="FNF76:FNT76"/>
    <mergeCell ref="FIA76:FIO76"/>
    <mergeCell ref="FIP76:FJD76"/>
    <mergeCell ref="FJE76:FJS76"/>
    <mergeCell ref="FJT76:FKH76"/>
    <mergeCell ref="FKI76:FKW76"/>
    <mergeCell ref="FFD76:FFR76"/>
    <mergeCell ref="FFS76:FGG76"/>
    <mergeCell ref="FGH76:FGV76"/>
    <mergeCell ref="FGW76:FHK76"/>
    <mergeCell ref="FHL76:FHZ76"/>
    <mergeCell ref="FCG76:FCU76"/>
    <mergeCell ref="FCV76:FDJ76"/>
    <mergeCell ref="FDK76:FDY76"/>
    <mergeCell ref="FDZ76:FEN76"/>
    <mergeCell ref="FEO76:FFC76"/>
    <mergeCell ref="EZJ76:EZX76"/>
    <mergeCell ref="EZY76:FAM76"/>
    <mergeCell ref="FAN76:FBB76"/>
    <mergeCell ref="FBC76:FBQ76"/>
    <mergeCell ref="FBR76:FCF76"/>
    <mergeCell ref="EWM76:EXA76"/>
    <mergeCell ref="EXB76:EXP76"/>
    <mergeCell ref="EXQ76:EYE76"/>
    <mergeCell ref="EYF76:EYT76"/>
    <mergeCell ref="EYU76:EZI76"/>
    <mergeCell ref="ETP76:EUD76"/>
    <mergeCell ref="EUE76:EUS76"/>
    <mergeCell ref="EUT76:EVH76"/>
    <mergeCell ref="EVI76:EVW76"/>
    <mergeCell ref="EVX76:EWL76"/>
    <mergeCell ref="EQS76:ERG76"/>
    <mergeCell ref="ERH76:ERV76"/>
    <mergeCell ref="ERW76:ESK76"/>
    <mergeCell ref="ESL76:ESZ76"/>
    <mergeCell ref="ETA76:ETO76"/>
    <mergeCell ref="ENV76:EOJ76"/>
    <mergeCell ref="EOK76:EOY76"/>
    <mergeCell ref="EOZ76:EPN76"/>
    <mergeCell ref="EPO76:EQC76"/>
    <mergeCell ref="EQD76:EQR76"/>
    <mergeCell ref="EKY76:ELM76"/>
    <mergeCell ref="ELN76:EMB76"/>
    <mergeCell ref="EMC76:EMQ76"/>
    <mergeCell ref="EMR76:ENF76"/>
    <mergeCell ref="ENG76:ENU76"/>
    <mergeCell ref="EIB76:EIP76"/>
    <mergeCell ref="EIQ76:EJE76"/>
    <mergeCell ref="EJF76:EJT76"/>
    <mergeCell ref="EJU76:EKI76"/>
    <mergeCell ref="EKJ76:EKX76"/>
    <mergeCell ref="EFE76:EFS76"/>
    <mergeCell ref="EFT76:EGH76"/>
    <mergeCell ref="EGI76:EGW76"/>
    <mergeCell ref="EGX76:EHL76"/>
    <mergeCell ref="EHM76:EIA76"/>
    <mergeCell ref="ECH76:ECV76"/>
    <mergeCell ref="ECW76:EDK76"/>
    <mergeCell ref="EDL76:EDZ76"/>
    <mergeCell ref="EEA76:EEO76"/>
    <mergeCell ref="EEP76:EFD76"/>
    <mergeCell ref="DZK76:DZY76"/>
    <mergeCell ref="DZZ76:EAN76"/>
    <mergeCell ref="EAO76:EBC76"/>
    <mergeCell ref="EBD76:EBR76"/>
    <mergeCell ref="EBS76:ECG76"/>
    <mergeCell ref="DWN76:DXB76"/>
    <mergeCell ref="DXC76:DXQ76"/>
    <mergeCell ref="DXR76:DYF76"/>
    <mergeCell ref="DYG76:DYU76"/>
    <mergeCell ref="DYV76:DZJ76"/>
    <mergeCell ref="DTQ76:DUE76"/>
    <mergeCell ref="DUF76:DUT76"/>
    <mergeCell ref="DUU76:DVI76"/>
    <mergeCell ref="DVJ76:DVX76"/>
    <mergeCell ref="DVY76:DWM76"/>
    <mergeCell ref="DQT76:DRH76"/>
    <mergeCell ref="DRI76:DRW76"/>
    <mergeCell ref="DRX76:DSL76"/>
    <mergeCell ref="DSM76:DTA76"/>
    <mergeCell ref="DTB76:DTP76"/>
    <mergeCell ref="DNW76:DOK76"/>
    <mergeCell ref="DOL76:DOZ76"/>
    <mergeCell ref="DPA76:DPO76"/>
    <mergeCell ref="DPP76:DQD76"/>
    <mergeCell ref="DQE76:DQS76"/>
    <mergeCell ref="DKZ76:DLN76"/>
    <mergeCell ref="DLO76:DMC76"/>
    <mergeCell ref="DMD76:DMR76"/>
    <mergeCell ref="DMS76:DNG76"/>
    <mergeCell ref="DNH76:DNV76"/>
    <mergeCell ref="DIC76:DIQ76"/>
    <mergeCell ref="DIR76:DJF76"/>
    <mergeCell ref="DJG76:DJU76"/>
    <mergeCell ref="DJV76:DKJ76"/>
    <mergeCell ref="DKK76:DKY76"/>
    <mergeCell ref="DFF76:DFT76"/>
    <mergeCell ref="DFU76:DGI76"/>
    <mergeCell ref="DGJ76:DGX76"/>
    <mergeCell ref="DGY76:DHM76"/>
    <mergeCell ref="DHN76:DIB76"/>
    <mergeCell ref="DCI76:DCW76"/>
    <mergeCell ref="DCX76:DDL76"/>
    <mergeCell ref="DDM76:DEA76"/>
    <mergeCell ref="DEB76:DEP76"/>
    <mergeCell ref="DEQ76:DFE76"/>
    <mergeCell ref="CZL76:CZZ76"/>
    <mergeCell ref="DAA76:DAO76"/>
    <mergeCell ref="DAP76:DBD76"/>
    <mergeCell ref="DBE76:DBS76"/>
    <mergeCell ref="DBT76:DCH76"/>
    <mergeCell ref="CWO76:CXC76"/>
    <mergeCell ref="CXD76:CXR76"/>
    <mergeCell ref="CXS76:CYG76"/>
    <mergeCell ref="CYH76:CYV76"/>
    <mergeCell ref="CYW76:CZK76"/>
    <mergeCell ref="CTR76:CUF76"/>
    <mergeCell ref="CUG76:CUU76"/>
    <mergeCell ref="CUV76:CVJ76"/>
    <mergeCell ref="CVK76:CVY76"/>
    <mergeCell ref="CVZ76:CWN76"/>
    <mergeCell ref="CQU76:CRI76"/>
    <mergeCell ref="CRJ76:CRX76"/>
    <mergeCell ref="CRY76:CSM76"/>
    <mergeCell ref="CSN76:CTB76"/>
    <mergeCell ref="CTC76:CTQ76"/>
    <mergeCell ref="CNX76:COL76"/>
    <mergeCell ref="COM76:CPA76"/>
    <mergeCell ref="CPB76:CPP76"/>
    <mergeCell ref="CPQ76:CQE76"/>
    <mergeCell ref="CQF76:CQT76"/>
    <mergeCell ref="CLA76:CLO76"/>
    <mergeCell ref="CLP76:CMD76"/>
    <mergeCell ref="CME76:CMS76"/>
    <mergeCell ref="CMT76:CNH76"/>
    <mergeCell ref="CNI76:CNW76"/>
    <mergeCell ref="CID76:CIR76"/>
    <mergeCell ref="CIS76:CJG76"/>
    <mergeCell ref="CJH76:CJV76"/>
    <mergeCell ref="CJW76:CKK76"/>
    <mergeCell ref="CKL76:CKZ76"/>
    <mergeCell ref="CFG76:CFU76"/>
    <mergeCell ref="CFV76:CGJ76"/>
    <mergeCell ref="CGK76:CGY76"/>
    <mergeCell ref="CGZ76:CHN76"/>
    <mergeCell ref="CHO76:CIC76"/>
    <mergeCell ref="CCJ76:CCX76"/>
    <mergeCell ref="CCY76:CDM76"/>
    <mergeCell ref="CDN76:CEB76"/>
    <mergeCell ref="CEC76:CEQ76"/>
    <mergeCell ref="CER76:CFF76"/>
    <mergeCell ref="BZM76:CAA76"/>
    <mergeCell ref="CAB76:CAP76"/>
    <mergeCell ref="CAQ76:CBE76"/>
    <mergeCell ref="CBF76:CBT76"/>
    <mergeCell ref="CBU76:CCI76"/>
    <mergeCell ref="BWP76:BXD76"/>
    <mergeCell ref="BXE76:BXS76"/>
    <mergeCell ref="BXT76:BYH76"/>
    <mergeCell ref="BYI76:BYW76"/>
    <mergeCell ref="BYX76:BZL76"/>
    <mergeCell ref="BTS76:BUG76"/>
    <mergeCell ref="BUH76:BUV76"/>
    <mergeCell ref="BUW76:BVK76"/>
    <mergeCell ref="BVL76:BVZ76"/>
    <mergeCell ref="BWA76:BWO76"/>
    <mergeCell ref="BQV76:BRJ76"/>
    <mergeCell ref="BRK76:BRY76"/>
    <mergeCell ref="BRZ76:BSN76"/>
    <mergeCell ref="BSO76:BTC76"/>
    <mergeCell ref="BTD76:BTR76"/>
    <mergeCell ref="BNY76:BOM76"/>
    <mergeCell ref="BON76:BPB76"/>
    <mergeCell ref="BPC76:BPQ76"/>
    <mergeCell ref="BPR76:BQF76"/>
    <mergeCell ref="BQG76:BQU76"/>
    <mergeCell ref="BLB76:BLP76"/>
    <mergeCell ref="BLQ76:BME76"/>
    <mergeCell ref="BMF76:BMT76"/>
    <mergeCell ref="BMU76:BNI76"/>
    <mergeCell ref="BNJ76:BNX76"/>
    <mergeCell ref="BIE76:BIS76"/>
    <mergeCell ref="BIT76:BJH76"/>
    <mergeCell ref="BJI76:BJW76"/>
    <mergeCell ref="BJX76:BKL76"/>
    <mergeCell ref="BKM76:BLA76"/>
    <mergeCell ref="BFH76:BFV76"/>
    <mergeCell ref="BFW76:BGK76"/>
    <mergeCell ref="BGL76:BGZ76"/>
    <mergeCell ref="BHA76:BHO76"/>
    <mergeCell ref="BHP76:BID76"/>
    <mergeCell ref="BCK76:BCY76"/>
    <mergeCell ref="BCZ76:BDN76"/>
    <mergeCell ref="BDO76:BEC76"/>
    <mergeCell ref="BED76:BER76"/>
    <mergeCell ref="BES76:BFG76"/>
    <mergeCell ref="AZN76:BAB76"/>
    <mergeCell ref="BAC76:BAQ76"/>
    <mergeCell ref="BAR76:BBF76"/>
    <mergeCell ref="BBG76:BBU76"/>
    <mergeCell ref="BBV76:BCJ76"/>
    <mergeCell ref="AWQ76:AXE76"/>
    <mergeCell ref="AXF76:AXT76"/>
    <mergeCell ref="AXU76:AYI76"/>
    <mergeCell ref="AYJ76:AYX76"/>
    <mergeCell ref="AYY76:AZM76"/>
    <mergeCell ref="ZO76:AAC76"/>
    <mergeCell ref="AAD76:AAR76"/>
    <mergeCell ref="AAS76:ABG76"/>
    <mergeCell ref="ABH76:ABV76"/>
    <mergeCell ref="ABW76:ACK76"/>
    <mergeCell ref="ATT76:AUH76"/>
    <mergeCell ref="AUI76:AUW76"/>
    <mergeCell ref="AUX76:AVL76"/>
    <mergeCell ref="AVM76:AWA76"/>
    <mergeCell ref="AWB76:AWP76"/>
    <mergeCell ref="AQW76:ARK76"/>
    <mergeCell ref="ARL76:ARZ76"/>
    <mergeCell ref="ASA76:ASO76"/>
    <mergeCell ref="ASP76:ATD76"/>
    <mergeCell ref="ATE76:ATS76"/>
    <mergeCell ref="ANZ76:AON76"/>
    <mergeCell ref="AOO76:APC76"/>
    <mergeCell ref="APD76:APR76"/>
    <mergeCell ref="APS76:AQG76"/>
    <mergeCell ref="AQH76:AQV76"/>
    <mergeCell ref="ALC76:ALQ76"/>
    <mergeCell ref="ALR76:AMF76"/>
    <mergeCell ref="AMG76:AMU76"/>
    <mergeCell ref="AMV76:ANJ76"/>
    <mergeCell ref="ANK76:ANY76"/>
    <mergeCell ref="EU76:FI76"/>
    <mergeCell ref="WR76:XF76"/>
    <mergeCell ref="XG76:XU76"/>
    <mergeCell ref="XV76:YJ76"/>
    <mergeCell ref="YK76:YY76"/>
    <mergeCell ref="YZ76:ZN76"/>
    <mergeCell ref="TU76:UI76"/>
    <mergeCell ref="UJ76:UX76"/>
    <mergeCell ref="UY76:VM76"/>
    <mergeCell ref="VN76:WB76"/>
    <mergeCell ref="WC76:WQ76"/>
    <mergeCell ref="QX76:RL76"/>
    <mergeCell ref="RM76:SA76"/>
    <mergeCell ref="SB76:SP76"/>
    <mergeCell ref="SQ76:TE76"/>
    <mergeCell ref="TF76:TT76"/>
    <mergeCell ref="OA76:OO76"/>
    <mergeCell ref="OP76:PD76"/>
    <mergeCell ref="PE76:PS76"/>
    <mergeCell ref="PT76:QH76"/>
    <mergeCell ref="QI76:QW76"/>
    <mergeCell ref="WRE75:WRS75"/>
    <mergeCell ref="WRT75:WSH75"/>
    <mergeCell ref="WSI75:WSW75"/>
    <mergeCell ref="WSX75:WTL75"/>
    <mergeCell ref="WTM75:WUA75"/>
    <mergeCell ref="WOH75:WOV75"/>
    <mergeCell ref="WOW75:WPK75"/>
    <mergeCell ref="LD76:LR76"/>
    <mergeCell ref="LS76:MG76"/>
    <mergeCell ref="MH76:MV76"/>
    <mergeCell ref="MW76:NK76"/>
    <mergeCell ref="NL76:NZ76"/>
    <mergeCell ref="IG76:IU76"/>
    <mergeCell ref="IV76:JJ76"/>
    <mergeCell ref="JK76:JY76"/>
    <mergeCell ref="JZ76:KN76"/>
    <mergeCell ref="KO76:LC76"/>
    <mergeCell ref="AIF76:AIT76"/>
    <mergeCell ref="AIU76:AJI76"/>
    <mergeCell ref="AJJ76:AJX76"/>
    <mergeCell ref="AJY76:AKM76"/>
    <mergeCell ref="AKN76:ALB76"/>
    <mergeCell ref="AFI76:AFW76"/>
    <mergeCell ref="AFX76:AGL76"/>
    <mergeCell ref="AGM76:AHA76"/>
    <mergeCell ref="AHB76:AHP76"/>
    <mergeCell ref="AHQ76:AIE76"/>
    <mergeCell ref="ACL76:ACZ76"/>
    <mergeCell ref="ADA76:ADO76"/>
    <mergeCell ref="ADP76:AED76"/>
    <mergeCell ref="AEE76:AES76"/>
    <mergeCell ref="AET76:AFH76"/>
    <mergeCell ref="XCS75:XDG75"/>
    <mergeCell ref="XDH75:XDV75"/>
    <mergeCell ref="XDW75:XEK75"/>
    <mergeCell ref="XEL75:XEZ75"/>
    <mergeCell ref="XFA75:XFD75"/>
    <mergeCell ref="WZV75:XAJ75"/>
    <mergeCell ref="XAK75:XAY75"/>
    <mergeCell ref="XAZ75:XBN75"/>
    <mergeCell ref="XBO75:XCC75"/>
    <mergeCell ref="XCD75:XCR75"/>
    <mergeCell ref="WWY75:WXM75"/>
    <mergeCell ref="WXN75:WYB75"/>
    <mergeCell ref="WYC75:WYQ75"/>
    <mergeCell ref="WYR75:WZF75"/>
    <mergeCell ref="WZG75:WZU75"/>
    <mergeCell ref="WUB75:WUP75"/>
    <mergeCell ref="WUQ75:WVE75"/>
    <mergeCell ref="WVF75:WVT75"/>
    <mergeCell ref="WVU75:WWI75"/>
    <mergeCell ref="WWJ75:WWX75"/>
    <mergeCell ref="WPL75:WPZ75"/>
    <mergeCell ref="WQA75:WQO75"/>
    <mergeCell ref="WQP75:WRD75"/>
    <mergeCell ref="WLK75:WLY75"/>
    <mergeCell ref="WLZ75:WMN75"/>
    <mergeCell ref="WMO75:WNC75"/>
    <mergeCell ref="WND75:WNR75"/>
    <mergeCell ref="WNS75:WOG75"/>
    <mergeCell ref="WIN75:WJB75"/>
    <mergeCell ref="WJC75:WJQ75"/>
    <mergeCell ref="WJR75:WKF75"/>
    <mergeCell ref="WKG75:WKU75"/>
    <mergeCell ref="WKV75:WLJ75"/>
    <mergeCell ref="WFQ75:WGE75"/>
    <mergeCell ref="WGF75:WGT75"/>
    <mergeCell ref="WGU75:WHI75"/>
    <mergeCell ref="WHJ75:WHX75"/>
    <mergeCell ref="WHY75:WIM75"/>
    <mergeCell ref="WCT75:WDH75"/>
    <mergeCell ref="WDI75:WDW75"/>
    <mergeCell ref="WDX75:WEL75"/>
    <mergeCell ref="WEM75:WFA75"/>
    <mergeCell ref="WFB75:WFP75"/>
    <mergeCell ref="VZW75:WAK75"/>
    <mergeCell ref="WAL75:WAZ75"/>
    <mergeCell ref="WBA75:WBO75"/>
    <mergeCell ref="WBP75:WCD75"/>
    <mergeCell ref="WCE75:WCS75"/>
    <mergeCell ref="VWZ75:VXN75"/>
    <mergeCell ref="VXO75:VYC75"/>
    <mergeCell ref="VYD75:VYR75"/>
    <mergeCell ref="VYS75:VZG75"/>
    <mergeCell ref="VZH75:VZV75"/>
    <mergeCell ref="VUC75:VUQ75"/>
    <mergeCell ref="VUR75:VVF75"/>
    <mergeCell ref="VVG75:VVU75"/>
    <mergeCell ref="VVV75:VWJ75"/>
    <mergeCell ref="VWK75:VWY75"/>
    <mergeCell ref="VRF75:VRT75"/>
    <mergeCell ref="VRU75:VSI75"/>
    <mergeCell ref="VSJ75:VSX75"/>
    <mergeCell ref="VSY75:VTM75"/>
    <mergeCell ref="VTN75:VUB75"/>
    <mergeCell ref="VOI75:VOW75"/>
    <mergeCell ref="VOX75:VPL75"/>
    <mergeCell ref="VPM75:VQA75"/>
    <mergeCell ref="VQB75:VQP75"/>
    <mergeCell ref="VQQ75:VRE75"/>
    <mergeCell ref="VLL75:VLZ75"/>
    <mergeCell ref="VMA75:VMO75"/>
    <mergeCell ref="VMP75:VND75"/>
    <mergeCell ref="VNE75:VNS75"/>
    <mergeCell ref="VNT75:VOH75"/>
    <mergeCell ref="VIO75:VJC75"/>
    <mergeCell ref="VJD75:VJR75"/>
    <mergeCell ref="VJS75:VKG75"/>
    <mergeCell ref="VKH75:VKV75"/>
    <mergeCell ref="VKW75:VLK75"/>
    <mergeCell ref="VFR75:VGF75"/>
    <mergeCell ref="VGG75:VGU75"/>
    <mergeCell ref="VGV75:VHJ75"/>
    <mergeCell ref="VHK75:VHY75"/>
    <mergeCell ref="VHZ75:VIN75"/>
    <mergeCell ref="VCU75:VDI75"/>
    <mergeCell ref="VDJ75:VDX75"/>
    <mergeCell ref="VDY75:VEM75"/>
    <mergeCell ref="VEN75:VFB75"/>
    <mergeCell ref="VFC75:VFQ75"/>
    <mergeCell ref="UZX75:VAL75"/>
    <mergeCell ref="VAM75:VBA75"/>
    <mergeCell ref="VBB75:VBP75"/>
    <mergeCell ref="VBQ75:VCE75"/>
    <mergeCell ref="VCF75:VCT75"/>
    <mergeCell ref="UXA75:UXO75"/>
    <mergeCell ref="UXP75:UYD75"/>
    <mergeCell ref="UYE75:UYS75"/>
    <mergeCell ref="UYT75:UZH75"/>
    <mergeCell ref="UZI75:UZW75"/>
    <mergeCell ref="UUD75:UUR75"/>
    <mergeCell ref="UUS75:UVG75"/>
    <mergeCell ref="UVH75:UVV75"/>
    <mergeCell ref="UVW75:UWK75"/>
    <mergeCell ref="UWL75:UWZ75"/>
    <mergeCell ref="URG75:URU75"/>
    <mergeCell ref="URV75:USJ75"/>
    <mergeCell ref="USK75:USY75"/>
    <mergeCell ref="USZ75:UTN75"/>
    <mergeCell ref="UTO75:UUC75"/>
    <mergeCell ref="UOJ75:UOX75"/>
    <mergeCell ref="UOY75:UPM75"/>
    <mergeCell ref="UPN75:UQB75"/>
    <mergeCell ref="UQC75:UQQ75"/>
    <mergeCell ref="UQR75:URF75"/>
    <mergeCell ref="ULM75:UMA75"/>
    <mergeCell ref="UMB75:UMP75"/>
    <mergeCell ref="UMQ75:UNE75"/>
    <mergeCell ref="UNF75:UNT75"/>
    <mergeCell ref="UNU75:UOI75"/>
    <mergeCell ref="UIP75:UJD75"/>
    <mergeCell ref="UJE75:UJS75"/>
    <mergeCell ref="UJT75:UKH75"/>
    <mergeCell ref="UKI75:UKW75"/>
    <mergeCell ref="UKX75:ULL75"/>
    <mergeCell ref="UFS75:UGG75"/>
    <mergeCell ref="UGH75:UGV75"/>
    <mergeCell ref="UGW75:UHK75"/>
    <mergeCell ref="UHL75:UHZ75"/>
    <mergeCell ref="UIA75:UIO75"/>
    <mergeCell ref="UCV75:UDJ75"/>
    <mergeCell ref="UDK75:UDY75"/>
    <mergeCell ref="UDZ75:UEN75"/>
    <mergeCell ref="UEO75:UFC75"/>
    <mergeCell ref="UFD75:UFR75"/>
    <mergeCell ref="TZY75:UAM75"/>
    <mergeCell ref="UAN75:UBB75"/>
    <mergeCell ref="UBC75:UBQ75"/>
    <mergeCell ref="UBR75:UCF75"/>
    <mergeCell ref="UCG75:UCU75"/>
    <mergeCell ref="TXB75:TXP75"/>
    <mergeCell ref="TXQ75:TYE75"/>
    <mergeCell ref="TYF75:TYT75"/>
    <mergeCell ref="TYU75:TZI75"/>
    <mergeCell ref="TZJ75:TZX75"/>
    <mergeCell ref="TUE75:TUS75"/>
    <mergeCell ref="TUT75:TVH75"/>
    <mergeCell ref="TVI75:TVW75"/>
    <mergeCell ref="TVX75:TWL75"/>
    <mergeCell ref="TWM75:TXA75"/>
    <mergeCell ref="TRH75:TRV75"/>
    <mergeCell ref="TRW75:TSK75"/>
    <mergeCell ref="TSL75:TSZ75"/>
    <mergeCell ref="TTA75:TTO75"/>
    <mergeCell ref="TTP75:TUD75"/>
    <mergeCell ref="TOK75:TOY75"/>
    <mergeCell ref="TOZ75:TPN75"/>
    <mergeCell ref="TPO75:TQC75"/>
    <mergeCell ref="TQD75:TQR75"/>
    <mergeCell ref="TQS75:TRG75"/>
    <mergeCell ref="TLN75:TMB75"/>
    <mergeCell ref="TMC75:TMQ75"/>
    <mergeCell ref="TMR75:TNF75"/>
    <mergeCell ref="TNG75:TNU75"/>
    <mergeCell ref="TNV75:TOJ75"/>
    <mergeCell ref="TIQ75:TJE75"/>
    <mergeCell ref="TJF75:TJT75"/>
    <mergeCell ref="TJU75:TKI75"/>
    <mergeCell ref="TKJ75:TKX75"/>
    <mergeCell ref="TKY75:TLM75"/>
    <mergeCell ref="TFT75:TGH75"/>
    <mergeCell ref="TGI75:TGW75"/>
    <mergeCell ref="TGX75:THL75"/>
    <mergeCell ref="THM75:TIA75"/>
    <mergeCell ref="TIB75:TIP75"/>
    <mergeCell ref="TCW75:TDK75"/>
    <mergeCell ref="TDL75:TDZ75"/>
    <mergeCell ref="TEA75:TEO75"/>
    <mergeCell ref="TEP75:TFD75"/>
    <mergeCell ref="TFE75:TFS75"/>
    <mergeCell ref="SZZ75:TAN75"/>
    <mergeCell ref="TAO75:TBC75"/>
    <mergeCell ref="TBD75:TBR75"/>
    <mergeCell ref="TBS75:TCG75"/>
    <mergeCell ref="TCH75:TCV75"/>
    <mergeCell ref="SXC75:SXQ75"/>
    <mergeCell ref="SXR75:SYF75"/>
    <mergeCell ref="SYG75:SYU75"/>
    <mergeCell ref="SYV75:SZJ75"/>
    <mergeCell ref="SZK75:SZY75"/>
    <mergeCell ref="SUF75:SUT75"/>
    <mergeCell ref="SUU75:SVI75"/>
    <mergeCell ref="SVJ75:SVX75"/>
    <mergeCell ref="SVY75:SWM75"/>
    <mergeCell ref="SWN75:SXB75"/>
    <mergeCell ref="SRI75:SRW75"/>
    <mergeCell ref="SRX75:SSL75"/>
    <mergeCell ref="SSM75:STA75"/>
    <mergeCell ref="STB75:STP75"/>
    <mergeCell ref="STQ75:SUE75"/>
    <mergeCell ref="SOL75:SOZ75"/>
    <mergeCell ref="SPA75:SPO75"/>
    <mergeCell ref="SPP75:SQD75"/>
    <mergeCell ref="SQE75:SQS75"/>
    <mergeCell ref="SQT75:SRH75"/>
    <mergeCell ref="SLO75:SMC75"/>
    <mergeCell ref="SMD75:SMR75"/>
    <mergeCell ref="SMS75:SNG75"/>
    <mergeCell ref="SNH75:SNV75"/>
    <mergeCell ref="SNW75:SOK75"/>
    <mergeCell ref="SIR75:SJF75"/>
    <mergeCell ref="SJG75:SJU75"/>
    <mergeCell ref="SJV75:SKJ75"/>
    <mergeCell ref="SKK75:SKY75"/>
    <mergeCell ref="SKZ75:SLN75"/>
    <mergeCell ref="SFU75:SGI75"/>
    <mergeCell ref="SGJ75:SGX75"/>
    <mergeCell ref="SGY75:SHM75"/>
    <mergeCell ref="SHN75:SIB75"/>
    <mergeCell ref="SIC75:SIQ75"/>
    <mergeCell ref="SCX75:SDL75"/>
    <mergeCell ref="SDM75:SEA75"/>
    <mergeCell ref="SEB75:SEP75"/>
    <mergeCell ref="SEQ75:SFE75"/>
    <mergeCell ref="SFF75:SFT75"/>
    <mergeCell ref="SAA75:SAO75"/>
    <mergeCell ref="SAP75:SBD75"/>
    <mergeCell ref="SBE75:SBS75"/>
    <mergeCell ref="SBT75:SCH75"/>
    <mergeCell ref="SCI75:SCW75"/>
    <mergeCell ref="RXD75:RXR75"/>
    <mergeCell ref="RXS75:RYG75"/>
    <mergeCell ref="RYH75:RYV75"/>
    <mergeCell ref="RYW75:RZK75"/>
    <mergeCell ref="RZL75:RZZ75"/>
    <mergeCell ref="RUG75:RUU75"/>
    <mergeCell ref="RUV75:RVJ75"/>
    <mergeCell ref="RVK75:RVY75"/>
    <mergeCell ref="RVZ75:RWN75"/>
    <mergeCell ref="RWO75:RXC75"/>
    <mergeCell ref="RRJ75:RRX75"/>
    <mergeCell ref="RRY75:RSM75"/>
    <mergeCell ref="RSN75:RTB75"/>
    <mergeCell ref="RTC75:RTQ75"/>
    <mergeCell ref="RTR75:RUF75"/>
    <mergeCell ref="ROM75:RPA75"/>
    <mergeCell ref="RPB75:RPP75"/>
    <mergeCell ref="RPQ75:RQE75"/>
    <mergeCell ref="RQF75:RQT75"/>
    <mergeCell ref="RQU75:RRI75"/>
    <mergeCell ref="RLP75:RMD75"/>
    <mergeCell ref="RME75:RMS75"/>
    <mergeCell ref="RMT75:RNH75"/>
    <mergeCell ref="RNI75:RNW75"/>
    <mergeCell ref="RNX75:ROL75"/>
    <mergeCell ref="RIS75:RJG75"/>
    <mergeCell ref="RJH75:RJV75"/>
    <mergeCell ref="RJW75:RKK75"/>
    <mergeCell ref="RKL75:RKZ75"/>
    <mergeCell ref="RLA75:RLO75"/>
    <mergeCell ref="RFV75:RGJ75"/>
    <mergeCell ref="RGK75:RGY75"/>
    <mergeCell ref="RGZ75:RHN75"/>
    <mergeCell ref="RHO75:RIC75"/>
    <mergeCell ref="RID75:RIR75"/>
    <mergeCell ref="RCY75:RDM75"/>
    <mergeCell ref="RDN75:REB75"/>
    <mergeCell ref="REC75:REQ75"/>
    <mergeCell ref="RER75:RFF75"/>
    <mergeCell ref="RFG75:RFU75"/>
    <mergeCell ref="RAB75:RAP75"/>
    <mergeCell ref="RAQ75:RBE75"/>
    <mergeCell ref="RBF75:RBT75"/>
    <mergeCell ref="RBU75:RCI75"/>
    <mergeCell ref="RCJ75:RCX75"/>
    <mergeCell ref="QXE75:QXS75"/>
    <mergeCell ref="QXT75:QYH75"/>
    <mergeCell ref="QYI75:QYW75"/>
    <mergeCell ref="QYX75:QZL75"/>
    <mergeCell ref="QZM75:RAA75"/>
    <mergeCell ref="QUH75:QUV75"/>
    <mergeCell ref="QUW75:QVK75"/>
    <mergeCell ref="QVL75:QVZ75"/>
    <mergeCell ref="QWA75:QWO75"/>
    <mergeCell ref="QWP75:QXD75"/>
    <mergeCell ref="QRK75:QRY75"/>
    <mergeCell ref="QRZ75:QSN75"/>
    <mergeCell ref="QSO75:QTC75"/>
    <mergeCell ref="QTD75:QTR75"/>
    <mergeCell ref="QTS75:QUG75"/>
    <mergeCell ref="QON75:QPB75"/>
    <mergeCell ref="QPC75:QPQ75"/>
    <mergeCell ref="QPR75:QQF75"/>
    <mergeCell ref="QQG75:QQU75"/>
    <mergeCell ref="QQV75:QRJ75"/>
    <mergeCell ref="QLQ75:QME75"/>
    <mergeCell ref="QMF75:QMT75"/>
    <mergeCell ref="QMU75:QNI75"/>
    <mergeCell ref="QNJ75:QNX75"/>
    <mergeCell ref="QNY75:QOM75"/>
    <mergeCell ref="QIT75:QJH75"/>
    <mergeCell ref="QJI75:QJW75"/>
    <mergeCell ref="QJX75:QKL75"/>
    <mergeCell ref="QKM75:QLA75"/>
    <mergeCell ref="QLB75:QLP75"/>
    <mergeCell ref="QFW75:QGK75"/>
    <mergeCell ref="QGL75:QGZ75"/>
    <mergeCell ref="QHA75:QHO75"/>
    <mergeCell ref="QHP75:QID75"/>
    <mergeCell ref="QIE75:QIS75"/>
    <mergeCell ref="QCZ75:QDN75"/>
    <mergeCell ref="QDO75:QEC75"/>
    <mergeCell ref="QED75:QER75"/>
    <mergeCell ref="QES75:QFG75"/>
    <mergeCell ref="QFH75:QFV75"/>
    <mergeCell ref="QAC75:QAQ75"/>
    <mergeCell ref="QAR75:QBF75"/>
    <mergeCell ref="QBG75:QBU75"/>
    <mergeCell ref="QBV75:QCJ75"/>
    <mergeCell ref="QCK75:QCY75"/>
    <mergeCell ref="PXF75:PXT75"/>
    <mergeCell ref="PXU75:PYI75"/>
    <mergeCell ref="PYJ75:PYX75"/>
    <mergeCell ref="PYY75:PZM75"/>
    <mergeCell ref="PZN75:QAB75"/>
    <mergeCell ref="PUI75:PUW75"/>
    <mergeCell ref="PUX75:PVL75"/>
    <mergeCell ref="PVM75:PWA75"/>
    <mergeCell ref="PWB75:PWP75"/>
    <mergeCell ref="PWQ75:PXE75"/>
    <mergeCell ref="PRL75:PRZ75"/>
    <mergeCell ref="PSA75:PSO75"/>
    <mergeCell ref="PSP75:PTD75"/>
    <mergeCell ref="PTE75:PTS75"/>
    <mergeCell ref="PTT75:PUH75"/>
    <mergeCell ref="POO75:PPC75"/>
    <mergeCell ref="PPD75:PPR75"/>
    <mergeCell ref="PPS75:PQG75"/>
    <mergeCell ref="PQH75:PQV75"/>
    <mergeCell ref="PQW75:PRK75"/>
    <mergeCell ref="PLR75:PMF75"/>
    <mergeCell ref="PMG75:PMU75"/>
    <mergeCell ref="PMV75:PNJ75"/>
    <mergeCell ref="PNK75:PNY75"/>
    <mergeCell ref="PNZ75:PON75"/>
    <mergeCell ref="PIU75:PJI75"/>
    <mergeCell ref="PJJ75:PJX75"/>
    <mergeCell ref="PJY75:PKM75"/>
    <mergeCell ref="PKN75:PLB75"/>
    <mergeCell ref="PLC75:PLQ75"/>
    <mergeCell ref="PFX75:PGL75"/>
    <mergeCell ref="PGM75:PHA75"/>
    <mergeCell ref="PHB75:PHP75"/>
    <mergeCell ref="PHQ75:PIE75"/>
    <mergeCell ref="PIF75:PIT75"/>
    <mergeCell ref="PDA75:PDO75"/>
    <mergeCell ref="PDP75:PED75"/>
    <mergeCell ref="PEE75:PES75"/>
    <mergeCell ref="PET75:PFH75"/>
    <mergeCell ref="PFI75:PFW75"/>
    <mergeCell ref="PAD75:PAR75"/>
    <mergeCell ref="PAS75:PBG75"/>
    <mergeCell ref="PBH75:PBV75"/>
    <mergeCell ref="PBW75:PCK75"/>
    <mergeCell ref="PCL75:PCZ75"/>
    <mergeCell ref="OXG75:OXU75"/>
    <mergeCell ref="OXV75:OYJ75"/>
    <mergeCell ref="OYK75:OYY75"/>
    <mergeCell ref="OYZ75:OZN75"/>
    <mergeCell ref="OZO75:PAC75"/>
    <mergeCell ref="OUJ75:OUX75"/>
    <mergeCell ref="OUY75:OVM75"/>
    <mergeCell ref="OVN75:OWB75"/>
    <mergeCell ref="OWC75:OWQ75"/>
    <mergeCell ref="OWR75:OXF75"/>
    <mergeCell ref="ORM75:OSA75"/>
    <mergeCell ref="OSB75:OSP75"/>
    <mergeCell ref="OSQ75:OTE75"/>
    <mergeCell ref="OTF75:OTT75"/>
    <mergeCell ref="OTU75:OUI75"/>
    <mergeCell ref="OOP75:OPD75"/>
    <mergeCell ref="OPE75:OPS75"/>
    <mergeCell ref="OPT75:OQH75"/>
    <mergeCell ref="OQI75:OQW75"/>
    <mergeCell ref="OQX75:ORL75"/>
    <mergeCell ref="OLS75:OMG75"/>
    <mergeCell ref="OMH75:OMV75"/>
    <mergeCell ref="OMW75:ONK75"/>
    <mergeCell ref="ONL75:ONZ75"/>
    <mergeCell ref="OOA75:OOO75"/>
    <mergeCell ref="OIV75:OJJ75"/>
    <mergeCell ref="OJK75:OJY75"/>
    <mergeCell ref="OJZ75:OKN75"/>
    <mergeCell ref="OKO75:OLC75"/>
    <mergeCell ref="OLD75:OLR75"/>
    <mergeCell ref="OFY75:OGM75"/>
    <mergeCell ref="OGN75:OHB75"/>
    <mergeCell ref="OHC75:OHQ75"/>
    <mergeCell ref="OHR75:OIF75"/>
    <mergeCell ref="OIG75:OIU75"/>
    <mergeCell ref="ODB75:ODP75"/>
    <mergeCell ref="ODQ75:OEE75"/>
    <mergeCell ref="OEF75:OET75"/>
    <mergeCell ref="OEU75:OFI75"/>
    <mergeCell ref="OFJ75:OFX75"/>
    <mergeCell ref="OAE75:OAS75"/>
    <mergeCell ref="OAT75:OBH75"/>
    <mergeCell ref="OBI75:OBW75"/>
    <mergeCell ref="OBX75:OCL75"/>
    <mergeCell ref="OCM75:ODA75"/>
    <mergeCell ref="NXH75:NXV75"/>
    <mergeCell ref="NXW75:NYK75"/>
    <mergeCell ref="NYL75:NYZ75"/>
    <mergeCell ref="NZA75:NZO75"/>
    <mergeCell ref="NZP75:OAD75"/>
    <mergeCell ref="NUK75:NUY75"/>
    <mergeCell ref="NUZ75:NVN75"/>
    <mergeCell ref="NVO75:NWC75"/>
    <mergeCell ref="NWD75:NWR75"/>
    <mergeCell ref="NWS75:NXG75"/>
    <mergeCell ref="NRN75:NSB75"/>
    <mergeCell ref="NSC75:NSQ75"/>
    <mergeCell ref="NSR75:NTF75"/>
    <mergeCell ref="NTG75:NTU75"/>
    <mergeCell ref="NTV75:NUJ75"/>
    <mergeCell ref="NOQ75:NPE75"/>
    <mergeCell ref="NPF75:NPT75"/>
    <mergeCell ref="NPU75:NQI75"/>
    <mergeCell ref="NQJ75:NQX75"/>
    <mergeCell ref="NQY75:NRM75"/>
    <mergeCell ref="NLT75:NMH75"/>
    <mergeCell ref="NMI75:NMW75"/>
    <mergeCell ref="NMX75:NNL75"/>
    <mergeCell ref="NNM75:NOA75"/>
    <mergeCell ref="NOB75:NOP75"/>
    <mergeCell ref="NIW75:NJK75"/>
    <mergeCell ref="NJL75:NJZ75"/>
    <mergeCell ref="NKA75:NKO75"/>
    <mergeCell ref="NKP75:NLD75"/>
    <mergeCell ref="NLE75:NLS75"/>
    <mergeCell ref="NFZ75:NGN75"/>
    <mergeCell ref="NGO75:NHC75"/>
    <mergeCell ref="NHD75:NHR75"/>
    <mergeCell ref="NHS75:NIG75"/>
    <mergeCell ref="NIH75:NIV75"/>
    <mergeCell ref="NDC75:NDQ75"/>
    <mergeCell ref="NDR75:NEF75"/>
    <mergeCell ref="NEG75:NEU75"/>
    <mergeCell ref="NEV75:NFJ75"/>
    <mergeCell ref="NFK75:NFY75"/>
    <mergeCell ref="NAF75:NAT75"/>
    <mergeCell ref="NAU75:NBI75"/>
    <mergeCell ref="NBJ75:NBX75"/>
    <mergeCell ref="NBY75:NCM75"/>
    <mergeCell ref="NCN75:NDB75"/>
    <mergeCell ref="MXI75:MXW75"/>
    <mergeCell ref="MXX75:MYL75"/>
    <mergeCell ref="MYM75:MZA75"/>
    <mergeCell ref="MZB75:MZP75"/>
    <mergeCell ref="MZQ75:NAE75"/>
    <mergeCell ref="MUL75:MUZ75"/>
    <mergeCell ref="MVA75:MVO75"/>
    <mergeCell ref="MVP75:MWD75"/>
    <mergeCell ref="MWE75:MWS75"/>
    <mergeCell ref="MWT75:MXH75"/>
    <mergeCell ref="MRO75:MSC75"/>
    <mergeCell ref="MSD75:MSR75"/>
    <mergeCell ref="MSS75:MTG75"/>
    <mergeCell ref="MTH75:MTV75"/>
    <mergeCell ref="MTW75:MUK75"/>
    <mergeCell ref="MOR75:MPF75"/>
    <mergeCell ref="MPG75:MPU75"/>
    <mergeCell ref="MPV75:MQJ75"/>
    <mergeCell ref="MQK75:MQY75"/>
    <mergeCell ref="MQZ75:MRN75"/>
    <mergeCell ref="MLU75:MMI75"/>
    <mergeCell ref="MMJ75:MMX75"/>
    <mergeCell ref="MMY75:MNM75"/>
    <mergeCell ref="MNN75:MOB75"/>
    <mergeCell ref="MOC75:MOQ75"/>
    <mergeCell ref="MIX75:MJL75"/>
    <mergeCell ref="MJM75:MKA75"/>
    <mergeCell ref="MKB75:MKP75"/>
    <mergeCell ref="MKQ75:MLE75"/>
    <mergeCell ref="MLF75:MLT75"/>
    <mergeCell ref="MGA75:MGO75"/>
    <mergeCell ref="MGP75:MHD75"/>
    <mergeCell ref="MHE75:MHS75"/>
    <mergeCell ref="MHT75:MIH75"/>
    <mergeCell ref="MII75:MIW75"/>
    <mergeCell ref="MDD75:MDR75"/>
    <mergeCell ref="MDS75:MEG75"/>
    <mergeCell ref="MEH75:MEV75"/>
    <mergeCell ref="MEW75:MFK75"/>
    <mergeCell ref="MFL75:MFZ75"/>
    <mergeCell ref="MAG75:MAU75"/>
    <mergeCell ref="MAV75:MBJ75"/>
    <mergeCell ref="MBK75:MBY75"/>
    <mergeCell ref="MBZ75:MCN75"/>
    <mergeCell ref="MCO75:MDC75"/>
    <mergeCell ref="LXJ75:LXX75"/>
    <mergeCell ref="LXY75:LYM75"/>
    <mergeCell ref="LYN75:LZB75"/>
    <mergeCell ref="LZC75:LZQ75"/>
    <mergeCell ref="LZR75:MAF75"/>
    <mergeCell ref="LUM75:LVA75"/>
    <mergeCell ref="LVB75:LVP75"/>
    <mergeCell ref="LVQ75:LWE75"/>
    <mergeCell ref="LWF75:LWT75"/>
    <mergeCell ref="LWU75:LXI75"/>
    <mergeCell ref="LRP75:LSD75"/>
    <mergeCell ref="LSE75:LSS75"/>
    <mergeCell ref="LST75:LTH75"/>
    <mergeCell ref="LTI75:LTW75"/>
    <mergeCell ref="LTX75:LUL75"/>
    <mergeCell ref="LOS75:LPG75"/>
    <mergeCell ref="LPH75:LPV75"/>
    <mergeCell ref="LPW75:LQK75"/>
    <mergeCell ref="LQL75:LQZ75"/>
    <mergeCell ref="LRA75:LRO75"/>
    <mergeCell ref="LLV75:LMJ75"/>
    <mergeCell ref="LMK75:LMY75"/>
    <mergeCell ref="LMZ75:LNN75"/>
    <mergeCell ref="LNO75:LOC75"/>
    <mergeCell ref="LOD75:LOR75"/>
    <mergeCell ref="LIY75:LJM75"/>
    <mergeCell ref="LJN75:LKB75"/>
    <mergeCell ref="LKC75:LKQ75"/>
    <mergeCell ref="LKR75:LLF75"/>
    <mergeCell ref="LLG75:LLU75"/>
    <mergeCell ref="LGB75:LGP75"/>
    <mergeCell ref="LGQ75:LHE75"/>
    <mergeCell ref="LHF75:LHT75"/>
    <mergeCell ref="LHU75:LII75"/>
    <mergeCell ref="LIJ75:LIX75"/>
    <mergeCell ref="LDE75:LDS75"/>
    <mergeCell ref="LDT75:LEH75"/>
    <mergeCell ref="LEI75:LEW75"/>
    <mergeCell ref="LEX75:LFL75"/>
    <mergeCell ref="LFM75:LGA75"/>
    <mergeCell ref="LAH75:LAV75"/>
    <mergeCell ref="LAW75:LBK75"/>
    <mergeCell ref="LBL75:LBZ75"/>
    <mergeCell ref="LCA75:LCO75"/>
    <mergeCell ref="LCP75:LDD75"/>
    <mergeCell ref="KXK75:KXY75"/>
    <mergeCell ref="KXZ75:KYN75"/>
    <mergeCell ref="KYO75:KZC75"/>
    <mergeCell ref="KZD75:KZR75"/>
    <mergeCell ref="KZS75:LAG75"/>
    <mergeCell ref="KUN75:KVB75"/>
    <mergeCell ref="KVC75:KVQ75"/>
    <mergeCell ref="KVR75:KWF75"/>
    <mergeCell ref="KWG75:KWU75"/>
    <mergeCell ref="KWV75:KXJ75"/>
    <mergeCell ref="KRQ75:KSE75"/>
    <mergeCell ref="KSF75:KST75"/>
    <mergeCell ref="KSU75:KTI75"/>
    <mergeCell ref="KTJ75:KTX75"/>
    <mergeCell ref="KTY75:KUM75"/>
    <mergeCell ref="KOT75:KPH75"/>
    <mergeCell ref="KPI75:KPW75"/>
    <mergeCell ref="KPX75:KQL75"/>
    <mergeCell ref="KQM75:KRA75"/>
    <mergeCell ref="KRB75:KRP75"/>
    <mergeCell ref="KLW75:KMK75"/>
    <mergeCell ref="KML75:KMZ75"/>
    <mergeCell ref="KNA75:KNO75"/>
    <mergeCell ref="KNP75:KOD75"/>
    <mergeCell ref="KOE75:KOS75"/>
    <mergeCell ref="KIZ75:KJN75"/>
    <mergeCell ref="KJO75:KKC75"/>
    <mergeCell ref="KKD75:KKR75"/>
    <mergeCell ref="KKS75:KLG75"/>
    <mergeCell ref="KLH75:KLV75"/>
    <mergeCell ref="KGC75:KGQ75"/>
    <mergeCell ref="KGR75:KHF75"/>
    <mergeCell ref="KHG75:KHU75"/>
    <mergeCell ref="KHV75:KIJ75"/>
    <mergeCell ref="KIK75:KIY75"/>
    <mergeCell ref="KDF75:KDT75"/>
    <mergeCell ref="KDU75:KEI75"/>
    <mergeCell ref="KEJ75:KEX75"/>
    <mergeCell ref="KEY75:KFM75"/>
    <mergeCell ref="KFN75:KGB75"/>
    <mergeCell ref="KAI75:KAW75"/>
    <mergeCell ref="KAX75:KBL75"/>
    <mergeCell ref="KBM75:KCA75"/>
    <mergeCell ref="KCB75:KCP75"/>
    <mergeCell ref="KCQ75:KDE75"/>
    <mergeCell ref="JXL75:JXZ75"/>
    <mergeCell ref="JYA75:JYO75"/>
    <mergeCell ref="JYP75:JZD75"/>
    <mergeCell ref="JZE75:JZS75"/>
    <mergeCell ref="JZT75:KAH75"/>
    <mergeCell ref="JUO75:JVC75"/>
    <mergeCell ref="JVD75:JVR75"/>
    <mergeCell ref="JVS75:JWG75"/>
    <mergeCell ref="JWH75:JWV75"/>
    <mergeCell ref="JWW75:JXK75"/>
    <mergeCell ref="JRR75:JSF75"/>
    <mergeCell ref="JSG75:JSU75"/>
    <mergeCell ref="JSV75:JTJ75"/>
    <mergeCell ref="JTK75:JTY75"/>
    <mergeCell ref="JTZ75:JUN75"/>
    <mergeCell ref="JOU75:JPI75"/>
    <mergeCell ref="JPJ75:JPX75"/>
    <mergeCell ref="JPY75:JQM75"/>
    <mergeCell ref="JQN75:JRB75"/>
    <mergeCell ref="JRC75:JRQ75"/>
    <mergeCell ref="JLX75:JML75"/>
    <mergeCell ref="JMM75:JNA75"/>
    <mergeCell ref="JNB75:JNP75"/>
    <mergeCell ref="JNQ75:JOE75"/>
    <mergeCell ref="JOF75:JOT75"/>
    <mergeCell ref="JJA75:JJO75"/>
    <mergeCell ref="JJP75:JKD75"/>
    <mergeCell ref="JKE75:JKS75"/>
    <mergeCell ref="JKT75:JLH75"/>
    <mergeCell ref="JLI75:JLW75"/>
    <mergeCell ref="JGD75:JGR75"/>
    <mergeCell ref="JGS75:JHG75"/>
    <mergeCell ref="JHH75:JHV75"/>
    <mergeCell ref="JHW75:JIK75"/>
    <mergeCell ref="JIL75:JIZ75"/>
    <mergeCell ref="JDG75:JDU75"/>
    <mergeCell ref="JDV75:JEJ75"/>
    <mergeCell ref="JEK75:JEY75"/>
    <mergeCell ref="JEZ75:JFN75"/>
    <mergeCell ref="JFO75:JGC75"/>
    <mergeCell ref="JAJ75:JAX75"/>
    <mergeCell ref="JAY75:JBM75"/>
    <mergeCell ref="JBN75:JCB75"/>
    <mergeCell ref="JCC75:JCQ75"/>
    <mergeCell ref="JCR75:JDF75"/>
    <mergeCell ref="IXM75:IYA75"/>
    <mergeCell ref="IYB75:IYP75"/>
    <mergeCell ref="IYQ75:IZE75"/>
    <mergeCell ref="IZF75:IZT75"/>
    <mergeCell ref="IZU75:JAI75"/>
    <mergeCell ref="IUP75:IVD75"/>
    <mergeCell ref="IVE75:IVS75"/>
    <mergeCell ref="IVT75:IWH75"/>
    <mergeCell ref="IWI75:IWW75"/>
    <mergeCell ref="IWX75:IXL75"/>
    <mergeCell ref="IRS75:ISG75"/>
    <mergeCell ref="ISH75:ISV75"/>
    <mergeCell ref="ISW75:ITK75"/>
    <mergeCell ref="ITL75:ITZ75"/>
    <mergeCell ref="IUA75:IUO75"/>
    <mergeCell ref="IOV75:IPJ75"/>
    <mergeCell ref="IPK75:IPY75"/>
    <mergeCell ref="IPZ75:IQN75"/>
    <mergeCell ref="IQO75:IRC75"/>
    <mergeCell ref="IRD75:IRR75"/>
    <mergeCell ref="ILY75:IMM75"/>
    <mergeCell ref="IMN75:INB75"/>
    <mergeCell ref="INC75:INQ75"/>
    <mergeCell ref="INR75:IOF75"/>
    <mergeCell ref="IOG75:IOU75"/>
    <mergeCell ref="IJB75:IJP75"/>
    <mergeCell ref="IJQ75:IKE75"/>
    <mergeCell ref="IKF75:IKT75"/>
    <mergeCell ref="IKU75:ILI75"/>
    <mergeCell ref="ILJ75:ILX75"/>
    <mergeCell ref="IGE75:IGS75"/>
    <mergeCell ref="IGT75:IHH75"/>
    <mergeCell ref="IHI75:IHW75"/>
    <mergeCell ref="IHX75:IIL75"/>
    <mergeCell ref="IIM75:IJA75"/>
    <mergeCell ref="IDH75:IDV75"/>
    <mergeCell ref="IDW75:IEK75"/>
    <mergeCell ref="IEL75:IEZ75"/>
    <mergeCell ref="IFA75:IFO75"/>
    <mergeCell ref="IFP75:IGD75"/>
    <mergeCell ref="IAK75:IAY75"/>
    <mergeCell ref="IAZ75:IBN75"/>
    <mergeCell ref="IBO75:ICC75"/>
    <mergeCell ref="ICD75:ICR75"/>
    <mergeCell ref="ICS75:IDG75"/>
    <mergeCell ref="HXN75:HYB75"/>
    <mergeCell ref="HYC75:HYQ75"/>
    <mergeCell ref="HYR75:HZF75"/>
    <mergeCell ref="HZG75:HZU75"/>
    <mergeCell ref="HZV75:IAJ75"/>
    <mergeCell ref="HUQ75:HVE75"/>
    <mergeCell ref="HVF75:HVT75"/>
    <mergeCell ref="HVU75:HWI75"/>
    <mergeCell ref="HWJ75:HWX75"/>
    <mergeCell ref="HWY75:HXM75"/>
    <mergeCell ref="HRT75:HSH75"/>
    <mergeCell ref="HSI75:HSW75"/>
    <mergeCell ref="HSX75:HTL75"/>
    <mergeCell ref="HTM75:HUA75"/>
    <mergeCell ref="HUB75:HUP75"/>
    <mergeCell ref="HOW75:HPK75"/>
    <mergeCell ref="HPL75:HPZ75"/>
    <mergeCell ref="HQA75:HQO75"/>
    <mergeCell ref="HQP75:HRD75"/>
    <mergeCell ref="HRE75:HRS75"/>
    <mergeCell ref="HLZ75:HMN75"/>
    <mergeCell ref="HMO75:HNC75"/>
    <mergeCell ref="HND75:HNR75"/>
    <mergeCell ref="HNS75:HOG75"/>
    <mergeCell ref="HOH75:HOV75"/>
    <mergeCell ref="HJC75:HJQ75"/>
    <mergeCell ref="HJR75:HKF75"/>
    <mergeCell ref="HKG75:HKU75"/>
    <mergeCell ref="HKV75:HLJ75"/>
    <mergeCell ref="HLK75:HLY75"/>
    <mergeCell ref="HGF75:HGT75"/>
    <mergeCell ref="HGU75:HHI75"/>
    <mergeCell ref="HHJ75:HHX75"/>
    <mergeCell ref="HHY75:HIM75"/>
    <mergeCell ref="HIN75:HJB75"/>
    <mergeCell ref="HDI75:HDW75"/>
    <mergeCell ref="HDX75:HEL75"/>
    <mergeCell ref="HEM75:HFA75"/>
    <mergeCell ref="HFB75:HFP75"/>
    <mergeCell ref="HFQ75:HGE75"/>
    <mergeCell ref="HAL75:HAZ75"/>
    <mergeCell ref="HBA75:HBO75"/>
    <mergeCell ref="HBP75:HCD75"/>
    <mergeCell ref="HCE75:HCS75"/>
    <mergeCell ref="HCT75:HDH75"/>
    <mergeCell ref="GXO75:GYC75"/>
    <mergeCell ref="GYD75:GYR75"/>
    <mergeCell ref="GYS75:GZG75"/>
    <mergeCell ref="GZH75:GZV75"/>
    <mergeCell ref="GZW75:HAK75"/>
    <mergeCell ref="GUR75:GVF75"/>
    <mergeCell ref="GVG75:GVU75"/>
    <mergeCell ref="GVV75:GWJ75"/>
    <mergeCell ref="GWK75:GWY75"/>
    <mergeCell ref="GWZ75:GXN75"/>
    <mergeCell ref="GRU75:GSI75"/>
    <mergeCell ref="GSJ75:GSX75"/>
    <mergeCell ref="GSY75:GTM75"/>
    <mergeCell ref="GTN75:GUB75"/>
    <mergeCell ref="GUC75:GUQ75"/>
    <mergeCell ref="GOX75:GPL75"/>
    <mergeCell ref="GPM75:GQA75"/>
    <mergeCell ref="GQB75:GQP75"/>
    <mergeCell ref="GQQ75:GRE75"/>
    <mergeCell ref="GRF75:GRT75"/>
    <mergeCell ref="GMA75:GMO75"/>
    <mergeCell ref="GMP75:GND75"/>
    <mergeCell ref="GNE75:GNS75"/>
    <mergeCell ref="GNT75:GOH75"/>
    <mergeCell ref="GOI75:GOW75"/>
    <mergeCell ref="GJD75:GJR75"/>
    <mergeCell ref="GJS75:GKG75"/>
    <mergeCell ref="GKH75:GKV75"/>
    <mergeCell ref="GKW75:GLK75"/>
    <mergeCell ref="GLL75:GLZ75"/>
    <mergeCell ref="GGG75:GGU75"/>
    <mergeCell ref="GGV75:GHJ75"/>
    <mergeCell ref="GHK75:GHY75"/>
    <mergeCell ref="GHZ75:GIN75"/>
    <mergeCell ref="GIO75:GJC75"/>
    <mergeCell ref="GDJ75:GDX75"/>
    <mergeCell ref="GDY75:GEM75"/>
    <mergeCell ref="GEN75:GFB75"/>
    <mergeCell ref="GFC75:GFQ75"/>
    <mergeCell ref="GFR75:GGF75"/>
    <mergeCell ref="GAM75:GBA75"/>
    <mergeCell ref="GBB75:GBP75"/>
    <mergeCell ref="GBQ75:GCE75"/>
    <mergeCell ref="GCF75:GCT75"/>
    <mergeCell ref="GCU75:GDI75"/>
    <mergeCell ref="FXP75:FYD75"/>
    <mergeCell ref="FYE75:FYS75"/>
    <mergeCell ref="FYT75:FZH75"/>
    <mergeCell ref="FZI75:FZW75"/>
    <mergeCell ref="FZX75:GAL75"/>
    <mergeCell ref="FUS75:FVG75"/>
    <mergeCell ref="FVH75:FVV75"/>
    <mergeCell ref="FVW75:FWK75"/>
    <mergeCell ref="FWL75:FWZ75"/>
    <mergeCell ref="FXA75:FXO75"/>
    <mergeCell ref="FRV75:FSJ75"/>
    <mergeCell ref="FSK75:FSY75"/>
    <mergeCell ref="FSZ75:FTN75"/>
    <mergeCell ref="FTO75:FUC75"/>
    <mergeCell ref="FUD75:FUR75"/>
    <mergeCell ref="FOY75:FPM75"/>
    <mergeCell ref="FPN75:FQB75"/>
    <mergeCell ref="FQC75:FQQ75"/>
    <mergeCell ref="FQR75:FRF75"/>
    <mergeCell ref="FRG75:FRU75"/>
    <mergeCell ref="FMB75:FMP75"/>
    <mergeCell ref="FMQ75:FNE75"/>
    <mergeCell ref="FNF75:FNT75"/>
    <mergeCell ref="FNU75:FOI75"/>
    <mergeCell ref="FOJ75:FOX75"/>
    <mergeCell ref="FJE75:FJS75"/>
    <mergeCell ref="FJT75:FKH75"/>
    <mergeCell ref="FKI75:FKW75"/>
    <mergeCell ref="FKX75:FLL75"/>
    <mergeCell ref="FLM75:FMA75"/>
    <mergeCell ref="FGH75:FGV75"/>
    <mergeCell ref="FGW75:FHK75"/>
    <mergeCell ref="FHL75:FHZ75"/>
    <mergeCell ref="FIA75:FIO75"/>
    <mergeCell ref="FIP75:FJD75"/>
    <mergeCell ref="FDK75:FDY75"/>
    <mergeCell ref="FDZ75:FEN75"/>
    <mergeCell ref="FEO75:FFC75"/>
    <mergeCell ref="FFD75:FFR75"/>
    <mergeCell ref="FFS75:FGG75"/>
    <mergeCell ref="FAN75:FBB75"/>
    <mergeCell ref="FBC75:FBQ75"/>
    <mergeCell ref="FBR75:FCF75"/>
    <mergeCell ref="FCG75:FCU75"/>
    <mergeCell ref="FCV75:FDJ75"/>
    <mergeCell ref="EXQ75:EYE75"/>
    <mergeCell ref="EYF75:EYT75"/>
    <mergeCell ref="EYU75:EZI75"/>
    <mergeCell ref="EZJ75:EZX75"/>
    <mergeCell ref="EZY75:FAM75"/>
    <mergeCell ref="EUT75:EVH75"/>
    <mergeCell ref="EVI75:EVW75"/>
    <mergeCell ref="EVX75:EWL75"/>
    <mergeCell ref="EWM75:EXA75"/>
    <mergeCell ref="EXB75:EXP75"/>
    <mergeCell ref="ERW75:ESK75"/>
    <mergeCell ref="ESL75:ESZ75"/>
    <mergeCell ref="ETA75:ETO75"/>
    <mergeCell ref="ETP75:EUD75"/>
    <mergeCell ref="EUE75:EUS75"/>
    <mergeCell ref="EOZ75:EPN75"/>
    <mergeCell ref="EPO75:EQC75"/>
    <mergeCell ref="EQD75:EQR75"/>
    <mergeCell ref="EQS75:ERG75"/>
    <mergeCell ref="ERH75:ERV75"/>
    <mergeCell ref="EMC75:EMQ75"/>
    <mergeCell ref="EMR75:ENF75"/>
    <mergeCell ref="ENG75:ENU75"/>
    <mergeCell ref="ENV75:EOJ75"/>
    <mergeCell ref="EOK75:EOY75"/>
    <mergeCell ref="EJF75:EJT75"/>
    <mergeCell ref="EJU75:EKI75"/>
    <mergeCell ref="EKJ75:EKX75"/>
    <mergeCell ref="EKY75:ELM75"/>
    <mergeCell ref="ELN75:EMB75"/>
    <mergeCell ref="EGI75:EGW75"/>
    <mergeCell ref="EGX75:EHL75"/>
    <mergeCell ref="EHM75:EIA75"/>
    <mergeCell ref="EIB75:EIP75"/>
    <mergeCell ref="EIQ75:EJE75"/>
    <mergeCell ref="EDL75:EDZ75"/>
    <mergeCell ref="EEA75:EEO75"/>
    <mergeCell ref="EEP75:EFD75"/>
    <mergeCell ref="EFE75:EFS75"/>
    <mergeCell ref="EFT75:EGH75"/>
    <mergeCell ref="EAO75:EBC75"/>
    <mergeCell ref="EBD75:EBR75"/>
    <mergeCell ref="EBS75:ECG75"/>
    <mergeCell ref="ECH75:ECV75"/>
    <mergeCell ref="ECW75:EDK75"/>
    <mergeCell ref="DXR75:DYF75"/>
    <mergeCell ref="DYG75:DYU75"/>
    <mergeCell ref="DYV75:DZJ75"/>
    <mergeCell ref="DZK75:DZY75"/>
    <mergeCell ref="DZZ75:EAN75"/>
    <mergeCell ref="DUU75:DVI75"/>
    <mergeCell ref="DVJ75:DVX75"/>
    <mergeCell ref="DVY75:DWM75"/>
    <mergeCell ref="DWN75:DXB75"/>
    <mergeCell ref="DXC75:DXQ75"/>
    <mergeCell ref="DRX75:DSL75"/>
    <mergeCell ref="DSM75:DTA75"/>
    <mergeCell ref="DTB75:DTP75"/>
    <mergeCell ref="DTQ75:DUE75"/>
    <mergeCell ref="DUF75:DUT75"/>
    <mergeCell ref="DPA75:DPO75"/>
    <mergeCell ref="DPP75:DQD75"/>
    <mergeCell ref="DQE75:DQS75"/>
    <mergeCell ref="DQT75:DRH75"/>
    <mergeCell ref="DRI75:DRW75"/>
    <mergeCell ref="DMD75:DMR75"/>
    <mergeCell ref="DMS75:DNG75"/>
    <mergeCell ref="DNH75:DNV75"/>
    <mergeCell ref="DNW75:DOK75"/>
    <mergeCell ref="DOL75:DOZ75"/>
    <mergeCell ref="DJG75:DJU75"/>
    <mergeCell ref="DJV75:DKJ75"/>
    <mergeCell ref="DKK75:DKY75"/>
    <mergeCell ref="DKZ75:DLN75"/>
    <mergeCell ref="DLO75:DMC75"/>
    <mergeCell ref="DGJ75:DGX75"/>
    <mergeCell ref="DGY75:DHM75"/>
    <mergeCell ref="DHN75:DIB75"/>
    <mergeCell ref="DIC75:DIQ75"/>
    <mergeCell ref="DIR75:DJF75"/>
    <mergeCell ref="DDM75:DEA75"/>
    <mergeCell ref="DEB75:DEP75"/>
    <mergeCell ref="DEQ75:DFE75"/>
    <mergeCell ref="DFF75:DFT75"/>
    <mergeCell ref="DFU75:DGI75"/>
    <mergeCell ref="DAP75:DBD75"/>
    <mergeCell ref="DBE75:DBS75"/>
    <mergeCell ref="DBT75:DCH75"/>
    <mergeCell ref="DCI75:DCW75"/>
    <mergeCell ref="DCX75:DDL75"/>
    <mergeCell ref="CXS75:CYG75"/>
    <mergeCell ref="CYH75:CYV75"/>
    <mergeCell ref="CYW75:CZK75"/>
    <mergeCell ref="CZL75:CZZ75"/>
    <mergeCell ref="DAA75:DAO75"/>
    <mergeCell ref="CUV75:CVJ75"/>
    <mergeCell ref="CVK75:CVY75"/>
    <mergeCell ref="CVZ75:CWN75"/>
    <mergeCell ref="CWO75:CXC75"/>
    <mergeCell ref="CXD75:CXR75"/>
    <mergeCell ref="CRY75:CSM75"/>
    <mergeCell ref="CSN75:CTB75"/>
    <mergeCell ref="CTC75:CTQ75"/>
    <mergeCell ref="CTR75:CUF75"/>
    <mergeCell ref="CUG75:CUU75"/>
    <mergeCell ref="CPB75:CPP75"/>
    <mergeCell ref="CPQ75:CQE75"/>
    <mergeCell ref="CQF75:CQT75"/>
    <mergeCell ref="CQU75:CRI75"/>
    <mergeCell ref="CRJ75:CRX75"/>
    <mergeCell ref="CME75:CMS75"/>
    <mergeCell ref="CMT75:CNH75"/>
    <mergeCell ref="CNI75:CNW75"/>
    <mergeCell ref="CNX75:COL75"/>
    <mergeCell ref="COM75:CPA75"/>
    <mergeCell ref="CJH75:CJV75"/>
    <mergeCell ref="CJW75:CKK75"/>
    <mergeCell ref="CKL75:CKZ75"/>
    <mergeCell ref="CLA75:CLO75"/>
    <mergeCell ref="CLP75:CMD75"/>
    <mergeCell ref="CGK75:CGY75"/>
    <mergeCell ref="CGZ75:CHN75"/>
    <mergeCell ref="CHO75:CIC75"/>
    <mergeCell ref="CID75:CIR75"/>
    <mergeCell ref="CIS75:CJG75"/>
    <mergeCell ref="CDN75:CEB75"/>
    <mergeCell ref="CEC75:CEQ75"/>
    <mergeCell ref="CER75:CFF75"/>
    <mergeCell ref="CFG75:CFU75"/>
    <mergeCell ref="CFV75:CGJ75"/>
    <mergeCell ref="CAQ75:CBE75"/>
    <mergeCell ref="CBF75:CBT75"/>
    <mergeCell ref="CBU75:CCI75"/>
    <mergeCell ref="CCJ75:CCX75"/>
    <mergeCell ref="CCY75:CDM75"/>
    <mergeCell ref="BXT75:BYH75"/>
    <mergeCell ref="BYI75:BYW75"/>
    <mergeCell ref="BYX75:BZL75"/>
    <mergeCell ref="BZM75:CAA75"/>
    <mergeCell ref="CAB75:CAP75"/>
    <mergeCell ref="BUW75:BVK75"/>
    <mergeCell ref="BVL75:BVZ75"/>
    <mergeCell ref="BWA75:BWO75"/>
    <mergeCell ref="BWP75:BXD75"/>
    <mergeCell ref="BXE75:BXS75"/>
    <mergeCell ref="BRZ75:BSN75"/>
    <mergeCell ref="BSO75:BTC75"/>
    <mergeCell ref="BTD75:BTR75"/>
    <mergeCell ref="BTS75:BUG75"/>
    <mergeCell ref="BUH75:BUV75"/>
    <mergeCell ref="BPC75:BPQ75"/>
    <mergeCell ref="BPR75:BQF75"/>
    <mergeCell ref="BQG75:BQU75"/>
    <mergeCell ref="BQV75:BRJ75"/>
    <mergeCell ref="BRK75:BRY75"/>
    <mergeCell ref="BMF75:BMT75"/>
    <mergeCell ref="BMU75:BNI75"/>
    <mergeCell ref="BNJ75:BNX75"/>
    <mergeCell ref="BNY75:BOM75"/>
    <mergeCell ref="BON75:BPB75"/>
    <mergeCell ref="BJI75:BJW75"/>
    <mergeCell ref="BJX75:BKL75"/>
    <mergeCell ref="BKM75:BLA75"/>
    <mergeCell ref="BLB75:BLP75"/>
    <mergeCell ref="BLQ75:BME75"/>
    <mergeCell ref="BGL75:BGZ75"/>
    <mergeCell ref="BHA75:BHO75"/>
    <mergeCell ref="BHP75:BID75"/>
    <mergeCell ref="BIE75:BIS75"/>
    <mergeCell ref="BIT75:BJH75"/>
    <mergeCell ref="BDO75:BEC75"/>
    <mergeCell ref="BED75:BER75"/>
    <mergeCell ref="BES75:BFG75"/>
    <mergeCell ref="BFH75:BFV75"/>
    <mergeCell ref="BFW75:BGK75"/>
    <mergeCell ref="BAR75:BBF75"/>
    <mergeCell ref="BBG75:BBU75"/>
    <mergeCell ref="BBV75:BCJ75"/>
    <mergeCell ref="BCK75:BCY75"/>
    <mergeCell ref="BCZ75:BDN75"/>
    <mergeCell ref="AXU75:AYI75"/>
    <mergeCell ref="AYJ75:AYX75"/>
    <mergeCell ref="AYY75:AZM75"/>
    <mergeCell ref="AZN75:BAB75"/>
    <mergeCell ref="BAC75:BAQ75"/>
    <mergeCell ref="AUX75:AVL75"/>
    <mergeCell ref="AVM75:AWA75"/>
    <mergeCell ref="AWB75:AWP75"/>
    <mergeCell ref="AWQ75:AXE75"/>
    <mergeCell ref="AXF75:AXT75"/>
    <mergeCell ref="ASA75:ASO75"/>
    <mergeCell ref="ASP75:ATD75"/>
    <mergeCell ref="ATE75:ATS75"/>
    <mergeCell ref="ATT75:AUH75"/>
    <mergeCell ref="AUI75:AUW75"/>
    <mergeCell ref="APD75:APR75"/>
    <mergeCell ref="APS75:AQG75"/>
    <mergeCell ref="AQH75:AQV75"/>
    <mergeCell ref="AQW75:ARK75"/>
    <mergeCell ref="ARL75:ARZ75"/>
    <mergeCell ref="AMG75:AMU75"/>
    <mergeCell ref="AMV75:ANJ75"/>
    <mergeCell ref="ANK75:ANY75"/>
    <mergeCell ref="ANZ75:AON75"/>
    <mergeCell ref="AOO75:APC75"/>
    <mergeCell ref="AJJ75:AJX75"/>
    <mergeCell ref="AJY75:AKM75"/>
    <mergeCell ref="AKN75:ALB75"/>
    <mergeCell ref="ALC75:ALQ75"/>
    <mergeCell ref="ALR75:AMF75"/>
    <mergeCell ref="AGM75:AHA75"/>
    <mergeCell ref="AHB75:AHP75"/>
    <mergeCell ref="AHQ75:AIE75"/>
    <mergeCell ref="AIF75:AIT75"/>
    <mergeCell ref="AIU75:AJI75"/>
    <mergeCell ref="ADP75:AED75"/>
    <mergeCell ref="AEE75:AES75"/>
    <mergeCell ref="AET75:AFH75"/>
    <mergeCell ref="AFI75:AFW75"/>
    <mergeCell ref="AFX75:AGL75"/>
    <mergeCell ref="AAS75:ABG75"/>
    <mergeCell ref="ABH75:ABV75"/>
    <mergeCell ref="ABW75:ACK75"/>
    <mergeCell ref="ACL75:ACZ75"/>
    <mergeCell ref="ADA75:ADO75"/>
    <mergeCell ref="XV75:YJ75"/>
    <mergeCell ref="YK75:YY75"/>
    <mergeCell ref="YZ75:ZN75"/>
    <mergeCell ref="ZO75:AAC75"/>
    <mergeCell ref="AAD75:AAR75"/>
    <mergeCell ref="UY75:VM75"/>
    <mergeCell ref="VN75:WB75"/>
    <mergeCell ref="WC75:WQ75"/>
    <mergeCell ref="WR75:XF75"/>
    <mergeCell ref="XG75:XU75"/>
    <mergeCell ref="SB75:SP75"/>
    <mergeCell ref="SQ75:TE75"/>
    <mergeCell ref="TF75:TT75"/>
    <mergeCell ref="TU75:UI75"/>
    <mergeCell ref="UJ75:UX75"/>
    <mergeCell ref="PE75:PS75"/>
    <mergeCell ref="PT75:QH75"/>
    <mergeCell ref="QI75:QW75"/>
    <mergeCell ref="QX75:RL75"/>
    <mergeCell ref="RM75:SA75"/>
    <mergeCell ref="MH75:MV75"/>
    <mergeCell ref="MW75:NK75"/>
    <mergeCell ref="NL75:NZ75"/>
    <mergeCell ref="OA75:OO75"/>
    <mergeCell ref="OP75:PD75"/>
    <mergeCell ref="JK75:JY75"/>
    <mergeCell ref="JZ75:KN75"/>
    <mergeCell ref="KO75:LC75"/>
    <mergeCell ref="LD75:LR75"/>
    <mergeCell ref="LS75:MG75"/>
    <mergeCell ref="GN75:HB75"/>
    <mergeCell ref="HC75:HQ75"/>
    <mergeCell ref="HR75:IF75"/>
    <mergeCell ref="IG75:IU75"/>
    <mergeCell ref="IV75:JJ75"/>
    <mergeCell ref="XDH74:XDV74"/>
    <mergeCell ref="XDW74:XEK74"/>
    <mergeCell ref="WTM74:WUA74"/>
    <mergeCell ref="WUB74:WUP74"/>
    <mergeCell ref="WOW74:WPK74"/>
    <mergeCell ref="WPL74:WPZ74"/>
    <mergeCell ref="WQA74:WQO74"/>
    <mergeCell ref="WQP74:WRD74"/>
    <mergeCell ref="WRE74:WRS74"/>
    <mergeCell ref="WLZ74:WMN74"/>
    <mergeCell ref="WMO74:WNC74"/>
    <mergeCell ref="WND74:WNR74"/>
    <mergeCell ref="WNS74:WOG74"/>
    <mergeCell ref="WOH74:WOV74"/>
    <mergeCell ref="WJC74:WJQ74"/>
    <mergeCell ref="WJR74:WKF74"/>
    <mergeCell ref="WKG74:WKU74"/>
    <mergeCell ref="XEL74:XEZ74"/>
    <mergeCell ref="XFA74:XFD74"/>
    <mergeCell ref="P75:AD75"/>
    <mergeCell ref="AE75:AS75"/>
    <mergeCell ref="AT75:BH75"/>
    <mergeCell ref="BI75:BW75"/>
    <mergeCell ref="BX75:CL75"/>
    <mergeCell ref="CM75:DA75"/>
    <mergeCell ref="DB75:DP75"/>
    <mergeCell ref="DQ75:EE75"/>
    <mergeCell ref="EF75:ET75"/>
    <mergeCell ref="EU75:FI75"/>
    <mergeCell ref="FJ75:FX75"/>
    <mergeCell ref="FY75:GM75"/>
    <mergeCell ref="XAK74:XAY74"/>
    <mergeCell ref="XAZ74:XBN74"/>
    <mergeCell ref="XBO74:XCC74"/>
    <mergeCell ref="XCD74:XCR74"/>
    <mergeCell ref="XCS74:XDG74"/>
    <mergeCell ref="WXN74:WYB74"/>
    <mergeCell ref="WYC74:WYQ74"/>
    <mergeCell ref="WYR74:WZF74"/>
    <mergeCell ref="WZG74:WZU74"/>
    <mergeCell ref="WZV74:XAJ74"/>
    <mergeCell ref="WUQ74:WVE74"/>
    <mergeCell ref="WVF74:WVT74"/>
    <mergeCell ref="WVU74:WWI74"/>
    <mergeCell ref="WWJ74:WWX74"/>
    <mergeCell ref="WWY74:WXM74"/>
    <mergeCell ref="WRT74:WSH74"/>
    <mergeCell ref="WSI74:WSW74"/>
    <mergeCell ref="WSX74:WTL74"/>
    <mergeCell ref="WKV74:WLJ74"/>
    <mergeCell ref="WLK74:WLY74"/>
    <mergeCell ref="WGF74:WGT74"/>
    <mergeCell ref="WGU74:WHI74"/>
    <mergeCell ref="WHJ74:WHX74"/>
    <mergeCell ref="WHY74:WIM74"/>
    <mergeCell ref="WIN74:WJB74"/>
    <mergeCell ref="WDI74:WDW74"/>
    <mergeCell ref="WDX74:WEL74"/>
    <mergeCell ref="WEM74:WFA74"/>
    <mergeCell ref="WFB74:WFP74"/>
    <mergeCell ref="WFQ74:WGE74"/>
    <mergeCell ref="WAL74:WAZ74"/>
    <mergeCell ref="WBA74:WBO74"/>
    <mergeCell ref="WBP74:WCD74"/>
    <mergeCell ref="WCE74:WCS74"/>
    <mergeCell ref="WCT74:WDH74"/>
    <mergeCell ref="VXO74:VYC74"/>
    <mergeCell ref="VYD74:VYR74"/>
    <mergeCell ref="VYS74:VZG74"/>
    <mergeCell ref="VZH74:VZV74"/>
    <mergeCell ref="VZW74:WAK74"/>
    <mergeCell ref="VUR74:VVF74"/>
    <mergeCell ref="VVG74:VVU74"/>
    <mergeCell ref="VVV74:VWJ74"/>
    <mergeCell ref="VWK74:VWY74"/>
    <mergeCell ref="VWZ74:VXN74"/>
    <mergeCell ref="VRU74:VSI74"/>
    <mergeCell ref="VSJ74:VSX74"/>
    <mergeCell ref="VSY74:VTM74"/>
    <mergeCell ref="VTN74:VUB74"/>
    <mergeCell ref="VUC74:VUQ74"/>
    <mergeCell ref="VOX74:VPL74"/>
    <mergeCell ref="VPM74:VQA74"/>
    <mergeCell ref="VQB74:VQP74"/>
    <mergeCell ref="VQQ74:VRE74"/>
    <mergeCell ref="VRF74:VRT74"/>
    <mergeCell ref="VMA74:VMO74"/>
    <mergeCell ref="VMP74:VND74"/>
    <mergeCell ref="VNE74:VNS74"/>
    <mergeCell ref="VNT74:VOH74"/>
    <mergeCell ref="VOI74:VOW74"/>
    <mergeCell ref="VJD74:VJR74"/>
    <mergeCell ref="VJS74:VKG74"/>
    <mergeCell ref="VKH74:VKV74"/>
    <mergeCell ref="VKW74:VLK74"/>
    <mergeCell ref="VLL74:VLZ74"/>
    <mergeCell ref="VGG74:VGU74"/>
    <mergeCell ref="VGV74:VHJ74"/>
    <mergeCell ref="VHK74:VHY74"/>
    <mergeCell ref="VHZ74:VIN74"/>
    <mergeCell ref="VIO74:VJC74"/>
    <mergeCell ref="VDJ74:VDX74"/>
    <mergeCell ref="VDY74:VEM74"/>
    <mergeCell ref="VEN74:VFB74"/>
    <mergeCell ref="VFC74:VFQ74"/>
    <mergeCell ref="VFR74:VGF74"/>
    <mergeCell ref="VAM74:VBA74"/>
    <mergeCell ref="VBB74:VBP74"/>
    <mergeCell ref="VBQ74:VCE74"/>
    <mergeCell ref="VCF74:VCT74"/>
    <mergeCell ref="VCU74:VDI74"/>
    <mergeCell ref="UXP74:UYD74"/>
    <mergeCell ref="UYE74:UYS74"/>
    <mergeCell ref="UYT74:UZH74"/>
    <mergeCell ref="UZI74:UZW74"/>
    <mergeCell ref="UZX74:VAL74"/>
    <mergeCell ref="UUS74:UVG74"/>
    <mergeCell ref="UVH74:UVV74"/>
    <mergeCell ref="UVW74:UWK74"/>
    <mergeCell ref="UWL74:UWZ74"/>
    <mergeCell ref="UXA74:UXO74"/>
    <mergeCell ref="URV74:USJ74"/>
    <mergeCell ref="USK74:USY74"/>
    <mergeCell ref="USZ74:UTN74"/>
    <mergeCell ref="UTO74:UUC74"/>
    <mergeCell ref="UUD74:UUR74"/>
    <mergeCell ref="UOY74:UPM74"/>
    <mergeCell ref="UPN74:UQB74"/>
    <mergeCell ref="UQC74:UQQ74"/>
    <mergeCell ref="UQR74:URF74"/>
    <mergeCell ref="URG74:URU74"/>
    <mergeCell ref="UMB74:UMP74"/>
    <mergeCell ref="UMQ74:UNE74"/>
    <mergeCell ref="UNF74:UNT74"/>
    <mergeCell ref="UNU74:UOI74"/>
    <mergeCell ref="UOJ74:UOX74"/>
    <mergeCell ref="UJE74:UJS74"/>
    <mergeCell ref="UJT74:UKH74"/>
    <mergeCell ref="UKI74:UKW74"/>
    <mergeCell ref="UKX74:ULL74"/>
    <mergeCell ref="ULM74:UMA74"/>
    <mergeCell ref="UGH74:UGV74"/>
    <mergeCell ref="UGW74:UHK74"/>
    <mergeCell ref="UHL74:UHZ74"/>
    <mergeCell ref="UIA74:UIO74"/>
    <mergeCell ref="UIP74:UJD74"/>
    <mergeCell ref="UDK74:UDY74"/>
    <mergeCell ref="UDZ74:UEN74"/>
    <mergeCell ref="UEO74:UFC74"/>
    <mergeCell ref="UFD74:UFR74"/>
    <mergeCell ref="UFS74:UGG74"/>
    <mergeCell ref="UAN74:UBB74"/>
    <mergeCell ref="UBC74:UBQ74"/>
    <mergeCell ref="UBR74:UCF74"/>
    <mergeCell ref="UCG74:UCU74"/>
    <mergeCell ref="UCV74:UDJ74"/>
    <mergeCell ref="TXQ74:TYE74"/>
    <mergeCell ref="TYF74:TYT74"/>
    <mergeCell ref="TYU74:TZI74"/>
    <mergeCell ref="TZJ74:TZX74"/>
    <mergeCell ref="TZY74:UAM74"/>
    <mergeCell ref="TUT74:TVH74"/>
    <mergeCell ref="TVI74:TVW74"/>
    <mergeCell ref="TVX74:TWL74"/>
    <mergeCell ref="TWM74:TXA74"/>
    <mergeCell ref="TXB74:TXP74"/>
    <mergeCell ref="TRW74:TSK74"/>
    <mergeCell ref="TSL74:TSZ74"/>
    <mergeCell ref="TTA74:TTO74"/>
    <mergeCell ref="TTP74:TUD74"/>
    <mergeCell ref="TUE74:TUS74"/>
    <mergeCell ref="TOZ74:TPN74"/>
    <mergeCell ref="TPO74:TQC74"/>
    <mergeCell ref="TQD74:TQR74"/>
    <mergeCell ref="TQS74:TRG74"/>
    <mergeCell ref="TRH74:TRV74"/>
    <mergeCell ref="TMC74:TMQ74"/>
    <mergeCell ref="TMR74:TNF74"/>
    <mergeCell ref="TNG74:TNU74"/>
    <mergeCell ref="TNV74:TOJ74"/>
    <mergeCell ref="TOK74:TOY74"/>
    <mergeCell ref="TJF74:TJT74"/>
    <mergeCell ref="TJU74:TKI74"/>
    <mergeCell ref="TKJ74:TKX74"/>
    <mergeCell ref="TKY74:TLM74"/>
    <mergeCell ref="TLN74:TMB74"/>
    <mergeCell ref="TGI74:TGW74"/>
    <mergeCell ref="TGX74:THL74"/>
    <mergeCell ref="THM74:TIA74"/>
    <mergeCell ref="TIB74:TIP74"/>
    <mergeCell ref="TIQ74:TJE74"/>
    <mergeCell ref="TDL74:TDZ74"/>
    <mergeCell ref="TEA74:TEO74"/>
    <mergeCell ref="TEP74:TFD74"/>
    <mergeCell ref="TFE74:TFS74"/>
    <mergeCell ref="TFT74:TGH74"/>
    <mergeCell ref="TAO74:TBC74"/>
    <mergeCell ref="TBD74:TBR74"/>
    <mergeCell ref="TBS74:TCG74"/>
    <mergeCell ref="TCH74:TCV74"/>
    <mergeCell ref="TCW74:TDK74"/>
    <mergeCell ref="SXR74:SYF74"/>
    <mergeCell ref="SYG74:SYU74"/>
    <mergeCell ref="SYV74:SZJ74"/>
    <mergeCell ref="SZK74:SZY74"/>
    <mergeCell ref="SZZ74:TAN74"/>
    <mergeCell ref="SUU74:SVI74"/>
    <mergeCell ref="SVJ74:SVX74"/>
    <mergeCell ref="SVY74:SWM74"/>
    <mergeCell ref="SWN74:SXB74"/>
    <mergeCell ref="SXC74:SXQ74"/>
    <mergeCell ref="SRX74:SSL74"/>
    <mergeCell ref="SSM74:STA74"/>
    <mergeCell ref="STB74:STP74"/>
    <mergeCell ref="STQ74:SUE74"/>
    <mergeCell ref="SUF74:SUT74"/>
    <mergeCell ref="SPA74:SPO74"/>
    <mergeCell ref="SPP74:SQD74"/>
    <mergeCell ref="SQE74:SQS74"/>
    <mergeCell ref="SQT74:SRH74"/>
    <mergeCell ref="SRI74:SRW74"/>
    <mergeCell ref="SMD74:SMR74"/>
    <mergeCell ref="SMS74:SNG74"/>
    <mergeCell ref="SNH74:SNV74"/>
    <mergeCell ref="SNW74:SOK74"/>
    <mergeCell ref="SOL74:SOZ74"/>
    <mergeCell ref="SJG74:SJU74"/>
    <mergeCell ref="SJV74:SKJ74"/>
    <mergeCell ref="SKK74:SKY74"/>
    <mergeCell ref="SKZ74:SLN74"/>
    <mergeCell ref="SLO74:SMC74"/>
    <mergeCell ref="SGJ74:SGX74"/>
    <mergeCell ref="SGY74:SHM74"/>
    <mergeCell ref="SHN74:SIB74"/>
    <mergeCell ref="SIC74:SIQ74"/>
    <mergeCell ref="SIR74:SJF74"/>
    <mergeCell ref="SDM74:SEA74"/>
    <mergeCell ref="SEB74:SEP74"/>
    <mergeCell ref="SEQ74:SFE74"/>
    <mergeCell ref="SFF74:SFT74"/>
    <mergeCell ref="SFU74:SGI74"/>
    <mergeCell ref="SAP74:SBD74"/>
    <mergeCell ref="SBE74:SBS74"/>
    <mergeCell ref="SBT74:SCH74"/>
    <mergeCell ref="SCI74:SCW74"/>
    <mergeCell ref="SCX74:SDL74"/>
    <mergeCell ref="RXS74:RYG74"/>
    <mergeCell ref="RYH74:RYV74"/>
    <mergeCell ref="RYW74:RZK74"/>
    <mergeCell ref="RZL74:RZZ74"/>
    <mergeCell ref="SAA74:SAO74"/>
    <mergeCell ref="RUV74:RVJ74"/>
    <mergeCell ref="RVK74:RVY74"/>
    <mergeCell ref="RVZ74:RWN74"/>
    <mergeCell ref="RWO74:RXC74"/>
    <mergeCell ref="RXD74:RXR74"/>
    <mergeCell ref="RRY74:RSM74"/>
    <mergeCell ref="RSN74:RTB74"/>
    <mergeCell ref="RTC74:RTQ74"/>
    <mergeCell ref="RTR74:RUF74"/>
    <mergeCell ref="RUG74:RUU74"/>
    <mergeCell ref="RPB74:RPP74"/>
    <mergeCell ref="RPQ74:RQE74"/>
    <mergeCell ref="RQF74:RQT74"/>
    <mergeCell ref="RQU74:RRI74"/>
    <mergeCell ref="RRJ74:RRX74"/>
    <mergeCell ref="RME74:RMS74"/>
    <mergeCell ref="RMT74:RNH74"/>
    <mergeCell ref="RNI74:RNW74"/>
    <mergeCell ref="RNX74:ROL74"/>
    <mergeCell ref="ROM74:RPA74"/>
    <mergeCell ref="RJH74:RJV74"/>
    <mergeCell ref="RJW74:RKK74"/>
    <mergeCell ref="RKL74:RKZ74"/>
    <mergeCell ref="RLA74:RLO74"/>
    <mergeCell ref="RLP74:RMD74"/>
    <mergeCell ref="RGK74:RGY74"/>
    <mergeCell ref="RGZ74:RHN74"/>
    <mergeCell ref="RHO74:RIC74"/>
    <mergeCell ref="RID74:RIR74"/>
    <mergeCell ref="RIS74:RJG74"/>
    <mergeCell ref="RDN74:REB74"/>
    <mergeCell ref="REC74:REQ74"/>
    <mergeCell ref="RER74:RFF74"/>
    <mergeCell ref="RFG74:RFU74"/>
    <mergeCell ref="RFV74:RGJ74"/>
    <mergeCell ref="RAQ74:RBE74"/>
    <mergeCell ref="RBF74:RBT74"/>
    <mergeCell ref="RBU74:RCI74"/>
    <mergeCell ref="RCJ74:RCX74"/>
    <mergeCell ref="RCY74:RDM74"/>
    <mergeCell ref="QXT74:QYH74"/>
    <mergeCell ref="QYI74:QYW74"/>
    <mergeCell ref="QYX74:QZL74"/>
    <mergeCell ref="QZM74:RAA74"/>
    <mergeCell ref="RAB74:RAP74"/>
    <mergeCell ref="QUW74:QVK74"/>
    <mergeCell ref="QVL74:QVZ74"/>
    <mergeCell ref="QWA74:QWO74"/>
    <mergeCell ref="QWP74:QXD74"/>
    <mergeCell ref="QXE74:QXS74"/>
    <mergeCell ref="QRZ74:QSN74"/>
    <mergeCell ref="QSO74:QTC74"/>
    <mergeCell ref="QTD74:QTR74"/>
    <mergeCell ref="QTS74:QUG74"/>
    <mergeCell ref="QUH74:QUV74"/>
    <mergeCell ref="QPC74:QPQ74"/>
    <mergeCell ref="QPR74:QQF74"/>
    <mergeCell ref="QQG74:QQU74"/>
    <mergeCell ref="QQV74:QRJ74"/>
    <mergeCell ref="QRK74:QRY74"/>
    <mergeCell ref="QMF74:QMT74"/>
    <mergeCell ref="QMU74:QNI74"/>
    <mergeCell ref="QNJ74:QNX74"/>
    <mergeCell ref="QNY74:QOM74"/>
    <mergeCell ref="QON74:QPB74"/>
    <mergeCell ref="QJI74:QJW74"/>
    <mergeCell ref="QJX74:QKL74"/>
    <mergeCell ref="QKM74:QLA74"/>
    <mergeCell ref="QLB74:QLP74"/>
    <mergeCell ref="QLQ74:QME74"/>
    <mergeCell ref="QGL74:QGZ74"/>
    <mergeCell ref="QHA74:QHO74"/>
    <mergeCell ref="QHP74:QID74"/>
    <mergeCell ref="QIE74:QIS74"/>
    <mergeCell ref="QIT74:QJH74"/>
    <mergeCell ref="QDO74:QEC74"/>
    <mergeCell ref="QED74:QER74"/>
    <mergeCell ref="QES74:QFG74"/>
    <mergeCell ref="QFH74:QFV74"/>
    <mergeCell ref="QFW74:QGK74"/>
    <mergeCell ref="QAR74:QBF74"/>
    <mergeCell ref="QBG74:QBU74"/>
    <mergeCell ref="QBV74:QCJ74"/>
    <mergeCell ref="QCK74:QCY74"/>
    <mergeCell ref="QCZ74:QDN74"/>
    <mergeCell ref="PXU74:PYI74"/>
    <mergeCell ref="PYJ74:PYX74"/>
    <mergeCell ref="PYY74:PZM74"/>
    <mergeCell ref="PZN74:QAB74"/>
    <mergeCell ref="QAC74:QAQ74"/>
    <mergeCell ref="PUX74:PVL74"/>
    <mergeCell ref="PVM74:PWA74"/>
    <mergeCell ref="PWB74:PWP74"/>
    <mergeCell ref="PWQ74:PXE74"/>
    <mergeCell ref="PXF74:PXT74"/>
    <mergeCell ref="PSA74:PSO74"/>
    <mergeCell ref="PSP74:PTD74"/>
    <mergeCell ref="PTE74:PTS74"/>
    <mergeCell ref="PTT74:PUH74"/>
    <mergeCell ref="PUI74:PUW74"/>
    <mergeCell ref="PPD74:PPR74"/>
    <mergeCell ref="PPS74:PQG74"/>
    <mergeCell ref="PQH74:PQV74"/>
    <mergeCell ref="PQW74:PRK74"/>
    <mergeCell ref="PRL74:PRZ74"/>
    <mergeCell ref="PMG74:PMU74"/>
    <mergeCell ref="PMV74:PNJ74"/>
    <mergeCell ref="PNK74:PNY74"/>
    <mergeCell ref="PNZ74:PON74"/>
    <mergeCell ref="POO74:PPC74"/>
    <mergeCell ref="PJJ74:PJX74"/>
    <mergeCell ref="PJY74:PKM74"/>
    <mergeCell ref="PKN74:PLB74"/>
    <mergeCell ref="PLC74:PLQ74"/>
    <mergeCell ref="PLR74:PMF74"/>
    <mergeCell ref="PGM74:PHA74"/>
    <mergeCell ref="PHB74:PHP74"/>
    <mergeCell ref="PHQ74:PIE74"/>
    <mergeCell ref="PIF74:PIT74"/>
    <mergeCell ref="PIU74:PJI74"/>
    <mergeCell ref="PDP74:PED74"/>
    <mergeCell ref="PEE74:PES74"/>
    <mergeCell ref="PET74:PFH74"/>
    <mergeCell ref="PFI74:PFW74"/>
    <mergeCell ref="PFX74:PGL74"/>
    <mergeCell ref="PAS74:PBG74"/>
    <mergeCell ref="PBH74:PBV74"/>
    <mergeCell ref="PBW74:PCK74"/>
    <mergeCell ref="PCL74:PCZ74"/>
    <mergeCell ref="PDA74:PDO74"/>
    <mergeCell ref="OXV74:OYJ74"/>
    <mergeCell ref="OYK74:OYY74"/>
    <mergeCell ref="OYZ74:OZN74"/>
    <mergeCell ref="OZO74:PAC74"/>
    <mergeCell ref="PAD74:PAR74"/>
    <mergeCell ref="OUY74:OVM74"/>
    <mergeCell ref="OVN74:OWB74"/>
    <mergeCell ref="OWC74:OWQ74"/>
    <mergeCell ref="OWR74:OXF74"/>
    <mergeCell ref="OXG74:OXU74"/>
    <mergeCell ref="OSB74:OSP74"/>
    <mergeCell ref="OSQ74:OTE74"/>
    <mergeCell ref="OTF74:OTT74"/>
    <mergeCell ref="OTU74:OUI74"/>
    <mergeCell ref="OUJ74:OUX74"/>
    <mergeCell ref="OPE74:OPS74"/>
    <mergeCell ref="OPT74:OQH74"/>
    <mergeCell ref="OQI74:OQW74"/>
    <mergeCell ref="OQX74:ORL74"/>
    <mergeCell ref="ORM74:OSA74"/>
    <mergeCell ref="OMH74:OMV74"/>
    <mergeCell ref="OMW74:ONK74"/>
    <mergeCell ref="ONL74:ONZ74"/>
    <mergeCell ref="OOA74:OOO74"/>
    <mergeCell ref="OOP74:OPD74"/>
    <mergeCell ref="OJK74:OJY74"/>
    <mergeCell ref="OJZ74:OKN74"/>
    <mergeCell ref="OKO74:OLC74"/>
    <mergeCell ref="OLD74:OLR74"/>
    <mergeCell ref="OLS74:OMG74"/>
    <mergeCell ref="OGN74:OHB74"/>
    <mergeCell ref="OHC74:OHQ74"/>
    <mergeCell ref="OHR74:OIF74"/>
    <mergeCell ref="OIG74:OIU74"/>
    <mergeCell ref="OIV74:OJJ74"/>
    <mergeCell ref="ODQ74:OEE74"/>
    <mergeCell ref="OEF74:OET74"/>
    <mergeCell ref="OEU74:OFI74"/>
    <mergeCell ref="OFJ74:OFX74"/>
    <mergeCell ref="OFY74:OGM74"/>
    <mergeCell ref="OAT74:OBH74"/>
    <mergeCell ref="OBI74:OBW74"/>
    <mergeCell ref="OBX74:OCL74"/>
    <mergeCell ref="OCM74:ODA74"/>
    <mergeCell ref="ODB74:ODP74"/>
    <mergeCell ref="NXW74:NYK74"/>
    <mergeCell ref="NYL74:NYZ74"/>
    <mergeCell ref="NZA74:NZO74"/>
    <mergeCell ref="NZP74:OAD74"/>
    <mergeCell ref="OAE74:OAS74"/>
    <mergeCell ref="NUZ74:NVN74"/>
    <mergeCell ref="NVO74:NWC74"/>
    <mergeCell ref="NWD74:NWR74"/>
    <mergeCell ref="NWS74:NXG74"/>
    <mergeCell ref="NXH74:NXV74"/>
    <mergeCell ref="NSC74:NSQ74"/>
    <mergeCell ref="NSR74:NTF74"/>
    <mergeCell ref="NTG74:NTU74"/>
    <mergeCell ref="NTV74:NUJ74"/>
    <mergeCell ref="NUK74:NUY74"/>
    <mergeCell ref="NPF74:NPT74"/>
    <mergeCell ref="NPU74:NQI74"/>
    <mergeCell ref="NQJ74:NQX74"/>
    <mergeCell ref="NQY74:NRM74"/>
    <mergeCell ref="NRN74:NSB74"/>
    <mergeCell ref="NMI74:NMW74"/>
    <mergeCell ref="NMX74:NNL74"/>
    <mergeCell ref="NNM74:NOA74"/>
    <mergeCell ref="NOB74:NOP74"/>
    <mergeCell ref="NOQ74:NPE74"/>
    <mergeCell ref="NJL74:NJZ74"/>
    <mergeCell ref="NKA74:NKO74"/>
    <mergeCell ref="NKP74:NLD74"/>
    <mergeCell ref="NLE74:NLS74"/>
    <mergeCell ref="NLT74:NMH74"/>
    <mergeCell ref="NGO74:NHC74"/>
    <mergeCell ref="NHD74:NHR74"/>
    <mergeCell ref="NHS74:NIG74"/>
    <mergeCell ref="NIH74:NIV74"/>
    <mergeCell ref="NIW74:NJK74"/>
    <mergeCell ref="NDR74:NEF74"/>
    <mergeCell ref="NEG74:NEU74"/>
    <mergeCell ref="NEV74:NFJ74"/>
    <mergeCell ref="NFK74:NFY74"/>
    <mergeCell ref="NFZ74:NGN74"/>
    <mergeCell ref="NAU74:NBI74"/>
    <mergeCell ref="NBJ74:NBX74"/>
    <mergeCell ref="NBY74:NCM74"/>
    <mergeCell ref="NCN74:NDB74"/>
    <mergeCell ref="NDC74:NDQ74"/>
    <mergeCell ref="MXX74:MYL74"/>
    <mergeCell ref="MYM74:MZA74"/>
    <mergeCell ref="MZB74:MZP74"/>
    <mergeCell ref="MZQ74:NAE74"/>
    <mergeCell ref="NAF74:NAT74"/>
    <mergeCell ref="MVA74:MVO74"/>
    <mergeCell ref="MVP74:MWD74"/>
    <mergeCell ref="MWE74:MWS74"/>
    <mergeCell ref="MWT74:MXH74"/>
    <mergeCell ref="MXI74:MXW74"/>
    <mergeCell ref="MSD74:MSR74"/>
    <mergeCell ref="MSS74:MTG74"/>
    <mergeCell ref="MTH74:MTV74"/>
    <mergeCell ref="MTW74:MUK74"/>
    <mergeCell ref="MUL74:MUZ74"/>
    <mergeCell ref="MPG74:MPU74"/>
    <mergeCell ref="MPV74:MQJ74"/>
    <mergeCell ref="MQK74:MQY74"/>
    <mergeCell ref="MQZ74:MRN74"/>
    <mergeCell ref="MRO74:MSC74"/>
    <mergeCell ref="MMJ74:MMX74"/>
    <mergeCell ref="MMY74:MNM74"/>
    <mergeCell ref="MNN74:MOB74"/>
    <mergeCell ref="MOC74:MOQ74"/>
    <mergeCell ref="MOR74:MPF74"/>
    <mergeCell ref="MJM74:MKA74"/>
    <mergeCell ref="MKB74:MKP74"/>
    <mergeCell ref="MKQ74:MLE74"/>
    <mergeCell ref="MLF74:MLT74"/>
    <mergeCell ref="MLU74:MMI74"/>
    <mergeCell ref="MGP74:MHD74"/>
    <mergeCell ref="MHE74:MHS74"/>
    <mergeCell ref="MHT74:MIH74"/>
    <mergeCell ref="MII74:MIW74"/>
    <mergeCell ref="MIX74:MJL74"/>
    <mergeCell ref="MDS74:MEG74"/>
    <mergeCell ref="MEH74:MEV74"/>
    <mergeCell ref="MEW74:MFK74"/>
    <mergeCell ref="MFL74:MFZ74"/>
    <mergeCell ref="MGA74:MGO74"/>
    <mergeCell ref="MAV74:MBJ74"/>
    <mergeCell ref="MBK74:MBY74"/>
    <mergeCell ref="MBZ74:MCN74"/>
    <mergeCell ref="MCO74:MDC74"/>
    <mergeCell ref="MDD74:MDR74"/>
    <mergeCell ref="LXY74:LYM74"/>
    <mergeCell ref="LYN74:LZB74"/>
    <mergeCell ref="LZC74:LZQ74"/>
    <mergeCell ref="LZR74:MAF74"/>
    <mergeCell ref="MAG74:MAU74"/>
    <mergeCell ref="LVB74:LVP74"/>
    <mergeCell ref="LVQ74:LWE74"/>
    <mergeCell ref="LWF74:LWT74"/>
    <mergeCell ref="LWU74:LXI74"/>
    <mergeCell ref="LXJ74:LXX74"/>
    <mergeCell ref="LSE74:LSS74"/>
    <mergeCell ref="LST74:LTH74"/>
    <mergeCell ref="LTI74:LTW74"/>
    <mergeCell ref="LTX74:LUL74"/>
    <mergeCell ref="LUM74:LVA74"/>
    <mergeCell ref="LPH74:LPV74"/>
    <mergeCell ref="LPW74:LQK74"/>
    <mergeCell ref="LQL74:LQZ74"/>
    <mergeCell ref="LRA74:LRO74"/>
    <mergeCell ref="LRP74:LSD74"/>
    <mergeCell ref="LMK74:LMY74"/>
    <mergeCell ref="LMZ74:LNN74"/>
    <mergeCell ref="LNO74:LOC74"/>
    <mergeCell ref="LOD74:LOR74"/>
    <mergeCell ref="LOS74:LPG74"/>
    <mergeCell ref="LJN74:LKB74"/>
    <mergeCell ref="LKC74:LKQ74"/>
    <mergeCell ref="LKR74:LLF74"/>
    <mergeCell ref="LLG74:LLU74"/>
    <mergeCell ref="LLV74:LMJ74"/>
    <mergeCell ref="LGQ74:LHE74"/>
    <mergeCell ref="LHF74:LHT74"/>
    <mergeCell ref="LHU74:LII74"/>
    <mergeCell ref="LIJ74:LIX74"/>
    <mergeCell ref="LIY74:LJM74"/>
    <mergeCell ref="LDT74:LEH74"/>
    <mergeCell ref="LEI74:LEW74"/>
    <mergeCell ref="LEX74:LFL74"/>
    <mergeCell ref="LFM74:LGA74"/>
    <mergeCell ref="LGB74:LGP74"/>
    <mergeCell ref="LAW74:LBK74"/>
    <mergeCell ref="LBL74:LBZ74"/>
    <mergeCell ref="LCA74:LCO74"/>
    <mergeCell ref="LCP74:LDD74"/>
    <mergeCell ref="LDE74:LDS74"/>
    <mergeCell ref="KXZ74:KYN74"/>
    <mergeCell ref="KYO74:KZC74"/>
    <mergeCell ref="KZD74:KZR74"/>
    <mergeCell ref="KZS74:LAG74"/>
    <mergeCell ref="LAH74:LAV74"/>
    <mergeCell ref="KVC74:KVQ74"/>
    <mergeCell ref="KVR74:KWF74"/>
    <mergeCell ref="KWG74:KWU74"/>
    <mergeCell ref="KWV74:KXJ74"/>
    <mergeCell ref="KXK74:KXY74"/>
    <mergeCell ref="KSF74:KST74"/>
    <mergeCell ref="KSU74:KTI74"/>
    <mergeCell ref="KTJ74:KTX74"/>
    <mergeCell ref="KTY74:KUM74"/>
    <mergeCell ref="KUN74:KVB74"/>
    <mergeCell ref="KPI74:KPW74"/>
    <mergeCell ref="KPX74:KQL74"/>
    <mergeCell ref="KQM74:KRA74"/>
    <mergeCell ref="KRB74:KRP74"/>
    <mergeCell ref="KRQ74:KSE74"/>
    <mergeCell ref="KML74:KMZ74"/>
    <mergeCell ref="KNA74:KNO74"/>
    <mergeCell ref="KNP74:KOD74"/>
    <mergeCell ref="KOE74:KOS74"/>
    <mergeCell ref="KOT74:KPH74"/>
    <mergeCell ref="KJO74:KKC74"/>
    <mergeCell ref="KKD74:KKR74"/>
    <mergeCell ref="KKS74:KLG74"/>
    <mergeCell ref="KLH74:KLV74"/>
    <mergeCell ref="KLW74:KMK74"/>
    <mergeCell ref="KGR74:KHF74"/>
    <mergeCell ref="KHG74:KHU74"/>
    <mergeCell ref="KHV74:KIJ74"/>
    <mergeCell ref="KIK74:KIY74"/>
    <mergeCell ref="KIZ74:KJN74"/>
    <mergeCell ref="KDU74:KEI74"/>
    <mergeCell ref="KEJ74:KEX74"/>
    <mergeCell ref="KEY74:KFM74"/>
    <mergeCell ref="KFN74:KGB74"/>
    <mergeCell ref="KGC74:KGQ74"/>
    <mergeCell ref="KAX74:KBL74"/>
    <mergeCell ref="KBM74:KCA74"/>
    <mergeCell ref="KCB74:KCP74"/>
    <mergeCell ref="KCQ74:KDE74"/>
    <mergeCell ref="KDF74:KDT74"/>
    <mergeCell ref="JYA74:JYO74"/>
    <mergeCell ref="JYP74:JZD74"/>
    <mergeCell ref="JZE74:JZS74"/>
    <mergeCell ref="JZT74:KAH74"/>
    <mergeCell ref="KAI74:KAW74"/>
    <mergeCell ref="JVD74:JVR74"/>
    <mergeCell ref="JVS74:JWG74"/>
    <mergeCell ref="JWH74:JWV74"/>
    <mergeCell ref="JWW74:JXK74"/>
    <mergeCell ref="JXL74:JXZ74"/>
    <mergeCell ref="JSG74:JSU74"/>
    <mergeCell ref="JSV74:JTJ74"/>
    <mergeCell ref="JTK74:JTY74"/>
    <mergeCell ref="JTZ74:JUN74"/>
    <mergeCell ref="JUO74:JVC74"/>
    <mergeCell ref="JPJ74:JPX74"/>
    <mergeCell ref="JPY74:JQM74"/>
    <mergeCell ref="JQN74:JRB74"/>
    <mergeCell ref="JRC74:JRQ74"/>
    <mergeCell ref="JRR74:JSF74"/>
    <mergeCell ref="JMM74:JNA74"/>
    <mergeCell ref="JNB74:JNP74"/>
    <mergeCell ref="JNQ74:JOE74"/>
    <mergeCell ref="JOF74:JOT74"/>
    <mergeCell ref="JOU74:JPI74"/>
    <mergeCell ref="JJP74:JKD74"/>
    <mergeCell ref="JKE74:JKS74"/>
    <mergeCell ref="JKT74:JLH74"/>
    <mergeCell ref="JLI74:JLW74"/>
    <mergeCell ref="JLX74:JML74"/>
    <mergeCell ref="JGS74:JHG74"/>
    <mergeCell ref="JHH74:JHV74"/>
    <mergeCell ref="JHW74:JIK74"/>
    <mergeCell ref="JIL74:JIZ74"/>
    <mergeCell ref="JJA74:JJO74"/>
    <mergeCell ref="JDV74:JEJ74"/>
    <mergeCell ref="JEK74:JEY74"/>
    <mergeCell ref="JEZ74:JFN74"/>
    <mergeCell ref="JFO74:JGC74"/>
    <mergeCell ref="JGD74:JGR74"/>
    <mergeCell ref="JAY74:JBM74"/>
    <mergeCell ref="JBN74:JCB74"/>
    <mergeCell ref="JCC74:JCQ74"/>
    <mergeCell ref="JCR74:JDF74"/>
    <mergeCell ref="JDG74:JDU74"/>
    <mergeCell ref="IYB74:IYP74"/>
    <mergeCell ref="IYQ74:IZE74"/>
    <mergeCell ref="IZF74:IZT74"/>
    <mergeCell ref="IZU74:JAI74"/>
    <mergeCell ref="JAJ74:JAX74"/>
    <mergeCell ref="IVE74:IVS74"/>
    <mergeCell ref="IVT74:IWH74"/>
    <mergeCell ref="IWI74:IWW74"/>
    <mergeCell ref="IWX74:IXL74"/>
    <mergeCell ref="IXM74:IYA74"/>
    <mergeCell ref="ISH74:ISV74"/>
    <mergeCell ref="ISW74:ITK74"/>
    <mergeCell ref="ITL74:ITZ74"/>
    <mergeCell ref="IUA74:IUO74"/>
    <mergeCell ref="IUP74:IVD74"/>
    <mergeCell ref="IPK74:IPY74"/>
    <mergeCell ref="IPZ74:IQN74"/>
    <mergeCell ref="IQO74:IRC74"/>
    <mergeCell ref="IRD74:IRR74"/>
    <mergeCell ref="IRS74:ISG74"/>
    <mergeCell ref="IMN74:INB74"/>
    <mergeCell ref="INC74:INQ74"/>
    <mergeCell ref="INR74:IOF74"/>
    <mergeCell ref="IOG74:IOU74"/>
    <mergeCell ref="IOV74:IPJ74"/>
    <mergeCell ref="IJQ74:IKE74"/>
    <mergeCell ref="IKF74:IKT74"/>
    <mergeCell ref="IKU74:ILI74"/>
    <mergeCell ref="ILJ74:ILX74"/>
    <mergeCell ref="ILY74:IMM74"/>
    <mergeCell ref="IGT74:IHH74"/>
    <mergeCell ref="IHI74:IHW74"/>
    <mergeCell ref="IHX74:IIL74"/>
    <mergeCell ref="IIM74:IJA74"/>
    <mergeCell ref="IJB74:IJP74"/>
    <mergeCell ref="IDW74:IEK74"/>
    <mergeCell ref="IEL74:IEZ74"/>
    <mergeCell ref="IFA74:IFO74"/>
    <mergeCell ref="IFP74:IGD74"/>
    <mergeCell ref="IGE74:IGS74"/>
    <mergeCell ref="IAZ74:IBN74"/>
    <mergeCell ref="IBO74:ICC74"/>
    <mergeCell ref="ICD74:ICR74"/>
    <mergeCell ref="ICS74:IDG74"/>
    <mergeCell ref="IDH74:IDV74"/>
    <mergeCell ref="HYC74:HYQ74"/>
    <mergeCell ref="HYR74:HZF74"/>
    <mergeCell ref="HZG74:HZU74"/>
    <mergeCell ref="HZV74:IAJ74"/>
    <mergeCell ref="IAK74:IAY74"/>
    <mergeCell ref="HVF74:HVT74"/>
    <mergeCell ref="HVU74:HWI74"/>
    <mergeCell ref="HWJ74:HWX74"/>
    <mergeCell ref="HWY74:HXM74"/>
    <mergeCell ref="HXN74:HYB74"/>
    <mergeCell ref="HSI74:HSW74"/>
    <mergeCell ref="HSX74:HTL74"/>
    <mergeCell ref="HTM74:HUA74"/>
    <mergeCell ref="HUB74:HUP74"/>
    <mergeCell ref="HUQ74:HVE74"/>
    <mergeCell ref="HPL74:HPZ74"/>
    <mergeCell ref="HQA74:HQO74"/>
    <mergeCell ref="HQP74:HRD74"/>
    <mergeCell ref="HRE74:HRS74"/>
    <mergeCell ref="HRT74:HSH74"/>
    <mergeCell ref="HMO74:HNC74"/>
    <mergeCell ref="HND74:HNR74"/>
    <mergeCell ref="HNS74:HOG74"/>
    <mergeCell ref="HOH74:HOV74"/>
    <mergeCell ref="HOW74:HPK74"/>
    <mergeCell ref="HJR74:HKF74"/>
    <mergeCell ref="HKG74:HKU74"/>
    <mergeCell ref="HKV74:HLJ74"/>
    <mergeCell ref="HLK74:HLY74"/>
    <mergeCell ref="HLZ74:HMN74"/>
    <mergeCell ref="HGU74:HHI74"/>
    <mergeCell ref="HHJ74:HHX74"/>
    <mergeCell ref="HHY74:HIM74"/>
    <mergeCell ref="HIN74:HJB74"/>
    <mergeCell ref="HJC74:HJQ74"/>
    <mergeCell ref="HDX74:HEL74"/>
    <mergeCell ref="HEM74:HFA74"/>
    <mergeCell ref="HFB74:HFP74"/>
    <mergeCell ref="HFQ74:HGE74"/>
    <mergeCell ref="HGF74:HGT74"/>
    <mergeCell ref="HBA74:HBO74"/>
    <mergeCell ref="HBP74:HCD74"/>
    <mergeCell ref="HCE74:HCS74"/>
    <mergeCell ref="HCT74:HDH74"/>
    <mergeCell ref="HDI74:HDW74"/>
    <mergeCell ref="GYD74:GYR74"/>
    <mergeCell ref="GYS74:GZG74"/>
    <mergeCell ref="GZH74:GZV74"/>
    <mergeCell ref="GZW74:HAK74"/>
    <mergeCell ref="HAL74:HAZ74"/>
    <mergeCell ref="GVG74:GVU74"/>
    <mergeCell ref="GVV74:GWJ74"/>
    <mergeCell ref="GWK74:GWY74"/>
    <mergeCell ref="GWZ74:GXN74"/>
    <mergeCell ref="GXO74:GYC74"/>
    <mergeCell ref="GSJ74:GSX74"/>
    <mergeCell ref="GSY74:GTM74"/>
    <mergeCell ref="GTN74:GUB74"/>
    <mergeCell ref="GUC74:GUQ74"/>
    <mergeCell ref="GUR74:GVF74"/>
    <mergeCell ref="GPM74:GQA74"/>
    <mergeCell ref="GQB74:GQP74"/>
    <mergeCell ref="GQQ74:GRE74"/>
    <mergeCell ref="GRF74:GRT74"/>
    <mergeCell ref="GRU74:GSI74"/>
    <mergeCell ref="GMP74:GND74"/>
    <mergeCell ref="GNE74:GNS74"/>
    <mergeCell ref="GNT74:GOH74"/>
    <mergeCell ref="GOI74:GOW74"/>
    <mergeCell ref="GOX74:GPL74"/>
    <mergeCell ref="GJS74:GKG74"/>
    <mergeCell ref="GKH74:GKV74"/>
    <mergeCell ref="GKW74:GLK74"/>
    <mergeCell ref="GLL74:GLZ74"/>
    <mergeCell ref="GMA74:GMO74"/>
    <mergeCell ref="GGV74:GHJ74"/>
    <mergeCell ref="GHK74:GHY74"/>
    <mergeCell ref="GHZ74:GIN74"/>
    <mergeCell ref="GIO74:GJC74"/>
    <mergeCell ref="GJD74:GJR74"/>
    <mergeCell ref="GDY74:GEM74"/>
    <mergeCell ref="GEN74:GFB74"/>
    <mergeCell ref="GFC74:GFQ74"/>
    <mergeCell ref="GFR74:GGF74"/>
    <mergeCell ref="GGG74:GGU74"/>
    <mergeCell ref="GBB74:GBP74"/>
    <mergeCell ref="GBQ74:GCE74"/>
    <mergeCell ref="GCF74:GCT74"/>
    <mergeCell ref="GCU74:GDI74"/>
    <mergeCell ref="GDJ74:GDX74"/>
    <mergeCell ref="FYE74:FYS74"/>
    <mergeCell ref="FYT74:FZH74"/>
    <mergeCell ref="FZI74:FZW74"/>
    <mergeCell ref="FZX74:GAL74"/>
    <mergeCell ref="GAM74:GBA74"/>
    <mergeCell ref="FVH74:FVV74"/>
    <mergeCell ref="FVW74:FWK74"/>
    <mergeCell ref="FWL74:FWZ74"/>
    <mergeCell ref="FXA74:FXO74"/>
    <mergeCell ref="FXP74:FYD74"/>
    <mergeCell ref="FSK74:FSY74"/>
    <mergeCell ref="FSZ74:FTN74"/>
    <mergeCell ref="FTO74:FUC74"/>
    <mergeCell ref="FUD74:FUR74"/>
    <mergeCell ref="FUS74:FVG74"/>
    <mergeCell ref="FPN74:FQB74"/>
    <mergeCell ref="FQC74:FQQ74"/>
    <mergeCell ref="FQR74:FRF74"/>
    <mergeCell ref="FRG74:FRU74"/>
    <mergeCell ref="FRV74:FSJ74"/>
    <mergeCell ref="FMQ74:FNE74"/>
    <mergeCell ref="FNF74:FNT74"/>
    <mergeCell ref="FNU74:FOI74"/>
    <mergeCell ref="FOJ74:FOX74"/>
    <mergeCell ref="FOY74:FPM74"/>
    <mergeCell ref="FJT74:FKH74"/>
    <mergeCell ref="FKI74:FKW74"/>
    <mergeCell ref="FKX74:FLL74"/>
    <mergeCell ref="FLM74:FMA74"/>
    <mergeCell ref="FMB74:FMP74"/>
    <mergeCell ref="FGW74:FHK74"/>
    <mergeCell ref="FHL74:FHZ74"/>
    <mergeCell ref="FIA74:FIO74"/>
    <mergeCell ref="FIP74:FJD74"/>
    <mergeCell ref="FJE74:FJS74"/>
    <mergeCell ref="FDZ74:FEN74"/>
    <mergeCell ref="FEO74:FFC74"/>
    <mergeCell ref="FFD74:FFR74"/>
    <mergeCell ref="FFS74:FGG74"/>
    <mergeCell ref="FGH74:FGV74"/>
    <mergeCell ref="FBC74:FBQ74"/>
    <mergeCell ref="FBR74:FCF74"/>
    <mergeCell ref="FCG74:FCU74"/>
    <mergeCell ref="FCV74:FDJ74"/>
    <mergeCell ref="FDK74:FDY74"/>
    <mergeCell ref="EYF74:EYT74"/>
    <mergeCell ref="EYU74:EZI74"/>
    <mergeCell ref="EZJ74:EZX74"/>
    <mergeCell ref="EZY74:FAM74"/>
    <mergeCell ref="FAN74:FBB74"/>
    <mergeCell ref="EVI74:EVW74"/>
    <mergeCell ref="EVX74:EWL74"/>
    <mergeCell ref="EWM74:EXA74"/>
    <mergeCell ref="EXB74:EXP74"/>
    <mergeCell ref="EXQ74:EYE74"/>
    <mergeCell ref="ESL74:ESZ74"/>
    <mergeCell ref="ETA74:ETO74"/>
    <mergeCell ref="ETP74:EUD74"/>
    <mergeCell ref="EUE74:EUS74"/>
    <mergeCell ref="EUT74:EVH74"/>
    <mergeCell ref="EPO74:EQC74"/>
    <mergeCell ref="EQD74:EQR74"/>
    <mergeCell ref="EQS74:ERG74"/>
    <mergeCell ref="ERH74:ERV74"/>
    <mergeCell ref="ERW74:ESK74"/>
    <mergeCell ref="EMR74:ENF74"/>
    <mergeCell ref="ENG74:ENU74"/>
    <mergeCell ref="ENV74:EOJ74"/>
    <mergeCell ref="EOK74:EOY74"/>
    <mergeCell ref="EOZ74:EPN74"/>
    <mergeCell ref="EJU74:EKI74"/>
    <mergeCell ref="EKJ74:EKX74"/>
    <mergeCell ref="EKY74:ELM74"/>
    <mergeCell ref="ELN74:EMB74"/>
    <mergeCell ref="EMC74:EMQ74"/>
    <mergeCell ref="EGX74:EHL74"/>
    <mergeCell ref="EHM74:EIA74"/>
    <mergeCell ref="EIB74:EIP74"/>
    <mergeCell ref="EIQ74:EJE74"/>
    <mergeCell ref="EJF74:EJT74"/>
    <mergeCell ref="EEA74:EEO74"/>
    <mergeCell ref="EEP74:EFD74"/>
    <mergeCell ref="EFE74:EFS74"/>
    <mergeCell ref="EFT74:EGH74"/>
    <mergeCell ref="EGI74:EGW74"/>
    <mergeCell ref="EBD74:EBR74"/>
    <mergeCell ref="EBS74:ECG74"/>
    <mergeCell ref="ECH74:ECV74"/>
    <mergeCell ref="ECW74:EDK74"/>
    <mergeCell ref="EDL74:EDZ74"/>
    <mergeCell ref="DYG74:DYU74"/>
    <mergeCell ref="DYV74:DZJ74"/>
    <mergeCell ref="DZK74:DZY74"/>
    <mergeCell ref="DZZ74:EAN74"/>
    <mergeCell ref="EAO74:EBC74"/>
    <mergeCell ref="DVJ74:DVX74"/>
    <mergeCell ref="DVY74:DWM74"/>
    <mergeCell ref="DWN74:DXB74"/>
    <mergeCell ref="DXC74:DXQ74"/>
    <mergeCell ref="DXR74:DYF74"/>
    <mergeCell ref="DSM74:DTA74"/>
    <mergeCell ref="DTB74:DTP74"/>
    <mergeCell ref="DTQ74:DUE74"/>
    <mergeCell ref="DUF74:DUT74"/>
    <mergeCell ref="DUU74:DVI74"/>
    <mergeCell ref="DPP74:DQD74"/>
    <mergeCell ref="DQE74:DQS74"/>
    <mergeCell ref="DQT74:DRH74"/>
    <mergeCell ref="DRI74:DRW74"/>
    <mergeCell ref="DRX74:DSL74"/>
    <mergeCell ref="DMS74:DNG74"/>
    <mergeCell ref="DNH74:DNV74"/>
    <mergeCell ref="DNW74:DOK74"/>
    <mergeCell ref="DOL74:DOZ74"/>
    <mergeCell ref="DPA74:DPO74"/>
    <mergeCell ref="DJV74:DKJ74"/>
    <mergeCell ref="DKK74:DKY74"/>
    <mergeCell ref="DKZ74:DLN74"/>
    <mergeCell ref="DLO74:DMC74"/>
    <mergeCell ref="DMD74:DMR74"/>
    <mergeCell ref="DGY74:DHM74"/>
    <mergeCell ref="DHN74:DIB74"/>
    <mergeCell ref="DIC74:DIQ74"/>
    <mergeCell ref="DIR74:DJF74"/>
    <mergeCell ref="DJG74:DJU74"/>
    <mergeCell ref="DEB74:DEP74"/>
    <mergeCell ref="DEQ74:DFE74"/>
    <mergeCell ref="DFF74:DFT74"/>
    <mergeCell ref="DFU74:DGI74"/>
    <mergeCell ref="DGJ74:DGX74"/>
    <mergeCell ref="DBE74:DBS74"/>
    <mergeCell ref="DBT74:DCH74"/>
    <mergeCell ref="DCI74:DCW74"/>
    <mergeCell ref="DCX74:DDL74"/>
    <mergeCell ref="DDM74:DEA74"/>
    <mergeCell ref="CYH74:CYV74"/>
    <mergeCell ref="CYW74:CZK74"/>
    <mergeCell ref="CZL74:CZZ74"/>
    <mergeCell ref="DAA74:DAO74"/>
    <mergeCell ref="DAP74:DBD74"/>
    <mergeCell ref="CVK74:CVY74"/>
    <mergeCell ref="CVZ74:CWN74"/>
    <mergeCell ref="CWO74:CXC74"/>
    <mergeCell ref="CXD74:CXR74"/>
    <mergeCell ref="CXS74:CYG74"/>
    <mergeCell ref="CSN74:CTB74"/>
    <mergeCell ref="CTC74:CTQ74"/>
    <mergeCell ref="CTR74:CUF74"/>
    <mergeCell ref="CUG74:CUU74"/>
    <mergeCell ref="CUV74:CVJ74"/>
    <mergeCell ref="CPQ74:CQE74"/>
    <mergeCell ref="CQF74:CQT74"/>
    <mergeCell ref="CQU74:CRI74"/>
    <mergeCell ref="CRJ74:CRX74"/>
    <mergeCell ref="CRY74:CSM74"/>
    <mergeCell ref="CMT74:CNH74"/>
    <mergeCell ref="CNI74:CNW74"/>
    <mergeCell ref="CNX74:COL74"/>
    <mergeCell ref="COM74:CPA74"/>
    <mergeCell ref="CPB74:CPP74"/>
    <mergeCell ref="CJW74:CKK74"/>
    <mergeCell ref="CKL74:CKZ74"/>
    <mergeCell ref="CLA74:CLO74"/>
    <mergeCell ref="CLP74:CMD74"/>
    <mergeCell ref="CME74:CMS74"/>
    <mergeCell ref="CGZ74:CHN74"/>
    <mergeCell ref="CHO74:CIC74"/>
    <mergeCell ref="CID74:CIR74"/>
    <mergeCell ref="CIS74:CJG74"/>
    <mergeCell ref="CJH74:CJV74"/>
    <mergeCell ref="CEC74:CEQ74"/>
    <mergeCell ref="CER74:CFF74"/>
    <mergeCell ref="CFG74:CFU74"/>
    <mergeCell ref="CFV74:CGJ74"/>
    <mergeCell ref="CGK74:CGY74"/>
    <mergeCell ref="CBF74:CBT74"/>
    <mergeCell ref="CBU74:CCI74"/>
    <mergeCell ref="CCJ74:CCX74"/>
    <mergeCell ref="CCY74:CDM74"/>
    <mergeCell ref="CDN74:CEB74"/>
    <mergeCell ref="BYI74:BYW74"/>
    <mergeCell ref="BYX74:BZL74"/>
    <mergeCell ref="BZM74:CAA74"/>
    <mergeCell ref="CAB74:CAP74"/>
    <mergeCell ref="CAQ74:CBE74"/>
    <mergeCell ref="BVL74:BVZ74"/>
    <mergeCell ref="BWA74:BWO74"/>
    <mergeCell ref="BWP74:BXD74"/>
    <mergeCell ref="BXE74:BXS74"/>
    <mergeCell ref="BXT74:BYH74"/>
    <mergeCell ref="BSO74:BTC74"/>
    <mergeCell ref="BTD74:BTR74"/>
    <mergeCell ref="BTS74:BUG74"/>
    <mergeCell ref="BUH74:BUV74"/>
    <mergeCell ref="BUW74:BVK74"/>
    <mergeCell ref="BPR74:BQF74"/>
    <mergeCell ref="BQG74:BQU74"/>
    <mergeCell ref="BQV74:BRJ74"/>
    <mergeCell ref="BRK74:BRY74"/>
    <mergeCell ref="BRZ74:BSN74"/>
    <mergeCell ref="BMU74:BNI74"/>
    <mergeCell ref="BNJ74:BNX74"/>
    <mergeCell ref="BNY74:BOM74"/>
    <mergeCell ref="BON74:BPB74"/>
    <mergeCell ref="BPC74:BPQ74"/>
    <mergeCell ref="BJX74:BKL74"/>
    <mergeCell ref="BKM74:BLA74"/>
    <mergeCell ref="BLB74:BLP74"/>
    <mergeCell ref="BLQ74:BME74"/>
    <mergeCell ref="BMF74:BMT74"/>
    <mergeCell ref="BHA74:BHO74"/>
    <mergeCell ref="BHP74:BID74"/>
    <mergeCell ref="BIE74:BIS74"/>
    <mergeCell ref="BIT74:BJH74"/>
    <mergeCell ref="BJI74:BJW74"/>
    <mergeCell ref="BED74:BER74"/>
    <mergeCell ref="BES74:BFG74"/>
    <mergeCell ref="BFH74:BFV74"/>
    <mergeCell ref="BFW74:BGK74"/>
    <mergeCell ref="BGL74:BGZ74"/>
    <mergeCell ref="BBG74:BBU74"/>
    <mergeCell ref="BBV74:BCJ74"/>
    <mergeCell ref="BCK74:BCY74"/>
    <mergeCell ref="BCZ74:BDN74"/>
    <mergeCell ref="BDO74:BEC74"/>
    <mergeCell ref="AYJ74:AYX74"/>
    <mergeCell ref="AYY74:AZM74"/>
    <mergeCell ref="AZN74:BAB74"/>
    <mergeCell ref="BAC74:BAQ74"/>
    <mergeCell ref="BAR74:BBF74"/>
    <mergeCell ref="AVM74:AWA74"/>
    <mergeCell ref="AWB74:AWP74"/>
    <mergeCell ref="AWQ74:AXE74"/>
    <mergeCell ref="AXF74:AXT74"/>
    <mergeCell ref="AXU74:AYI74"/>
    <mergeCell ref="ASP74:ATD74"/>
    <mergeCell ref="ATE74:ATS74"/>
    <mergeCell ref="ATT74:AUH74"/>
    <mergeCell ref="AUI74:AUW74"/>
    <mergeCell ref="AUX74:AVL74"/>
    <mergeCell ref="APS74:AQG74"/>
    <mergeCell ref="AQH74:AQV74"/>
    <mergeCell ref="AQW74:ARK74"/>
    <mergeCell ref="ARL74:ARZ74"/>
    <mergeCell ref="ASA74:ASO74"/>
    <mergeCell ref="AMV74:ANJ74"/>
    <mergeCell ref="ANK74:ANY74"/>
    <mergeCell ref="ANZ74:AON74"/>
    <mergeCell ref="AOO74:APC74"/>
    <mergeCell ref="APD74:APR74"/>
    <mergeCell ref="AJY74:AKM74"/>
    <mergeCell ref="AKN74:ALB74"/>
    <mergeCell ref="ALC74:ALQ74"/>
    <mergeCell ref="ALR74:AMF74"/>
    <mergeCell ref="AMG74:AMU74"/>
    <mergeCell ref="AHB74:AHP74"/>
    <mergeCell ref="AHQ74:AIE74"/>
    <mergeCell ref="AIF74:AIT74"/>
    <mergeCell ref="AIU74:AJI74"/>
    <mergeCell ref="AJJ74:AJX74"/>
    <mergeCell ref="AEE74:AES74"/>
    <mergeCell ref="AET74:AFH74"/>
    <mergeCell ref="AFI74:AFW74"/>
    <mergeCell ref="AFX74:AGL74"/>
    <mergeCell ref="AGM74:AHA74"/>
    <mergeCell ref="ABH74:ABV74"/>
    <mergeCell ref="ABW74:ACK74"/>
    <mergeCell ref="ACL74:ACZ74"/>
    <mergeCell ref="ADA74:ADO74"/>
    <mergeCell ref="ADP74:AED74"/>
    <mergeCell ref="YK74:YY74"/>
    <mergeCell ref="YZ74:ZN74"/>
    <mergeCell ref="ZO74:AAC74"/>
    <mergeCell ref="AAD74:AAR74"/>
    <mergeCell ref="AAS74:ABG74"/>
    <mergeCell ref="VN74:WB74"/>
    <mergeCell ref="WC74:WQ74"/>
    <mergeCell ref="WR74:XF74"/>
    <mergeCell ref="XG74:XU74"/>
    <mergeCell ref="XV74:YJ74"/>
    <mergeCell ref="TU74:UI74"/>
    <mergeCell ref="UJ74:UX74"/>
    <mergeCell ref="UY74:VM74"/>
    <mergeCell ref="PT74:QH74"/>
    <mergeCell ref="QI74:QW74"/>
    <mergeCell ref="QX74:RL74"/>
    <mergeCell ref="RM74:SA74"/>
    <mergeCell ref="SB74:SP74"/>
    <mergeCell ref="MW74:NK74"/>
    <mergeCell ref="NL74:NZ74"/>
    <mergeCell ref="OA74:OO74"/>
    <mergeCell ref="OP74:PD74"/>
    <mergeCell ref="PE74:PS74"/>
    <mergeCell ref="JZ74:KN74"/>
    <mergeCell ref="KO74:LC74"/>
    <mergeCell ref="LD74:LR74"/>
    <mergeCell ref="LS74:MG74"/>
    <mergeCell ref="MH74:MV74"/>
    <mergeCell ref="IG74:IU74"/>
    <mergeCell ref="IV74:JJ74"/>
    <mergeCell ref="JK74:JY74"/>
    <mergeCell ref="XDW73:XEK73"/>
    <mergeCell ref="XEL73:XEZ73"/>
    <mergeCell ref="XFA73:XFD73"/>
    <mergeCell ref="P74:AD74"/>
    <mergeCell ref="AE74:AS74"/>
    <mergeCell ref="AT74:BH74"/>
    <mergeCell ref="BI74:BW74"/>
    <mergeCell ref="BX74:CL74"/>
    <mergeCell ref="CM74:DA74"/>
    <mergeCell ref="DB74:DP74"/>
    <mergeCell ref="DQ74:EE74"/>
    <mergeCell ref="EF74:ET74"/>
    <mergeCell ref="EU74:FI74"/>
    <mergeCell ref="FJ74:FX74"/>
    <mergeCell ref="FY74:GM74"/>
    <mergeCell ref="GN74:HB74"/>
    <mergeCell ref="XAZ73:XBN73"/>
    <mergeCell ref="XBO73:XCC73"/>
    <mergeCell ref="XCD73:XCR73"/>
    <mergeCell ref="XCS73:XDG73"/>
    <mergeCell ref="XDH73:XDV73"/>
    <mergeCell ref="WYC73:WYQ73"/>
    <mergeCell ref="WYR73:WZF73"/>
    <mergeCell ref="WZG73:WZU73"/>
    <mergeCell ref="WZV73:XAJ73"/>
    <mergeCell ref="XAK73:XAY73"/>
    <mergeCell ref="WVF73:WVT73"/>
    <mergeCell ref="SQ74:TE74"/>
    <mergeCell ref="TF74:TT74"/>
    <mergeCell ref="WVU73:WWI73"/>
    <mergeCell ref="WWJ73:WWX73"/>
    <mergeCell ref="WWY73:WXM73"/>
    <mergeCell ref="WXN73:WYB73"/>
    <mergeCell ref="WSI73:WSW73"/>
    <mergeCell ref="WSX73:WTL73"/>
    <mergeCell ref="WTM73:WUA73"/>
    <mergeCell ref="WUB73:WUP73"/>
    <mergeCell ref="WUQ73:WVE73"/>
    <mergeCell ref="WPL73:WPZ73"/>
    <mergeCell ref="WQA73:WQO73"/>
    <mergeCell ref="WQP73:WRD73"/>
    <mergeCell ref="WRE73:WRS73"/>
    <mergeCell ref="WRT73:WSH73"/>
    <mergeCell ref="WMO73:WNC73"/>
    <mergeCell ref="WND73:WNR73"/>
    <mergeCell ref="WNS73:WOG73"/>
    <mergeCell ref="WOH73:WOV73"/>
    <mergeCell ref="WOW73:WPK73"/>
    <mergeCell ref="WJR73:WKF73"/>
    <mergeCell ref="WKG73:WKU73"/>
    <mergeCell ref="WKV73:WLJ73"/>
    <mergeCell ref="WLK73:WLY73"/>
    <mergeCell ref="WLZ73:WMN73"/>
    <mergeCell ref="WGU73:WHI73"/>
    <mergeCell ref="WHJ73:WHX73"/>
    <mergeCell ref="WHY73:WIM73"/>
    <mergeCell ref="WIN73:WJB73"/>
    <mergeCell ref="WJC73:WJQ73"/>
    <mergeCell ref="WDX73:WEL73"/>
    <mergeCell ref="WEM73:WFA73"/>
    <mergeCell ref="WFB73:WFP73"/>
    <mergeCell ref="WFQ73:WGE73"/>
    <mergeCell ref="WGF73:WGT73"/>
    <mergeCell ref="WBA73:WBO73"/>
    <mergeCell ref="WBP73:WCD73"/>
    <mergeCell ref="WCE73:WCS73"/>
    <mergeCell ref="WCT73:WDH73"/>
    <mergeCell ref="WDI73:WDW73"/>
    <mergeCell ref="VYD73:VYR73"/>
    <mergeCell ref="VYS73:VZG73"/>
    <mergeCell ref="VZH73:VZV73"/>
    <mergeCell ref="VZW73:WAK73"/>
    <mergeCell ref="WAL73:WAZ73"/>
    <mergeCell ref="VVG73:VVU73"/>
    <mergeCell ref="VVV73:VWJ73"/>
    <mergeCell ref="VWK73:VWY73"/>
    <mergeCell ref="VWZ73:VXN73"/>
    <mergeCell ref="VXO73:VYC73"/>
    <mergeCell ref="VSJ73:VSX73"/>
    <mergeCell ref="VSY73:VTM73"/>
    <mergeCell ref="VTN73:VUB73"/>
    <mergeCell ref="VUC73:VUQ73"/>
    <mergeCell ref="VUR73:VVF73"/>
    <mergeCell ref="VPM73:VQA73"/>
    <mergeCell ref="VQB73:VQP73"/>
    <mergeCell ref="VQQ73:VRE73"/>
    <mergeCell ref="VRF73:VRT73"/>
    <mergeCell ref="VRU73:VSI73"/>
    <mergeCell ref="VMP73:VND73"/>
    <mergeCell ref="VNE73:VNS73"/>
    <mergeCell ref="VNT73:VOH73"/>
    <mergeCell ref="VOI73:VOW73"/>
    <mergeCell ref="VOX73:VPL73"/>
    <mergeCell ref="VJS73:VKG73"/>
    <mergeCell ref="VKH73:VKV73"/>
    <mergeCell ref="VKW73:VLK73"/>
    <mergeCell ref="VLL73:VLZ73"/>
    <mergeCell ref="VMA73:VMO73"/>
    <mergeCell ref="VGV73:VHJ73"/>
    <mergeCell ref="VHK73:VHY73"/>
    <mergeCell ref="VHZ73:VIN73"/>
    <mergeCell ref="VIO73:VJC73"/>
    <mergeCell ref="VJD73:VJR73"/>
    <mergeCell ref="VDY73:VEM73"/>
    <mergeCell ref="VEN73:VFB73"/>
    <mergeCell ref="VFC73:VFQ73"/>
    <mergeCell ref="VFR73:VGF73"/>
    <mergeCell ref="VGG73:VGU73"/>
    <mergeCell ref="VBB73:VBP73"/>
    <mergeCell ref="VBQ73:VCE73"/>
    <mergeCell ref="VCF73:VCT73"/>
    <mergeCell ref="VCU73:VDI73"/>
    <mergeCell ref="VDJ73:VDX73"/>
    <mergeCell ref="UYE73:UYS73"/>
    <mergeCell ref="UYT73:UZH73"/>
    <mergeCell ref="UZI73:UZW73"/>
    <mergeCell ref="UZX73:VAL73"/>
    <mergeCell ref="VAM73:VBA73"/>
    <mergeCell ref="UVH73:UVV73"/>
    <mergeCell ref="UVW73:UWK73"/>
    <mergeCell ref="UWL73:UWZ73"/>
    <mergeCell ref="UXA73:UXO73"/>
    <mergeCell ref="UXP73:UYD73"/>
    <mergeCell ref="USK73:USY73"/>
    <mergeCell ref="USZ73:UTN73"/>
    <mergeCell ref="UTO73:UUC73"/>
    <mergeCell ref="UUD73:UUR73"/>
    <mergeCell ref="UUS73:UVG73"/>
    <mergeCell ref="UPN73:UQB73"/>
    <mergeCell ref="UQC73:UQQ73"/>
    <mergeCell ref="UQR73:URF73"/>
    <mergeCell ref="URG73:URU73"/>
    <mergeCell ref="URV73:USJ73"/>
    <mergeCell ref="UMQ73:UNE73"/>
    <mergeCell ref="UNF73:UNT73"/>
    <mergeCell ref="UNU73:UOI73"/>
    <mergeCell ref="UOJ73:UOX73"/>
    <mergeCell ref="UOY73:UPM73"/>
    <mergeCell ref="UJT73:UKH73"/>
    <mergeCell ref="UKI73:UKW73"/>
    <mergeCell ref="UKX73:ULL73"/>
    <mergeCell ref="ULM73:UMA73"/>
    <mergeCell ref="UMB73:UMP73"/>
    <mergeCell ref="UGW73:UHK73"/>
    <mergeCell ref="UHL73:UHZ73"/>
    <mergeCell ref="UIA73:UIO73"/>
    <mergeCell ref="UIP73:UJD73"/>
    <mergeCell ref="UJE73:UJS73"/>
    <mergeCell ref="UDZ73:UEN73"/>
    <mergeCell ref="UEO73:UFC73"/>
    <mergeCell ref="UFD73:UFR73"/>
    <mergeCell ref="UFS73:UGG73"/>
    <mergeCell ref="UGH73:UGV73"/>
    <mergeCell ref="UBC73:UBQ73"/>
    <mergeCell ref="UBR73:UCF73"/>
    <mergeCell ref="UCG73:UCU73"/>
    <mergeCell ref="UCV73:UDJ73"/>
    <mergeCell ref="UDK73:UDY73"/>
    <mergeCell ref="TYF73:TYT73"/>
    <mergeCell ref="TYU73:TZI73"/>
    <mergeCell ref="TZJ73:TZX73"/>
    <mergeCell ref="TZY73:UAM73"/>
    <mergeCell ref="UAN73:UBB73"/>
    <mergeCell ref="TVI73:TVW73"/>
    <mergeCell ref="TVX73:TWL73"/>
    <mergeCell ref="TWM73:TXA73"/>
    <mergeCell ref="TXB73:TXP73"/>
    <mergeCell ref="TXQ73:TYE73"/>
    <mergeCell ref="TSL73:TSZ73"/>
    <mergeCell ref="TTA73:TTO73"/>
    <mergeCell ref="TTP73:TUD73"/>
    <mergeCell ref="TUE73:TUS73"/>
    <mergeCell ref="TUT73:TVH73"/>
    <mergeCell ref="TPO73:TQC73"/>
    <mergeCell ref="TQD73:TQR73"/>
    <mergeCell ref="TQS73:TRG73"/>
    <mergeCell ref="TRH73:TRV73"/>
    <mergeCell ref="TRW73:TSK73"/>
    <mergeCell ref="TMR73:TNF73"/>
    <mergeCell ref="TNG73:TNU73"/>
    <mergeCell ref="TNV73:TOJ73"/>
    <mergeCell ref="TOK73:TOY73"/>
    <mergeCell ref="TOZ73:TPN73"/>
    <mergeCell ref="TJU73:TKI73"/>
    <mergeCell ref="TKJ73:TKX73"/>
    <mergeCell ref="TKY73:TLM73"/>
    <mergeCell ref="TLN73:TMB73"/>
    <mergeCell ref="TMC73:TMQ73"/>
    <mergeCell ref="TGX73:THL73"/>
    <mergeCell ref="THM73:TIA73"/>
    <mergeCell ref="TIB73:TIP73"/>
    <mergeCell ref="TIQ73:TJE73"/>
    <mergeCell ref="TJF73:TJT73"/>
    <mergeCell ref="TEA73:TEO73"/>
    <mergeCell ref="TEP73:TFD73"/>
    <mergeCell ref="TFE73:TFS73"/>
    <mergeCell ref="TFT73:TGH73"/>
    <mergeCell ref="TGI73:TGW73"/>
    <mergeCell ref="TBD73:TBR73"/>
    <mergeCell ref="TBS73:TCG73"/>
    <mergeCell ref="TCH73:TCV73"/>
    <mergeCell ref="TCW73:TDK73"/>
    <mergeCell ref="TDL73:TDZ73"/>
    <mergeCell ref="SYG73:SYU73"/>
    <mergeCell ref="SYV73:SZJ73"/>
    <mergeCell ref="SZK73:SZY73"/>
    <mergeCell ref="SZZ73:TAN73"/>
    <mergeCell ref="TAO73:TBC73"/>
    <mergeCell ref="SVJ73:SVX73"/>
    <mergeCell ref="SVY73:SWM73"/>
    <mergeCell ref="SWN73:SXB73"/>
    <mergeCell ref="SXC73:SXQ73"/>
    <mergeCell ref="SXR73:SYF73"/>
    <mergeCell ref="SSM73:STA73"/>
    <mergeCell ref="STB73:STP73"/>
    <mergeCell ref="STQ73:SUE73"/>
    <mergeCell ref="SUF73:SUT73"/>
    <mergeCell ref="SUU73:SVI73"/>
    <mergeCell ref="SPP73:SQD73"/>
    <mergeCell ref="SQE73:SQS73"/>
    <mergeCell ref="SQT73:SRH73"/>
    <mergeCell ref="SRI73:SRW73"/>
    <mergeCell ref="SRX73:SSL73"/>
    <mergeCell ref="SMS73:SNG73"/>
    <mergeCell ref="SNH73:SNV73"/>
    <mergeCell ref="SNW73:SOK73"/>
    <mergeCell ref="SOL73:SOZ73"/>
    <mergeCell ref="SPA73:SPO73"/>
    <mergeCell ref="SJV73:SKJ73"/>
    <mergeCell ref="SKK73:SKY73"/>
    <mergeCell ref="SKZ73:SLN73"/>
    <mergeCell ref="SLO73:SMC73"/>
    <mergeCell ref="SMD73:SMR73"/>
    <mergeCell ref="SGY73:SHM73"/>
    <mergeCell ref="SHN73:SIB73"/>
    <mergeCell ref="SIC73:SIQ73"/>
    <mergeCell ref="SIR73:SJF73"/>
    <mergeCell ref="SJG73:SJU73"/>
    <mergeCell ref="SEB73:SEP73"/>
    <mergeCell ref="SEQ73:SFE73"/>
    <mergeCell ref="SFF73:SFT73"/>
    <mergeCell ref="SFU73:SGI73"/>
    <mergeCell ref="SGJ73:SGX73"/>
    <mergeCell ref="SBE73:SBS73"/>
    <mergeCell ref="SBT73:SCH73"/>
    <mergeCell ref="SCI73:SCW73"/>
    <mergeCell ref="SCX73:SDL73"/>
    <mergeCell ref="SDM73:SEA73"/>
    <mergeCell ref="RYH73:RYV73"/>
    <mergeCell ref="RYW73:RZK73"/>
    <mergeCell ref="RZL73:RZZ73"/>
    <mergeCell ref="SAA73:SAO73"/>
    <mergeCell ref="SAP73:SBD73"/>
    <mergeCell ref="RVK73:RVY73"/>
    <mergeCell ref="RVZ73:RWN73"/>
    <mergeCell ref="RWO73:RXC73"/>
    <mergeCell ref="RXD73:RXR73"/>
    <mergeCell ref="RXS73:RYG73"/>
    <mergeCell ref="RSN73:RTB73"/>
    <mergeCell ref="RTC73:RTQ73"/>
    <mergeCell ref="RTR73:RUF73"/>
    <mergeCell ref="RUG73:RUU73"/>
    <mergeCell ref="RUV73:RVJ73"/>
    <mergeCell ref="RPQ73:RQE73"/>
    <mergeCell ref="RQF73:RQT73"/>
    <mergeCell ref="RQU73:RRI73"/>
    <mergeCell ref="RRJ73:RRX73"/>
    <mergeCell ref="RRY73:RSM73"/>
    <mergeCell ref="RMT73:RNH73"/>
    <mergeCell ref="RNI73:RNW73"/>
    <mergeCell ref="RNX73:ROL73"/>
    <mergeCell ref="ROM73:RPA73"/>
    <mergeCell ref="RPB73:RPP73"/>
    <mergeCell ref="RJW73:RKK73"/>
    <mergeCell ref="RKL73:RKZ73"/>
    <mergeCell ref="RLA73:RLO73"/>
    <mergeCell ref="RLP73:RMD73"/>
    <mergeCell ref="RME73:RMS73"/>
    <mergeCell ref="RGZ73:RHN73"/>
    <mergeCell ref="RHO73:RIC73"/>
    <mergeCell ref="RID73:RIR73"/>
    <mergeCell ref="RIS73:RJG73"/>
    <mergeCell ref="RJH73:RJV73"/>
    <mergeCell ref="REC73:REQ73"/>
    <mergeCell ref="RER73:RFF73"/>
    <mergeCell ref="RFG73:RFU73"/>
    <mergeCell ref="RFV73:RGJ73"/>
    <mergeCell ref="RGK73:RGY73"/>
    <mergeCell ref="RBF73:RBT73"/>
    <mergeCell ref="RBU73:RCI73"/>
    <mergeCell ref="RCJ73:RCX73"/>
    <mergeCell ref="RCY73:RDM73"/>
    <mergeCell ref="RDN73:REB73"/>
    <mergeCell ref="QYI73:QYW73"/>
    <mergeCell ref="QYX73:QZL73"/>
    <mergeCell ref="QZM73:RAA73"/>
    <mergeCell ref="RAB73:RAP73"/>
    <mergeCell ref="RAQ73:RBE73"/>
    <mergeCell ref="QVL73:QVZ73"/>
    <mergeCell ref="QWA73:QWO73"/>
    <mergeCell ref="QWP73:QXD73"/>
    <mergeCell ref="QXE73:QXS73"/>
    <mergeCell ref="QXT73:QYH73"/>
    <mergeCell ref="QSO73:QTC73"/>
    <mergeCell ref="QTD73:QTR73"/>
    <mergeCell ref="QTS73:QUG73"/>
    <mergeCell ref="QUH73:QUV73"/>
    <mergeCell ref="QUW73:QVK73"/>
    <mergeCell ref="QPR73:QQF73"/>
    <mergeCell ref="QQG73:QQU73"/>
    <mergeCell ref="QQV73:QRJ73"/>
    <mergeCell ref="QRK73:QRY73"/>
    <mergeCell ref="QRZ73:QSN73"/>
    <mergeCell ref="QMU73:QNI73"/>
    <mergeCell ref="QNJ73:QNX73"/>
    <mergeCell ref="QNY73:QOM73"/>
    <mergeCell ref="QON73:QPB73"/>
    <mergeCell ref="QPC73:QPQ73"/>
    <mergeCell ref="QJX73:QKL73"/>
    <mergeCell ref="QKM73:QLA73"/>
    <mergeCell ref="QLB73:QLP73"/>
    <mergeCell ref="QLQ73:QME73"/>
    <mergeCell ref="QMF73:QMT73"/>
    <mergeCell ref="QHA73:QHO73"/>
    <mergeCell ref="QHP73:QID73"/>
    <mergeCell ref="QIE73:QIS73"/>
    <mergeCell ref="QIT73:QJH73"/>
    <mergeCell ref="QJI73:QJW73"/>
    <mergeCell ref="QED73:QER73"/>
    <mergeCell ref="QES73:QFG73"/>
    <mergeCell ref="QFH73:QFV73"/>
    <mergeCell ref="QFW73:QGK73"/>
    <mergeCell ref="QGL73:QGZ73"/>
    <mergeCell ref="QBG73:QBU73"/>
    <mergeCell ref="QBV73:QCJ73"/>
    <mergeCell ref="QCK73:QCY73"/>
    <mergeCell ref="QCZ73:QDN73"/>
    <mergeCell ref="QDO73:QEC73"/>
    <mergeCell ref="PYJ73:PYX73"/>
    <mergeCell ref="PYY73:PZM73"/>
    <mergeCell ref="PZN73:QAB73"/>
    <mergeCell ref="QAC73:QAQ73"/>
    <mergeCell ref="QAR73:QBF73"/>
    <mergeCell ref="PVM73:PWA73"/>
    <mergeCell ref="PWB73:PWP73"/>
    <mergeCell ref="PWQ73:PXE73"/>
    <mergeCell ref="PXF73:PXT73"/>
    <mergeCell ref="PXU73:PYI73"/>
    <mergeCell ref="PSP73:PTD73"/>
    <mergeCell ref="PTE73:PTS73"/>
    <mergeCell ref="PTT73:PUH73"/>
    <mergeCell ref="PUI73:PUW73"/>
    <mergeCell ref="PUX73:PVL73"/>
    <mergeCell ref="PPS73:PQG73"/>
    <mergeCell ref="PQH73:PQV73"/>
    <mergeCell ref="PQW73:PRK73"/>
    <mergeCell ref="PRL73:PRZ73"/>
    <mergeCell ref="PSA73:PSO73"/>
    <mergeCell ref="PMV73:PNJ73"/>
    <mergeCell ref="PNK73:PNY73"/>
    <mergeCell ref="PNZ73:PON73"/>
    <mergeCell ref="POO73:PPC73"/>
    <mergeCell ref="PPD73:PPR73"/>
    <mergeCell ref="PJY73:PKM73"/>
    <mergeCell ref="PKN73:PLB73"/>
    <mergeCell ref="PLC73:PLQ73"/>
    <mergeCell ref="PLR73:PMF73"/>
    <mergeCell ref="PMG73:PMU73"/>
    <mergeCell ref="PHB73:PHP73"/>
    <mergeCell ref="PHQ73:PIE73"/>
    <mergeCell ref="PIF73:PIT73"/>
    <mergeCell ref="PIU73:PJI73"/>
    <mergeCell ref="PJJ73:PJX73"/>
    <mergeCell ref="PEE73:PES73"/>
    <mergeCell ref="PET73:PFH73"/>
    <mergeCell ref="PFI73:PFW73"/>
    <mergeCell ref="PFX73:PGL73"/>
    <mergeCell ref="PGM73:PHA73"/>
    <mergeCell ref="PBH73:PBV73"/>
    <mergeCell ref="PBW73:PCK73"/>
    <mergeCell ref="PCL73:PCZ73"/>
    <mergeCell ref="PDA73:PDO73"/>
    <mergeCell ref="PDP73:PED73"/>
    <mergeCell ref="OYK73:OYY73"/>
    <mergeCell ref="OYZ73:OZN73"/>
    <mergeCell ref="OZO73:PAC73"/>
    <mergeCell ref="PAD73:PAR73"/>
    <mergeCell ref="PAS73:PBG73"/>
    <mergeCell ref="OVN73:OWB73"/>
    <mergeCell ref="OWC73:OWQ73"/>
    <mergeCell ref="OWR73:OXF73"/>
    <mergeCell ref="OXG73:OXU73"/>
    <mergeCell ref="OXV73:OYJ73"/>
    <mergeCell ref="OSQ73:OTE73"/>
    <mergeCell ref="OTF73:OTT73"/>
    <mergeCell ref="OTU73:OUI73"/>
    <mergeCell ref="OUJ73:OUX73"/>
    <mergeCell ref="OUY73:OVM73"/>
    <mergeCell ref="OPT73:OQH73"/>
    <mergeCell ref="OQI73:OQW73"/>
    <mergeCell ref="OQX73:ORL73"/>
    <mergeCell ref="ORM73:OSA73"/>
    <mergeCell ref="OSB73:OSP73"/>
    <mergeCell ref="OMW73:ONK73"/>
    <mergeCell ref="ONL73:ONZ73"/>
    <mergeCell ref="OOA73:OOO73"/>
    <mergeCell ref="OOP73:OPD73"/>
    <mergeCell ref="OPE73:OPS73"/>
    <mergeCell ref="OJZ73:OKN73"/>
    <mergeCell ref="OKO73:OLC73"/>
    <mergeCell ref="OLD73:OLR73"/>
    <mergeCell ref="OLS73:OMG73"/>
    <mergeCell ref="OMH73:OMV73"/>
    <mergeCell ref="OHC73:OHQ73"/>
    <mergeCell ref="OHR73:OIF73"/>
    <mergeCell ref="OIG73:OIU73"/>
    <mergeCell ref="OIV73:OJJ73"/>
    <mergeCell ref="OJK73:OJY73"/>
    <mergeCell ref="OEF73:OET73"/>
    <mergeCell ref="OEU73:OFI73"/>
    <mergeCell ref="OFJ73:OFX73"/>
    <mergeCell ref="OFY73:OGM73"/>
    <mergeCell ref="OGN73:OHB73"/>
    <mergeCell ref="OBI73:OBW73"/>
    <mergeCell ref="OBX73:OCL73"/>
    <mergeCell ref="OCM73:ODA73"/>
    <mergeCell ref="ODB73:ODP73"/>
    <mergeCell ref="ODQ73:OEE73"/>
    <mergeCell ref="NYL73:NYZ73"/>
    <mergeCell ref="NZA73:NZO73"/>
    <mergeCell ref="NZP73:OAD73"/>
    <mergeCell ref="OAE73:OAS73"/>
    <mergeCell ref="OAT73:OBH73"/>
    <mergeCell ref="NVO73:NWC73"/>
    <mergeCell ref="NWD73:NWR73"/>
    <mergeCell ref="NWS73:NXG73"/>
    <mergeCell ref="NXH73:NXV73"/>
    <mergeCell ref="NXW73:NYK73"/>
    <mergeCell ref="NSR73:NTF73"/>
    <mergeCell ref="NTG73:NTU73"/>
    <mergeCell ref="NTV73:NUJ73"/>
    <mergeCell ref="NUK73:NUY73"/>
    <mergeCell ref="NUZ73:NVN73"/>
    <mergeCell ref="NPU73:NQI73"/>
    <mergeCell ref="NQJ73:NQX73"/>
    <mergeCell ref="NQY73:NRM73"/>
    <mergeCell ref="NRN73:NSB73"/>
    <mergeCell ref="NSC73:NSQ73"/>
    <mergeCell ref="NMX73:NNL73"/>
    <mergeCell ref="NNM73:NOA73"/>
    <mergeCell ref="NOB73:NOP73"/>
    <mergeCell ref="NOQ73:NPE73"/>
    <mergeCell ref="NPF73:NPT73"/>
    <mergeCell ref="NKA73:NKO73"/>
    <mergeCell ref="NKP73:NLD73"/>
    <mergeCell ref="NLE73:NLS73"/>
    <mergeCell ref="NLT73:NMH73"/>
    <mergeCell ref="NMI73:NMW73"/>
    <mergeCell ref="NHD73:NHR73"/>
    <mergeCell ref="NHS73:NIG73"/>
    <mergeCell ref="NIH73:NIV73"/>
    <mergeCell ref="NIW73:NJK73"/>
    <mergeCell ref="NJL73:NJZ73"/>
    <mergeCell ref="NEG73:NEU73"/>
    <mergeCell ref="NEV73:NFJ73"/>
    <mergeCell ref="NFK73:NFY73"/>
    <mergeCell ref="NFZ73:NGN73"/>
    <mergeCell ref="NGO73:NHC73"/>
    <mergeCell ref="NBJ73:NBX73"/>
    <mergeCell ref="NBY73:NCM73"/>
    <mergeCell ref="NCN73:NDB73"/>
    <mergeCell ref="NDC73:NDQ73"/>
    <mergeCell ref="NDR73:NEF73"/>
    <mergeCell ref="MYM73:MZA73"/>
    <mergeCell ref="MZB73:MZP73"/>
    <mergeCell ref="MZQ73:NAE73"/>
    <mergeCell ref="NAF73:NAT73"/>
    <mergeCell ref="NAU73:NBI73"/>
    <mergeCell ref="MVP73:MWD73"/>
    <mergeCell ref="MWE73:MWS73"/>
    <mergeCell ref="MWT73:MXH73"/>
    <mergeCell ref="MXI73:MXW73"/>
    <mergeCell ref="MXX73:MYL73"/>
    <mergeCell ref="MSS73:MTG73"/>
    <mergeCell ref="MTH73:MTV73"/>
    <mergeCell ref="MTW73:MUK73"/>
    <mergeCell ref="MUL73:MUZ73"/>
    <mergeCell ref="MVA73:MVO73"/>
    <mergeCell ref="MPV73:MQJ73"/>
    <mergeCell ref="MQK73:MQY73"/>
    <mergeCell ref="MQZ73:MRN73"/>
    <mergeCell ref="MRO73:MSC73"/>
    <mergeCell ref="MSD73:MSR73"/>
    <mergeCell ref="MMY73:MNM73"/>
    <mergeCell ref="MNN73:MOB73"/>
    <mergeCell ref="MOC73:MOQ73"/>
    <mergeCell ref="MOR73:MPF73"/>
    <mergeCell ref="MPG73:MPU73"/>
    <mergeCell ref="MKB73:MKP73"/>
    <mergeCell ref="MKQ73:MLE73"/>
    <mergeCell ref="MLF73:MLT73"/>
    <mergeCell ref="MLU73:MMI73"/>
    <mergeCell ref="MMJ73:MMX73"/>
    <mergeCell ref="MHE73:MHS73"/>
    <mergeCell ref="MHT73:MIH73"/>
    <mergeCell ref="MII73:MIW73"/>
    <mergeCell ref="MIX73:MJL73"/>
    <mergeCell ref="MJM73:MKA73"/>
    <mergeCell ref="MEH73:MEV73"/>
    <mergeCell ref="MEW73:MFK73"/>
    <mergeCell ref="MFL73:MFZ73"/>
    <mergeCell ref="MGA73:MGO73"/>
    <mergeCell ref="MGP73:MHD73"/>
    <mergeCell ref="MBK73:MBY73"/>
    <mergeCell ref="MBZ73:MCN73"/>
    <mergeCell ref="MCO73:MDC73"/>
    <mergeCell ref="MDD73:MDR73"/>
    <mergeCell ref="MDS73:MEG73"/>
    <mergeCell ref="LYN73:LZB73"/>
    <mergeCell ref="LZC73:LZQ73"/>
    <mergeCell ref="LZR73:MAF73"/>
    <mergeCell ref="MAG73:MAU73"/>
    <mergeCell ref="MAV73:MBJ73"/>
    <mergeCell ref="LVQ73:LWE73"/>
    <mergeCell ref="LWF73:LWT73"/>
    <mergeCell ref="LWU73:LXI73"/>
    <mergeCell ref="LXJ73:LXX73"/>
    <mergeCell ref="LXY73:LYM73"/>
    <mergeCell ref="LST73:LTH73"/>
    <mergeCell ref="LTI73:LTW73"/>
    <mergeCell ref="LTX73:LUL73"/>
    <mergeCell ref="LUM73:LVA73"/>
    <mergeCell ref="LVB73:LVP73"/>
    <mergeCell ref="LPW73:LQK73"/>
    <mergeCell ref="LQL73:LQZ73"/>
    <mergeCell ref="LRA73:LRO73"/>
    <mergeCell ref="LRP73:LSD73"/>
    <mergeCell ref="LSE73:LSS73"/>
    <mergeCell ref="LMZ73:LNN73"/>
    <mergeCell ref="LNO73:LOC73"/>
    <mergeCell ref="LOD73:LOR73"/>
    <mergeCell ref="LOS73:LPG73"/>
    <mergeCell ref="LPH73:LPV73"/>
    <mergeCell ref="LKC73:LKQ73"/>
    <mergeCell ref="LKR73:LLF73"/>
    <mergeCell ref="LLG73:LLU73"/>
    <mergeCell ref="LLV73:LMJ73"/>
    <mergeCell ref="LMK73:LMY73"/>
    <mergeCell ref="LHF73:LHT73"/>
    <mergeCell ref="LHU73:LII73"/>
    <mergeCell ref="LIJ73:LIX73"/>
    <mergeCell ref="LIY73:LJM73"/>
    <mergeCell ref="LJN73:LKB73"/>
    <mergeCell ref="LEI73:LEW73"/>
    <mergeCell ref="LEX73:LFL73"/>
    <mergeCell ref="LFM73:LGA73"/>
    <mergeCell ref="LGB73:LGP73"/>
    <mergeCell ref="LGQ73:LHE73"/>
    <mergeCell ref="LBL73:LBZ73"/>
    <mergeCell ref="LCA73:LCO73"/>
    <mergeCell ref="LCP73:LDD73"/>
    <mergeCell ref="LDE73:LDS73"/>
    <mergeCell ref="LDT73:LEH73"/>
    <mergeCell ref="KYO73:KZC73"/>
    <mergeCell ref="KZD73:KZR73"/>
    <mergeCell ref="KZS73:LAG73"/>
    <mergeCell ref="LAH73:LAV73"/>
    <mergeCell ref="LAW73:LBK73"/>
    <mergeCell ref="KVR73:KWF73"/>
    <mergeCell ref="KWG73:KWU73"/>
    <mergeCell ref="KWV73:KXJ73"/>
    <mergeCell ref="KXK73:KXY73"/>
    <mergeCell ref="KXZ73:KYN73"/>
    <mergeCell ref="KSU73:KTI73"/>
    <mergeCell ref="KTJ73:KTX73"/>
    <mergeCell ref="KTY73:KUM73"/>
    <mergeCell ref="KUN73:KVB73"/>
    <mergeCell ref="KVC73:KVQ73"/>
    <mergeCell ref="KPX73:KQL73"/>
    <mergeCell ref="KQM73:KRA73"/>
    <mergeCell ref="KRB73:KRP73"/>
    <mergeCell ref="KRQ73:KSE73"/>
    <mergeCell ref="KSF73:KST73"/>
    <mergeCell ref="KNA73:KNO73"/>
    <mergeCell ref="KNP73:KOD73"/>
    <mergeCell ref="KOE73:KOS73"/>
    <mergeCell ref="KOT73:KPH73"/>
    <mergeCell ref="KPI73:KPW73"/>
    <mergeCell ref="KKD73:KKR73"/>
    <mergeCell ref="KKS73:KLG73"/>
    <mergeCell ref="KLH73:KLV73"/>
    <mergeCell ref="KLW73:KMK73"/>
    <mergeCell ref="KML73:KMZ73"/>
    <mergeCell ref="KHG73:KHU73"/>
    <mergeCell ref="KHV73:KIJ73"/>
    <mergeCell ref="KIK73:KIY73"/>
    <mergeCell ref="KIZ73:KJN73"/>
    <mergeCell ref="KJO73:KKC73"/>
    <mergeCell ref="KEJ73:KEX73"/>
    <mergeCell ref="KEY73:KFM73"/>
    <mergeCell ref="KFN73:KGB73"/>
    <mergeCell ref="KGC73:KGQ73"/>
    <mergeCell ref="KGR73:KHF73"/>
    <mergeCell ref="KBM73:KCA73"/>
    <mergeCell ref="KCB73:KCP73"/>
    <mergeCell ref="KCQ73:KDE73"/>
    <mergeCell ref="KDF73:KDT73"/>
    <mergeCell ref="KDU73:KEI73"/>
    <mergeCell ref="JYP73:JZD73"/>
    <mergeCell ref="JZE73:JZS73"/>
    <mergeCell ref="JZT73:KAH73"/>
    <mergeCell ref="KAI73:KAW73"/>
    <mergeCell ref="KAX73:KBL73"/>
    <mergeCell ref="JVS73:JWG73"/>
    <mergeCell ref="JWH73:JWV73"/>
    <mergeCell ref="JWW73:JXK73"/>
    <mergeCell ref="JXL73:JXZ73"/>
    <mergeCell ref="JYA73:JYO73"/>
    <mergeCell ref="JSV73:JTJ73"/>
    <mergeCell ref="JTK73:JTY73"/>
    <mergeCell ref="JTZ73:JUN73"/>
    <mergeCell ref="JUO73:JVC73"/>
    <mergeCell ref="JVD73:JVR73"/>
    <mergeCell ref="JPY73:JQM73"/>
    <mergeCell ref="JQN73:JRB73"/>
    <mergeCell ref="JRC73:JRQ73"/>
    <mergeCell ref="JRR73:JSF73"/>
    <mergeCell ref="JSG73:JSU73"/>
    <mergeCell ref="JNB73:JNP73"/>
    <mergeCell ref="JNQ73:JOE73"/>
    <mergeCell ref="JOF73:JOT73"/>
    <mergeCell ref="JOU73:JPI73"/>
    <mergeCell ref="JPJ73:JPX73"/>
    <mergeCell ref="JKE73:JKS73"/>
    <mergeCell ref="JKT73:JLH73"/>
    <mergeCell ref="JLI73:JLW73"/>
    <mergeCell ref="JLX73:JML73"/>
    <mergeCell ref="JMM73:JNA73"/>
    <mergeCell ref="JHH73:JHV73"/>
    <mergeCell ref="JHW73:JIK73"/>
    <mergeCell ref="JIL73:JIZ73"/>
    <mergeCell ref="JJA73:JJO73"/>
    <mergeCell ref="JJP73:JKD73"/>
    <mergeCell ref="JEK73:JEY73"/>
    <mergeCell ref="JEZ73:JFN73"/>
    <mergeCell ref="JFO73:JGC73"/>
    <mergeCell ref="JGD73:JGR73"/>
    <mergeCell ref="JGS73:JHG73"/>
    <mergeCell ref="JBN73:JCB73"/>
    <mergeCell ref="JCC73:JCQ73"/>
    <mergeCell ref="JCR73:JDF73"/>
    <mergeCell ref="JDG73:JDU73"/>
    <mergeCell ref="JDV73:JEJ73"/>
    <mergeCell ref="IYQ73:IZE73"/>
    <mergeCell ref="IZF73:IZT73"/>
    <mergeCell ref="IZU73:JAI73"/>
    <mergeCell ref="JAJ73:JAX73"/>
    <mergeCell ref="JAY73:JBM73"/>
    <mergeCell ref="IVT73:IWH73"/>
    <mergeCell ref="IWI73:IWW73"/>
    <mergeCell ref="IWX73:IXL73"/>
    <mergeCell ref="IXM73:IYA73"/>
    <mergeCell ref="IYB73:IYP73"/>
    <mergeCell ref="ISW73:ITK73"/>
    <mergeCell ref="ITL73:ITZ73"/>
    <mergeCell ref="IUA73:IUO73"/>
    <mergeCell ref="IUP73:IVD73"/>
    <mergeCell ref="IVE73:IVS73"/>
    <mergeCell ref="IPZ73:IQN73"/>
    <mergeCell ref="IQO73:IRC73"/>
    <mergeCell ref="IRD73:IRR73"/>
    <mergeCell ref="IRS73:ISG73"/>
    <mergeCell ref="ISH73:ISV73"/>
    <mergeCell ref="INC73:INQ73"/>
    <mergeCell ref="INR73:IOF73"/>
    <mergeCell ref="IOG73:IOU73"/>
    <mergeCell ref="IOV73:IPJ73"/>
    <mergeCell ref="IPK73:IPY73"/>
    <mergeCell ref="IKF73:IKT73"/>
    <mergeCell ref="IKU73:ILI73"/>
    <mergeCell ref="ILJ73:ILX73"/>
    <mergeCell ref="ILY73:IMM73"/>
    <mergeCell ref="IMN73:INB73"/>
    <mergeCell ref="IHI73:IHW73"/>
    <mergeCell ref="IHX73:IIL73"/>
    <mergeCell ref="IIM73:IJA73"/>
    <mergeCell ref="IJB73:IJP73"/>
    <mergeCell ref="IJQ73:IKE73"/>
    <mergeCell ref="IEL73:IEZ73"/>
    <mergeCell ref="IFA73:IFO73"/>
    <mergeCell ref="IFP73:IGD73"/>
    <mergeCell ref="IGE73:IGS73"/>
    <mergeCell ref="IGT73:IHH73"/>
    <mergeCell ref="IBO73:ICC73"/>
    <mergeCell ref="ICD73:ICR73"/>
    <mergeCell ref="ICS73:IDG73"/>
    <mergeCell ref="IDH73:IDV73"/>
    <mergeCell ref="IDW73:IEK73"/>
    <mergeCell ref="HYR73:HZF73"/>
    <mergeCell ref="HZG73:HZU73"/>
    <mergeCell ref="HZV73:IAJ73"/>
    <mergeCell ref="IAK73:IAY73"/>
    <mergeCell ref="IAZ73:IBN73"/>
    <mergeCell ref="HVU73:HWI73"/>
    <mergeCell ref="HWJ73:HWX73"/>
    <mergeCell ref="HWY73:HXM73"/>
    <mergeCell ref="HXN73:HYB73"/>
    <mergeCell ref="HYC73:HYQ73"/>
    <mergeCell ref="HSX73:HTL73"/>
    <mergeCell ref="HTM73:HUA73"/>
    <mergeCell ref="HUB73:HUP73"/>
    <mergeCell ref="HUQ73:HVE73"/>
    <mergeCell ref="HVF73:HVT73"/>
    <mergeCell ref="HQA73:HQO73"/>
    <mergeCell ref="HQP73:HRD73"/>
    <mergeCell ref="HRE73:HRS73"/>
    <mergeCell ref="HRT73:HSH73"/>
    <mergeCell ref="HSI73:HSW73"/>
    <mergeCell ref="HND73:HNR73"/>
    <mergeCell ref="HNS73:HOG73"/>
    <mergeCell ref="HOH73:HOV73"/>
    <mergeCell ref="HOW73:HPK73"/>
    <mergeCell ref="HPL73:HPZ73"/>
    <mergeCell ref="HKG73:HKU73"/>
    <mergeCell ref="HKV73:HLJ73"/>
    <mergeCell ref="HLK73:HLY73"/>
    <mergeCell ref="HLZ73:HMN73"/>
    <mergeCell ref="HMO73:HNC73"/>
    <mergeCell ref="HHJ73:HHX73"/>
    <mergeCell ref="HHY73:HIM73"/>
    <mergeCell ref="HIN73:HJB73"/>
    <mergeCell ref="HJC73:HJQ73"/>
    <mergeCell ref="HJR73:HKF73"/>
    <mergeCell ref="HEM73:HFA73"/>
    <mergeCell ref="HFB73:HFP73"/>
    <mergeCell ref="HFQ73:HGE73"/>
    <mergeCell ref="HGF73:HGT73"/>
    <mergeCell ref="HGU73:HHI73"/>
    <mergeCell ref="HBP73:HCD73"/>
    <mergeCell ref="HCE73:HCS73"/>
    <mergeCell ref="HCT73:HDH73"/>
    <mergeCell ref="HDI73:HDW73"/>
    <mergeCell ref="HDX73:HEL73"/>
    <mergeCell ref="GYS73:GZG73"/>
    <mergeCell ref="GZH73:GZV73"/>
    <mergeCell ref="GZW73:HAK73"/>
    <mergeCell ref="HAL73:HAZ73"/>
    <mergeCell ref="HBA73:HBO73"/>
    <mergeCell ref="GVV73:GWJ73"/>
    <mergeCell ref="GWK73:GWY73"/>
    <mergeCell ref="GWZ73:GXN73"/>
    <mergeCell ref="GXO73:GYC73"/>
    <mergeCell ref="GYD73:GYR73"/>
    <mergeCell ref="GSY73:GTM73"/>
    <mergeCell ref="GTN73:GUB73"/>
    <mergeCell ref="GUC73:GUQ73"/>
    <mergeCell ref="GUR73:GVF73"/>
    <mergeCell ref="GVG73:GVU73"/>
    <mergeCell ref="GQB73:GQP73"/>
    <mergeCell ref="GQQ73:GRE73"/>
    <mergeCell ref="GRF73:GRT73"/>
    <mergeCell ref="GRU73:GSI73"/>
    <mergeCell ref="GSJ73:GSX73"/>
    <mergeCell ref="GNE73:GNS73"/>
    <mergeCell ref="GNT73:GOH73"/>
    <mergeCell ref="GOI73:GOW73"/>
    <mergeCell ref="GOX73:GPL73"/>
    <mergeCell ref="GPM73:GQA73"/>
    <mergeCell ref="GKH73:GKV73"/>
    <mergeCell ref="GKW73:GLK73"/>
    <mergeCell ref="GLL73:GLZ73"/>
    <mergeCell ref="GMA73:GMO73"/>
    <mergeCell ref="GMP73:GND73"/>
    <mergeCell ref="GHK73:GHY73"/>
    <mergeCell ref="GHZ73:GIN73"/>
    <mergeCell ref="GIO73:GJC73"/>
    <mergeCell ref="GJD73:GJR73"/>
    <mergeCell ref="GJS73:GKG73"/>
    <mergeCell ref="GEN73:GFB73"/>
    <mergeCell ref="GFC73:GFQ73"/>
    <mergeCell ref="GFR73:GGF73"/>
    <mergeCell ref="GGG73:GGU73"/>
    <mergeCell ref="GGV73:GHJ73"/>
    <mergeCell ref="GBQ73:GCE73"/>
    <mergeCell ref="GCF73:GCT73"/>
    <mergeCell ref="GCU73:GDI73"/>
    <mergeCell ref="GDJ73:GDX73"/>
    <mergeCell ref="GDY73:GEM73"/>
    <mergeCell ref="FYT73:FZH73"/>
    <mergeCell ref="FZI73:FZW73"/>
    <mergeCell ref="FZX73:GAL73"/>
    <mergeCell ref="GAM73:GBA73"/>
    <mergeCell ref="GBB73:GBP73"/>
    <mergeCell ref="FVW73:FWK73"/>
    <mergeCell ref="FWL73:FWZ73"/>
    <mergeCell ref="FXA73:FXO73"/>
    <mergeCell ref="FXP73:FYD73"/>
    <mergeCell ref="FYE73:FYS73"/>
    <mergeCell ref="FSZ73:FTN73"/>
    <mergeCell ref="FTO73:FUC73"/>
    <mergeCell ref="FUD73:FUR73"/>
    <mergeCell ref="FUS73:FVG73"/>
    <mergeCell ref="FVH73:FVV73"/>
    <mergeCell ref="FQC73:FQQ73"/>
    <mergeCell ref="FQR73:FRF73"/>
    <mergeCell ref="FRG73:FRU73"/>
    <mergeCell ref="FRV73:FSJ73"/>
    <mergeCell ref="FSK73:FSY73"/>
    <mergeCell ref="FNF73:FNT73"/>
    <mergeCell ref="FNU73:FOI73"/>
    <mergeCell ref="FOJ73:FOX73"/>
    <mergeCell ref="FOY73:FPM73"/>
    <mergeCell ref="FPN73:FQB73"/>
    <mergeCell ref="FKI73:FKW73"/>
    <mergeCell ref="FKX73:FLL73"/>
    <mergeCell ref="FLM73:FMA73"/>
    <mergeCell ref="FMB73:FMP73"/>
    <mergeCell ref="FMQ73:FNE73"/>
    <mergeCell ref="FHL73:FHZ73"/>
    <mergeCell ref="FIA73:FIO73"/>
    <mergeCell ref="FIP73:FJD73"/>
    <mergeCell ref="FJE73:FJS73"/>
    <mergeCell ref="FJT73:FKH73"/>
    <mergeCell ref="FEO73:FFC73"/>
    <mergeCell ref="FFD73:FFR73"/>
    <mergeCell ref="FFS73:FGG73"/>
    <mergeCell ref="FGH73:FGV73"/>
    <mergeCell ref="FGW73:FHK73"/>
    <mergeCell ref="FBR73:FCF73"/>
    <mergeCell ref="FCG73:FCU73"/>
    <mergeCell ref="FCV73:FDJ73"/>
    <mergeCell ref="FDK73:FDY73"/>
    <mergeCell ref="FDZ73:FEN73"/>
    <mergeCell ref="EYU73:EZI73"/>
    <mergeCell ref="EZJ73:EZX73"/>
    <mergeCell ref="EZY73:FAM73"/>
    <mergeCell ref="FAN73:FBB73"/>
    <mergeCell ref="FBC73:FBQ73"/>
    <mergeCell ref="EVX73:EWL73"/>
    <mergeCell ref="EWM73:EXA73"/>
    <mergeCell ref="EXB73:EXP73"/>
    <mergeCell ref="EXQ73:EYE73"/>
    <mergeCell ref="EYF73:EYT73"/>
    <mergeCell ref="ETA73:ETO73"/>
    <mergeCell ref="ETP73:EUD73"/>
    <mergeCell ref="EUE73:EUS73"/>
    <mergeCell ref="EUT73:EVH73"/>
    <mergeCell ref="EVI73:EVW73"/>
    <mergeCell ref="EQD73:EQR73"/>
    <mergeCell ref="EQS73:ERG73"/>
    <mergeCell ref="ERH73:ERV73"/>
    <mergeCell ref="ERW73:ESK73"/>
    <mergeCell ref="ESL73:ESZ73"/>
    <mergeCell ref="ENG73:ENU73"/>
    <mergeCell ref="ENV73:EOJ73"/>
    <mergeCell ref="EOK73:EOY73"/>
    <mergeCell ref="EOZ73:EPN73"/>
    <mergeCell ref="EPO73:EQC73"/>
    <mergeCell ref="EKJ73:EKX73"/>
    <mergeCell ref="EKY73:ELM73"/>
    <mergeCell ref="ELN73:EMB73"/>
    <mergeCell ref="EMC73:EMQ73"/>
    <mergeCell ref="EMR73:ENF73"/>
    <mergeCell ref="EHM73:EIA73"/>
    <mergeCell ref="EIB73:EIP73"/>
    <mergeCell ref="EIQ73:EJE73"/>
    <mergeCell ref="EJF73:EJT73"/>
    <mergeCell ref="EJU73:EKI73"/>
    <mergeCell ref="EEP73:EFD73"/>
    <mergeCell ref="EFE73:EFS73"/>
    <mergeCell ref="EFT73:EGH73"/>
    <mergeCell ref="EGI73:EGW73"/>
    <mergeCell ref="EGX73:EHL73"/>
    <mergeCell ref="EBS73:ECG73"/>
    <mergeCell ref="ECH73:ECV73"/>
    <mergeCell ref="ECW73:EDK73"/>
    <mergeCell ref="EDL73:EDZ73"/>
    <mergeCell ref="EEA73:EEO73"/>
    <mergeCell ref="DYV73:DZJ73"/>
    <mergeCell ref="DZK73:DZY73"/>
    <mergeCell ref="DZZ73:EAN73"/>
    <mergeCell ref="EAO73:EBC73"/>
    <mergeCell ref="EBD73:EBR73"/>
    <mergeCell ref="DVY73:DWM73"/>
    <mergeCell ref="DWN73:DXB73"/>
    <mergeCell ref="DXC73:DXQ73"/>
    <mergeCell ref="DXR73:DYF73"/>
    <mergeCell ref="DYG73:DYU73"/>
    <mergeCell ref="DTB73:DTP73"/>
    <mergeCell ref="DTQ73:DUE73"/>
    <mergeCell ref="DUF73:DUT73"/>
    <mergeCell ref="DUU73:DVI73"/>
    <mergeCell ref="DVJ73:DVX73"/>
    <mergeCell ref="DQE73:DQS73"/>
    <mergeCell ref="DQT73:DRH73"/>
    <mergeCell ref="DRI73:DRW73"/>
    <mergeCell ref="DRX73:DSL73"/>
    <mergeCell ref="DSM73:DTA73"/>
    <mergeCell ref="DNH73:DNV73"/>
    <mergeCell ref="DNW73:DOK73"/>
    <mergeCell ref="DOL73:DOZ73"/>
    <mergeCell ref="DPA73:DPO73"/>
    <mergeCell ref="DPP73:DQD73"/>
    <mergeCell ref="DKK73:DKY73"/>
    <mergeCell ref="DKZ73:DLN73"/>
    <mergeCell ref="DLO73:DMC73"/>
    <mergeCell ref="DMD73:DMR73"/>
    <mergeCell ref="DMS73:DNG73"/>
    <mergeCell ref="DHN73:DIB73"/>
    <mergeCell ref="DIC73:DIQ73"/>
    <mergeCell ref="DIR73:DJF73"/>
    <mergeCell ref="DJG73:DJU73"/>
    <mergeCell ref="DJV73:DKJ73"/>
    <mergeCell ref="DEQ73:DFE73"/>
    <mergeCell ref="DFF73:DFT73"/>
    <mergeCell ref="DFU73:DGI73"/>
    <mergeCell ref="DGJ73:DGX73"/>
    <mergeCell ref="DGY73:DHM73"/>
    <mergeCell ref="DBT73:DCH73"/>
    <mergeCell ref="DCI73:DCW73"/>
    <mergeCell ref="DCX73:DDL73"/>
    <mergeCell ref="DDM73:DEA73"/>
    <mergeCell ref="DEB73:DEP73"/>
    <mergeCell ref="CYW73:CZK73"/>
    <mergeCell ref="CZL73:CZZ73"/>
    <mergeCell ref="DAA73:DAO73"/>
    <mergeCell ref="DAP73:DBD73"/>
    <mergeCell ref="DBE73:DBS73"/>
    <mergeCell ref="CVZ73:CWN73"/>
    <mergeCell ref="CWO73:CXC73"/>
    <mergeCell ref="CXD73:CXR73"/>
    <mergeCell ref="CXS73:CYG73"/>
    <mergeCell ref="CYH73:CYV73"/>
    <mergeCell ref="CTC73:CTQ73"/>
    <mergeCell ref="CTR73:CUF73"/>
    <mergeCell ref="CUG73:CUU73"/>
    <mergeCell ref="CUV73:CVJ73"/>
    <mergeCell ref="CVK73:CVY73"/>
    <mergeCell ref="CQF73:CQT73"/>
    <mergeCell ref="CQU73:CRI73"/>
    <mergeCell ref="CRJ73:CRX73"/>
    <mergeCell ref="CRY73:CSM73"/>
    <mergeCell ref="CSN73:CTB73"/>
    <mergeCell ref="CNI73:CNW73"/>
    <mergeCell ref="CNX73:COL73"/>
    <mergeCell ref="COM73:CPA73"/>
    <mergeCell ref="CPB73:CPP73"/>
    <mergeCell ref="CPQ73:CQE73"/>
    <mergeCell ref="CKL73:CKZ73"/>
    <mergeCell ref="CLA73:CLO73"/>
    <mergeCell ref="CLP73:CMD73"/>
    <mergeCell ref="CME73:CMS73"/>
    <mergeCell ref="CMT73:CNH73"/>
    <mergeCell ref="CHO73:CIC73"/>
    <mergeCell ref="CID73:CIR73"/>
    <mergeCell ref="CIS73:CJG73"/>
    <mergeCell ref="CJH73:CJV73"/>
    <mergeCell ref="CJW73:CKK73"/>
    <mergeCell ref="CER73:CFF73"/>
    <mergeCell ref="CFG73:CFU73"/>
    <mergeCell ref="CFV73:CGJ73"/>
    <mergeCell ref="CGK73:CGY73"/>
    <mergeCell ref="CGZ73:CHN73"/>
    <mergeCell ref="CBU73:CCI73"/>
    <mergeCell ref="CCJ73:CCX73"/>
    <mergeCell ref="CCY73:CDM73"/>
    <mergeCell ref="CDN73:CEB73"/>
    <mergeCell ref="CEC73:CEQ73"/>
    <mergeCell ref="BYX73:BZL73"/>
    <mergeCell ref="BZM73:CAA73"/>
    <mergeCell ref="CAB73:CAP73"/>
    <mergeCell ref="CAQ73:CBE73"/>
    <mergeCell ref="CBF73:CBT73"/>
    <mergeCell ref="BWA73:BWO73"/>
    <mergeCell ref="BWP73:BXD73"/>
    <mergeCell ref="BXE73:BXS73"/>
    <mergeCell ref="BXT73:BYH73"/>
    <mergeCell ref="BYI73:BYW73"/>
    <mergeCell ref="BTD73:BTR73"/>
    <mergeCell ref="BTS73:BUG73"/>
    <mergeCell ref="BUH73:BUV73"/>
    <mergeCell ref="BUW73:BVK73"/>
    <mergeCell ref="BVL73:BVZ73"/>
    <mergeCell ref="BQG73:BQU73"/>
    <mergeCell ref="BQV73:BRJ73"/>
    <mergeCell ref="BRK73:BRY73"/>
    <mergeCell ref="BRZ73:BSN73"/>
    <mergeCell ref="BSO73:BTC73"/>
    <mergeCell ref="BNJ73:BNX73"/>
    <mergeCell ref="BNY73:BOM73"/>
    <mergeCell ref="BON73:BPB73"/>
    <mergeCell ref="BPC73:BPQ73"/>
    <mergeCell ref="BPR73:BQF73"/>
    <mergeCell ref="BKM73:BLA73"/>
    <mergeCell ref="BLB73:BLP73"/>
    <mergeCell ref="BLQ73:BME73"/>
    <mergeCell ref="BMF73:BMT73"/>
    <mergeCell ref="BMU73:BNI73"/>
    <mergeCell ref="BHP73:BID73"/>
    <mergeCell ref="BIE73:BIS73"/>
    <mergeCell ref="BIT73:BJH73"/>
    <mergeCell ref="BJI73:BJW73"/>
    <mergeCell ref="BJX73:BKL73"/>
    <mergeCell ref="BES73:BFG73"/>
    <mergeCell ref="BFH73:BFV73"/>
    <mergeCell ref="BFW73:BGK73"/>
    <mergeCell ref="BGL73:BGZ73"/>
    <mergeCell ref="BHA73:BHO73"/>
    <mergeCell ref="BBV73:BCJ73"/>
    <mergeCell ref="BCK73:BCY73"/>
    <mergeCell ref="BCZ73:BDN73"/>
    <mergeCell ref="BDO73:BEC73"/>
    <mergeCell ref="BED73:BER73"/>
    <mergeCell ref="AYY73:AZM73"/>
    <mergeCell ref="AZN73:BAB73"/>
    <mergeCell ref="BAC73:BAQ73"/>
    <mergeCell ref="BAR73:BBF73"/>
    <mergeCell ref="BBG73:BBU73"/>
    <mergeCell ref="AWB73:AWP73"/>
    <mergeCell ref="AWQ73:AXE73"/>
    <mergeCell ref="AXF73:AXT73"/>
    <mergeCell ref="AXU73:AYI73"/>
    <mergeCell ref="AYJ73:AYX73"/>
    <mergeCell ref="ATE73:ATS73"/>
    <mergeCell ref="ATT73:AUH73"/>
    <mergeCell ref="AUI73:AUW73"/>
    <mergeCell ref="AUX73:AVL73"/>
    <mergeCell ref="AVM73:AWA73"/>
    <mergeCell ref="AQH73:AQV73"/>
    <mergeCell ref="AQW73:ARK73"/>
    <mergeCell ref="ARL73:ARZ73"/>
    <mergeCell ref="ASA73:ASO73"/>
    <mergeCell ref="ASP73:ATD73"/>
    <mergeCell ref="ANK73:ANY73"/>
    <mergeCell ref="ANZ73:AON73"/>
    <mergeCell ref="AOO73:APC73"/>
    <mergeCell ref="APD73:APR73"/>
    <mergeCell ref="APS73:AQG73"/>
    <mergeCell ref="AKN73:ALB73"/>
    <mergeCell ref="ALC73:ALQ73"/>
    <mergeCell ref="ALR73:AMF73"/>
    <mergeCell ref="AMG73:AMU73"/>
    <mergeCell ref="AMV73:ANJ73"/>
    <mergeCell ref="AHQ73:AIE73"/>
    <mergeCell ref="AIF73:AIT73"/>
    <mergeCell ref="AIU73:AJI73"/>
    <mergeCell ref="AJJ73:AJX73"/>
    <mergeCell ref="AJY73:AKM73"/>
    <mergeCell ref="AET73:AFH73"/>
    <mergeCell ref="AFI73:AFW73"/>
    <mergeCell ref="AFX73:AGL73"/>
    <mergeCell ref="AGM73:AHA73"/>
    <mergeCell ref="AHB73:AHP73"/>
    <mergeCell ref="ABW73:ACK73"/>
    <mergeCell ref="ACL73:ACZ73"/>
    <mergeCell ref="ADA73:ADO73"/>
    <mergeCell ref="ADP73:AED73"/>
    <mergeCell ref="AEE73:AES73"/>
    <mergeCell ref="YZ73:ZN73"/>
    <mergeCell ref="ZO73:AAC73"/>
    <mergeCell ref="AAD73:AAR73"/>
    <mergeCell ref="AAS73:ABG73"/>
    <mergeCell ref="ABH73:ABV73"/>
    <mergeCell ref="WC73:WQ73"/>
    <mergeCell ref="WR73:XF73"/>
    <mergeCell ref="XG73:XU73"/>
    <mergeCell ref="XV73:YJ73"/>
    <mergeCell ref="YK73:YY73"/>
    <mergeCell ref="TU73:UI73"/>
    <mergeCell ref="UJ73:UX73"/>
    <mergeCell ref="UY73:VM73"/>
    <mergeCell ref="VN73:WB73"/>
    <mergeCell ref="QI73:QW73"/>
    <mergeCell ref="QX73:RL73"/>
    <mergeCell ref="RM73:SA73"/>
    <mergeCell ref="SB73:SP73"/>
    <mergeCell ref="SQ73:TE73"/>
    <mergeCell ref="NL73:NZ73"/>
    <mergeCell ref="OA73:OO73"/>
    <mergeCell ref="OP73:PD73"/>
    <mergeCell ref="PE73:PS73"/>
    <mergeCell ref="PT73:QH73"/>
    <mergeCell ref="KO73:LC73"/>
    <mergeCell ref="LD73:LR73"/>
    <mergeCell ref="LS73:MG73"/>
    <mergeCell ref="MH73:MV73"/>
    <mergeCell ref="MW73:NK73"/>
    <mergeCell ref="IG73:IU73"/>
    <mergeCell ref="IV73:JJ73"/>
    <mergeCell ref="JK73:JY73"/>
    <mergeCell ref="JZ73:KN73"/>
    <mergeCell ref="XEL72:XEZ72"/>
    <mergeCell ref="XFA72:XFD72"/>
    <mergeCell ref="P73:AD73"/>
    <mergeCell ref="AE73:AS73"/>
    <mergeCell ref="AT73:BH73"/>
    <mergeCell ref="BI73:BW73"/>
    <mergeCell ref="BX73:CL73"/>
    <mergeCell ref="CM73:DA73"/>
    <mergeCell ref="DB73:DP73"/>
    <mergeCell ref="DQ73:EE73"/>
    <mergeCell ref="EF73:ET73"/>
    <mergeCell ref="EU73:FI73"/>
    <mergeCell ref="FJ73:FX73"/>
    <mergeCell ref="FY73:GM73"/>
    <mergeCell ref="GN73:HB73"/>
    <mergeCell ref="HC73:HQ73"/>
    <mergeCell ref="XBO72:XCC72"/>
    <mergeCell ref="XCD72:XCR72"/>
    <mergeCell ref="XCS72:XDG72"/>
    <mergeCell ref="XDH72:XDV72"/>
    <mergeCell ref="XDW72:XEK72"/>
    <mergeCell ref="WYR72:WZF72"/>
    <mergeCell ref="WZG72:WZU72"/>
    <mergeCell ref="WZV72:XAJ72"/>
    <mergeCell ref="XAK72:XAY72"/>
    <mergeCell ref="XAZ72:XBN72"/>
    <mergeCell ref="WVU72:WWI72"/>
    <mergeCell ref="TF73:TT73"/>
    <mergeCell ref="WWJ72:WWX72"/>
    <mergeCell ref="WWY72:WXM72"/>
    <mergeCell ref="WXN72:WYB72"/>
    <mergeCell ref="WYC72:WYQ72"/>
    <mergeCell ref="WSX72:WTL72"/>
    <mergeCell ref="WTM72:WUA72"/>
    <mergeCell ref="WUB72:WUP72"/>
    <mergeCell ref="WUQ72:WVE72"/>
    <mergeCell ref="WVF72:WVT72"/>
    <mergeCell ref="WQA72:WQO72"/>
    <mergeCell ref="WQP72:WRD72"/>
    <mergeCell ref="WRE72:WRS72"/>
    <mergeCell ref="WRT72:WSH72"/>
    <mergeCell ref="WSI72:WSW72"/>
    <mergeCell ref="WND72:WNR72"/>
    <mergeCell ref="WNS72:WOG72"/>
    <mergeCell ref="WOH72:WOV72"/>
    <mergeCell ref="WOW72:WPK72"/>
    <mergeCell ref="WPL72:WPZ72"/>
    <mergeCell ref="WKG72:WKU72"/>
    <mergeCell ref="WKV72:WLJ72"/>
    <mergeCell ref="WLK72:WLY72"/>
    <mergeCell ref="WLZ72:WMN72"/>
    <mergeCell ref="WMO72:WNC72"/>
    <mergeCell ref="WHJ72:WHX72"/>
    <mergeCell ref="WHY72:WIM72"/>
    <mergeCell ref="WIN72:WJB72"/>
    <mergeCell ref="WJC72:WJQ72"/>
    <mergeCell ref="WJR72:WKF72"/>
    <mergeCell ref="WEM72:WFA72"/>
    <mergeCell ref="WFB72:WFP72"/>
    <mergeCell ref="WFQ72:WGE72"/>
    <mergeCell ref="WGF72:WGT72"/>
    <mergeCell ref="WGU72:WHI72"/>
    <mergeCell ref="WBP72:WCD72"/>
    <mergeCell ref="WCE72:WCS72"/>
    <mergeCell ref="WCT72:WDH72"/>
    <mergeCell ref="WDI72:WDW72"/>
    <mergeCell ref="WDX72:WEL72"/>
    <mergeCell ref="VYS72:VZG72"/>
    <mergeCell ref="VZH72:VZV72"/>
    <mergeCell ref="VZW72:WAK72"/>
    <mergeCell ref="WAL72:WAZ72"/>
    <mergeCell ref="WBA72:WBO72"/>
    <mergeCell ref="VVV72:VWJ72"/>
    <mergeCell ref="VWK72:VWY72"/>
    <mergeCell ref="VWZ72:VXN72"/>
    <mergeCell ref="VXO72:VYC72"/>
    <mergeCell ref="VYD72:VYR72"/>
    <mergeCell ref="VSY72:VTM72"/>
    <mergeCell ref="VTN72:VUB72"/>
    <mergeCell ref="VUC72:VUQ72"/>
    <mergeCell ref="VUR72:VVF72"/>
    <mergeCell ref="VVG72:VVU72"/>
    <mergeCell ref="VQB72:VQP72"/>
    <mergeCell ref="VQQ72:VRE72"/>
    <mergeCell ref="VRF72:VRT72"/>
    <mergeCell ref="VRU72:VSI72"/>
    <mergeCell ref="VSJ72:VSX72"/>
    <mergeCell ref="VNE72:VNS72"/>
    <mergeCell ref="VNT72:VOH72"/>
    <mergeCell ref="VOI72:VOW72"/>
    <mergeCell ref="VOX72:VPL72"/>
    <mergeCell ref="VPM72:VQA72"/>
    <mergeCell ref="VKH72:VKV72"/>
    <mergeCell ref="VKW72:VLK72"/>
    <mergeCell ref="VLL72:VLZ72"/>
    <mergeCell ref="VMA72:VMO72"/>
    <mergeCell ref="VMP72:VND72"/>
    <mergeCell ref="VHK72:VHY72"/>
    <mergeCell ref="VHZ72:VIN72"/>
    <mergeCell ref="VIO72:VJC72"/>
    <mergeCell ref="VJD72:VJR72"/>
    <mergeCell ref="VJS72:VKG72"/>
    <mergeCell ref="VEN72:VFB72"/>
    <mergeCell ref="VFC72:VFQ72"/>
    <mergeCell ref="VFR72:VGF72"/>
    <mergeCell ref="VGG72:VGU72"/>
    <mergeCell ref="VGV72:VHJ72"/>
    <mergeCell ref="VBQ72:VCE72"/>
    <mergeCell ref="VCF72:VCT72"/>
    <mergeCell ref="VCU72:VDI72"/>
    <mergeCell ref="VDJ72:VDX72"/>
    <mergeCell ref="VDY72:VEM72"/>
    <mergeCell ref="UYT72:UZH72"/>
    <mergeCell ref="UZI72:UZW72"/>
    <mergeCell ref="UZX72:VAL72"/>
    <mergeCell ref="VAM72:VBA72"/>
    <mergeCell ref="VBB72:VBP72"/>
    <mergeCell ref="UVW72:UWK72"/>
    <mergeCell ref="UWL72:UWZ72"/>
    <mergeCell ref="UXA72:UXO72"/>
    <mergeCell ref="UXP72:UYD72"/>
    <mergeCell ref="UYE72:UYS72"/>
    <mergeCell ref="USZ72:UTN72"/>
    <mergeCell ref="UTO72:UUC72"/>
    <mergeCell ref="UUD72:UUR72"/>
    <mergeCell ref="UUS72:UVG72"/>
    <mergeCell ref="UVH72:UVV72"/>
    <mergeCell ref="UQC72:UQQ72"/>
    <mergeCell ref="UQR72:URF72"/>
    <mergeCell ref="URG72:URU72"/>
    <mergeCell ref="URV72:USJ72"/>
    <mergeCell ref="USK72:USY72"/>
    <mergeCell ref="UNF72:UNT72"/>
    <mergeCell ref="UNU72:UOI72"/>
    <mergeCell ref="UOJ72:UOX72"/>
    <mergeCell ref="UOY72:UPM72"/>
    <mergeCell ref="UPN72:UQB72"/>
    <mergeCell ref="UKI72:UKW72"/>
    <mergeCell ref="UKX72:ULL72"/>
    <mergeCell ref="ULM72:UMA72"/>
    <mergeCell ref="UMB72:UMP72"/>
    <mergeCell ref="UMQ72:UNE72"/>
    <mergeCell ref="UHL72:UHZ72"/>
    <mergeCell ref="UIA72:UIO72"/>
    <mergeCell ref="UIP72:UJD72"/>
    <mergeCell ref="UJE72:UJS72"/>
    <mergeCell ref="UJT72:UKH72"/>
    <mergeCell ref="UEO72:UFC72"/>
    <mergeCell ref="UFD72:UFR72"/>
    <mergeCell ref="UFS72:UGG72"/>
    <mergeCell ref="UGH72:UGV72"/>
    <mergeCell ref="UGW72:UHK72"/>
    <mergeCell ref="UBR72:UCF72"/>
    <mergeCell ref="UCG72:UCU72"/>
    <mergeCell ref="UCV72:UDJ72"/>
    <mergeCell ref="UDK72:UDY72"/>
    <mergeCell ref="UDZ72:UEN72"/>
    <mergeCell ref="TYU72:TZI72"/>
    <mergeCell ref="TZJ72:TZX72"/>
    <mergeCell ref="TZY72:UAM72"/>
    <mergeCell ref="UAN72:UBB72"/>
    <mergeCell ref="UBC72:UBQ72"/>
    <mergeCell ref="TVX72:TWL72"/>
    <mergeCell ref="TWM72:TXA72"/>
    <mergeCell ref="TXB72:TXP72"/>
    <mergeCell ref="TXQ72:TYE72"/>
    <mergeCell ref="TYF72:TYT72"/>
    <mergeCell ref="TTA72:TTO72"/>
    <mergeCell ref="TTP72:TUD72"/>
    <mergeCell ref="TUE72:TUS72"/>
    <mergeCell ref="TUT72:TVH72"/>
    <mergeCell ref="TVI72:TVW72"/>
    <mergeCell ref="TQD72:TQR72"/>
    <mergeCell ref="TQS72:TRG72"/>
    <mergeCell ref="TRH72:TRV72"/>
    <mergeCell ref="TRW72:TSK72"/>
    <mergeCell ref="TSL72:TSZ72"/>
    <mergeCell ref="TNG72:TNU72"/>
    <mergeCell ref="TNV72:TOJ72"/>
    <mergeCell ref="TOK72:TOY72"/>
    <mergeCell ref="TOZ72:TPN72"/>
    <mergeCell ref="TPO72:TQC72"/>
    <mergeCell ref="TKJ72:TKX72"/>
    <mergeCell ref="TKY72:TLM72"/>
    <mergeCell ref="TLN72:TMB72"/>
    <mergeCell ref="TMC72:TMQ72"/>
    <mergeCell ref="TMR72:TNF72"/>
    <mergeCell ref="THM72:TIA72"/>
    <mergeCell ref="TIB72:TIP72"/>
    <mergeCell ref="TIQ72:TJE72"/>
    <mergeCell ref="TJF72:TJT72"/>
    <mergeCell ref="TJU72:TKI72"/>
    <mergeCell ref="TEP72:TFD72"/>
    <mergeCell ref="TFE72:TFS72"/>
    <mergeCell ref="TFT72:TGH72"/>
    <mergeCell ref="TGI72:TGW72"/>
    <mergeCell ref="TGX72:THL72"/>
    <mergeCell ref="TBS72:TCG72"/>
    <mergeCell ref="TCH72:TCV72"/>
    <mergeCell ref="TCW72:TDK72"/>
    <mergeCell ref="TDL72:TDZ72"/>
    <mergeCell ref="TEA72:TEO72"/>
    <mergeCell ref="SYV72:SZJ72"/>
    <mergeCell ref="SZK72:SZY72"/>
    <mergeCell ref="SZZ72:TAN72"/>
    <mergeCell ref="TAO72:TBC72"/>
    <mergeCell ref="TBD72:TBR72"/>
    <mergeCell ref="SVY72:SWM72"/>
    <mergeCell ref="SWN72:SXB72"/>
    <mergeCell ref="SXC72:SXQ72"/>
    <mergeCell ref="SXR72:SYF72"/>
    <mergeCell ref="SYG72:SYU72"/>
    <mergeCell ref="STB72:STP72"/>
    <mergeCell ref="STQ72:SUE72"/>
    <mergeCell ref="SUF72:SUT72"/>
    <mergeCell ref="SUU72:SVI72"/>
    <mergeCell ref="SVJ72:SVX72"/>
    <mergeCell ref="SQE72:SQS72"/>
    <mergeCell ref="SQT72:SRH72"/>
    <mergeCell ref="SRI72:SRW72"/>
    <mergeCell ref="SRX72:SSL72"/>
    <mergeCell ref="SSM72:STA72"/>
    <mergeCell ref="SNH72:SNV72"/>
    <mergeCell ref="SNW72:SOK72"/>
    <mergeCell ref="SOL72:SOZ72"/>
    <mergeCell ref="SPA72:SPO72"/>
    <mergeCell ref="SPP72:SQD72"/>
    <mergeCell ref="SKK72:SKY72"/>
    <mergeCell ref="SKZ72:SLN72"/>
    <mergeCell ref="SLO72:SMC72"/>
    <mergeCell ref="SMD72:SMR72"/>
    <mergeCell ref="SMS72:SNG72"/>
    <mergeCell ref="SHN72:SIB72"/>
    <mergeCell ref="SIC72:SIQ72"/>
    <mergeCell ref="SIR72:SJF72"/>
    <mergeCell ref="SJG72:SJU72"/>
    <mergeCell ref="SJV72:SKJ72"/>
    <mergeCell ref="SEQ72:SFE72"/>
    <mergeCell ref="SFF72:SFT72"/>
    <mergeCell ref="SFU72:SGI72"/>
    <mergeCell ref="SGJ72:SGX72"/>
    <mergeCell ref="SGY72:SHM72"/>
    <mergeCell ref="SBT72:SCH72"/>
    <mergeCell ref="SCI72:SCW72"/>
    <mergeCell ref="SCX72:SDL72"/>
    <mergeCell ref="SDM72:SEA72"/>
    <mergeCell ref="SEB72:SEP72"/>
    <mergeCell ref="RYW72:RZK72"/>
    <mergeCell ref="RZL72:RZZ72"/>
    <mergeCell ref="SAA72:SAO72"/>
    <mergeCell ref="SAP72:SBD72"/>
    <mergeCell ref="SBE72:SBS72"/>
    <mergeCell ref="RVZ72:RWN72"/>
    <mergeCell ref="RWO72:RXC72"/>
    <mergeCell ref="RXD72:RXR72"/>
    <mergeCell ref="RXS72:RYG72"/>
    <mergeCell ref="RYH72:RYV72"/>
    <mergeCell ref="RTC72:RTQ72"/>
    <mergeCell ref="RTR72:RUF72"/>
    <mergeCell ref="RUG72:RUU72"/>
    <mergeCell ref="RUV72:RVJ72"/>
    <mergeCell ref="RVK72:RVY72"/>
    <mergeCell ref="RQF72:RQT72"/>
    <mergeCell ref="RQU72:RRI72"/>
    <mergeCell ref="RRJ72:RRX72"/>
    <mergeCell ref="RRY72:RSM72"/>
    <mergeCell ref="RSN72:RTB72"/>
    <mergeCell ref="RNI72:RNW72"/>
    <mergeCell ref="RNX72:ROL72"/>
    <mergeCell ref="ROM72:RPA72"/>
    <mergeCell ref="RPB72:RPP72"/>
    <mergeCell ref="RPQ72:RQE72"/>
    <mergeCell ref="RKL72:RKZ72"/>
    <mergeCell ref="RLA72:RLO72"/>
    <mergeCell ref="RLP72:RMD72"/>
    <mergeCell ref="RME72:RMS72"/>
    <mergeCell ref="RMT72:RNH72"/>
    <mergeCell ref="RHO72:RIC72"/>
    <mergeCell ref="RID72:RIR72"/>
    <mergeCell ref="RIS72:RJG72"/>
    <mergeCell ref="RJH72:RJV72"/>
    <mergeCell ref="RJW72:RKK72"/>
    <mergeCell ref="RER72:RFF72"/>
    <mergeCell ref="RFG72:RFU72"/>
    <mergeCell ref="RFV72:RGJ72"/>
    <mergeCell ref="RGK72:RGY72"/>
    <mergeCell ref="RGZ72:RHN72"/>
    <mergeCell ref="RBU72:RCI72"/>
    <mergeCell ref="RCJ72:RCX72"/>
    <mergeCell ref="RCY72:RDM72"/>
    <mergeCell ref="RDN72:REB72"/>
    <mergeCell ref="REC72:REQ72"/>
    <mergeCell ref="QYX72:QZL72"/>
    <mergeCell ref="QZM72:RAA72"/>
    <mergeCell ref="RAB72:RAP72"/>
    <mergeCell ref="RAQ72:RBE72"/>
    <mergeCell ref="RBF72:RBT72"/>
    <mergeCell ref="QWA72:QWO72"/>
    <mergeCell ref="QWP72:QXD72"/>
    <mergeCell ref="QXE72:QXS72"/>
    <mergeCell ref="QXT72:QYH72"/>
    <mergeCell ref="QYI72:QYW72"/>
    <mergeCell ref="QTD72:QTR72"/>
    <mergeCell ref="QTS72:QUG72"/>
    <mergeCell ref="QUH72:QUV72"/>
    <mergeCell ref="QUW72:QVK72"/>
    <mergeCell ref="QVL72:QVZ72"/>
    <mergeCell ref="QQG72:QQU72"/>
    <mergeCell ref="QQV72:QRJ72"/>
    <mergeCell ref="QRK72:QRY72"/>
    <mergeCell ref="QRZ72:QSN72"/>
    <mergeCell ref="QSO72:QTC72"/>
    <mergeCell ref="QNJ72:QNX72"/>
    <mergeCell ref="QNY72:QOM72"/>
    <mergeCell ref="QON72:QPB72"/>
    <mergeCell ref="QPC72:QPQ72"/>
    <mergeCell ref="QPR72:QQF72"/>
    <mergeCell ref="QKM72:QLA72"/>
    <mergeCell ref="QLB72:QLP72"/>
    <mergeCell ref="QLQ72:QME72"/>
    <mergeCell ref="QMF72:QMT72"/>
    <mergeCell ref="QMU72:QNI72"/>
    <mergeCell ref="QHP72:QID72"/>
    <mergeCell ref="QIE72:QIS72"/>
    <mergeCell ref="QIT72:QJH72"/>
    <mergeCell ref="QJI72:QJW72"/>
    <mergeCell ref="QJX72:QKL72"/>
    <mergeCell ref="QES72:QFG72"/>
    <mergeCell ref="QFH72:QFV72"/>
    <mergeCell ref="QFW72:QGK72"/>
    <mergeCell ref="QGL72:QGZ72"/>
    <mergeCell ref="QHA72:QHO72"/>
    <mergeCell ref="QBV72:QCJ72"/>
    <mergeCell ref="QCK72:QCY72"/>
    <mergeCell ref="QCZ72:QDN72"/>
    <mergeCell ref="QDO72:QEC72"/>
    <mergeCell ref="QED72:QER72"/>
    <mergeCell ref="PYY72:PZM72"/>
    <mergeCell ref="PZN72:QAB72"/>
    <mergeCell ref="QAC72:QAQ72"/>
    <mergeCell ref="QAR72:QBF72"/>
    <mergeCell ref="QBG72:QBU72"/>
    <mergeCell ref="PWB72:PWP72"/>
    <mergeCell ref="PWQ72:PXE72"/>
    <mergeCell ref="PXF72:PXT72"/>
    <mergeCell ref="PXU72:PYI72"/>
    <mergeCell ref="PYJ72:PYX72"/>
    <mergeCell ref="PTE72:PTS72"/>
    <mergeCell ref="PTT72:PUH72"/>
    <mergeCell ref="PUI72:PUW72"/>
    <mergeCell ref="PUX72:PVL72"/>
    <mergeCell ref="PVM72:PWA72"/>
    <mergeCell ref="PQH72:PQV72"/>
    <mergeCell ref="PQW72:PRK72"/>
    <mergeCell ref="PRL72:PRZ72"/>
    <mergeCell ref="PSA72:PSO72"/>
    <mergeCell ref="PSP72:PTD72"/>
    <mergeCell ref="PNK72:PNY72"/>
    <mergeCell ref="PNZ72:PON72"/>
    <mergeCell ref="POO72:PPC72"/>
    <mergeCell ref="PPD72:PPR72"/>
    <mergeCell ref="PPS72:PQG72"/>
    <mergeCell ref="PKN72:PLB72"/>
    <mergeCell ref="PLC72:PLQ72"/>
    <mergeCell ref="PLR72:PMF72"/>
    <mergeCell ref="PMG72:PMU72"/>
    <mergeCell ref="PMV72:PNJ72"/>
    <mergeCell ref="PHQ72:PIE72"/>
    <mergeCell ref="PIF72:PIT72"/>
    <mergeCell ref="PIU72:PJI72"/>
    <mergeCell ref="PJJ72:PJX72"/>
    <mergeCell ref="PJY72:PKM72"/>
    <mergeCell ref="PET72:PFH72"/>
    <mergeCell ref="PFI72:PFW72"/>
    <mergeCell ref="PFX72:PGL72"/>
    <mergeCell ref="PGM72:PHA72"/>
    <mergeCell ref="PHB72:PHP72"/>
    <mergeCell ref="PBW72:PCK72"/>
    <mergeCell ref="PCL72:PCZ72"/>
    <mergeCell ref="PDA72:PDO72"/>
    <mergeCell ref="PDP72:PED72"/>
    <mergeCell ref="PEE72:PES72"/>
    <mergeCell ref="OYZ72:OZN72"/>
    <mergeCell ref="OZO72:PAC72"/>
    <mergeCell ref="PAD72:PAR72"/>
    <mergeCell ref="PAS72:PBG72"/>
    <mergeCell ref="PBH72:PBV72"/>
    <mergeCell ref="OWC72:OWQ72"/>
    <mergeCell ref="OWR72:OXF72"/>
    <mergeCell ref="OXG72:OXU72"/>
    <mergeCell ref="OXV72:OYJ72"/>
    <mergeCell ref="OYK72:OYY72"/>
    <mergeCell ref="OTF72:OTT72"/>
    <mergeCell ref="OTU72:OUI72"/>
    <mergeCell ref="OUJ72:OUX72"/>
    <mergeCell ref="OUY72:OVM72"/>
    <mergeCell ref="OVN72:OWB72"/>
    <mergeCell ref="OQI72:OQW72"/>
    <mergeCell ref="OQX72:ORL72"/>
    <mergeCell ref="ORM72:OSA72"/>
    <mergeCell ref="OSB72:OSP72"/>
    <mergeCell ref="OSQ72:OTE72"/>
    <mergeCell ref="ONL72:ONZ72"/>
    <mergeCell ref="OOA72:OOO72"/>
    <mergeCell ref="OOP72:OPD72"/>
    <mergeCell ref="OPE72:OPS72"/>
    <mergeCell ref="OPT72:OQH72"/>
    <mergeCell ref="OKO72:OLC72"/>
    <mergeCell ref="OLD72:OLR72"/>
    <mergeCell ref="OLS72:OMG72"/>
    <mergeCell ref="OMH72:OMV72"/>
    <mergeCell ref="OMW72:ONK72"/>
    <mergeCell ref="OHR72:OIF72"/>
    <mergeCell ref="OIG72:OIU72"/>
    <mergeCell ref="OIV72:OJJ72"/>
    <mergeCell ref="OJK72:OJY72"/>
    <mergeCell ref="OJZ72:OKN72"/>
    <mergeCell ref="OEU72:OFI72"/>
    <mergeCell ref="OFJ72:OFX72"/>
    <mergeCell ref="OFY72:OGM72"/>
    <mergeCell ref="OGN72:OHB72"/>
    <mergeCell ref="OHC72:OHQ72"/>
    <mergeCell ref="OBX72:OCL72"/>
    <mergeCell ref="OCM72:ODA72"/>
    <mergeCell ref="ODB72:ODP72"/>
    <mergeCell ref="ODQ72:OEE72"/>
    <mergeCell ref="OEF72:OET72"/>
    <mergeCell ref="NZA72:NZO72"/>
    <mergeCell ref="NZP72:OAD72"/>
    <mergeCell ref="OAE72:OAS72"/>
    <mergeCell ref="OAT72:OBH72"/>
    <mergeCell ref="OBI72:OBW72"/>
    <mergeCell ref="NWD72:NWR72"/>
    <mergeCell ref="NWS72:NXG72"/>
    <mergeCell ref="NXH72:NXV72"/>
    <mergeCell ref="NXW72:NYK72"/>
    <mergeCell ref="NYL72:NYZ72"/>
    <mergeCell ref="NTG72:NTU72"/>
    <mergeCell ref="NTV72:NUJ72"/>
    <mergeCell ref="NUK72:NUY72"/>
    <mergeCell ref="NUZ72:NVN72"/>
    <mergeCell ref="NVO72:NWC72"/>
    <mergeCell ref="NQJ72:NQX72"/>
    <mergeCell ref="NQY72:NRM72"/>
    <mergeCell ref="NRN72:NSB72"/>
    <mergeCell ref="NSC72:NSQ72"/>
    <mergeCell ref="NSR72:NTF72"/>
    <mergeCell ref="NNM72:NOA72"/>
    <mergeCell ref="NOB72:NOP72"/>
    <mergeCell ref="NOQ72:NPE72"/>
    <mergeCell ref="NPF72:NPT72"/>
    <mergeCell ref="NPU72:NQI72"/>
    <mergeCell ref="NKP72:NLD72"/>
    <mergeCell ref="NLE72:NLS72"/>
    <mergeCell ref="NLT72:NMH72"/>
    <mergeCell ref="NMI72:NMW72"/>
    <mergeCell ref="NMX72:NNL72"/>
    <mergeCell ref="NHS72:NIG72"/>
    <mergeCell ref="NIH72:NIV72"/>
    <mergeCell ref="NIW72:NJK72"/>
    <mergeCell ref="NJL72:NJZ72"/>
    <mergeCell ref="NKA72:NKO72"/>
    <mergeCell ref="NEV72:NFJ72"/>
    <mergeCell ref="NFK72:NFY72"/>
    <mergeCell ref="NFZ72:NGN72"/>
    <mergeCell ref="NGO72:NHC72"/>
    <mergeCell ref="NHD72:NHR72"/>
    <mergeCell ref="NBY72:NCM72"/>
    <mergeCell ref="NCN72:NDB72"/>
    <mergeCell ref="NDC72:NDQ72"/>
    <mergeCell ref="NDR72:NEF72"/>
    <mergeCell ref="NEG72:NEU72"/>
    <mergeCell ref="MZB72:MZP72"/>
    <mergeCell ref="MZQ72:NAE72"/>
    <mergeCell ref="NAF72:NAT72"/>
    <mergeCell ref="NAU72:NBI72"/>
    <mergeCell ref="NBJ72:NBX72"/>
    <mergeCell ref="MWE72:MWS72"/>
    <mergeCell ref="MWT72:MXH72"/>
    <mergeCell ref="MXI72:MXW72"/>
    <mergeCell ref="MXX72:MYL72"/>
    <mergeCell ref="MYM72:MZA72"/>
    <mergeCell ref="MTH72:MTV72"/>
    <mergeCell ref="MTW72:MUK72"/>
    <mergeCell ref="MUL72:MUZ72"/>
    <mergeCell ref="MVA72:MVO72"/>
    <mergeCell ref="MVP72:MWD72"/>
    <mergeCell ref="MQK72:MQY72"/>
    <mergeCell ref="MQZ72:MRN72"/>
    <mergeCell ref="MRO72:MSC72"/>
    <mergeCell ref="MSD72:MSR72"/>
    <mergeCell ref="MSS72:MTG72"/>
    <mergeCell ref="MNN72:MOB72"/>
    <mergeCell ref="MOC72:MOQ72"/>
    <mergeCell ref="MOR72:MPF72"/>
    <mergeCell ref="MPG72:MPU72"/>
    <mergeCell ref="MPV72:MQJ72"/>
    <mergeCell ref="MKQ72:MLE72"/>
    <mergeCell ref="MLF72:MLT72"/>
    <mergeCell ref="MLU72:MMI72"/>
    <mergeCell ref="MMJ72:MMX72"/>
    <mergeCell ref="MMY72:MNM72"/>
    <mergeCell ref="MHT72:MIH72"/>
    <mergeCell ref="MII72:MIW72"/>
    <mergeCell ref="MIX72:MJL72"/>
    <mergeCell ref="MJM72:MKA72"/>
    <mergeCell ref="MKB72:MKP72"/>
    <mergeCell ref="MEW72:MFK72"/>
    <mergeCell ref="MFL72:MFZ72"/>
    <mergeCell ref="MGA72:MGO72"/>
    <mergeCell ref="MGP72:MHD72"/>
    <mergeCell ref="MHE72:MHS72"/>
    <mergeCell ref="MBZ72:MCN72"/>
    <mergeCell ref="MCO72:MDC72"/>
    <mergeCell ref="MDD72:MDR72"/>
    <mergeCell ref="MDS72:MEG72"/>
    <mergeCell ref="MEH72:MEV72"/>
    <mergeCell ref="LZC72:LZQ72"/>
    <mergeCell ref="LZR72:MAF72"/>
    <mergeCell ref="MAG72:MAU72"/>
    <mergeCell ref="MAV72:MBJ72"/>
    <mergeCell ref="MBK72:MBY72"/>
    <mergeCell ref="LWF72:LWT72"/>
    <mergeCell ref="LWU72:LXI72"/>
    <mergeCell ref="LXJ72:LXX72"/>
    <mergeCell ref="LXY72:LYM72"/>
    <mergeCell ref="LYN72:LZB72"/>
    <mergeCell ref="LTI72:LTW72"/>
    <mergeCell ref="LTX72:LUL72"/>
    <mergeCell ref="LUM72:LVA72"/>
    <mergeCell ref="LVB72:LVP72"/>
    <mergeCell ref="LVQ72:LWE72"/>
    <mergeCell ref="LQL72:LQZ72"/>
    <mergeCell ref="LRA72:LRO72"/>
    <mergeCell ref="LRP72:LSD72"/>
    <mergeCell ref="LSE72:LSS72"/>
    <mergeCell ref="LST72:LTH72"/>
    <mergeCell ref="LNO72:LOC72"/>
    <mergeCell ref="LOD72:LOR72"/>
    <mergeCell ref="LOS72:LPG72"/>
    <mergeCell ref="LPH72:LPV72"/>
    <mergeCell ref="LPW72:LQK72"/>
    <mergeCell ref="LKR72:LLF72"/>
    <mergeCell ref="LLG72:LLU72"/>
    <mergeCell ref="LLV72:LMJ72"/>
    <mergeCell ref="LMK72:LMY72"/>
    <mergeCell ref="LMZ72:LNN72"/>
    <mergeCell ref="LHU72:LII72"/>
    <mergeCell ref="LIJ72:LIX72"/>
    <mergeCell ref="LIY72:LJM72"/>
    <mergeCell ref="LJN72:LKB72"/>
    <mergeCell ref="LKC72:LKQ72"/>
    <mergeCell ref="LEX72:LFL72"/>
    <mergeCell ref="LFM72:LGA72"/>
    <mergeCell ref="LGB72:LGP72"/>
    <mergeCell ref="LGQ72:LHE72"/>
    <mergeCell ref="LHF72:LHT72"/>
    <mergeCell ref="LCA72:LCO72"/>
    <mergeCell ref="LCP72:LDD72"/>
    <mergeCell ref="LDE72:LDS72"/>
    <mergeCell ref="LDT72:LEH72"/>
    <mergeCell ref="LEI72:LEW72"/>
    <mergeCell ref="KZD72:KZR72"/>
    <mergeCell ref="KZS72:LAG72"/>
    <mergeCell ref="LAH72:LAV72"/>
    <mergeCell ref="LAW72:LBK72"/>
    <mergeCell ref="LBL72:LBZ72"/>
    <mergeCell ref="KWG72:KWU72"/>
    <mergeCell ref="KWV72:KXJ72"/>
    <mergeCell ref="KXK72:KXY72"/>
    <mergeCell ref="KXZ72:KYN72"/>
    <mergeCell ref="KYO72:KZC72"/>
    <mergeCell ref="KTJ72:KTX72"/>
    <mergeCell ref="KTY72:KUM72"/>
    <mergeCell ref="KUN72:KVB72"/>
    <mergeCell ref="KVC72:KVQ72"/>
    <mergeCell ref="KVR72:KWF72"/>
    <mergeCell ref="KQM72:KRA72"/>
    <mergeCell ref="KRB72:KRP72"/>
    <mergeCell ref="KRQ72:KSE72"/>
    <mergeCell ref="KSF72:KST72"/>
    <mergeCell ref="KSU72:KTI72"/>
    <mergeCell ref="KNP72:KOD72"/>
    <mergeCell ref="KOE72:KOS72"/>
    <mergeCell ref="KOT72:KPH72"/>
    <mergeCell ref="KPI72:KPW72"/>
    <mergeCell ref="KPX72:KQL72"/>
    <mergeCell ref="KKS72:KLG72"/>
    <mergeCell ref="KLH72:KLV72"/>
    <mergeCell ref="KLW72:KMK72"/>
    <mergeCell ref="KML72:KMZ72"/>
    <mergeCell ref="KNA72:KNO72"/>
    <mergeCell ref="KHV72:KIJ72"/>
    <mergeCell ref="KIK72:KIY72"/>
    <mergeCell ref="KIZ72:KJN72"/>
    <mergeCell ref="KJO72:KKC72"/>
    <mergeCell ref="KKD72:KKR72"/>
    <mergeCell ref="KEY72:KFM72"/>
    <mergeCell ref="KFN72:KGB72"/>
    <mergeCell ref="KGC72:KGQ72"/>
    <mergeCell ref="KGR72:KHF72"/>
    <mergeCell ref="KHG72:KHU72"/>
    <mergeCell ref="KCB72:KCP72"/>
    <mergeCell ref="KCQ72:KDE72"/>
    <mergeCell ref="KDF72:KDT72"/>
    <mergeCell ref="KDU72:KEI72"/>
    <mergeCell ref="KEJ72:KEX72"/>
    <mergeCell ref="JZE72:JZS72"/>
    <mergeCell ref="JZT72:KAH72"/>
    <mergeCell ref="KAI72:KAW72"/>
    <mergeCell ref="KAX72:KBL72"/>
    <mergeCell ref="KBM72:KCA72"/>
    <mergeCell ref="JWH72:JWV72"/>
    <mergeCell ref="JWW72:JXK72"/>
    <mergeCell ref="JXL72:JXZ72"/>
    <mergeCell ref="JYA72:JYO72"/>
    <mergeCell ref="JYP72:JZD72"/>
    <mergeCell ref="JTK72:JTY72"/>
    <mergeCell ref="JTZ72:JUN72"/>
    <mergeCell ref="JUO72:JVC72"/>
    <mergeCell ref="JVD72:JVR72"/>
    <mergeCell ref="JVS72:JWG72"/>
    <mergeCell ref="JQN72:JRB72"/>
    <mergeCell ref="JRC72:JRQ72"/>
    <mergeCell ref="JRR72:JSF72"/>
    <mergeCell ref="JSG72:JSU72"/>
    <mergeCell ref="JSV72:JTJ72"/>
    <mergeCell ref="JNQ72:JOE72"/>
    <mergeCell ref="JOF72:JOT72"/>
    <mergeCell ref="JOU72:JPI72"/>
    <mergeCell ref="JPJ72:JPX72"/>
    <mergeCell ref="JPY72:JQM72"/>
    <mergeCell ref="JKT72:JLH72"/>
    <mergeCell ref="JLI72:JLW72"/>
    <mergeCell ref="JLX72:JML72"/>
    <mergeCell ref="JMM72:JNA72"/>
    <mergeCell ref="JNB72:JNP72"/>
    <mergeCell ref="JHW72:JIK72"/>
    <mergeCell ref="JIL72:JIZ72"/>
    <mergeCell ref="JJA72:JJO72"/>
    <mergeCell ref="JJP72:JKD72"/>
    <mergeCell ref="JKE72:JKS72"/>
    <mergeCell ref="JEZ72:JFN72"/>
    <mergeCell ref="JFO72:JGC72"/>
    <mergeCell ref="JGD72:JGR72"/>
    <mergeCell ref="JGS72:JHG72"/>
    <mergeCell ref="JHH72:JHV72"/>
    <mergeCell ref="JCC72:JCQ72"/>
    <mergeCell ref="JCR72:JDF72"/>
    <mergeCell ref="JDG72:JDU72"/>
    <mergeCell ref="JDV72:JEJ72"/>
    <mergeCell ref="JEK72:JEY72"/>
    <mergeCell ref="IZF72:IZT72"/>
    <mergeCell ref="IZU72:JAI72"/>
    <mergeCell ref="JAJ72:JAX72"/>
    <mergeCell ref="JAY72:JBM72"/>
    <mergeCell ref="JBN72:JCB72"/>
    <mergeCell ref="IWI72:IWW72"/>
    <mergeCell ref="IWX72:IXL72"/>
    <mergeCell ref="IXM72:IYA72"/>
    <mergeCell ref="IYB72:IYP72"/>
    <mergeCell ref="IYQ72:IZE72"/>
    <mergeCell ref="ITL72:ITZ72"/>
    <mergeCell ref="IUA72:IUO72"/>
    <mergeCell ref="IUP72:IVD72"/>
    <mergeCell ref="IVE72:IVS72"/>
    <mergeCell ref="IVT72:IWH72"/>
    <mergeCell ref="IQO72:IRC72"/>
    <mergeCell ref="IRD72:IRR72"/>
    <mergeCell ref="IRS72:ISG72"/>
    <mergeCell ref="ISH72:ISV72"/>
    <mergeCell ref="ISW72:ITK72"/>
    <mergeCell ref="INR72:IOF72"/>
    <mergeCell ref="IOG72:IOU72"/>
    <mergeCell ref="IOV72:IPJ72"/>
    <mergeCell ref="IPK72:IPY72"/>
    <mergeCell ref="IPZ72:IQN72"/>
    <mergeCell ref="IKU72:ILI72"/>
    <mergeCell ref="ILJ72:ILX72"/>
    <mergeCell ref="ILY72:IMM72"/>
    <mergeCell ref="IMN72:INB72"/>
    <mergeCell ref="INC72:INQ72"/>
    <mergeCell ref="IHX72:IIL72"/>
    <mergeCell ref="IIM72:IJA72"/>
    <mergeCell ref="IJB72:IJP72"/>
    <mergeCell ref="IJQ72:IKE72"/>
    <mergeCell ref="IKF72:IKT72"/>
    <mergeCell ref="IFA72:IFO72"/>
    <mergeCell ref="IFP72:IGD72"/>
    <mergeCell ref="IGE72:IGS72"/>
    <mergeCell ref="IGT72:IHH72"/>
    <mergeCell ref="IHI72:IHW72"/>
    <mergeCell ref="ICD72:ICR72"/>
    <mergeCell ref="ICS72:IDG72"/>
    <mergeCell ref="IDH72:IDV72"/>
    <mergeCell ref="IDW72:IEK72"/>
    <mergeCell ref="IEL72:IEZ72"/>
    <mergeCell ref="HZG72:HZU72"/>
    <mergeCell ref="HZV72:IAJ72"/>
    <mergeCell ref="IAK72:IAY72"/>
    <mergeCell ref="IAZ72:IBN72"/>
    <mergeCell ref="IBO72:ICC72"/>
    <mergeCell ref="HWJ72:HWX72"/>
    <mergeCell ref="HWY72:HXM72"/>
    <mergeCell ref="HXN72:HYB72"/>
    <mergeCell ref="HYC72:HYQ72"/>
    <mergeCell ref="HYR72:HZF72"/>
    <mergeCell ref="HTM72:HUA72"/>
    <mergeCell ref="HUB72:HUP72"/>
    <mergeCell ref="HUQ72:HVE72"/>
    <mergeCell ref="HVF72:HVT72"/>
    <mergeCell ref="HVU72:HWI72"/>
    <mergeCell ref="HQP72:HRD72"/>
    <mergeCell ref="HRE72:HRS72"/>
    <mergeCell ref="HRT72:HSH72"/>
    <mergeCell ref="HSI72:HSW72"/>
    <mergeCell ref="HSX72:HTL72"/>
    <mergeCell ref="HNS72:HOG72"/>
    <mergeCell ref="HOH72:HOV72"/>
    <mergeCell ref="HOW72:HPK72"/>
    <mergeCell ref="HPL72:HPZ72"/>
    <mergeCell ref="HQA72:HQO72"/>
    <mergeCell ref="HKV72:HLJ72"/>
    <mergeCell ref="HLK72:HLY72"/>
    <mergeCell ref="HLZ72:HMN72"/>
    <mergeCell ref="HMO72:HNC72"/>
    <mergeCell ref="HND72:HNR72"/>
    <mergeCell ref="HHY72:HIM72"/>
    <mergeCell ref="HIN72:HJB72"/>
    <mergeCell ref="HJC72:HJQ72"/>
    <mergeCell ref="HJR72:HKF72"/>
    <mergeCell ref="HKG72:HKU72"/>
    <mergeCell ref="HFB72:HFP72"/>
    <mergeCell ref="HFQ72:HGE72"/>
    <mergeCell ref="HGF72:HGT72"/>
    <mergeCell ref="HGU72:HHI72"/>
    <mergeCell ref="HHJ72:HHX72"/>
    <mergeCell ref="HCE72:HCS72"/>
    <mergeCell ref="HCT72:HDH72"/>
    <mergeCell ref="HDI72:HDW72"/>
    <mergeCell ref="HDX72:HEL72"/>
    <mergeCell ref="HEM72:HFA72"/>
    <mergeCell ref="GZH72:GZV72"/>
    <mergeCell ref="GZW72:HAK72"/>
    <mergeCell ref="HAL72:HAZ72"/>
    <mergeCell ref="HBA72:HBO72"/>
    <mergeCell ref="HBP72:HCD72"/>
    <mergeCell ref="GWK72:GWY72"/>
    <mergeCell ref="GWZ72:GXN72"/>
    <mergeCell ref="GXO72:GYC72"/>
    <mergeCell ref="GYD72:GYR72"/>
    <mergeCell ref="GYS72:GZG72"/>
    <mergeCell ref="GTN72:GUB72"/>
    <mergeCell ref="GUC72:GUQ72"/>
    <mergeCell ref="GUR72:GVF72"/>
    <mergeCell ref="GVG72:GVU72"/>
    <mergeCell ref="GVV72:GWJ72"/>
    <mergeCell ref="GQQ72:GRE72"/>
    <mergeCell ref="GRF72:GRT72"/>
    <mergeCell ref="GRU72:GSI72"/>
    <mergeCell ref="GSJ72:GSX72"/>
    <mergeCell ref="GSY72:GTM72"/>
    <mergeCell ref="GNT72:GOH72"/>
    <mergeCell ref="GOI72:GOW72"/>
    <mergeCell ref="GOX72:GPL72"/>
    <mergeCell ref="GPM72:GQA72"/>
    <mergeCell ref="GQB72:GQP72"/>
    <mergeCell ref="GKW72:GLK72"/>
    <mergeCell ref="GLL72:GLZ72"/>
    <mergeCell ref="GMA72:GMO72"/>
    <mergeCell ref="GMP72:GND72"/>
    <mergeCell ref="GNE72:GNS72"/>
    <mergeCell ref="GHZ72:GIN72"/>
    <mergeCell ref="GIO72:GJC72"/>
    <mergeCell ref="GJD72:GJR72"/>
    <mergeCell ref="GJS72:GKG72"/>
    <mergeCell ref="GKH72:GKV72"/>
    <mergeCell ref="GFC72:GFQ72"/>
    <mergeCell ref="GFR72:GGF72"/>
    <mergeCell ref="GGG72:GGU72"/>
    <mergeCell ref="GGV72:GHJ72"/>
    <mergeCell ref="GHK72:GHY72"/>
    <mergeCell ref="GCF72:GCT72"/>
    <mergeCell ref="GCU72:GDI72"/>
    <mergeCell ref="GDJ72:GDX72"/>
    <mergeCell ref="GDY72:GEM72"/>
    <mergeCell ref="GEN72:GFB72"/>
    <mergeCell ref="FZI72:FZW72"/>
    <mergeCell ref="FZX72:GAL72"/>
    <mergeCell ref="GAM72:GBA72"/>
    <mergeCell ref="GBB72:GBP72"/>
    <mergeCell ref="GBQ72:GCE72"/>
    <mergeCell ref="FWL72:FWZ72"/>
    <mergeCell ref="FXA72:FXO72"/>
    <mergeCell ref="FXP72:FYD72"/>
    <mergeCell ref="FYE72:FYS72"/>
    <mergeCell ref="FYT72:FZH72"/>
    <mergeCell ref="FTO72:FUC72"/>
    <mergeCell ref="FUD72:FUR72"/>
    <mergeCell ref="FUS72:FVG72"/>
    <mergeCell ref="FVH72:FVV72"/>
    <mergeCell ref="FVW72:FWK72"/>
    <mergeCell ref="FQR72:FRF72"/>
    <mergeCell ref="FRG72:FRU72"/>
    <mergeCell ref="FRV72:FSJ72"/>
    <mergeCell ref="FSK72:FSY72"/>
    <mergeCell ref="FSZ72:FTN72"/>
    <mergeCell ref="FNU72:FOI72"/>
    <mergeCell ref="FOJ72:FOX72"/>
    <mergeCell ref="FOY72:FPM72"/>
    <mergeCell ref="FPN72:FQB72"/>
    <mergeCell ref="FQC72:FQQ72"/>
    <mergeCell ref="FKX72:FLL72"/>
    <mergeCell ref="FLM72:FMA72"/>
    <mergeCell ref="FMB72:FMP72"/>
    <mergeCell ref="FMQ72:FNE72"/>
    <mergeCell ref="FNF72:FNT72"/>
    <mergeCell ref="FIA72:FIO72"/>
    <mergeCell ref="FIP72:FJD72"/>
    <mergeCell ref="FJE72:FJS72"/>
    <mergeCell ref="FJT72:FKH72"/>
    <mergeCell ref="FKI72:FKW72"/>
    <mergeCell ref="FFD72:FFR72"/>
    <mergeCell ref="FFS72:FGG72"/>
    <mergeCell ref="FGH72:FGV72"/>
    <mergeCell ref="FGW72:FHK72"/>
    <mergeCell ref="FHL72:FHZ72"/>
    <mergeCell ref="FCG72:FCU72"/>
    <mergeCell ref="FCV72:FDJ72"/>
    <mergeCell ref="FDK72:FDY72"/>
    <mergeCell ref="FDZ72:FEN72"/>
    <mergeCell ref="FEO72:FFC72"/>
    <mergeCell ref="EZJ72:EZX72"/>
    <mergeCell ref="EZY72:FAM72"/>
    <mergeCell ref="FAN72:FBB72"/>
    <mergeCell ref="FBC72:FBQ72"/>
    <mergeCell ref="FBR72:FCF72"/>
    <mergeCell ref="EWM72:EXA72"/>
    <mergeCell ref="EXB72:EXP72"/>
    <mergeCell ref="EXQ72:EYE72"/>
    <mergeCell ref="EYF72:EYT72"/>
    <mergeCell ref="EYU72:EZI72"/>
    <mergeCell ref="ETP72:EUD72"/>
    <mergeCell ref="EUE72:EUS72"/>
    <mergeCell ref="EUT72:EVH72"/>
    <mergeCell ref="EVI72:EVW72"/>
    <mergeCell ref="EVX72:EWL72"/>
    <mergeCell ref="EQS72:ERG72"/>
    <mergeCell ref="ERH72:ERV72"/>
    <mergeCell ref="ERW72:ESK72"/>
    <mergeCell ref="ESL72:ESZ72"/>
    <mergeCell ref="ETA72:ETO72"/>
    <mergeCell ref="ENV72:EOJ72"/>
    <mergeCell ref="EOK72:EOY72"/>
    <mergeCell ref="EOZ72:EPN72"/>
    <mergeCell ref="EPO72:EQC72"/>
    <mergeCell ref="EQD72:EQR72"/>
    <mergeCell ref="EKY72:ELM72"/>
    <mergeCell ref="ELN72:EMB72"/>
    <mergeCell ref="EMC72:EMQ72"/>
    <mergeCell ref="EMR72:ENF72"/>
    <mergeCell ref="ENG72:ENU72"/>
    <mergeCell ref="EIB72:EIP72"/>
    <mergeCell ref="EIQ72:EJE72"/>
    <mergeCell ref="EJF72:EJT72"/>
    <mergeCell ref="EJU72:EKI72"/>
    <mergeCell ref="EKJ72:EKX72"/>
    <mergeCell ref="EFE72:EFS72"/>
    <mergeCell ref="EFT72:EGH72"/>
    <mergeCell ref="EGI72:EGW72"/>
    <mergeCell ref="EGX72:EHL72"/>
    <mergeCell ref="EHM72:EIA72"/>
    <mergeCell ref="ECH72:ECV72"/>
    <mergeCell ref="ECW72:EDK72"/>
    <mergeCell ref="EDL72:EDZ72"/>
    <mergeCell ref="EEA72:EEO72"/>
    <mergeCell ref="EEP72:EFD72"/>
    <mergeCell ref="DZK72:DZY72"/>
    <mergeCell ref="DZZ72:EAN72"/>
    <mergeCell ref="EAO72:EBC72"/>
    <mergeCell ref="EBD72:EBR72"/>
    <mergeCell ref="EBS72:ECG72"/>
    <mergeCell ref="DWN72:DXB72"/>
    <mergeCell ref="DXC72:DXQ72"/>
    <mergeCell ref="DXR72:DYF72"/>
    <mergeCell ref="DYG72:DYU72"/>
    <mergeCell ref="DYV72:DZJ72"/>
    <mergeCell ref="DTQ72:DUE72"/>
    <mergeCell ref="DUF72:DUT72"/>
    <mergeCell ref="DUU72:DVI72"/>
    <mergeCell ref="DVJ72:DVX72"/>
    <mergeCell ref="DVY72:DWM72"/>
    <mergeCell ref="DQT72:DRH72"/>
    <mergeCell ref="DRI72:DRW72"/>
    <mergeCell ref="DRX72:DSL72"/>
    <mergeCell ref="DSM72:DTA72"/>
    <mergeCell ref="DTB72:DTP72"/>
    <mergeCell ref="DNW72:DOK72"/>
    <mergeCell ref="DOL72:DOZ72"/>
    <mergeCell ref="DPA72:DPO72"/>
    <mergeCell ref="DPP72:DQD72"/>
    <mergeCell ref="DQE72:DQS72"/>
    <mergeCell ref="DKZ72:DLN72"/>
    <mergeCell ref="DLO72:DMC72"/>
    <mergeCell ref="DMD72:DMR72"/>
    <mergeCell ref="DMS72:DNG72"/>
    <mergeCell ref="DNH72:DNV72"/>
    <mergeCell ref="DIC72:DIQ72"/>
    <mergeCell ref="DIR72:DJF72"/>
    <mergeCell ref="DJG72:DJU72"/>
    <mergeCell ref="DJV72:DKJ72"/>
    <mergeCell ref="DKK72:DKY72"/>
    <mergeCell ref="DFF72:DFT72"/>
    <mergeCell ref="DFU72:DGI72"/>
    <mergeCell ref="DGJ72:DGX72"/>
    <mergeCell ref="DGY72:DHM72"/>
    <mergeCell ref="DHN72:DIB72"/>
    <mergeCell ref="DCI72:DCW72"/>
    <mergeCell ref="DCX72:DDL72"/>
    <mergeCell ref="DDM72:DEA72"/>
    <mergeCell ref="DEB72:DEP72"/>
    <mergeCell ref="DEQ72:DFE72"/>
    <mergeCell ref="CZL72:CZZ72"/>
    <mergeCell ref="DAA72:DAO72"/>
    <mergeCell ref="DAP72:DBD72"/>
    <mergeCell ref="DBE72:DBS72"/>
    <mergeCell ref="DBT72:DCH72"/>
    <mergeCell ref="CWO72:CXC72"/>
    <mergeCell ref="CXD72:CXR72"/>
    <mergeCell ref="CXS72:CYG72"/>
    <mergeCell ref="CYH72:CYV72"/>
    <mergeCell ref="CYW72:CZK72"/>
    <mergeCell ref="CTR72:CUF72"/>
    <mergeCell ref="CUG72:CUU72"/>
    <mergeCell ref="CUV72:CVJ72"/>
    <mergeCell ref="CVK72:CVY72"/>
    <mergeCell ref="CVZ72:CWN72"/>
    <mergeCell ref="CQU72:CRI72"/>
    <mergeCell ref="CRJ72:CRX72"/>
    <mergeCell ref="CRY72:CSM72"/>
    <mergeCell ref="CSN72:CTB72"/>
    <mergeCell ref="CTC72:CTQ72"/>
    <mergeCell ref="CNX72:COL72"/>
    <mergeCell ref="COM72:CPA72"/>
    <mergeCell ref="CPB72:CPP72"/>
    <mergeCell ref="CPQ72:CQE72"/>
    <mergeCell ref="CQF72:CQT72"/>
    <mergeCell ref="CLA72:CLO72"/>
    <mergeCell ref="CLP72:CMD72"/>
    <mergeCell ref="CME72:CMS72"/>
    <mergeCell ref="CMT72:CNH72"/>
    <mergeCell ref="CNI72:CNW72"/>
    <mergeCell ref="CID72:CIR72"/>
    <mergeCell ref="CIS72:CJG72"/>
    <mergeCell ref="CJH72:CJV72"/>
    <mergeCell ref="CJW72:CKK72"/>
    <mergeCell ref="CKL72:CKZ72"/>
    <mergeCell ref="CFG72:CFU72"/>
    <mergeCell ref="CFV72:CGJ72"/>
    <mergeCell ref="CGK72:CGY72"/>
    <mergeCell ref="CGZ72:CHN72"/>
    <mergeCell ref="CHO72:CIC72"/>
    <mergeCell ref="CCJ72:CCX72"/>
    <mergeCell ref="CCY72:CDM72"/>
    <mergeCell ref="CDN72:CEB72"/>
    <mergeCell ref="CEC72:CEQ72"/>
    <mergeCell ref="CER72:CFF72"/>
    <mergeCell ref="BZM72:CAA72"/>
    <mergeCell ref="CAB72:CAP72"/>
    <mergeCell ref="CAQ72:CBE72"/>
    <mergeCell ref="CBF72:CBT72"/>
    <mergeCell ref="CBU72:CCI72"/>
    <mergeCell ref="BWP72:BXD72"/>
    <mergeCell ref="BXE72:BXS72"/>
    <mergeCell ref="BXT72:BYH72"/>
    <mergeCell ref="BYI72:BYW72"/>
    <mergeCell ref="BYX72:BZL72"/>
    <mergeCell ref="BTS72:BUG72"/>
    <mergeCell ref="BUH72:BUV72"/>
    <mergeCell ref="BUW72:BVK72"/>
    <mergeCell ref="BVL72:BVZ72"/>
    <mergeCell ref="BWA72:BWO72"/>
    <mergeCell ref="BQV72:BRJ72"/>
    <mergeCell ref="BRK72:BRY72"/>
    <mergeCell ref="BRZ72:BSN72"/>
    <mergeCell ref="BSO72:BTC72"/>
    <mergeCell ref="BTD72:BTR72"/>
    <mergeCell ref="BNY72:BOM72"/>
    <mergeCell ref="BON72:BPB72"/>
    <mergeCell ref="BPC72:BPQ72"/>
    <mergeCell ref="BPR72:BQF72"/>
    <mergeCell ref="BQG72:BQU72"/>
    <mergeCell ref="BLB72:BLP72"/>
    <mergeCell ref="BLQ72:BME72"/>
    <mergeCell ref="BMF72:BMT72"/>
    <mergeCell ref="BMU72:BNI72"/>
    <mergeCell ref="BNJ72:BNX72"/>
    <mergeCell ref="BIE72:BIS72"/>
    <mergeCell ref="BIT72:BJH72"/>
    <mergeCell ref="BJI72:BJW72"/>
    <mergeCell ref="BJX72:BKL72"/>
    <mergeCell ref="BKM72:BLA72"/>
    <mergeCell ref="BFH72:BFV72"/>
    <mergeCell ref="BFW72:BGK72"/>
    <mergeCell ref="BGL72:BGZ72"/>
    <mergeCell ref="BHA72:BHO72"/>
    <mergeCell ref="BHP72:BID72"/>
    <mergeCell ref="BCK72:BCY72"/>
    <mergeCell ref="BCZ72:BDN72"/>
    <mergeCell ref="BDO72:BEC72"/>
    <mergeCell ref="BED72:BER72"/>
    <mergeCell ref="BES72:BFG72"/>
    <mergeCell ref="AZN72:BAB72"/>
    <mergeCell ref="BAC72:BAQ72"/>
    <mergeCell ref="BAR72:BBF72"/>
    <mergeCell ref="BBG72:BBU72"/>
    <mergeCell ref="BBV72:BCJ72"/>
    <mergeCell ref="AWQ72:AXE72"/>
    <mergeCell ref="AXF72:AXT72"/>
    <mergeCell ref="AXU72:AYI72"/>
    <mergeCell ref="AYJ72:AYX72"/>
    <mergeCell ref="AYY72:AZM72"/>
    <mergeCell ref="ATT72:AUH72"/>
    <mergeCell ref="AUI72:AUW72"/>
    <mergeCell ref="AUX72:AVL72"/>
    <mergeCell ref="AVM72:AWA72"/>
    <mergeCell ref="AWB72:AWP72"/>
    <mergeCell ref="AQW72:ARK72"/>
    <mergeCell ref="ARL72:ARZ72"/>
    <mergeCell ref="ASA72:ASO72"/>
    <mergeCell ref="ASP72:ATD72"/>
    <mergeCell ref="ATE72:ATS72"/>
    <mergeCell ref="ANZ72:AON72"/>
    <mergeCell ref="AOO72:APC72"/>
    <mergeCell ref="APD72:APR72"/>
    <mergeCell ref="APS72:AQG72"/>
    <mergeCell ref="AQH72:AQV72"/>
    <mergeCell ref="ALC72:ALQ72"/>
    <mergeCell ref="ALR72:AMF72"/>
    <mergeCell ref="AMG72:AMU72"/>
    <mergeCell ref="AMV72:ANJ72"/>
    <mergeCell ref="ANK72:ANY72"/>
    <mergeCell ref="AIF72:AIT72"/>
    <mergeCell ref="AIU72:AJI72"/>
    <mergeCell ref="AJJ72:AJX72"/>
    <mergeCell ref="AJY72:AKM72"/>
    <mergeCell ref="AKN72:ALB72"/>
    <mergeCell ref="AFI72:AFW72"/>
    <mergeCell ref="AFX72:AGL72"/>
    <mergeCell ref="AGM72:AHA72"/>
    <mergeCell ref="AHB72:AHP72"/>
    <mergeCell ref="AHQ72:AIE72"/>
    <mergeCell ref="ACL72:ACZ72"/>
    <mergeCell ref="ADA72:ADO72"/>
    <mergeCell ref="ADP72:AED72"/>
    <mergeCell ref="AEE72:AES72"/>
    <mergeCell ref="AET72:AFH72"/>
    <mergeCell ref="ZO72:AAC72"/>
    <mergeCell ref="AAD72:AAR72"/>
    <mergeCell ref="AAS72:ABG72"/>
    <mergeCell ref="ABH72:ABV72"/>
    <mergeCell ref="ABW72:ACK72"/>
    <mergeCell ref="WR72:XF72"/>
    <mergeCell ref="XG72:XU72"/>
    <mergeCell ref="XV72:YJ72"/>
    <mergeCell ref="YK72:YY72"/>
    <mergeCell ref="YZ72:ZN72"/>
    <mergeCell ref="A71:O71"/>
    <mergeCell ref="A72:O72"/>
    <mergeCell ref="TU72:UI72"/>
    <mergeCell ref="UJ72:UX72"/>
    <mergeCell ref="UY72:VM72"/>
    <mergeCell ref="VN72:WB72"/>
    <mergeCell ref="WC72:WQ72"/>
    <mergeCell ref="QX72:RL72"/>
    <mergeCell ref="RM72:SA72"/>
    <mergeCell ref="SB72:SP72"/>
    <mergeCell ref="SQ72:TE72"/>
    <mergeCell ref="TF72:TT72"/>
    <mergeCell ref="OA72:OO72"/>
    <mergeCell ref="OP72:PD72"/>
    <mergeCell ref="PE72:PS72"/>
    <mergeCell ref="PT72:QH72"/>
    <mergeCell ref="QI72:QW72"/>
    <mergeCell ref="LD72:LR72"/>
    <mergeCell ref="LS72:MG72"/>
    <mergeCell ref="MH72:MV72"/>
    <mergeCell ref="MW72:NK72"/>
    <mergeCell ref="NL72:NZ72"/>
    <mergeCell ref="IG72:IU72"/>
    <mergeCell ref="IV72:JJ72"/>
    <mergeCell ref="JK72:JY72"/>
    <mergeCell ref="JZ72:KN72"/>
    <mergeCell ref="KO72:LC72"/>
    <mergeCell ref="FJ72:FX72"/>
    <mergeCell ref="FY72:GM72"/>
    <mergeCell ref="GN72:HB72"/>
    <mergeCell ref="HC72:HQ72"/>
    <mergeCell ref="HR72:IF72"/>
    <mergeCell ref="CM72:DA72"/>
    <mergeCell ref="DB72:DP72"/>
    <mergeCell ref="DQ72:EE72"/>
    <mergeCell ref="EF72:ET72"/>
    <mergeCell ref="EU72:FI72"/>
    <mergeCell ref="P72:AD72"/>
    <mergeCell ref="AE72:AS72"/>
    <mergeCell ref="AT72:BH72"/>
    <mergeCell ref="BI72:BW72"/>
    <mergeCell ref="BX72:CL72"/>
    <mergeCell ref="A73:O73"/>
    <mergeCell ref="A74:O74"/>
    <mergeCell ref="A75:O75"/>
    <mergeCell ref="A76:O76"/>
    <mergeCell ref="A77:O77"/>
    <mergeCell ref="HR73:IF73"/>
    <mergeCell ref="HC74:HQ74"/>
    <mergeCell ref="HR74:IF74"/>
    <mergeCell ref="P76:AD76"/>
    <mergeCell ref="AE76:AS76"/>
    <mergeCell ref="AT76:BH76"/>
    <mergeCell ref="BI76:BW76"/>
    <mergeCell ref="BX76:CL76"/>
    <mergeCell ref="FJ76:FX76"/>
    <mergeCell ref="FY76:GM76"/>
    <mergeCell ref="GN76:HB76"/>
    <mergeCell ref="HC76:HQ76"/>
    <mergeCell ref="HR76:IF76"/>
    <mergeCell ref="CM76:DA76"/>
    <mergeCell ref="DB76:DP76"/>
    <mergeCell ref="DQ76:EE76"/>
    <mergeCell ref="EF76:ET76"/>
    <mergeCell ref="A51:B51"/>
    <mergeCell ref="A54:B54"/>
    <mergeCell ref="A56:B56"/>
    <mergeCell ref="A34:B34"/>
    <mergeCell ref="C5:C6"/>
    <mergeCell ref="A32:B32"/>
    <mergeCell ref="A28:B28"/>
    <mergeCell ref="A25:B25"/>
    <mergeCell ref="A1:O1"/>
    <mergeCell ref="A13:B13"/>
    <mergeCell ref="A7:B7"/>
    <mergeCell ref="A2:O2"/>
    <mergeCell ref="A3:O3"/>
    <mergeCell ref="G5:G6"/>
    <mergeCell ref="H5:I5"/>
    <mergeCell ref="J5:K5"/>
    <mergeCell ref="L5:M5"/>
    <mergeCell ref="N5:N6"/>
    <mergeCell ref="O5:O6"/>
    <mergeCell ref="A5:A6"/>
    <mergeCell ref="B5:B6"/>
    <mergeCell ref="D5:D6"/>
    <mergeCell ref="E5:E6"/>
    <mergeCell ref="F5:F6"/>
    <mergeCell ref="A15:B15"/>
    <mergeCell ref="A12:B12"/>
    <mergeCell ref="A11:B11"/>
    <mergeCell ref="A18:B18"/>
    <mergeCell ref="A49:B49"/>
  </mergeCells>
  <pageMargins left="0.19685039370078741" right="0.19685039370078741" top="0.74803149606299213" bottom="0.74803149606299213" header="0.31496062992125984" footer="0.31496062992125984"/>
  <pageSetup paperSize="9" scale="6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GridLines="0" showZeros="0" view="pageBreakPreview" zoomScale="60" zoomScaleNormal="85" workbookViewId="0">
      <selection activeCell="F9" sqref="F9"/>
    </sheetView>
  </sheetViews>
  <sheetFormatPr defaultRowHeight="12.75"/>
  <cols>
    <col min="1" max="1" width="5.83203125" customWidth="1"/>
    <col min="2" max="2" width="48.6640625" customWidth="1"/>
    <col min="3" max="3" width="10.83203125" customWidth="1"/>
    <col min="4" max="4" width="9.33203125" customWidth="1"/>
    <col min="5" max="5" width="11.5" customWidth="1"/>
    <col min="6" max="6" width="12.6640625" customWidth="1"/>
    <col min="7" max="7" width="9.33203125" customWidth="1"/>
    <col min="8" max="8" width="10.33203125" bestFit="1" customWidth="1"/>
    <col min="9" max="9" width="9.5" bestFit="1" customWidth="1"/>
    <col min="10" max="10" width="10.83203125" customWidth="1"/>
    <col min="11" max="11" width="9.83203125" bestFit="1" customWidth="1"/>
    <col min="12" max="12" width="9.5" bestFit="1" customWidth="1"/>
  </cols>
  <sheetData>
    <row r="1" spans="1:13" ht="18.75">
      <c r="A1" s="374" t="s">
        <v>84</v>
      </c>
      <c r="B1" s="374"/>
      <c r="C1" s="374"/>
      <c r="D1" s="374"/>
      <c r="E1" s="374"/>
      <c r="F1" s="374"/>
      <c r="G1" s="374"/>
      <c r="H1" s="374"/>
      <c r="I1" s="374"/>
      <c r="J1" s="374"/>
      <c r="K1" s="374"/>
      <c r="L1" s="374"/>
      <c r="M1" s="374"/>
    </row>
    <row r="2" spans="1:13" ht="44.25" customHeight="1">
      <c r="A2" s="375" t="s">
        <v>356</v>
      </c>
      <c r="B2" s="374"/>
      <c r="C2" s="374"/>
      <c r="D2" s="374"/>
      <c r="E2" s="374"/>
      <c r="F2" s="374"/>
      <c r="G2" s="374"/>
      <c r="H2" s="374"/>
      <c r="I2" s="374"/>
      <c r="J2" s="374"/>
      <c r="K2" s="374"/>
      <c r="L2" s="374"/>
      <c r="M2" s="374"/>
    </row>
    <row r="3" spans="1:13" ht="18.75">
      <c r="A3" s="376" t="str">
        <f>PLI!A3</f>
        <v>(Kèm theo Nghị quyết số  26 /NQ-HĐND ngày 12 tháng 7 năm 2022 của Hội đồng nhân dân huyện Ia H'Drai)</v>
      </c>
      <c r="B3" s="377"/>
      <c r="C3" s="377"/>
      <c r="D3" s="377"/>
      <c r="E3" s="377"/>
      <c r="F3" s="377"/>
      <c r="G3" s="377"/>
      <c r="H3" s="377"/>
      <c r="I3" s="377"/>
      <c r="J3" s="377"/>
      <c r="K3" s="377"/>
      <c r="L3" s="377"/>
      <c r="M3" s="377"/>
    </row>
    <row r="4" spans="1:13" ht="19.5" customHeight="1">
      <c r="A4" s="31"/>
      <c r="B4" s="31"/>
      <c r="C4" s="31"/>
      <c r="D4" s="31"/>
      <c r="E4" s="31"/>
      <c r="F4" s="31"/>
      <c r="G4" s="31"/>
      <c r="H4" s="378" t="s">
        <v>399</v>
      </c>
      <c r="I4" s="378"/>
      <c r="J4" s="378"/>
      <c r="K4" s="378"/>
      <c r="L4" s="378"/>
      <c r="M4" s="378"/>
    </row>
    <row r="5" spans="1:13" ht="24.95" customHeight="1">
      <c r="A5" s="379" t="s">
        <v>0</v>
      </c>
      <c r="B5" s="379" t="s">
        <v>111</v>
      </c>
      <c r="C5" s="382" t="s">
        <v>173</v>
      </c>
      <c r="D5" s="383"/>
      <c r="E5" s="383"/>
      <c r="F5" s="383"/>
      <c r="G5" s="384"/>
      <c r="H5" s="382" t="s">
        <v>174</v>
      </c>
      <c r="I5" s="383"/>
      <c r="J5" s="383"/>
      <c r="K5" s="383"/>
      <c r="L5" s="384"/>
      <c r="M5" s="379" t="s">
        <v>1</v>
      </c>
    </row>
    <row r="6" spans="1:13" ht="24.95" customHeight="1">
      <c r="A6" s="380"/>
      <c r="B6" s="380"/>
      <c r="C6" s="379" t="s">
        <v>112</v>
      </c>
      <c r="D6" s="382" t="s">
        <v>5</v>
      </c>
      <c r="E6" s="383"/>
      <c r="F6" s="383"/>
      <c r="G6" s="384"/>
      <c r="H6" s="379" t="s">
        <v>112</v>
      </c>
      <c r="I6" s="382" t="s">
        <v>5</v>
      </c>
      <c r="J6" s="383"/>
      <c r="K6" s="383"/>
      <c r="L6" s="384"/>
      <c r="M6" s="380"/>
    </row>
    <row r="7" spans="1:13" ht="24.95" customHeight="1">
      <c r="A7" s="380"/>
      <c r="B7" s="380"/>
      <c r="C7" s="380"/>
      <c r="D7" s="372" t="s">
        <v>8</v>
      </c>
      <c r="E7" s="373" t="s">
        <v>5</v>
      </c>
      <c r="F7" s="373"/>
      <c r="G7" s="372" t="s">
        <v>11</v>
      </c>
      <c r="H7" s="380"/>
      <c r="I7" s="372" t="s">
        <v>8</v>
      </c>
      <c r="J7" s="373" t="s">
        <v>5</v>
      </c>
      <c r="K7" s="373"/>
      <c r="L7" s="372" t="s">
        <v>11</v>
      </c>
      <c r="M7" s="380"/>
    </row>
    <row r="8" spans="1:13" ht="111.75" customHeight="1">
      <c r="A8" s="381"/>
      <c r="B8" s="381"/>
      <c r="C8" s="381"/>
      <c r="D8" s="372"/>
      <c r="E8" s="274" t="s">
        <v>30</v>
      </c>
      <c r="F8" s="274" t="s">
        <v>31</v>
      </c>
      <c r="G8" s="372"/>
      <c r="H8" s="381"/>
      <c r="I8" s="372"/>
      <c r="J8" s="274" t="s">
        <v>30</v>
      </c>
      <c r="K8" s="274" t="s">
        <v>31</v>
      </c>
      <c r="L8" s="372"/>
      <c r="M8" s="381"/>
    </row>
    <row r="9" spans="1:13" s="46" customFormat="1" ht="27.95" customHeight="1">
      <c r="A9" s="266"/>
      <c r="B9" s="266" t="s">
        <v>112</v>
      </c>
      <c r="C9" s="267">
        <f>SUM(C10:C12)</f>
        <v>108505</v>
      </c>
      <c r="D9" s="267">
        <f>SUM(D10:D12)</f>
        <v>94426</v>
      </c>
      <c r="E9" s="268">
        <f t="shared" ref="E9:L9" si="0">SUM(E10:E12)</f>
        <v>3839</v>
      </c>
      <c r="F9" s="268">
        <f t="shared" si="0"/>
        <v>90587</v>
      </c>
      <c r="G9" s="267">
        <f t="shared" si="0"/>
        <v>14079</v>
      </c>
      <c r="H9" s="267">
        <f t="shared" si="0"/>
        <v>108505</v>
      </c>
      <c r="I9" s="267">
        <f t="shared" si="0"/>
        <v>94426</v>
      </c>
      <c r="J9" s="268">
        <f t="shared" si="0"/>
        <v>3839</v>
      </c>
      <c r="K9" s="268">
        <f t="shared" si="0"/>
        <v>90587</v>
      </c>
      <c r="L9" s="267">
        <f t="shared" si="0"/>
        <v>14079</v>
      </c>
      <c r="M9" s="267"/>
    </row>
    <row r="10" spans="1:13" s="46" customFormat="1" ht="60.75" customHeight="1">
      <c r="A10" s="269">
        <v>1</v>
      </c>
      <c r="B10" s="270" t="s">
        <v>90</v>
      </c>
      <c r="C10" s="271">
        <f>D10+G10</f>
        <v>34449</v>
      </c>
      <c r="D10" s="271">
        <f>SUM(E10:F10)</f>
        <v>26712</v>
      </c>
      <c r="E10" s="272"/>
      <c r="F10" s="272">
        <f>PLIII!O11</f>
        <v>26712</v>
      </c>
      <c r="G10" s="271">
        <f>PLIII!P11</f>
        <v>7737</v>
      </c>
      <c r="H10" s="271">
        <f>I10+L10</f>
        <v>34449</v>
      </c>
      <c r="I10" s="271">
        <f>SUM(J10:K10)</f>
        <v>26712</v>
      </c>
      <c r="J10" s="272"/>
      <c r="K10" s="272">
        <f t="shared" ref="K10:L12" si="1">F10</f>
        <v>26712</v>
      </c>
      <c r="L10" s="271">
        <f t="shared" si="1"/>
        <v>7737</v>
      </c>
      <c r="M10" s="273"/>
    </row>
    <row r="11" spans="1:13" s="46" customFormat="1" ht="60.75" customHeight="1">
      <c r="A11" s="269">
        <v>2</v>
      </c>
      <c r="B11" s="270" t="s">
        <v>94</v>
      </c>
      <c r="C11" s="271">
        <f>D11+G11</f>
        <v>68626</v>
      </c>
      <c r="D11" s="271">
        <f>SUM(E11:F11)</f>
        <v>63424</v>
      </c>
      <c r="E11" s="272"/>
      <c r="F11" s="272">
        <f>PLIII!L11</f>
        <v>63424</v>
      </c>
      <c r="G11" s="271">
        <f>PLIII!M11</f>
        <v>5202</v>
      </c>
      <c r="H11" s="271">
        <f>I11+L11</f>
        <v>68626</v>
      </c>
      <c r="I11" s="271">
        <f>SUM(J11:K11)</f>
        <v>63424</v>
      </c>
      <c r="J11" s="272"/>
      <c r="K11" s="272">
        <f t="shared" si="1"/>
        <v>63424</v>
      </c>
      <c r="L11" s="271">
        <f t="shared" si="1"/>
        <v>5202</v>
      </c>
      <c r="M11" s="273"/>
    </row>
    <row r="12" spans="1:13" s="46" customFormat="1" ht="60.75" customHeight="1">
      <c r="A12" s="269">
        <v>3</v>
      </c>
      <c r="B12" s="270" t="s">
        <v>95</v>
      </c>
      <c r="C12" s="271">
        <f>D12+G12</f>
        <v>5430</v>
      </c>
      <c r="D12" s="271">
        <f>SUM(E12:F12)</f>
        <v>4290</v>
      </c>
      <c r="E12" s="272">
        <f>PLIII!H11</f>
        <v>3839</v>
      </c>
      <c r="F12" s="272">
        <f>PLIII!I11</f>
        <v>451</v>
      </c>
      <c r="G12" s="271">
        <f>PLIII!J11</f>
        <v>1140</v>
      </c>
      <c r="H12" s="271">
        <f>I12+L12</f>
        <v>5430</v>
      </c>
      <c r="I12" s="271">
        <f>SUM(J12:K12)</f>
        <v>4290</v>
      </c>
      <c r="J12" s="272">
        <f>E12</f>
        <v>3839</v>
      </c>
      <c r="K12" s="272">
        <f t="shared" si="1"/>
        <v>451</v>
      </c>
      <c r="L12" s="271">
        <f t="shared" si="1"/>
        <v>1140</v>
      </c>
      <c r="M12" s="273"/>
    </row>
    <row r="15" spans="1:13">
      <c r="C15" s="32"/>
      <c r="D15" s="32"/>
      <c r="E15" s="32"/>
    </row>
    <row r="17" spans="2:2">
      <c r="B17" t="s">
        <v>22</v>
      </c>
    </row>
    <row r="19" spans="2:2">
      <c r="B19" t="s">
        <v>22</v>
      </c>
    </row>
    <row r="22" spans="2:2">
      <c r="B22" t="s">
        <v>22</v>
      </c>
    </row>
    <row r="23" spans="2:2">
      <c r="B23" t="s">
        <v>22</v>
      </c>
    </row>
    <row r="24" spans="2:2">
      <c r="B24" t="s">
        <v>22</v>
      </c>
    </row>
  </sheetData>
  <mergeCells count="19">
    <mergeCell ref="I6:L6"/>
    <mergeCell ref="D7:D8"/>
    <mergeCell ref="E7:F7"/>
    <mergeCell ref="G7:G8"/>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s>
  <pageMargins left="0.96" right="0.39370078740157483" top="0.78740157480314965" bottom="0.55118110236220474" header="0.31496062992125984" footer="0.31496062992125984"/>
  <pageSetup paperSize="9" scale="97"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D30"/>
  <sheetViews>
    <sheetView showZeros="0" tabSelected="1" zoomScale="70" zoomScaleNormal="70" zoomScaleSheetLayoutView="70" workbookViewId="0">
      <pane ySplit="1" topLeftCell="A2" activePane="bottomLeft" state="frozen"/>
      <selection pane="bottomLeft" activeCell="A3" sqref="A3:BB3"/>
    </sheetView>
  </sheetViews>
  <sheetFormatPr defaultRowHeight="24.95" customHeight="1"/>
  <cols>
    <col min="1" max="1" width="5.6640625" style="145" customWidth="1"/>
    <col min="2" max="2" width="37.5" style="145" customWidth="1"/>
    <col min="3" max="3" width="14.83203125" style="145" customWidth="1"/>
    <col min="4" max="4" width="13.6640625" style="145" customWidth="1"/>
    <col min="5" max="5" width="12.6640625" style="145" customWidth="1"/>
    <col min="6" max="6" width="13.83203125" style="145" customWidth="1"/>
    <col min="7" max="7" width="12.1640625" style="145" customWidth="1"/>
    <col min="8" max="8" width="15.1640625" style="145" customWidth="1"/>
    <col min="9" max="9" width="13" style="145" customWidth="1"/>
    <col min="10" max="10" width="13.5" style="145" customWidth="1"/>
    <col min="11" max="11" width="14.1640625" style="289" customWidth="1"/>
    <col min="12" max="12" width="13" style="289" customWidth="1"/>
    <col min="13" max="13" width="13.33203125" style="289" customWidth="1"/>
    <col min="14" max="14" width="13" style="161" customWidth="1"/>
    <col min="15" max="15" width="13.5" style="161" customWidth="1"/>
    <col min="16" max="16" width="13.6640625" style="161" customWidth="1"/>
    <col min="17" max="17" width="5.6640625" style="145" customWidth="1"/>
    <col min="18" max="18" width="37.5" style="145" customWidth="1"/>
    <col min="19" max="19" width="14.83203125" style="145" customWidth="1"/>
    <col min="20" max="20" width="13.6640625" style="145" customWidth="1"/>
    <col min="21" max="21" width="12.6640625" style="145" customWidth="1"/>
    <col min="22" max="22" width="13.83203125" style="145" customWidth="1"/>
    <col min="23" max="23" width="12.1640625" style="145" customWidth="1"/>
    <col min="24" max="24" width="15.1640625" style="145" customWidth="1"/>
    <col min="25" max="25" width="13" style="145" customWidth="1"/>
    <col min="26" max="26" width="13.5" style="145" customWidth="1"/>
    <col min="27" max="27" width="14.1640625" style="289" customWidth="1"/>
    <col min="28" max="28" width="13" style="289" customWidth="1"/>
    <col min="29" max="29" width="13.33203125" style="289" customWidth="1"/>
    <col min="30" max="33" width="7.83203125" style="205" hidden="1" customWidth="1"/>
    <col min="34" max="34" width="8.6640625" style="205" hidden="1" customWidth="1"/>
    <col min="35" max="50" width="7.83203125" style="205" hidden="1" customWidth="1"/>
    <col min="51" max="51" width="13" style="161" customWidth="1"/>
    <col min="52" max="52" width="13.5" style="161" customWidth="1"/>
    <col min="53" max="53" width="13.6640625" style="161" customWidth="1"/>
    <col min="54" max="54" width="8.33203125" style="145" customWidth="1"/>
    <col min="55" max="55" width="12" style="145" customWidth="1"/>
    <col min="56" max="56" width="11.33203125" style="145" customWidth="1"/>
    <col min="57" max="16384" width="9.33203125" style="145"/>
  </cols>
  <sheetData>
    <row r="1" spans="1:56" ht="21.95" customHeight="1">
      <c r="A1" s="393" t="s">
        <v>99</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row>
    <row r="2" spans="1:56" ht="42" customHeight="1">
      <c r="A2" s="394" t="s">
        <v>405</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row>
    <row r="3" spans="1:56" ht="25.5" customHeight="1">
      <c r="A3" s="410" t="s">
        <v>408</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row>
    <row r="4" spans="1:56" ht="19.5" customHeight="1">
      <c r="A4" s="385" t="s">
        <v>399</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row>
    <row r="5" spans="1:56" s="70" customFormat="1" ht="19.5" customHeight="1">
      <c r="A5" s="398" t="s">
        <v>402</v>
      </c>
      <c r="B5" s="399"/>
      <c r="C5" s="399"/>
      <c r="D5" s="399"/>
      <c r="E5" s="399"/>
      <c r="F5" s="399"/>
      <c r="G5" s="399"/>
      <c r="H5" s="399"/>
      <c r="I5" s="399"/>
      <c r="J5" s="399"/>
      <c r="K5" s="399"/>
      <c r="L5" s="399"/>
      <c r="M5" s="399"/>
      <c r="N5" s="399"/>
      <c r="O5" s="399"/>
      <c r="P5" s="400"/>
      <c r="Q5" s="398" t="s">
        <v>403</v>
      </c>
      <c r="R5" s="399"/>
      <c r="S5" s="399"/>
      <c r="T5" s="399"/>
      <c r="U5" s="399"/>
      <c r="V5" s="399"/>
      <c r="W5" s="399"/>
      <c r="X5" s="399"/>
      <c r="Y5" s="399"/>
      <c r="Z5" s="399"/>
      <c r="AA5" s="399"/>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400"/>
      <c r="BB5" s="407" t="s">
        <v>1</v>
      </c>
    </row>
    <row r="6" spans="1:56" ht="25.5" customHeight="1">
      <c r="A6" s="386" t="s">
        <v>0</v>
      </c>
      <c r="B6" s="386" t="s">
        <v>362</v>
      </c>
      <c r="C6" s="386" t="s">
        <v>158</v>
      </c>
      <c r="D6" s="386"/>
      <c r="E6" s="386"/>
      <c r="F6" s="386"/>
      <c r="G6" s="386"/>
      <c r="H6" s="386"/>
      <c r="I6" s="386"/>
      <c r="J6" s="386"/>
      <c r="K6" s="386"/>
      <c r="L6" s="386"/>
      <c r="M6" s="386"/>
      <c r="N6" s="386"/>
      <c r="O6" s="386"/>
      <c r="P6" s="386"/>
      <c r="Q6" s="386" t="s">
        <v>0</v>
      </c>
      <c r="R6" s="386" t="s">
        <v>362</v>
      </c>
      <c r="S6" s="398" t="s">
        <v>158</v>
      </c>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400"/>
      <c r="BB6" s="408"/>
    </row>
    <row r="7" spans="1:56" ht="43.5" customHeight="1">
      <c r="A7" s="386"/>
      <c r="B7" s="386"/>
      <c r="C7" s="387" t="s">
        <v>361</v>
      </c>
      <c r="D7" s="387"/>
      <c r="E7" s="387"/>
      <c r="F7" s="387" t="s">
        <v>363</v>
      </c>
      <c r="G7" s="387"/>
      <c r="H7" s="387"/>
      <c r="I7" s="387"/>
      <c r="J7" s="387"/>
      <c r="K7" s="395" t="s">
        <v>364</v>
      </c>
      <c r="L7" s="396"/>
      <c r="M7" s="396"/>
      <c r="N7" s="387" t="s">
        <v>365</v>
      </c>
      <c r="O7" s="387"/>
      <c r="P7" s="387"/>
      <c r="Q7" s="386"/>
      <c r="R7" s="386"/>
      <c r="S7" s="387" t="s">
        <v>361</v>
      </c>
      <c r="T7" s="387"/>
      <c r="U7" s="387"/>
      <c r="V7" s="387" t="s">
        <v>363</v>
      </c>
      <c r="W7" s="387"/>
      <c r="X7" s="387"/>
      <c r="Y7" s="387"/>
      <c r="Z7" s="387"/>
      <c r="AA7" s="395" t="s">
        <v>364</v>
      </c>
      <c r="AB7" s="396"/>
      <c r="AC7" s="396"/>
      <c r="AD7" s="396"/>
      <c r="AE7" s="396"/>
      <c r="AF7" s="396"/>
      <c r="AG7" s="396"/>
      <c r="AH7" s="396"/>
      <c r="AI7" s="396"/>
      <c r="AJ7" s="396"/>
      <c r="AK7" s="396"/>
      <c r="AL7" s="396"/>
      <c r="AM7" s="396"/>
      <c r="AN7" s="396"/>
      <c r="AO7" s="396"/>
      <c r="AP7" s="396"/>
      <c r="AQ7" s="396"/>
      <c r="AR7" s="396"/>
      <c r="AS7" s="396"/>
      <c r="AT7" s="396"/>
      <c r="AU7" s="396"/>
      <c r="AV7" s="396"/>
      <c r="AW7" s="396"/>
      <c r="AX7" s="397"/>
      <c r="AY7" s="401" t="s">
        <v>365</v>
      </c>
      <c r="AZ7" s="402"/>
      <c r="BA7" s="403"/>
      <c r="BB7" s="408"/>
    </row>
    <row r="8" spans="1:56" ht="38.25" customHeight="1">
      <c r="A8" s="386"/>
      <c r="B8" s="386"/>
      <c r="C8" s="387" t="s">
        <v>3</v>
      </c>
      <c r="D8" s="387" t="s">
        <v>8</v>
      </c>
      <c r="E8" s="387" t="s">
        <v>108</v>
      </c>
      <c r="F8" s="387" t="s">
        <v>3</v>
      </c>
      <c r="G8" s="387" t="s">
        <v>8</v>
      </c>
      <c r="H8" s="389" t="s">
        <v>5</v>
      </c>
      <c r="I8" s="389"/>
      <c r="J8" s="387" t="s">
        <v>108</v>
      </c>
      <c r="K8" s="390" t="s">
        <v>3</v>
      </c>
      <c r="L8" s="390" t="s">
        <v>8</v>
      </c>
      <c r="M8" s="390" t="s">
        <v>108</v>
      </c>
      <c r="N8" s="388" t="s">
        <v>3</v>
      </c>
      <c r="O8" s="388" t="s">
        <v>8</v>
      </c>
      <c r="P8" s="388" t="s">
        <v>108</v>
      </c>
      <c r="Q8" s="386"/>
      <c r="R8" s="386"/>
      <c r="S8" s="387" t="s">
        <v>3</v>
      </c>
      <c r="T8" s="387" t="s">
        <v>8</v>
      </c>
      <c r="U8" s="387" t="s">
        <v>108</v>
      </c>
      <c r="V8" s="387" t="s">
        <v>3</v>
      </c>
      <c r="W8" s="387" t="s">
        <v>8</v>
      </c>
      <c r="X8" s="389" t="s">
        <v>5</v>
      </c>
      <c r="Y8" s="389"/>
      <c r="Z8" s="387" t="s">
        <v>108</v>
      </c>
      <c r="AA8" s="390" t="s">
        <v>3</v>
      </c>
      <c r="AB8" s="390" t="s">
        <v>8</v>
      </c>
      <c r="AC8" s="390" t="s">
        <v>108</v>
      </c>
      <c r="AD8" s="406" t="s">
        <v>163</v>
      </c>
      <c r="AE8" s="406"/>
      <c r="AF8" s="406"/>
      <c r="AG8" s="311" t="s">
        <v>165</v>
      </c>
      <c r="AH8" s="311" t="s">
        <v>164</v>
      </c>
      <c r="AI8" s="395" t="s">
        <v>110</v>
      </c>
      <c r="AJ8" s="396"/>
      <c r="AK8" s="396"/>
      <c r="AL8" s="396"/>
      <c r="AM8" s="396"/>
      <c r="AN8" s="396"/>
      <c r="AO8" s="396"/>
      <c r="AP8" s="396"/>
      <c r="AQ8" s="396"/>
      <c r="AR8" s="397"/>
      <c r="AS8" s="395" t="s">
        <v>141</v>
      </c>
      <c r="AT8" s="396"/>
      <c r="AU8" s="397"/>
      <c r="AV8" s="395" t="s">
        <v>142</v>
      </c>
      <c r="AW8" s="396"/>
      <c r="AX8" s="397"/>
      <c r="AY8" s="388" t="s">
        <v>3</v>
      </c>
      <c r="AZ8" s="388" t="s">
        <v>8</v>
      </c>
      <c r="BA8" s="388" t="s">
        <v>108</v>
      </c>
      <c r="BB8" s="408"/>
    </row>
    <row r="9" spans="1:56" ht="30.75" customHeight="1">
      <c r="A9" s="386"/>
      <c r="B9" s="386"/>
      <c r="C9" s="387"/>
      <c r="D9" s="387"/>
      <c r="E9" s="387"/>
      <c r="F9" s="387"/>
      <c r="G9" s="387"/>
      <c r="H9" s="391" t="s">
        <v>30</v>
      </c>
      <c r="I9" s="391" t="s">
        <v>31</v>
      </c>
      <c r="J9" s="387"/>
      <c r="K9" s="390"/>
      <c r="L9" s="390"/>
      <c r="M9" s="390"/>
      <c r="N9" s="388"/>
      <c r="O9" s="388"/>
      <c r="P9" s="388"/>
      <c r="Q9" s="386"/>
      <c r="R9" s="386"/>
      <c r="S9" s="387"/>
      <c r="T9" s="387"/>
      <c r="U9" s="387"/>
      <c r="V9" s="387"/>
      <c r="W9" s="387"/>
      <c r="X9" s="391" t="s">
        <v>30</v>
      </c>
      <c r="Y9" s="391" t="s">
        <v>31</v>
      </c>
      <c r="Z9" s="387"/>
      <c r="AA9" s="390"/>
      <c r="AB9" s="390"/>
      <c r="AC9" s="390"/>
      <c r="AD9" s="404" t="s">
        <v>3</v>
      </c>
      <c r="AE9" s="404" t="s">
        <v>8</v>
      </c>
      <c r="AF9" s="404" t="s">
        <v>108</v>
      </c>
      <c r="AG9" s="404" t="s">
        <v>108</v>
      </c>
      <c r="AH9" s="404" t="s">
        <v>108</v>
      </c>
      <c r="AI9" s="404" t="s">
        <v>3</v>
      </c>
      <c r="AJ9" s="404" t="s">
        <v>8</v>
      </c>
      <c r="AK9" s="404" t="s">
        <v>108</v>
      </c>
      <c r="AL9" s="406" t="s">
        <v>159</v>
      </c>
      <c r="AM9" s="406"/>
      <c r="AN9" s="406"/>
      <c r="AO9" s="311" t="s">
        <v>160</v>
      </c>
      <c r="AP9" s="406" t="s">
        <v>161</v>
      </c>
      <c r="AQ9" s="406"/>
      <c r="AR9" s="406"/>
      <c r="AS9" s="404" t="s">
        <v>3</v>
      </c>
      <c r="AT9" s="311" t="s">
        <v>159</v>
      </c>
      <c r="AU9" s="311" t="s">
        <v>160</v>
      </c>
      <c r="AV9" s="404" t="s">
        <v>3</v>
      </c>
      <c r="AW9" s="311" t="s">
        <v>159</v>
      </c>
      <c r="AX9" s="311" t="s">
        <v>160</v>
      </c>
      <c r="AY9" s="388"/>
      <c r="AZ9" s="388"/>
      <c r="BA9" s="388"/>
      <c r="BB9" s="408"/>
    </row>
    <row r="10" spans="1:56" ht="25.5">
      <c r="A10" s="386"/>
      <c r="B10" s="386"/>
      <c r="C10" s="387"/>
      <c r="D10" s="387"/>
      <c r="E10" s="387"/>
      <c r="F10" s="387"/>
      <c r="G10" s="387"/>
      <c r="H10" s="392"/>
      <c r="I10" s="392"/>
      <c r="J10" s="387"/>
      <c r="K10" s="390"/>
      <c r="L10" s="390"/>
      <c r="M10" s="390"/>
      <c r="N10" s="388"/>
      <c r="O10" s="388"/>
      <c r="P10" s="388"/>
      <c r="Q10" s="386"/>
      <c r="R10" s="386"/>
      <c r="S10" s="387"/>
      <c r="T10" s="387"/>
      <c r="U10" s="387"/>
      <c r="V10" s="387"/>
      <c r="W10" s="387"/>
      <c r="X10" s="392"/>
      <c r="Y10" s="392"/>
      <c r="Z10" s="387"/>
      <c r="AA10" s="390"/>
      <c r="AB10" s="390"/>
      <c r="AC10" s="390"/>
      <c r="AD10" s="405"/>
      <c r="AE10" s="405"/>
      <c r="AF10" s="405"/>
      <c r="AG10" s="405"/>
      <c r="AH10" s="405"/>
      <c r="AI10" s="405"/>
      <c r="AJ10" s="405"/>
      <c r="AK10" s="405"/>
      <c r="AL10" s="311" t="s">
        <v>3</v>
      </c>
      <c r="AM10" s="311" t="s">
        <v>8</v>
      </c>
      <c r="AN10" s="311" t="s">
        <v>108</v>
      </c>
      <c r="AO10" s="311" t="s">
        <v>108</v>
      </c>
      <c r="AP10" s="311" t="s">
        <v>3</v>
      </c>
      <c r="AQ10" s="311" t="s">
        <v>8</v>
      </c>
      <c r="AR10" s="311" t="s">
        <v>108</v>
      </c>
      <c r="AS10" s="405"/>
      <c r="AT10" s="311" t="s">
        <v>108</v>
      </c>
      <c r="AU10" s="311" t="s">
        <v>108</v>
      </c>
      <c r="AV10" s="405"/>
      <c r="AW10" s="311" t="s">
        <v>108</v>
      </c>
      <c r="AX10" s="311" t="s">
        <v>108</v>
      </c>
      <c r="AY10" s="388"/>
      <c r="AZ10" s="388"/>
      <c r="BA10" s="388"/>
      <c r="BB10" s="409"/>
    </row>
    <row r="11" spans="1:56" ht="24.95" customHeight="1">
      <c r="A11" s="313"/>
      <c r="B11" s="313" t="s">
        <v>9</v>
      </c>
      <c r="C11" s="69">
        <f>C12</f>
        <v>108505</v>
      </c>
      <c r="D11" s="69">
        <f t="shared" ref="D11:O11" si="0">D12</f>
        <v>94426</v>
      </c>
      <c r="E11" s="69">
        <f t="shared" si="0"/>
        <v>14079</v>
      </c>
      <c r="F11" s="69">
        <f t="shared" si="0"/>
        <v>5430</v>
      </c>
      <c r="G11" s="69">
        <f t="shared" si="0"/>
        <v>4290</v>
      </c>
      <c r="H11" s="69">
        <f t="shared" si="0"/>
        <v>3839</v>
      </c>
      <c r="I11" s="69">
        <f t="shared" si="0"/>
        <v>451</v>
      </c>
      <c r="J11" s="69">
        <f t="shared" si="0"/>
        <v>1140</v>
      </c>
      <c r="K11" s="285">
        <f t="shared" si="0"/>
        <v>68626</v>
      </c>
      <c r="L11" s="285">
        <f t="shared" si="0"/>
        <v>63424</v>
      </c>
      <c r="M11" s="285">
        <f t="shared" si="0"/>
        <v>5202</v>
      </c>
      <c r="N11" s="285">
        <f t="shared" si="0"/>
        <v>34449</v>
      </c>
      <c r="O11" s="285">
        <f t="shared" si="0"/>
        <v>26712</v>
      </c>
      <c r="P11" s="285">
        <f>P12</f>
        <v>7737</v>
      </c>
      <c r="Q11" s="313"/>
      <c r="R11" s="313" t="s">
        <v>9</v>
      </c>
      <c r="S11" s="69">
        <f>S12</f>
        <v>108505</v>
      </c>
      <c r="T11" s="69">
        <f t="shared" ref="T11:AZ11" si="1">T12</f>
        <v>94426</v>
      </c>
      <c r="U11" s="69">
        <f t="shared" si="1"/>
        <v>14079</v>
      </c>
      <c r="V11" s="69">
        <f t="shared" si="1"/>
        <v>5430</v>
      </c>
      <c r="W11" s="69">
        <f t="shared" si="1"/>
        <v>4290</v>
      </c>
      <c r="X11" s="69">
        <f t="shared" si="1"/>
        <v>3839</v>
      </c>
      <c r="Y11" s="69">
        <f t="shared" si="1"/>
        <v>451</v>
      </c>
      <c r="Z11" s="69">
        <f t="shared" si="1"/>
        <v>1140</v>
      </c>
      <c r="AA11" s="285">
        <f t="shared" si="1"/>
        <v>68626</v>
      </c>
      <c r="AB11" s="285">
        <f t="shared" si="1"/>
        <v>63424</v>
      </c>
      <c r="AC11" s="285">
        <f t="shared" si="1"/>
        <v>5202</v>
      </c>
      <c r="AD11" s="69">
        <f t="shared" si="1"/>
        <v>65271</v>
      </c>
      <c r="AE11" s="69">
        <f t="shared" si="1"/>
        <v>63424</v>
      </c>
      <c r="AF11" s="69">
        <f t="shared" si="1"/>
        <v>1847</v>
      </c>
      <c r="AG11" s="69">
        <f t="shared" si="1"/>
        <v>1479</v>
      </c>
      <c r="AH11" s="69">
        <f t="shared" si="1"/>
        <v>627</v>
      </c>
      <c r="AI11" s="69">
        <f t="shared" si="1"/>
        <v>289</v>
      </c>
      <c r="AJ11" s="69">
        <f t="shared" si="1"/>
        <v>0</v>
      </c>
      <c r="AK11" s="69">
        <f t="shared" si="1"/>
        <v>289</v>
      </c>
      <c r="AL11" s="69">
        <f t="shared" si="1"/>
        <v>0</v>
      </c>
      <c r="AM11" s="69">
        <f t="shared" si="1"/>
        <v>0</v>
      </c>
      <c r="AN11" s="69">
        <f t="shared" si="1"/>
        <v>0</v>
      </c>
      <c r="AO11" s="69">
        <f t="shared" si="1"/>
        <v>187</v>
      </c>
      <c r="AP11" s="69">
        <f t="shared" si="1"/>
        <v>102</v>
      </c>
      <c r="AQ11" s="69">
        <f t="shared" si="1"/>
        <v>0</v>
      </c>
      <c r="AR11" s="69">
        <f t="shared" si="1"/>
        <v>102</v>
      </c>
      <c r="AS11" s="69">
        <f t="shared" si="1"/>
        <v>52</v>
      </c>
      <c r="AT11" s="69">
        <f t="shared" si="1"/>
        <v>24</v>
      </c>
      <c r="AU11" s="69">
        <f t="shared" si="1"/>
        <v>28</v>
      </c>
      <c r="AV11" s="69">
        <f t="shared" si="1"/>
        <v>297</v>
      </c>
      <c r="AW11" s="69">
        <f t="shared" si="1"/>
        <v>194</v>
      </c>
      <c r="AX11" s="69">
        <f t="shared" si="1"/>
        <v>103</v>
      </c>
      <c r="AY11" s="285">
        <f t="shared" si="1"/>
        <v>34449</v>
      </c>
      <c r="AZ11" s="285">
        <f t="shared" si="1"/>
        <v>26712</v>
      </c>
      <c r="BA11" s="285">
        <f>BA12</f>
        <v>7737</v>
      </c>
      <c r="BB11" s="314"/>
    </row>
    <row r="12" spans="1:56" s="70" customFormat="1" ht="24.95" customHeight="1">
      <c r="A12" s="313" t="s">
        <v>4</v>
      </c>
      <c r="B12" s="178" t="s">
        <v>32</v>
      </c>
      <c r="C12" s="69">
        <f t="shared" ref="C12:M12" si="2">C13+C23</f>
        <v>108505</v>
      </c>
      <c r="D12" s="69">
        <f t="shared" si="2"/>
        <v>94426</v>
      </c>
      <c r="E12" s="69">
        <f t="shared" si="2"/>
        <v>14079</v>
      </c>
      <c r="F12" s="69">
        <f t="shared" si="2"/>
        <v>5430</v>
      </c>
      <c r="G12" s="69">
        <f t="shared" si="2"/>
        <v>4290</v>
      </c>
      <c r="H12" s="69">
        <f t="shared" si="2"/>
        <v>3839</v>
      </c>
      <c r="I12" s="69">
        <f t="shared" si="2"/>
        <v>451</v>
      </c>
      <c r="J12" s="69">
        <f t="shared" si="2"/>
        <v>1140</v>
      </c>
      <c r="K12" s="285">
        <f t="shared" si="2"/>
        <v>68626</v>
      </c>
      <c r="L12" s="285">
        <f t="shared" si="2"/>
        <v>63424</v>
      </c>
      <c r="M12" s="285">
        <f t="shared" si="2"/>
        <v>5202</v>
      </c>
      <c r="N12" s="285">
        <f t="shared" ref="N12:P12" si="3">N13+N23</f>
        <v>34449</v>
      </c>
      <c r="O12" s="285">
        <f t="shared" si="3"/>
        <v>26712</v>
      </c>
      <c r="P12" s="285">
        <f t="shared" si="3"/>
        <v>7737</v>
      </c>
      <c r="Q12" s="313" t="s">
        <v>4</v>
      </c>
      <c r="R12" s="178" t="s">
        <v>32</v>
      </c>
      <c r="S12" s="69">
        <f t="shared" ref="S12:BA12" si="4">S13+S23</f>
        <v>108505</v>
      </c>
      <c r="T12" s="69">
        <f t="shared" si="4"/>
        <v>94426</v>
      </c>
      <c r="U12" s="69">
        <f t="shared" si="4"/>
        <v>14079</v>
      </c>
      <c r="V12" s="69">
        <f t="shared" si="4"/>
        <v>5430</v>
      </c>
      <c r="W12" s="69">
        <f t="shared" si="4"/>
        <v>4290</v>
      </c>
      <c r="X12" s="69">
        <f t="shared" si="4"/>
        <v>3839</v>
      </c>
      <c r="Y12" s="69">
        <f t="shared" si="4"/>
        <v>451</v>
      </c>
      <c r="Z12" s="69">
        <f t="shared" si="4"/>
        <v>1140</v>
      </c>
      <c r="AA12" s="285">
        <f t="shared" si="4"/>
        <v>68626</v>
      </c>
      <c r="AB12" s="285">
        <f t="shared" si="4"/>
        <v>63424</v>
      </c>
      <c r="AC12" s="285">
        <f t="shared" si="4"/>
        <v>5202</v>
      </c>
      <c r="AD12" s="69">
        <f t="shared" si="4"/>
        <v>65271</v>
      </c>
      <c r="AE12" s="69">
        <f t="shared" si="4"/>
        <v>63424</v>
      </c>
      <c r="AF12" s="69">
        <f t="shared" si="4"/>
        <v>1847</v>
      </c>
      <c r="AG12" s="69">
        <f t="shared" si="4"/>
        <v>1479</v>
      </c>
      <c r="AH12" s="69">
        <f t="shared" si="4"/>
        <v>627</v>
      </c>
      <c r="AI12" s="69">
        <f t="shared" si="4"/>
        <v>289</v>
      </c>
      <c r="AJ12" s="69">
        <f t="shared" si="4"/>
        <v>0</v>
      </c>
      <c r="AK12" s="69">
        <f t="shared" si="4"/>
        <v>289</v>
      </c>
      <c r="AL12" s="69">
        <f t="shared" si="4"/>
        <v>0</v>
      </c>
      <c r="AM12" s="69">
        <f t="shared" si="4"/>
        <v>0</v>
      </c>
      <c r="AN12" s="69">
        <f t="shared" si="4"/>
        <v>0</v>
      </c>
      <c r="AO12" s="69">
        <f t="shared" si="4"/>
        <v>187</v>
      </c>
      <c r="AP12" s="69">
        <f t="shared" si="4"/>
        <v>102</v>
      </c>
      <c r="AQ12" s="69">
        <f t="shared" si="4"/>
        <v>0</v>
      </c>
      <c r="AR12" s="69">
        <f t="shared" si="4"/>
        <v>102</v>
      </c>
      <c r="AS12" s="69">
        <f t="shared" si="4"/>
        <v>52</v>
      </c>
      <c r="AT12" s="69">
        <f t="shared" si="4"/>
        <v>24</v>
      </c>
      <c r="AU12" s="69">
        <f t="shared" si="4"/>
        <v>28</v>
      </c>
      <c r="AV12" s="69">
        <f t="shared" si="4"/>
        <v>297</v>
      </c>
      <c r="AW12" s="69">
        <f t="shared" si="4"/>
        <v>194</v>
      </c>
      <c r="AX12" s="69">
        <f t="shared" si="4"/>
        <v>103</v>
      </c>
      <c r="AY12" s="285">
        <f t="shared" si="4"/>
        <v>34449</v>
      </c>
      <c r="AZ12" s="285">
        <f t="shared" si="4"/>
        <v>26712</v>
      </c>
      <c r="BA12" s="285">
        <f t="shared" si="4"/>
        <v>7737</v>
      </c>
      <c r="BB12" s="179"/>
      <c r="BC12" s="180"/>
      <c r="BD12" s="180"/>
    </row>
    <row r="13" spans="1:56" s="186" customFormat="1" ht="24.95" customHeight="1">
      <c r="A13" s="181" t="s">
        <v>175</v>
      </c>
      <c r="B13" s="182" t="s">
        <v>10</v>
      </c>
      <c r="C13" s="206">
        <f t="shared" ref="C13:M13" si="5">SUM(C14:C22)</f>
        <v>76405</v>
      </c>
      <c r="D13" s="206">
        <f t="shared" si="5"/>
        <v>68382</v>
      </c>
      <c r="E13" s="206">
        <f t="shared" si="5"/>
        <v>8023</v>
      </c>
      <c r="F13" s="206">
        <f t="shared" si="5"/>
        <v>980</v>
      </c>
      <c r="G13" s="206">
        <f t="shared" si="5"/>
        <v>0</v>
      </c>
      <c r="H13" s="206">
        <f t="shared" si="5"/>
        <v>0</v>
      </c>
      <c r="I13" s="206">
        <f t="shared" si="5"/>
        <v>0</v>
      </c>
      <c r="J13" s="206">
        <f t="shared" si="5"/>
        <v>980</v>
      </c>
      <c r="K13" s="286">
        <f t="shared" si="5"/>
        <v>51969</v>
      </c>
      <c r="L13" s="286">
        <f t="shared" si="5"/>
        <v>51044</v>
      </c>
      <c r="M13" s="286">
        <f t="shared" si="5"/>
        <v>925</v>
      </c>
      <c r="N13" s="286">
        <f t="shared" ref="N13:P13" si="6">SUM(N14:N22)</f>
        <v>23456</v>
      </c>
      <c r="O13" s="286">
        <f t="shared" si="6"/>
        <v>17338</v>
      </c>
      <c r="P13" s="286">
        <f t="shared" si="6"/>
        <v>6118</v>
      </c>
      <c r="Q13" s="181" t="s">
        <v>175</v>
      </c>
      <c r="R13" s="182" t="s">
        <v>10</v>
      </c>
      <c r="S13" s="206">
        <f>SUM(S14:S22)</f>
        <v>75107.092000000004</v>
      </c>
      <c r="T13" s="206">
        <f t="shared" ref="T13:BA13" si="7">SUM(T14:T22)</f>
        <v>67688</v>
      </c>
      <c r="U13" s="206">
        <f t="shared" si="7"/>
        <v>7419.0919999999996</v>
      </c>
      <c r="V13" s="206">
        <f t="shared" si="7"/>
        <v>980</v>
      </c>
      <c r="W13" s="206">
        <f t="shared" si="7"/>
        <v>0</v>
      </c>
      <c r="X13" s="206">
        <f t="shared" si="7"/>
        <v>0</v>
      </c>
      <c r="Y13" s="206">
        <f t="shared" si="7"/>
        <v>0</v>
      </c>
      <c r="Z13" s="206">
        <f t="shared" si="7"/>
        <v>980</v>
      </c>
      <c r="AA13" s="286">
        <f t="shared" si="7"/>
        <v>51969</v>
      </c>
      <c r="AB13" s="286">
        <f t="shared" si="7"/>
        <v>51044</v>
      </c>
      <c r="AC13" s="286">
        <f t="shared" si="7"/>
        <v>925</v>
      </c>
      <c r="AD13" s="206">
        <f t="shared" si="7"/>
        <v>52520</v>
      </c>
      <c r="AE13" s="206">
        <f t="shared" si="7"/>
        <v>51044</v>
      </c>
      <c r="AF13" s="206">
        <f t="shared" si="7"/>
        <v>1476</v>
      </c>
      <c r="AG13" s="206">
        <f t="shared" si="7"/>
        <v>0</v>
      </c>
      <c r="AH13" s="206">
        <f t="shared" si="7"/>
        <v>13</v>
      </c>
      <c r="AI13" s="206">
        <f t="shared" si="7"/>
        <v>197</v>
      </c>
      <c r="AJ13" s="206">
        <f t="shared" si="7"/>
        <v>0</v>
      </c>
      <c r="AK13" s="206">
        <f t="shared" si="7"/>
        <v>197</v>
      </c>
      <c r="AL13" s="206">
        <f t="shared" si="7"/>
        <v>0</v>
      </c>
      <c r="AM13" s="206">
        <f t="shared" si="7"/>
        <v>0</v>
      </c>
      <c r="AN13" s="206">
        <f t="shared" si="7"/>
        <v>0</v>
      </c>
      <c r="AO13" s="206">
        <f t="shared" si="7"/>
        <v>187</v>
      </c>
      <c r="AP13" s="206">
        <f t="shared" si="7"/>
        <v>10</v>
      </c>
      <c r="AQ13" s="206">
        <f t="shared" si="7"/>
        <v>0</v>
      </c>
      <c r="AR13" s="206">
        <f t="shared" si="7"/>
        <v>10</v>
      </c>
      <c r="AS13" s="206">
        <f t="shared" si="7"/>
        <v>15</v>
      </c>
      <c r="AT13" s="206">
        <f t="shared" si="7"/>
        <v>7</v>
      </c>
      <c r="AU13" s="206">
        <f t="shared" si="7"/>
        <v>8</v>
      </c>
      <c r="AV13" s="206">
        <f t="shared" si="7"/>
        <v>89</v>
      </c>
      <c r="AW13" s="206">
        <f t="shared" si="7"/>
        <v>58</v>
      </c>
      <c r="AX13" s="206">
        <f t="shared" si="7"/>
        <v>31</v>
      </c>
      <c r="AY13" s="286">
        <f t="shared" si="7"/>
        <v>22158.092000000001</v>
      </c>
      <c r="AZ13" s="286">
        <f t="shared" si="7"/>
        <v>16644</v>
      </c>
      <c r="BA13" s="286">
        <f t="shared" si="7"/>
        <v>5514.0919999999996</v>
      </c>
      <c r="BB13" s="292"/>
      <c r="BC13" s="185"/>
      <c r="BD13" s="185"/>
    </row>
    <row r="14" spans="1:56" ht="25.5">
      <c r="A14" s="187" t="s">
        <v>93</v>
      </c>
      <c r="B14" s="188" t="s">
        <v>176</v>
      </c>
      <c r="C14" s="207">
        <f>SUM(D14:E14)</f>
        <v>67500</v>
      </c>
      <c r="D14" s="207">
        <f t="shared" ref="D14:D22" si="8">G14+L14+O14</f>
        <v>67500</v>
      </c>
      <c r="E14" s="290">
        <f t="shared" ref="E14:E22" si="9">J14+M14+P14</f>
        <v>0</v>
      </c>
      <c r="F14" s="207">
        <f t="shared" ref="F14:F26" si="10">G14+J14</f>
        <v>0</v>
      </c>
      <c r="G14" s="208">
        <f>SUM(H14:I14)</f>
        <v>0</v>
      </c>
      <c r="H14" s="208"/>
      <c r="I14" s="208"/>
      <c r="J14" s="207"/>
      <c r="K14" s="287">
        <f>SUM(L14:M14)</f>
        <v>51044</v>
      </c>
      <c r="L14" s="287">
        <f>PLIV.1!D13</f>
        <v>51044</v>
      </c>
      <c r="M14" s="287">
        <v>0</v>
      </c>
      <c r="N14" s="290">
        <f>O14+P14</f>
        <v>16456</v>
      </c>
      <c r="O14" s="290">
        <f>PLV!D13</f>
        <v>16456</v>
      </c>
      <c r="P14" s="290">
        <v>0</v>
      </c>
      <c r="Q14" s="187" t="s">
        <v>93</v>
      </c>
      <c r="R14" s="188" t="s">
        <v>176</v>
      </c>
      <c r="S14" s="207">
        <f>SUM(T14:U14)</f>
        <v>67500</v>
      </c>
      <c r="T14" s="207">
        <f t="shared" ref="T14:T22" si="11">W14+AB14+AZ14</f>
        <v>67500</v>
      </c>
      <c r="U14" s="290">
        <f>Z14+AC14+BA14</f>
        <v>0</v>
      </c>
      <c r="V14" s="207">
        <f t="shared" ref="V14:V18" si="12">W14+Z14</f>
        <v>0</v>
      </c>
      <c r="W14" s="208">
        <f>SUM(X14:Y14)</f>
        <v>0</v>
      </c>
      <c r="X14" s="208"/>
      <c r="Y14" s="208"/>
      <c r="Z14" s="207"/>
      <c r="AA14" s="287">
        <f>SUM(AB14:AC14)</f>
        <v>51044</v>
      </c>
      <c r="AB14" s="287">
        <f>PLIV!AG14</f>
        <v>51044</v>
      </c>
      <c r="AC14" s="287">
        <v>0</v>
      </c>
      <c r="AD14" s="310">
        <f>SUM(AE14:AF14)</f>
        <v>52520</v>
      </c>
      <c r="AE14" s="310">
        <v>51044</v>
      </c>
      <c r="AF14" s="310">
        <v>1476</v>
      </c>
      <c r="AG14" s="310"/>
      <c r="AH14" s="310"/>
      <c r="AI14" s="310">
        <f>SUM(AJ14:AK14)</f>
        <v>0</v>
      </c>
      <c r="AJ14" s="310">
        <f>AM14+AQ14</f>
        <v>0</v>
      </c>
      <c r="AK14" s="310">
        <f>AN14+AO14+AR14</f>
        <v>0</v>
      </c>
      <c r="AL14" s="310">
        <f>SUM(AM14:AN14)</f>
        <v>0</v>
      </c>
      <c r="AM14" s="310"/>
      <c r="AN14" s="310"/>
      <c r="AO14" s="310"/>
      <c r="AP14" s="310">
        <f>SUM(AQ14:AR14)</f>
        <v>0</v>
      </c>
      <c r="AQ14" s="310"/>
      <c r="AR14" s="310"/>
      <c r="AS14" s="310">
        <f>SUM(AT14:AU14)</f>
        <v>0</v>
      </c>
      <c r="AT14" s="310"/>
      <c r="AU14" s="310"/>
      <c r="AV14" s="310">
        <f>SUM(AW14:AX14)</f>
        <v>0</v>
      </c>
      <c r="AW14" s="310"/>
      <c r="AX14" s="310"/>
      <c r="AY14" s="290">
        <f t="shared" ref="AY14:AY17" si="13">SUM(AZ14:BA14)</f>
        <v>16456</v>
      </c>
      <c r="AZ14" s="290">
        <f>PLV!BB13</f>
        <v>16456</v>
      </c>
      <c r="BA14" s="290">
        <f>BD14+BH14+BO14+BR14+CA14+CD14+CE14+CH14+CO14</f>
        <v>0</v>
      </c>
      <c r="BB14" s="191"/>
      <c r="BC14" s="192"/>
      <c r="BD14" s="192"/>
    </row>
    <row r="15" spans="1:56" ht="24.95" customHeight="1">
      <c r="A15" s="193" t="s">
        <v>93</v>
      </c>
      <c r="B15" s="194" t="s">
        <v>177</v>
      </c>
      <c r="C15" s="62">
        <f t="shared" ref="C15:C26" si="14">SUM(D15:E15)</f>
        <v>350</v>
      </c>
      <c r="D15" s="62">
        <f t="shared" si="8"/>
        <v>276</v>
      </c>
      <c r="E15" s="62">
        <f t="shared" si="9"/>
        <v>74</v>
      </c>
      <c r="F15" s="62">
        <f t="shared" si="10"/>
        <v>0</v>
      </c>
      <c r="G15" s="209">
        <f>SUM(H15:I15)</f>
        <v>0</v>
      </c>
      <c r="H15" s="209"/>
      <c r="I15" s="209"/>
      <c r="J15" s="62"/>
      <c r="K15" s="277">
        <f t="shared" ref="K15:K26" si="15">SUM(L15:M15)</f>
        <v>7</v>
      </c>
      <c r="L15" s="277">
        <v>0</v>
      </c>
      <c r="M15" s="277">
        <f>PLIV.1!E55</f>
        <v>7</v>
      </c>
      <c r="N15" s="277">
        <f t="shared" ref="N15:N17" si="16">SUM(O15:P15)</f>
        <v>343</v>
      </c>
      <c r="O15" s="277">
        <f>PLV!D14</f>
        <v>276</v>
      </c>
      <c r="P15" s="277">
        <f>PLV!E14</f>
        <v>67</v>
      </c>
      <c r="Q15" s="193" t="s">
        <v>93</v>
      </c>
      <c r="R15" s="194" t="s">
        <v>177</v>
      </c>
      <c r="S15" s="62">
        <f t="shared" ref="S15:S22" si="17">SUM(T15:U15)</f>
        <v>262</v>
      </c>
      <c r="T15" s="62">
        <f t="shared" si="11"/>
        <v>188</v>
      </c>
      <c r="U15" s="62">
        <f>Z15+AC15+BA15</f>
        <v>74</v>
      </c>
      <c r="V15" s="62">
        <f t="shared" si="12"/>
        <v>0</v>
      </c>
      <c r="W15" s="209">
        <f>SUM(X15:Y15)</f>
        <v>0</v>
      </c>
      <c r="X15" s="209"/>
      <c r="Y15" s="209"/>
      <c r="Z15" s="62"/>
      <c r="AA15" s="277">
        <f t="shared" ref="AA15:AA17" si="18">SUM(AB15:AC15)</f>
        <v>7</v>
      </c>
      <c r="AB15" s="277">
        <f t="shared" ref="AB15" si="19">AE15+AJ15</f>
        <v>0</v>
      </c>
      <c r="AC15" s="277">
        <f>PLIV!AE15</f>
        <v>7</v>
      </c>
      <c r="AD15" s="62">
        <f t="shared" ref="AD15" si="20">SUM(AE15:AF15)</f>
        <v>0</v>
      </c>
      <c r="AE15" s="62"/>
      <c r="AF15" s="62"/>
      <c r="AG15" s="62"/>
      <c r="AH15" s="62"/>
      <c r="AI15" s="62">
        <f t="shared" ref="AI15" si="21">SUM(AJ15:AK15)</f>
        <v>0</v>
      </c>
      <c r="AJ15" s="62">
        <f t="shared" ref="AJ15" si="22">AM15+AQ15</f>
        <v>0</v>
      </c>
      <c r="AK15" s="62">
        <f t="shared" ref="AK15" si="23">AN15+AO15+AR15</f>
        <v>0</v>
      </c>
      <c r="AL15" s="62">
        <f t="shared" ref="AL15" si="24">SUM(AM15:AN15)</f>
        <v>0</v>
      </c>
      <c r="AM15" s="62"/>
      <c r="AN15" s="62"/>
      <c r="AO15" s="62"/>
      <c r="AP15" s="62">
        <f t="shared" ref="AP15" si="25">SUM(AQ15:AR15)</f>
        <v>0</v>
      </c>
      <c r="AQ15" s="62"/>
      <c r="AR15" s="62"/>
      <c r="AS15" s="62">
        <f t="shared" ref="AS15" si="26">SUM(AT15:AU15)</f>
        <v>7</v>
      </c>
      <c r="AT15" s="62">
        <v>7</v>
      </c>
      <c r="AU15" s="62"/>
      <c r="AV15" s="62">
        <f t="shared" ref="AV15" si="27">SUM(AW15:AX15)</f>
        <v>0</v>
      </c>
      <c r="AW15" s="62"/>
      <c r="AX15" s="62"/>
      <c r="AY15" s="277">
        <f t="shared" si="13"/>
        <v>255</v>
      </c>
      <c r="AZ15" s="277">
        <f>PLV!BB14</f>
        <v>188</v>
      </c>
      <c r="BA15" s="277">
        <f>PLV!BC14</f>
        <v>67</v>
      </c>
      <c r="BB15" s="196"/>
      <c r="BC15" s="192"/>
      <c r="BD15" s="192"/>
    </row>
    <row r="16" spans="1:56" ht="28.5" customHeight="1">
      <c r="A16" s="193" t="s">
        <v>93</v>
      </c>
      <c r="B16" s="194" t="s">
        <v>184</v>
      </c>
      <c r="C16" s="62">
        <f t="shared" si="14"/>
        <v>6281</v>
      </c>
      <c r="D16" s="62">
        <f t="shared" si="8"/>
        <v>0</v>
      </c>
      <c r="E16" s="62">
        <f t="shared" si="9"/>
        <v>6281</v>
      </c>
      <c r="F16" s="62">
        <f t="shared" si="10"/>
        <v>480</v>
      </c>
      <c r="G16" s="209">
        <f t="shared" ref="G16:G26" si="28">SUM(H16:I16)</f>
        <v>0</v>
      </c>
      <c r="H16" s="209"/>
      <c r="I16" s="209"/>
      <c r="J16" s="62">
        <f>PLVI!G12</f>
        <v>480</v>
      </c>
      <c r="K16" s="277">
        <f t="shared" si="15"/>
        <v>624</v>
      </c>
      <c r="L16" s="277"/>
      <c r="M16" s="277">
        <f>PLIV.1!E28+PLIV.1!E37</f>
        <v>624</v>
      </c>
      <c r="N16" s="277">
        <f t="shared" si="16"/>
        <v>5177</v>
      </c>
      <c r="O16" s="277">
        <v>0</v>
      </c>
      <c r="P16" s="277">
        <f>PLV!E15</f>
        <v>5177</v>
      </c>
      <c r="Q16" s="193" t="s">
        <v>93</v>
      </c>
      <c r="R16" s="194" t="s">
        <v>184</v>
      </c>
      <c r="S16" s="62">
        <f t="shared" si="17"/>
        <v>873</v>
      </c>
      <c r="T16" s="62">
        <f t="shared" si="11"/>
        <v>0</v>
      </c>
      <c r="U16" s="62">
        <f t="shared" ref="U16:U22" si="29">Z16+AC16+BA16</f>
        <v>873</v>
      </c>
      <c r="V16" s="62">
        <f t="shared" si="12"/>
        <v>480</v>
      </c>
      <c r="W16" s="209">
        <f t="shared" ref="W16:W18" si="30">SUM(X16:Y16)</f>
        <v>0</v>
      </c>
      <c r="X16" s="209"/>
      <c r="Y16" s="209"/>
      <c r="Z16" s="62">
        <v>480</v>
      </c>
      <c r="AA16" s="277">
        <f t="shared" si="18"/>
        <v>393</v>
      </c>
      <c r="AB16" s="277"/>
      <c r="AC16" s="277">
        <f>PLIV!AE16</f>
        <v>393</v>
      </c>
      <c r="AD16" s="62"/>
      <c r="AE16" s="62"/>
      <c r="AF16" s="62"/>
      <c r="AG16" s="62"/>
      <c r="AH16" s="62">
        <v>13</v>
      </c>
      <c r="AI16" s="62"/>
      <c r="AJ16" s="62"/>
      <c r="AK16" s="62"/>
      <c r="AL16" s="62"/>
      <c r="AM16" s="62"/>
      <c r="AN16" s="62"/>
      <c r="AO16" s="62"/>
      <c r="AP16" s="62"/>
      <c r="AQ16" s="62"/>
      <c r="AR16" s="62"/>
      <c r="AS16" s="62"/>
      <c r="AT16" s="62"/>
      <c r="AU16" s="62"/>
      <c r="AV16" s="62"/>
      <c r="AW16" s="62"/>
      <c r="AX16" s="62"/>
      <c r="AY16" s="277">
        <f t="shared" si="13"/>
        <v>0</v>
      </c>
      <c r="AZ16" s="277">
        <f>BC16+BE16+BG16+BN16+BQ16+BZ16+CC16+CG16+CN16</f>
        <v>0</v>
      </c>
      <c r="BA16" s="277">
        <f>PLV!EG15</f>
        <v>0</v>
      </c>
      <c r="BB16" s="196"/>
      <c r="BC16" s="192"/>
      <c r="BD16" s="192"/>
    </row>
    <row r="17" spans="1:56" ht="33" customHeight="1">
      <c r="A17" s="193" t="s">
        <v>93</v>
      </c>
      <c r="B17" s="194" t="s">
        <v>185</v>
      </c>
      <c r="C17" s="62">
        <f t="shared" si="14"/>
        <v>551</v>
      </c>
      <c r="D17" s="62">
        <f t="shared" si="8"/>
        <v>0</v>
      </c>
      <c r="E17" s="62">
        <f t="shared" si="9"/>
        <v>551</v>
      </c>
      <c r="F17" s="62">
        <f t="shared" si="10"/>
        <v>0</v>
      </c>
      <c r="G17" s="209">
        <f t="shared" si="28"/>
        <v>0</v>
      </c>
      <c r="H17" s="209"/>
      <c r="I17" s="209"/>
      <c r="J17" s="62"/>
      <c r="K17" s="277">
        <f t="shared" si="15"/>
        <v>294</v>
      </c>
      <c r="L17" s="277">
        <v>0</v>
      </c>
      <c r="M17" s="277">
        <f>PLIV.1!E42+PLIV.1!E46+PLIV.1!E63+PLIV.1!E72+PLIV.1!E79</f>
        <v>294</v>
      </c>
      <c r="N17" s="277">
        <f t="shared" si="16"/>
        <v>257</v>
      </c>
      <c r="O17" s="277">
        <v>0</v>
      </c>
      <c r="P17" s="277">
        <f>PLV!E16</f>
        <v>257</v>
      </c>
      <c r="Q17" s="193" t="s">
        <v>93</v>
      </c>
      <c r="R17" s="194" t="s">
        <v>185</v>
      </c>
      <c r="S17" s="62">
        <f t="shared" si="17"/>
        <v>412</v>
      </c>
      <c r="T17" s="62">
        <f t="shared" si="11"/>
        <v>0</v>
      </c>
      <c r="U17" s="62">
        <f t="shared" si="29"/>
        <v>412</v>
      </c>
      <c r="V17" s="62">
        <f t="shared" si="12"/>
        <v>0</v>
      </c>
      <c r="W17" s="209">
        <f t="shared" si="30"/>
        <v>0</v>
      </c>
      <c r="X17" s="209"/>
      <c r="Y17" s="209"/>
      <c r="Z17" s="62"/>
      <c r="AA17" s="277">
        <f t="shared" si="18"/>
        <v>294</v>
      </c>
      <c r="AB17" s="277">
        <f t="shared" ref="AB17" si="31">AE17+AJ17</f>
        <v>0</v>
      </c>
      <c r="AC17" s="277">
        <f>PLIV!AE17</f>
        <v>294</v>
      </c>
      <c r="AD17" s="62">
        <f t="shared" ref="AD17" si="32">SUM(AE17:AF17)</f>
        <v>0</v>
      </c>
      <c r="AE17" s="62"/>
      <c r="AF17" s="62"/>
      <c r="AG17" s="62"/>
      <c r="AH17" s="62"/>
      <c r="AI17" s="62">
        <f t="shared" ref="AI17" si="33">SUM(AJ17:AK17)</f>
        <v>197</v>
      </c>
      <c r="AJ17" s="62">
        <f t="shared" ref="AJ17" si="34">AM17+AQ17</f>
        <v>0</v>
      </c>
      <c r="AK17" s="62">
        <f t="shared" ref="AK17" si="35">AN17+AO17+AR17</f>
        <v>197</v>
      </c>
      <c r="AL17" s="62">
        <f t="shared" ref="AL17" si="36">SUM(AM17:AN17)</f>
        <v>0</v>
      </c>
      <c r="AM17" s="62"/>
      <c r="AN17" s="62"/>
      <c r="AO17" s="62">
        <v>187</v>
      </c>
      <c r="AP17" s="62">
        <f t="shared" ref="AP17" si="37">SUM(AQ17:AR17)</f>
        <v>10</v>
      </c>
      <c r="AQ17" s="62"/>
      <c r="AR17" s="62">
        <v>10</v>
      </c>
      <c r="AS17" s="62">
        <f t="shared" ref="AS17" si="38">SUM(AT17:AU17)</f>
        <v>8</v>
      </c>
      <c r="AT17" s="62"/>
      <c r="AU17" s="62">
        <v>8</v>
      </c>
      <c r="AV17" s="62">
        <f t="shared" ref="AV17" si="39">SUM(AW17:AX17)</f>
        <v>89</v>
      </c>
      <c r="AW17" s="62">
        <v>58</v>
      </c>
      <c r="AX17" s="62">
        <v>31</v>
      </c>
      <c r="AY17" s="277">
        <f t="shared" si="13"/>
        <v>118</v>
      </c>
      <c r="AZ17" s="277">
        <f>BC17+BE17+BG17+BN17+BQ17+BZ17+CC17+CG17+CN17</f>
        <v>0</v>
      </c>
      <c r="BA17" s="277">
        <f>PLV!BC16</f>
        <v>118</v>
      </c>
      <c r="BB17" s="196"/>
      <c r="BC17" s="192"/>
      <c r="BD17" s="192"/>
    </row>
    <row r="18" spans="1:56" ht="33" customHeight="1">
      <c r="A18" s="193" t="s">
        <v>93</v>
      </c>
      <c r="B18" s="194" t="s">
        <v>203</v>
      </c>
      <c r="C18" s="62">
        <f t="shared" si="14"/>
        <v>500</v>
      </c>
      <c r="D18" s="62">
        <f t="shared" si="8"/>
        <v>0</v>
      </c>
      <c r="E18" s="62">
        <f t="shared" si="9"/>
        <v>500</v>
      </c>
      <c r="F18" s="62">
        <f t="shared" si="10"/>
        <v>500</v>
      </c>
      <c r="G18" s="209">
        <f t="shared" si="28"/>
        <v>0</v>
      </c>
      <c r="H18" s="209"/>
      <c r="I18" s="209"/>
      <c r="J18" s="62">
        <f>PLVI!G13</f>
        <v>500</v>
      </c>
      <c r="K18" s="277"/>
      <c r="L18" s="277"/>
      <c r="M18" s="277"/>
      <c r="N18" s="277"/>
      <c r="O18" s="277"/>
      <c r="P18" s="277"/>
      <c r="Q18" s="193" t="s">
        <v>93</v>
      </c>
      <c r="R18" s="194" t="s">
        <v>203</v>
      </c>
      <c r="S18" s="62">
        <f t="shared" si="17"/>
        <v>500</v>
      </c>
      <c r="T18" s="62">
        <f t="shared" si="11"/>
        <v>0</v>
      </c>
      <c r="U18" s="62">
        <f t="shared" si="29"/>
        <v>500</v>
      </c>
      <c r="V18" s="62">
        <f t="shared" si="12"/>
        <v>500</v>
      </c>
      <c r="W18" s="209">
        <f t="shared" si="30"/>
        <v>0</v>
      </c>
      <c r="X18" s="209"/>
      <c r="Y18" s="209"/>
      <c r="Z18" s="62">
        <v>500</v>
      </c>
      <c r="AA18" s="277"/>
      <c r="AB18" s="277"/>
      <c r="AC18" s="277"/>
      <c r="AD18" s="62"/>
      <c r="AE18" s="62"/>
      <c r="AF18" s="62"/>
      <c r="AG18" s="62"/>
      <c r="AH18" s="62"/>
      <c r="AI18" s="62"/>
      <c r="AJ18" s="62"/>
      <c r="AK18" s="62"/>
      <c r="AL18" s="62"/>
      <c r="AM18" s="62"/>
      <c r="AN18" s="62"/>
      <c r="AO18" s="62"/>
      <c r="AP18" s="62"/>
      <c r="AQ18" s="62"/>
      <c r="AR18" s="62"/>
      <c r="AS18" s="62"/>
      <c r="AT18" s="62"/>
      <c r="AU18" s="62"/>
      <c r="AV18" s="62"/>
      <c r="AW18" s="62"/>
      <c r="AX18" s="62"/>
      <c r="AY18" s="277"/>
      <c r="AZ18" s="277"/>
      <c r="BA18" s="277"/>
      <c r="BB18" s="196"/>
      <c r="BC18" s="192"/>
      <c r="BD18" s="192"/>
    </row>
    <row r="19" spans="1:56" ht="24.75" customHeight="1">
      <c r="A19" s="193" t="s">
        <v>93</v>
      </c>
      <c r="B19" s="194" t="s">
        <v>204</v>
      </c>
      <c r="C19" s="62">
        <f t="shared" ref="C19:C20" si="40">SUM(D19:E19)</f>
        <v>55</v>
      </c>
      <c r="D19" s="62">
        <f t="shared" si="8"/>
        <v>0</v>
      </c>
      <c r="E19" s="62">
        <f t="shared" si="9"/>
        <v>55</v>
      </c>
      <c r="F19" s="62"/>
      <c r="G19" s="209"/>
      <c r="H19" s="209"/>
      <c r="I19" s="209"/>
      <c r="J19" s="62"/>
      <c r="K19" s="277">
        <f t="shared" ref="K19:K20" si="41">SUM(L19:M19)</f>
        <v>0</v>
      </c>
      <c r="L19" s="277"/>
      <c r="M19" s="277">
        <v>0</v>
      </c>
      <c r="N19" s="277">
        <f t="shared" ref="N19:N22" si="42">SUM(O19:P19)</f>
        <v>55</v>
      </c>
      <c r="O19" s="277">
        <v>0</v>
      </c>
      <c r="P19" s="277">
        <f>PLV!E17</f>
        <v>55</v>
      </c>
      <c r="Q19" s="193" t="s">
        <v>93</v>
      </c>
      <c r="R19" s="194" t="s">
        <v>204</v>
      </c>
      <c r="S19" s="62">
        <f t="shared" si="17"/>
        <v>0</v>
      </c>
      <c r="T19" s="62">
        <f t="shared" si="11"/>
        <v>0</v>
      </c>
      <c r="U19" s="62">
        <f t="shared" si="29"/>
        <v>0</v>
      </c>
      <c r="V19" s="62"/>
      <c r="W19" s="209"/>
      <c r="X19" s="209"/>
      <c r="Y19" s="209"/>
      <c r="Z19" s="62"/>
      <c r="AA19" s="277">
        <f t="shared" ref="AA19:AA22" si="43">SUM(AB19:AC19)</f>
        <v>0</v>
      </c>
      <c r="AB19" s="277"/>
      <c r="AC19" s="277">
        <f t="shared" ref="AC19:AC20" si="44">AF19+AG19+AH19+AK19+AS19+AV19</f>
        <v>0</v>
      </c>
      <c r="AD19" s="62"/>
      <c r="AE19" s="62"/>
      <c r="AF19" s="62"/>
      <c r="AG19" s="62"/>
      <c r="AH19" s="62"/>
      <c r="AI19" s="62">
        <f t="shared" ref="AI19:AI20" si="45">AJ19+AK19</f>
        <v>0</v>
      </c>
      <c r="AJ19" s="62"/>
      <c r="AK19" s="62">
        <f t="shared" ref="AK19:AK22" si="46">AN19+AO19+AR19</f>
        <v>0</v>
      </c>
      <c r="AL19" s="62"/>
      <c r="AM19" s="62"/>
      <c r="AN19" s="62"/>
      <c r="AO19" s="62"/>
      <c r="AP19" s="62">
        <f t="shared" ref="AP19:AP20" si="47">AQ19+AR19</f>
        <v>0</v>
      </c>
      <c r="AQ19" s="62"/>
      <c r="AR19" s="62"/>
      <c r="AS19" s="62"/>
      <c r="AT19" s="62"/>
      <c r="AU19" s="62"/>
      <c r="AV19" s="62"/>
      <c r="AW19" s="62"/>
      <c r="AX19" s="62"/>
      <c r="AY19" s="277">
        <f t="shared" ref="AY19:AY22" si="48">SUM(AZ19:BA19)</f>
        <v>0</v>
      </c>
      <c r="AZ19" s="277">
        <f>BC19+BE19+BG19+BN19+BQ19+BZ19+CC19+CG19+CN19</f>
        <v>0</v>
      </c>
      <c r="BA19" s="277">
        <f>PLV!EG17</f>
        <v>0</v>
      </c>
      <c r="BB19" s="196"/>
      <c r="BC19" s="192"/>
      <c r="BD19" s="192"/>
    </row>
    <row r="20" spans="1:56" ht="22.5" customHeight="1">
      <c r="A20" s="193" t="s">
        <v>93</v>
      </c>
      <c r="B20" s="194" t="s">
        <v>205</v>
      </c>
      <c r="C20" s="62">
        <f t="shared" si="40"/>
        <v>4</v>
      </c>
      <c r="D20" s="62">
        <f t="shared" si="8"/>
        <v>0</v>
      </c>
      <c r="E20" s="62">
        <f t="shared" si="9"/>
        <v>4</v>
      </c>
      <c r="F20" s="62"/>
      <c r="G20" s="209"/>
      <c r="H20" s="209"/>
      <c r="I20" s="209"/>
      <c r="J20" s="62"/>
      <c r="K20" s="277">
        <f t="shared" si="41"/>
        <v>0</v>
      </c>
      <c r="L20" s="277"/>
      <c r="M20" s="277">
        <v>0</v>
      </c>
      <c r="N20" s="277">
        <f t="shared" si="42"/>
        <v>4</v>
      </c>
      <c r="O20" s="277"/>
      <c r="P20" s="277">
        <v>4</v>
      </c>
      <c r="Q20" s="193" t="s">
        <v>93</v>
      </c>
      <c r="R20" s="194" t="s">
        <v>205</v>
      </c>
      <c r="S20" s="62">
        <f t="shared" si="17"/>
        <v>4</v>
      </c>
      <c r="T20" s="62">
        <f t="shared" si="11"/>
        <v>0</v>
      </c>
      <c r="U20" s="62">
        <f t="shared" si="29"/>
        <v>4</v>
      </c>
      <c r="V20" s="62"/>
      <c r="W20" s="209"/>
      <c r="X20" s="209"/>
      <c r="Y20" s="209"/>
      <c r="Z20" s="62"/>
      <c r="AA20" s="277">
        <f t="shared" si="43"/>
        <v>0</v>
      </c>
      <c r="AB20" s="277"/>
      <c r="AC20" s="277">
        <f t="shared" si="44"/>
        <v>0</v>
      </c>
      <c r="AD20" s="62"/>
      <c r="AE20" s="62"/>
      <c r="AF20" s="62"/>
      <c r="AG20" s="62"/>
      <c r="AH20" s="62"/>
      <c r="AI20" s="62">
        <f t="shared" si="45"/>
        <v>0</v>
      </c>
      <c r="AJ20" s="62"/>
      <c r="AK20" s="62">
        <f t="shared" si="46"/>
        <v>0</v>
      </c>
      <c r="AL20" s="62"/>
      <c r="AM20" s="62"/>
      <c r="AN20" s="62"/>
      <c r="AO20" s="62"/>
      <c r="AP20" s="62">
        <f t="shared" si="47"/>
        <v>0</v>
      </c>
      <c r="AQ20" s="62"/>
      <c r="AR20" s="62"/>
      <c r="AS20" s="62"/>
      <c r="AT20" s="62"/>
      <c r="AU20" s="62"/>
      <c r="AV20" s="62"/>
      <c r="AW20" s="62"/>
      <c r="AX20" s="62"/>
      <c r="AY20" s="277">
        <f t="shared" si="48"/>
        <v>4</v>
      </c>
      <c r="AZ20" s="277"/>
      <c r="BA20" s="277">
        <f>PLV!BC18</f>
        <v>4</v>
      </c>
      <c r="BB20" s="196"/>
      <c r="BC20" s="192"/>
      <c r="BD20" s="192"/>
    </row>
    <row r="21" spans="1:56" ht="22.5" customHeight="1">
      <c r="A21" s="193"/>
      <c r="B21" s="194"/>
      <c r="C21" s="62">
        <f t="shared" ref="C21" si="49">SUM(D21:E21)</f>
        <v>0</v>
      </c>
      <c r="D21" s="62">
        <f t="shared" si="8"/>
        <v>0</v>
      </c>
      <c r="E21" s="62">
        <f t="shared" si="9"/>
        <v>0</v>
      </c>
      <c r="F21" s="62"/>
      <c r="G21" s="209"/>
      <c r="H21" s="209"/>
      <c r="I21" s="209"/>
      <c r="J21" s="62"/>
      <c r="K21" s="277">
        <f t="shared" ref="K21" si="50">SUM(L21:M21)</f>
        <v>0</v>
      </c>
      <c r="L21" s="277"/>
      <c r="M21" s="277">
        <v>0</v>
      </c>
      <c r="N21" s="277">
        <f t="shared" ref="N21" si="51">SUM(O21:P21)</f>
        <v>0</v>
      </c>
      <c r="O21" s="277"/>
      <c r="P21" s="277"/>
      <c r="Q21" s="193" t="s">
        <v>93</v>
      </c>
      <c r="R21" s="194" t="s">
        <v>404</v>
      </c>
      <c r="S21" s="62">
        <f t="shared" ref="S21" si="52">SUM(T21:U21)</f>
        <v>139</v>
      </c>
      <c r="T21" s="62">
        <f t="shared" ref="T21" si="53">W21+AB21+AZ21</f>
        <v>0</v>
      </c>
      <c r="U21" s="62">
        <f t="shared" ref="U21" si="54">Z21+AC21+BA21</f>
        <v>139</v>
      </c>
      <c r="V21" s="62"/>
      <c r="W21" s="209"/>
      <c r="X21" s="209"/>
      <c r="Y21" s="209"/>
      <c r="Z21" s="62"/>
      <c r="AA21" s="277">
        <f t="shared" ref="AA21" si="55">SUM(AB21:AC21)</f>
        <v>0</v>
      </c>
      <c r="AB21" s="277"/>
      <c r="AC21" s="277">
        <f t="shared" ref="AC21" si="56">AF21+AG21+AH21+AK21+AS21+AV21</f>
        <v>0</v>
      </c>
      <c r="AD21" s="62"/>
      <c r="AE21" s="62"/>
      <c r="AF21" s="62"/>
      <c r="AG21" s="62"/>
      <c r="AH21" s="62"/>
      <c r="AI21" s="62">
        <f t="shared" ref="AI21" si="57">AJ21+AK21</f>
        <v>0</v>
      </c>
      <c r="AJ21" s="62"/>
      <c r="AK21" s="62">
        <f t="shared" ref="AK21" si="58">AN21+AO21+AR21</f>
        <v>0</v>
      </c>
      <c r="AL21" s="62"/>
      <c r="AM21" s="62"/>
      <c r="AN21" s="62"/>
      <c r="AO21" s="62"/>
      <c r="AP21" s="62">
        <f t="shared" ref="AP21" si="59">AQ21+AR21</f>
        <v>0</v>
      </c>
      <c r="AQ21" s="62"/>
      <c r="AR21" s="62"/>
      <c r="AS21" s="62"/>
      <c r="AT21" s="62"/>
      <c r="AU21" s="62"/>
      <c r="AV21" s="62"/>
      <c r="AW21" s="62"/>
      <c r="AX21" s="62"/>
      <c r="AY21" s="277">
        <f t="shared" ref="AY21" si="60">SUM(AZ21:BA21)</f>
        <v>139</v>
      </c>
      <c r="AZ21" s="277"/>
      <c r="BA21" s="277">
        <f>PLV!BC19</f>
        <v>139</v>
      </c>
      <c r="BB21" s="196"/>
      <c r="BC21" s="192"/>
      <c r="BD21" s="192"/>
    </row>
    <row r="22" spans="1:56" s="161" customFormat="1" ht="24.95" customHeight="1">
      <c r="A22" s="275" t="s">
        <v>93</v>
      </c>
      <c r="B22" s="276" t="s">
        <v>178</v>
      </c>
      <c r="C22" s="277">
        <f t="shared" si="14"/>
        <v>1164</v>
      </c>
      <c r="D22" s="277">
        <f t="shared" si="8"/>
        <v>606</v>
      </c>
      <c r="E22" s="277">
        <f t="shared" si="9"/>
        <v>558</v>
      </c>
      <c r="F22" s="277">
        <f t="shared" si="10"/>
        <v>0</v>
      </c>
      <c r="G22" s="278">
        <f t="shared" si="28"/>
        <v>0</v>
      </c>
      <c r="H22" s="278"/>
      <c r="I22" s="278"/>
      <c r="J22" s="277"/>
      <c r="K22" s="277">
        <f t="shared" si="15"/>
        <v>0</v>
      </c>
      <c r="L22" s="277">
        <v>0</v>
      </c>
      <c r="M22" s="277">
        <v>0</v>
      </c>
      <c r="N22" s="277">
        <f t="shared" si="42"/>
        <v>1164</v>
      </c>
      <c r="O22" s="277">
        <f>PLV!D20</f>
        <v>606</v>
      </c>
      <c r="P22" s="277">
        <f>PLV!H20</f>
        <v>558</v>
      </c>
      <c r="Q22" s="275" t="s">
        <v>93</v>
      </c>
      <c r="R22" s="276" t="s">
        <v>178</v>
      </c>
      <c r="S22" s="277">
        <f t="shared" si="17"/>
        <v>5417.0919999999996</v>
      </c>
      <c r="T22" s="277">
        <f t="shared" si="11"/>
        <v>0</v>
      </c>
      <c r="U22" s="277">
        <f t="shared" si="29"/>
        <v>5417.0919999999996</v>
      </c>
      <c r="V22" s="277">
        <f t="shared" ref="V22" si="61">W22+Z22</f>
        <v>0</v>
      </c>
      <c r="W22" s="278">
        <f t="shared" ref="W22" si="62">SUM(X22:Y22)</f>
        <v>0</v>
      </c>
      <c r="X22" s="278"/>
      <c r="Y22" s="278"/>
      <c r="Z22" s="277"/>
      <c r="AA22" s="277">
        <f t="shared" si="43"/>
        <v>231</v>
      </c>
      <c r="AB22" s="277">
        <f t="shared" ref="AB22" si="63">AE22+AJ22</f>
        <v>0</v>
      </c>
      <c r="AC22" s="277">
        <f>PLIV!AE18</f>
        <v>231</v>
      </c>
      <c r="AD22" s="277">
        <f t="shared" ref="AD22" si="64">SUM(AE22:AF22)</f>
        <v>0</v>
      </c>
      <c r="AE22" s="277"/>
      <c r="AF22" s="277"/>
      <c r="AG22" s="277"/>
      <c r="AH22" s="277"/>
      <c r="AI22" s="277">
        <f t="shared" ref="AI22" si="65">SUM(AJ22:AK22)</f>
        <v>0</v>
      </c>
      <c r="AJ22" s="277">
        <f t="shared" ref="AJ22" si="66">AM22+AQ22</f>
        <v>0</v>
      </c>
      <c r="AK22" s="277">
        <f t="shared" si="46"/>
        <v>0</v>
      </c>
      <c r="AL22" s="277">
        <f t="shared" ref="AL22" si="67">SUM(AM22:AN22)</f>
        <v>0</v>
      </c>
      <c r="AM22" s="277"/>
      <c r="AN22" s="277"/>
      <c r="AO22" s="277"/>
      <c r="AP22" s="277">
        <f t="shared" ref="AP22" si="68">SUM(AQ22:AR22)</f>
        <v>0</v>
      </c>
      <c r="AQ22" s="277"/>
      <c r="AR22" s="277"/>
      <c r="AS22" s="277">
        <f t="shared" ref="AS22" si="69">SUM(AT22:AU22)</f>
        <v>0</v>
      </c>
      <c r="AT22" s="277"/>
      <c r="AU22" s="277"/>
      <c r="AV22" s="277">
        <f t="shared" ref="AV22" si="70">SUM(AW22:AX22)</f>
        <v>0</v>
      </c>
      <c r="AW22" s="277"/>
      <c r="AX22" s="277"/>
      <c r="AY22" s="277">
        <f t="shared" si="48"/>
        <v>5186.0919999999996</v>
      </c>
      <c r="AZ22" s="277">
        <f>PLV!EF20</f>
        <v>0</v>
      </c>
      <c r="BA22" s="277">
        <f>PLV!BC20</f>
        <v>5186.0919999999996</v>
      </c>
      <c r="BB22" s="279"/>
      <c r="BC22" s="280"/>
      <c r="BD22" s="280"/>
    </row>
    <row r="23" spans="1:56" s="186" customFormat="1" ht="24.95" customHeight="1">
      <c r="A23" s="181" t="s">
        <v>179</v>
      </c>
      <c r="B23" s="182" t="s">
        <v>180</v>
      </c>
      <c r="C23" s="206">
        <f>SUM(C24:C26)</f>
        <v>32100</v>
      </c>
      <c r="D23" s="206">
        <f t="shared" ref="D23:P23" si="71">SUM(D24:D26)</f>
        <v>26044</v>
      </c>
      <c r="E23" s="206">
        <f t="shared" si="71"/>
        <v>6056</v>
      </c>
      <c r="F23" s="206">
        <f t="shared" si="71"/>
        <v>4450</v>
      </c>
      <c r="G23" s="206">
        <f t="shared" si="71"/>
        <v>4290</v>
      </c>
      <c r="H23" s="206">
        <f t="shared" si="71"/>
        <v>3839</v>
      </c>
      <c r="I23" s="206">
        <f t="shared" si="71"/>
        <v>451</v>
      </c>
      <c r="J23" s="206">
        <f t="shared" si="71"/>
        <v>160</v>
      </c>
      <c r="K23" s="286">
        <f t="shared" si="71"/>
        <v>16657</v>
      </c>
      <c r="L23" s="286">
        <f t="shared" si="71"/>
        <v>12380</v>
      </c>
      <c r="M23" s="286">
        <f t="shared" si="71"/>
        <v>4277</v>
      </c>
      <c r="N23" s="286">
        <f t="shared" si="71"/>
        <v>10993</v>
      </c>
      <c r="O23" s="286">
        <f t="shared" si="71"/>
        <v>9374</v>
      </c>
      <c r="P23" s="286">
        <f t="shared" si="71"/>
        <v>1619</v>
      </c>
      <c r="Q23" s="181" t="s">
        <v>179</v>
      </c>
      <c r="R23" s="182" t="s">
        <v>180</v>
      </c>
      <c r="S23" s="206">
        <f>SUM(S24:S26)</f>
        <v>33397.908000000003</v>
      </c>
      <c r="T23" s="206">
        <f t="shared" ref="T23:BA23" si="72">SUM(T24:T26)</f>
        <v>26738</v>
      </c>
      <c r="U23" s="206">
        <f t="shared" si="72"/>
        <v>6659.9079999999994</v>
      </c>
      <c r="V23" s="206">
        <f t="shared" si="72"/>
        <v>4450</v>
      </c>
      <c r="W23" s="206">
        <f t="shared" si="72"/>
        <v>4290</v>
      </c>
      <c r="X23" s="206">
        <f t="shared" si="72"/>
        <v>3839</v>
      </c>
      <c r="Y23" s="206">
        <f t="shared" si="72"/>
        <v>451</v>
      </c>
      <c r="Z23" s="206">
        <f t="shared" si="72"/>
        <v>160</v>
      </c>
      <c r="AA23" s="286">
        <f t="shared" si="72"/>
        <v>16657</v>
      </c>
      <c r="AB23" s="286">
        <f t="shared" si="72"/>
        <v>12380</v>
      </c>
      <c r="AC23" s="286">
        <f t="shared" si="72"/>
        <v>4277</v>
      </c>
      <c r="AD23" s="206">
        <f t="shared" si="72"/>
        <v>12751</v>
      </c>
      <c r="AE23" s="206">
        <f t="shared" si="72"/>
        <v>12380</v>
      </c>
      <c r="AF23" s="206">
        <f t="shared" si="72"/>
        <v>371</v>
      </c>
      <c r="AG23" s="206">
        <f t="shared" si="72"/>
        <v>1479</v>
      </c>
      <c r="AH23" s="206">
        <f t="shared" si="72"/>
        <v>614</v>
      </c>
      <c r="AI23" s="206">
        <f t="shared" si="72"/>
        <v>92</v>
      </c>
      <c r="AJ23" s="206">
        <f t="shared" si="72"/>
        <v>0</v>
      </c>
      <c r="AK23" s="206">
        <f t="shared" si="72"/>
        <v>92</v>
      </c>
      <c r="AL23" s="206">
        <f t="shared" si="72"/>
        <v>0</v>
      </c>
      <c r="AM23" s="206">
        <f t="shared" si="72"/>
        <v>0</v>
      </c>
      <c r="AN23" s="206">
        <f t="shared" si="72"/>
        <v>0</v>
      </c>
      <c r="AO23" s="206">
        <f t="shared" si="72"/>
        <v>0</v>
      </c>
      <c r="AP23" s="206">
        <f t="shared" si="72"/>
        <v>92</v>
      </c>
      <c r="AQ23" s="206">
        <f t="shared" si="72"/>
        <v>0</v>
      </c>
      <c r="AR23" s="206">
        <f t="shared" si="72"/>
        <v>92</v>
      </c>
      <c r="AS23" s="206">
        <f t="shared" si="72"/>
        <v>37</v>
      </c>
      <c r="AT23" s="206">
        <f t="shared" si="72"/>
        <v>17</v>
      </c>
      <c r="AU23" s="206">
        <f t="shared" si="72"/>
        <v>20</v>
      </c>
      <c r="AV23" s="206">
        <f t="shared" si="72"/>
        <v>208</v>
      </c>
      <c r="AW23" s="206">
        <f t="shared" si="72"/>
        <v>136</v>
      </c>
      <c r="AX23" s="206">
        <f t="shared" si="72"/>
        <v>72</v>
      </c>
      <c r="AY23" s="286">
        <f t="shared" si="72"/>
        <v>12290.907999999999</v>
      </c>
      <c r="AZ23" s="286">
        <f t="shared" si="72"/>
        <v>10068</v>
      </c>
      <c r="BA23" s="286">
        <f t="shared" si="72"/>
        <v>2222.9080000000004</v>
      </c>
      <c r="BB23" s="293"/>
      <c r="BC23" s="185"/>
      <c r="BD23" s="185"/>
    </row>
    <row r="24" spans="1:56" ht="24.95" customHeight="1">
      <c r="A24" s="193" t="s">
        <v>93</v>
      </c>
      <c r="B24" s="197" t="s">
        <v>181</v>
      </c>
      <c r="C24" s="62">
        <f t="shared" si="14"/>
        <v>8312</v>
      </c>
      <c r="D24" s="62">
        <f>G24+L24+O24</f>
        <v>6731</v>
      </c>
      <c r="E24" s="62">
        <f>J24+M24+P24</f>
        <v>1581</v>
      </c>
      <c r="F24" s="62">
        <f>G24+J24</f>
        <v>912</v>
      </c>
      <c r="G24" s="209">
        <f t="shared" si="28"/>
        <v>878</v>
      </c>
      <c r="H24" s="209">
        <f>PLVI!E15</f>
        <v>427</v>
      </c>
      <c r="I24" s="209">
        <f>PLVI!F15</f>
        <v>451</v>
      </c>
      <c r="J24" s="62">
        <f>PLVI!G15</f>
        <v>34</v>
      </c>
      <c r="K24" s="277">
        <f>SUM(L24:M24)</f>
        <v>4721</v>
      </c>
      <c r="L24" s="277">
        <f>PLIV.1!D15</f>
        <v>3641</v>
      </c>
      <c r="M24" s="277">
        <f>PLIV.1!E15+PLIV.1!E21+PLIV.1!E30+PLIV.1!E48+PLIV.1!E57+PLIV.1!E65+PLIV.1!E74+PLIV.1!E81</f>
        <v>1080</v>
      </c>
      <c r="N24" s="277">
        <f t="shared" ref="N24:N26" si="73">SUM(O24:P24)</f>
        <v>2679</v>
      </c>
      <c r="O24" s="277">
        <f>PLV!D22</f>
        <v>2212</v>
      </c>
      <c r="P24" s="277">
        <f>PLV!E22</f>
        <v>467</v>
      </c>
      <c r="Q24" s="193" t="s">
        <v>93</v>
      </c>
      <c r="R24" s="197" t="s">
        <v>181</v>
      </c>
      <c r="S24" s="62">
        <f t="shared" ref="S24:S26" si="74">SUM(T24:U24)</f>
        <v>8312</v>
      </c>
      <c r="T24" s="62">
        <f t="shared" ref="T24:T26" si="75">W24+AB24+AZ24</f>
        <v>6731</v>
      </c>
      <c r="U24" s="62">
        <f t="shared" ref="U24" si="76">Z24+AC24+BA24</f>
        <v>1581</v>
      </c>
      <c r="V24" s="62">
        <f>W24+Z24</f>
        <v>912</v>
      </c>
      <c r="W24" s="209">
        <f t="shared" ref="W24:W26" si="77">SUM(X24:Y24)</f>
        <v>878</v>
      </c>
      <c r="X24" s="209">
        <v>427</v>
      </c>
      <c r="Y24" s="209">
        <v>451</v>
      </c>
      <c r="Z24" s="62">
        <v>34</v>
      </c>
      <c r="AA24" s="277">
        <f>SUM(AB24:AC24)</f>
        <v>4721</v>
      </c>
      <c r="AB24" s="277">
        <f>PLIV!AD20</f>
        <v>3641</v>
      </c>
      <c r="AC24" s="277">
        <f>PLIV!AE20</f>
        <v>1080</v>
      </c>
      <c r="AD24" s="62">
        <f t="shared" ref="AD24:AD26" si="78">SUM(AE24:AF24)</f>
        <v>3750</v>
      </c>
      <c r="AE24" s="62">
        <v>3641</v>
      </c>
      <c r="AF24" s="62">
        <v>109</v>
      </c>
      <c r="AG24" s="62">
        <v>324</v>
      </c>
      <c r="AH24" s="62">
        <v>134</v>
      </c>
      <c r="AI24" s="62">
        <f t="shared" ref="AI24:AI26" si="79">SUM(AJ24:AK24)</f>
        <v>21</v>
      </c>
      <c r="AJ24" s="62">
        <f t="shared" ref="AJ24:AJ26" si="80">AM24+AQ24</f>
        <v>0</v>
      </c>
      <c r="AK24" s="62">
        <f t="shared" ref="AK24:AK26" si="81">AN24+AO24+AR24</f>
        <v>21</v>
      </c>
      <c r="AL24" s="62">
        <f t="shared" ref="AL24:AL26" si="82">SUM(AM24:AN24)</f>
        <v>0</v>
      </c>
      <c r="AM24" s="62"/>
      <c r="AN24" s="62"/>
      <c r="AO24" s="62"/>
      <c r="AP24" s="62">
        <f t="shared" ref="AP24:AP26" si="83">SUM(AQ24:AR24)</f>
        <v>21</v>
      </c>
      <c r="AQ24" s="62"/>
      <c r="AR24" s="62">
        <v>21</v>
      </c>
      <c r="AS24" s="62">
        <f t="shared" ref="AS24:AS26" si="84">SUM(AT24:AU24)</f>
        <v>8</v>
      </c>
      <c r="AT24" s="62">
        <v>4</v>
      </c>
      <c r="AU24" s="62">
        <v>4</v>
      </c>
      <c r="AV24" s="62">
        <f t="shared" ref="AV24:AV26" si="85">SUM(AW24:AX24)</f>
        <v>50</v>
      </c>
      <c r="AW24" s="62">
        <v>32</v>
      </c>
      <c r="AX24" s="62">
        <v>18</v>
      </c>
      <c r="AY24" s="277">
        <f t="shared" ref="AY24:AY26" si="86">SUM(AZ24:BA24)</f>
        <v>2679</v>
      </c>
      <c r="AZ24" s="277">
        <f>PLV!BB22</f>
        <v>2212</v>
      </c>
      <c r="BA24" s="277">
        <f>PLV!BC22</f>
        <v>467</v>
      </c>
      <c r="BB24" s="196"/>
      <c r="BC24" s="192"/>
      <c r="BD24" s="192"/>
    </row>
    <row r="25" spans="1:56" ht="24.95" customHeight="1">
      <c r="A25" s="193" t="s">
        <v>93</v>
      </c>
      <c r="B25" s="197" t="s">
        <v>182</v>
      </c>
      <c r="C25" s="62">
        <f t="shared" si="14"/>
        <v>13177</v>
      </c>
      <c r="D25" s="62">
        <f>G25+L25+O25</f>
        <v>10459</v>
      </c>
      <c r="E25" s="62">
        <f>J25+M25+P25</f>
        <v>2718</v>
      </c>
      <c r="F25" s="62">
        <f t="shared" si="10"/>
        <v>1769</v>
      </c>
      <c r="G25" s="209">
        <f t="shared" si="28"/>
        <v>1706</v>
      </c>
      <c r="H25" s="209">
        <f>PLVI!E16</f>
        <v>1706</v>
      </c>
      <c r="I25" s="209"/>
      <c r="J25" s="62">
        <f>PLVI!G16</f>
        <v>63</v>
      </c>
      <c r="K25" s="277">
        <f t="shared" si="15"/>
        <v>7214</v>
      </c>
      <c r="L25" s="277">
        <f>PLIV.1!D16</f>
        <v>5098</v>
      </c>
      <c r="M25" s="277">
        <f>PLIV.1!E16+PLIV.1!E22+PLIV.1!E31+PLIV.1!E49+PLIV.1!E58+PLIV.1!E66+PLIV.1!E75+PLIV.1!E82</f>
        <v>2116</v>
      </c>
      <c r="N25" s="277">
        <f t="shared" si="73"/>
        <v>4194</v>
      </c>
      <c r="O25" s="277">
        <f>PLV!D23</f>
        <v>3655</v>
      </c>
      <c r="P25" s="277">
        <f>PLV!E23</f>
        <v>539</v>
      </c>
      <c r="Q25" s="193" t="s">
        <v>93</v>
      </c>
      <c r="R25" s="197" t="s">
        <v>182</v>
      </c>
      <c r="S25" s="62">
        <f t="shared" si="74"/>
        <v>13369.432000000001</v>
      </c>
      <c r="T25" s="62">
        <f t="shared" si="75"/>
        <v>10547</v>
      </c>
      <c r="U25" s="62">
        <f>Z25+AC25+BA25</f>
        <v>2822.4319999999998</v>
      </c>
      <c r="V25" s="62">
        <f t="shared" ref="V25:V26" si="87">W25+Z25</f>
        <v>1769</v>
      </c>
      <c r="W25" s="209">
        <f t="shared" si="77"/>
        <v>1706</v>
      </c>
      <c r="X25" s="209">
        <v>1706</v>
      </c>
      <c r="Y25" s="209"/>
      <c r="Z25" s="62">
        <v>63</v>
      </c>
      <c r="AA25" s="277">
        <f t="shared" ref="AA25:AA26" si="88">SUM(AB25:AC25)</f>
        <v>7214</v>
      </c>
      <c r="AB25" s="277">
        <f>PLIV!AD21</f>
        <v>5098</v>
      </c>
      <c r="AC25" s="277">
        <f>PLIV!AE21</f>
        <v>2116</v>
      </c>
      <c r="AD25" s="62">
        <f t="shared" si="78"/>
        <v>5251</v>
      </c>
      <c r="AE25" s="62">
        <v>5098</v>
      </c>
      <c r="AF25" s="62">
        <v>153</v>
      </c>
      <c r="AG25" s="62">
        <v>831</v>
      </c>
      <c r="AH25" s="62">
        <v>346</v>
      </c>
      <c r="AI25" s="62">
        <f t="shared" si="79"/>
        <v>50</v>
      </c>
      <c r="AJ25" s="62">
        <f t="shared" si="80"/>
        <v>0</v>
      </c>
      <c r="AK25" s="62">
        <f t="shared" si="81"/>
        <v>50</v>
      </c>
      <c r="AL25" s="62">
        <f t="shared" si="82"/>
        <v>0</v>
      </c>
      <c r="AM25" s="62"/>
      <c r="AN25" s="62"/>
      <c r="AO25" s="62"/>
      <c r="AP25" s="62">
        <f t="shared" si="83"/>
        <v>50</v>
      </c>
      <c r="AQ25" s="62"/>
      <c r="AR25" s="62">
        <v>50</v>
      </c>
      <c r="AS25" s="62">
        <f t="shared" si="84"/>
        <v>22</v>
      </c>
      <c r="AT25" s="62">
        <v>9</v>
      </c>
      <c r="AU25" s="62">
        <v>13</v>
      </c>
      <c r="AV25" s="62">
        <f t="shared" si="85"/>
        <v>107</v>
      </c>
      <c r="AW25" s="62">
        <v>71</v>
      </c>
      <c r="AX25" s="62">
        <v>36</v>
      </c>
      <c r="AY25" s="277">
        <f t="shared" si="86"/>
        <v>4386.4319999999998</v>
      </c>
      <c r="AZ25" s="277">
        <f>PLV!BB23</f>
        <v>3743</v>
      </c>
      <c r="BA25" s="277">
        <f>PLV!BC23</f>
        <v>643.43200000000002</v>
      </c>
      <c r="BB25" s="196"/>
      <c r="BC25" s="192"/>
      <c r="BD25" s="192"/>
    </row>
    <row r="26" spans="1:56" ht="24.95" customHeight="1">
      <c r="A26" s="193" t="s">
        <v>93</v>
      </c>
      <c r="B26" s="197" t="s">
        <v>183</v>
      </c>
      <c r="C26" s="62">
        <f t="shared" si="14"/>
        <v>10611</v>
      </c>
      <c r="D26" s="62">
        <f>G26+L26+O26</f>
        <v>8854</v>
      </c>
      <c r="E26" s="62">
        <f>J26+M26+P26</f>
        <v>1757</v>
      </c>
      <c r="F26" s="62">
        <f t="shared" si="10"/>
        <v>1769</v>
      </c>
      <c r="G26" s="209">
        <f t="shared" si="28"/>
        <v>1706</v>
      </c>
      <c r="H26" s="209">
        <f>PLVI!E17</f>
        <v>1706</v>
      </c>
      <c r="I26" s="209"/>
      <c r="J26" s="62">
        <f>PLVI!G17</f>
        <v>63</v>
      </c>
      <c r="K26" s="277">
        <f t="shared" si="15"/>
        <v>4722</v>
      </c>
      <c r="L26" s="277">
        <f>PLIV.1!D17</f>
        <v>3641</v>
      </c>
      <c r="M26" s="277">
        <f>PLIV.1!E17+PLIV.1!E23+PLIV.1!E32+PLIV.1!E50+PLIV.1!E59+PLIV.1!E67+PLIV.1!E76+PLIV.1!E83</f>
        <v>1081</v>
      </c>
      <c r="N26" s="277">
        <f t="shared" si="73"/>
        <v>4120</v>
      </c>
      <c r="O26" s="277">
        <f>PLV!D24</f>
        <v>3507</v>
      </c>
      <c r="P26" s="277">
        <f>PLV!E24</f>
        <v>613</v>
      </c>
      <c r="Q26" s="193" t="s">
        <v>93</v>
      </c>
      <c r="R26" s="197" t="s">
        <v>183</v>
      </c>
      <c r="S26" s="62">
        <f t="shared" si="74"/>
        <v>11716.476000000001</v>
      </c>
      <c r="T26" s="62">
        <f t="shared" si="75"/>
        <v>9460</v>
      </c>
      <c r="U26" s="62">
        <f t="shared" ref="U26" si="89">Z26+AC26+BA26</f>
        <v>2256.4760000000001</v>
      </c>
      <c r="V26" s="62">
        <f t="shared" si="87"/>
        <v>1769</v>
      </c>
      <c r="W26" s="209">
        <f t="shared" si="77"/>
        <v>1706</v>
      </c>
      <c r="X26" s="209">
        <v>1706</v>
      </c>
      <c r="Y26" s="209"/>
      <c r="Z26" s="62">
        <v>63</v>
      </c>
      <c r="AA26" s="277">
        <f t="shared" si="88"/>
        <v>4722</v>
      </c>
      <c r="AB26" s="277">
        <f>PLIV!AD22</f>
        <v>3641</v>
      </c>
      <c r="AC26" s="277">
        <f>PLIV!AE22</f>
        <v>1081</v>
      </c>
      <c r="AD26" s="62">
        <f t="shared" si="78"/>
        <v>3750</v>
      </c>
      <c r="AE26" s="62">
        <v>3641</v>
      </c>
      <c r="AF26" s="62">
        <v>109</v>
      </c>
      <c r="AG26" s="62">
        <v>324</v>
      </c>
      <c r="AH26" s="62">
        <v>134</v>
      </c>
      <c r="AI26" s="62">
        <f t="shared" si="79"/>
        <v>21</v>
      </c>
      <c r="AJ26" s="62">
        <f t="shared" si="80"/>
        <v>0</v>
      </c>
      <c r="AK26" s="62">
        <f t="shared" si="81"/>
        <v>21</v>
      </c>
      <c r="AL26" s="62">
        <f t="shared" si="82"/>
        <v>0</v>
      </c>
      <c r="AM26" s="62"/>
      <c r="AN26" s="62"/>
      <c r="AO26" s="62"/>
      <c r="AP26" s="62">
        <f t="shared" si="83"/>
        <v>21</v>
      </c>
      <c r="AQ26" s="62"/>
      <c r="AR26" s="62">
        <v>21</v>
      </c>
      <c r="AS26" s="62">
        <f t="shared" si="84"/>
        <v>7</v>
      </c>
      <c r="AT26" s="62">
        <v>4</v>
      </c>
      <c r="AU26" s="62">
        <v>3</v>
      </c>
      <c r="AV26" s="62">
        <f t="shared" si="85"/>
        <v>51</v>
      </c>
      <c r="AW26" s="62">
        <v>33</v>
      </c>
      <c r="AX26" s="62">
        <v>18</v>
      </c>
      <c r="AY26" s="277">
        <f t="shared" si="86"/>
        <v>5225.4760000000006</v>
      </c>
      <c r="AZ26" s="277">
        <f>PLV!BB24</f>
        <v>4113</v>
      </c>
      <c r="BA26" s="277">
        <f>PLV!BC24</f>
        <v>1112.4760000000001</v>
      </c>
      <c r="BB26" s="196"/>
      <c r="BC26" s="192"/>
      <c r="BD26" s="192"/>
    </row>
    <row r="27" spans="1:56" ht="24.95" customHeight="1">
      <c r="C27" s="201"/>
      <c r="D27" s="201"/>
      <c r="E27" s="201"/>
      <c r="F27" s="201"/>
      <c r="G27" s="201"/>
      <c r="H27" s="201"/>
      <c r="I27" s="201"/>
      <c r="J27" s="201"/>
      <c r="K27" s="288"/>
      <c r="L27" s="288"/>
      <c r="M27" s="288"/>
      <c r="S27" s="201"/>
      <c r="T27" s="201"/>
      <c r="U27" s="201"/>
      <c r="V27" s="201"/>
      <c r="W27" s="201"/>
      <c r="X27" s="201"/>
      <c r="Y27" s="201"/>
      <c r="Z27" s="201"/>
      <c r="AA27" s="288"/>
      <c r="AB27" s="288"/>
      <c r="AC27" s="288"/>
    </row>
    <row r="30" spans="1:56" ht="24.95" customHeight="1">
      <c r="K30" s="289" t="s">
        <v>22</v>
      </c>
      <c r="AA30" s="289" t="s">
        <v>22</v>
      </c>
    </row>
  </sheetData>
  <mergeCells count="67">
    <mergeCell ref="BB5:BB10"/>
    <mergeCell ref="A5:P5"/>
    <mergeCell ref="Q5:BA5"/>
    <mergeCell ref="A3:BB3"/>
    <mergeCell ref="BA8:BA10"/>
    <mergeCell ref="X9:X10"/>
    <mergeCell ref="Y9:Y10"/>
    <mergeCell ref="AD9:AD10"/>
    <mergeCell ref="AE9:AE10"/>
    <mergeCell ref="AF9:AF10"/>
    <mergeCell ref="AG9:AG10"/>
    <mergeCell ref="AH9:AH10"/>
    <mergeCell ref="AI9:AI10"/>
    <mergeCell ref="AJ9:AJ10"/>
    <mergeCell ref="AK9:AK10"/>
    <mergeCell ref="AL9:AN9"/>
    <mergeCell ref="S6:BA6"/>
    <mergeCell ref="AY7:BA7"/>
    <mergeCell ref="AS9:AS10"/>
    <mergeCell ref="AV9:AV10"/>
    <mergeCell ref="AI8:AR8"/>
    <mergeCell ref="AS8:AU8"/>
    <mergeCell ref="AV8:AX8"/>
    <mergeCell ref="AY8:AY10"/>
    <mergeCell ref="AZ8:AZ10"/>
    <mergeCell ref="AP9:AR9"/>
    <mergeCell ref="AA8:AA10"/>
    <mergeCell ref="AB8:AB10"/>
    <mergeCell ref="AC8:AC10"/>
    <mergeCell ref="AD8:AF8"/>
    <mergeCell ref="A1:BB1"/>
    <mergeCell ref="A2:BB2"/>
    <mergeCell ref="K7:M7"/>
    <mergeCell ref="P8:P10"/>
    <mergeCell ref="Q6:Q10"/>
    <mergeCell ref="R6:R10"/>
    <mergeCell ref="S7:U7"/>
    <mergeCell ref="V7:Z7"/>
    <mergeCell ref="AA7:AX7"/>
    <mergeCell ref="S8:S10"/>
    <mergeCell ref="T8:T10"/>
    <mergeCell ref="U8:U10"/>
    <mergeCell ref="V8:V10"/>
    <mergeCell ref="W8:W10"/>
    <mergeCell ref="X8:Y8"/>
    <mergeCell ref="Z8:Z10"/>
    <mergeCell ref="H9:H10"/>
    <mergeCell ref="I9:I10"/>
    <mergeCell ref="C7:E7"/>
    <mergeCell ref="L8:L10"/>
    <mergeCell ref="M8:M10"/>
    <mergeCell ref="A4:BB4"/>
    <mergeCell ref="A6:A10"/>
    <mergeCell ref="F7:J7"/>
    <mergeCell ref="N8:N10"/>
    <mergeCell ref="O8:O10"/>
    <mergeCell ref="N7:P7"/>
    <mergeCell ref="C8:C10"/>
    <mergeCell ref="D8:D10"/>
    <mergeCell ref="B6:B10"/>
    <mergeCell ref="C6:P6"/>
    <mergeCell ref="E8:E10"/>
    <mergeCell ref="F8:F10"/>
    <mergeCell ref="G8:G10"/>
    <mergeCell ref="H8:I8"/>
    <mergeCell ref="J8:J10"/>
    <mergeCell ref="K8:K10"/>
  </mergeCells>
  <pageMargins left="0.24" right="0.28000000000000003" top="0.78740157480314965" bottom="0.55118110236220474" header="0.31496062992125984" footer="0.31496062992125984"/>
  <pageSetup paperSize="9" scale="37" fitToHeight="0" orientation="landscape" r:id="rId1"/>
  <headerFooter>
    <oddFooter>&amp;R&amp;P/&amp;N</oddFooter>
  </headerFooter>
  <ignoredErrors>
    <ignoredError sqref="G14:G17 H24:I24 H26 H25" unlockedFormula="1"/>
    <ignoredError sqref="G18 G22" formulaRange="1" unlockedFormula="1"/>
    <ignoredError sqref="G19:G20" formulaRange="1"/>
    <ignoredError sqref="C23:F23 H23:M23 N24 N25 N26 BB24 BB25 BB26 K24 K25 K26 C25:F26 C24:E24 N23:P23" formula="1"/>
    <ignoredError sqref="G23:G26 I25 I26"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G44"/>
  <sheetViews>
    <sheetView showGridLines="0" showZeros="0" view="pageBreakPreview" zoomScale="60" zoomScaleNormal="90" workbookViewId="0">
      <selection activeCell="R14" sqref="R14"/>
    </sheetView>
  </sheetViews>
  <sheetFormatPr defaultRowHeight="24.95" customHeight="1"/>
  <cols>
    <col min="1" max="1" width="5.6640625" style="204" customWidth="1"/>
    <col min="2" max="2" width="37.5" style="204" customWidth="1"/>
    <col min="3" max="3" width="10.33203125" style="203" customWidth="1"/>
    <col min="4" max="4" width="11.33203125" style="203" customWidth="1"/>
    <col min="5" max="5" width="7.83203125" style="203" customWidth="1"/>
    <col min="6" max="6" width="10.1640625" style="306" customWidth="1"/>
    <col min="7" max="7" width="11" style="306" customWidth="1"/>
    <col min="8" max="8" width="7.83203125" style="306" customWidth="1"/>
    <col min="9" max="9" width="10.1640625" style="203" customWidth="1"/>
    <col min="10" max="10" width="12.6640625" style="203" customWidth="1"/>
    <col min="11" max="26" width="7.83203125" style="203" customWidth="1"/>
    <col min="27" max="27" width="5.6640625" style="204" customWidth="1"/>
    <col min="28" max="28" width="37.5" style="145" customWidth="1"/>
    <col min="29" max="29" width="10.33203125" style="205" customWidth="1"/>
    <col min="30" max="30" width="11.33203125" style="205" customWidth="1"/>
    <col min="31" max="31" width="7.83203125" style="205" customWidth="1"/>
    <col min="32" max="32" width="10.1640625" style="289" customWidth="1"/>
    <col min="33" max="33" width="11" style="289" customWidth="1"/>
    <col min="34" max="34" width="7.83203125" style="289" customWidth="1"/>
    <col min="35" max="35" width="10.1640625" style="205" customWidth="1"/>
    <col min="36" max="36" width="12.6640625" style="205" customWidth="1"/>
    <col min="37" max="52" width="7.83203125" style="205" customWidth="1"/>
    <col min="53" max="53" width="8.33203125" style="145" customWidth="1"/>
    <col min="54" max="54" width="12" style="145" customWidth="1"/>
    <col min="55" max="55" width="11.33203125" style="145" customWidth="1"/>
    <col min="56" max="16384" width="9.33203125" style="145"/>
  </cols>
  <sheetData>
    <row r="1" spans="1:55" ht="21.95" customHeight="1">
      <c r="A1" s="393" t="s">
        <v>284</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row>
    <row r="2" spans="1:55" ht="42" customHeight="1">
      <c r="A2" s="394" t="s">
        <v>406</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row>
    <row r="3" spans="1:55" ht="25.5" customHeight="1">
      <c r="A3" s="410" t="str">
        <f>PLIII!A3</f>
        <v>(Kèm theo Tờ trình số 133 /TTr-UBND ngày 01 tháng 11 năm 2022 của Ủy nhân dân huyện Ia H'Drai)</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row>
    <row r="4" spans="1:55" ht="19.5" customHeight="1">
      <c r="A4" s="385" t="s">
        <v>2</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row>
    <row r="5" spans="1:55" s="70" customFormat="1" ht="19.5" customHeight="1">
      <c r="A5" s="398" t="s">
        <v>402</v>
      </c>
      <c r="B5" s="399"/>
      <c r="C5" s="399"/>
      <c r="D5" s="399"/>
      <c r="E5" s="399"/>
      <c r="F5" s="399"/>
      <c r="G5" s="399"/>
      <c r="H5" s="399"/>
      <c r="I5" s="399"/>
      <c r="J5" s="399"/>
      <c r="K5" s="399"/>
      <c r="L5" s="399"/>
      <c r="M5" s="399"/>
      <c r="N5" s="399"/>
      <c r="O5" s="399"/>
      <c r="P5" s="399"/>
      <c r="Q5" s="399"/>
      <c r="R5" s="399"/>
      <c r="S5" s="399"/>
      <c r="T5" s="399"/>
      <c r="U5" s="399"/>
      <c r="V5" s="399"/>
      <c r="W5" s="399"/>
      <c r="X5" s="399"/>
      <c r="Y5" s="399"/>
      <c r="Z5" s="400"/>
      <c r="AA5" s="398" t="s">
        <v>403</v>
      </c>
      <c r="AB5" s="399"/>
      <c r="AC5" s="399"/>
      <c r="AD5" s="399"/>
      <c r="AE5" s="399"/>
      <c r="AF5" s="399"/>
      <c r="AG5" s="399"/>
      <c r="AH5" s="399"/>
      <c r="AI5" s="399"/>
      <c r="AJ5" s="399"/>
      <c r="AK5" s="399"/>
      <c r="AL5" s="399"/>
      <c r="AM5" s="399"/>
      <c r="AN5" s="399"/>
      <c r="AO5" s="399"/>
      <c r="AP5" s="399"/>
      <c r="AQ5" s="399"/>
      <c r="AR5" s="399"/>
      <c r="AS5" s="399"/>
      <c r="AT5" s="399"/>
      <c r="AU5" s="399"/>
      <c r="AV5" s="399"/>
      <c r="AW5" s="399"/>
      <c r="AX5" s="399"/>
      <c r="AY5" s="399"/>
      <c r="AZ5" s="400"/>
      <c r="BA5" s="407" t="s">
        <v>1</v>
      </c>
    </row>
    <row r="6" spans="1:55" ht="24.95" customHeight="1">
      <c r="A6" s="386" t="s">
        <v>0</v>
      </c>
      <c r="B6" s="386" t="s">
        <v>100</v>
      </c>
      <c r="C6" s="386" t="s">
        <v>374</v>
      </c>
      <c r="D6" s="386"/>
      <c r="E6" s="386"/>
      <c r="F6" s="386"/>
      <c r="G6" s="386"/>
      <c r="H6" s="386"/>
      <c r="I6" s="386"/>
      <c r="J6" s="386"/>
      <c r="K6" s="386"/>
      <c r="L6" s="386"/>
      <c r="M6" s="386"/>
      <c r="N6" s="386"/>
      <c r="O6" s="386"/>
      <c r="P6" s="386"/>
      <c r="Q6" s="386"/>
      <c r="R6" s="386"/>
      <c r="S6" s="386"/>
      <c r="T6" s="386"/>
      <c r="U6" s="386"/>
      <c r="V6" s="386"/>
      <c r="W6" s="386"/>
      <c r="X6" s="386"/>
      <c r="Y6" s="386"/>
      <c r="Z6" s="386"/>
      <c r="AA6" s="386" t="s">
        <v>0</v>
      </c>
      <c r="AB6" s="386" t="s">
        <v>100</v>
      </c>
      <c r="AC6" s="386" t="s">
        <v>374</v>
      </c>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408"/>
    </row>
    <row r="7" spans="1:55" ht="27.75" customHeight="1">
      <c r="A7" s="386"/>
      <c r="B7" s="386"/>
      <c r="C7" s="395" t="s">
        <v>375</v>
      </c>
      <c r="D7" s="396"/>
      <c r="E7" s="396"/>
      <c r="F7" s="396"/>
      <c r="G7" s="396"/>
      <c r="H7" s="396"/>
      <c r="I7" s="396"/>
      <c r="J7" s="396"/>
      <c r="K7" s="396"/>
      <c r="L7" s="396"/>
      <c r="M7" s="396"/>
      <c r="N7" s="396"/>
      <c r="O7" s="396"/>
      <c r="P7" s="396"/>
      <c r="Q7" s="396"/>
      <c r="R7" s="396"/>
      <c r="S7" s="396"/>
      <c r="T7" s="396"/>
      <c r="U7" s="396"/>
      <c r="V7" s="396"/>
      <c r="W7" s="396"/>
      <c r="X7" s="396"/>
      <c r="Y7" s="396"/>
      <c r="Z7" s="397"/>
      <c r="AA7" s="386"/>
      <c r="AB7" s="386"/>
      <c r="AC7" s="395" t="s">
        <v>375</v>
      </c>
      <c r="AD7" s="396"/>
      <c r="AE7" s="396"/>
      <c r="AF7" s="396"/>
      <c r="AG7" s="396"/>
      <c r="AH7" s="396"/>
      <c r="AI7" s="396"/>
      <c r="AJ7" s="396"/>
      <c r="AK7" s="396"/>
      <c r="AL7" s="396"/>
      <c r="AM7" s="396"/>
      <c r="AN7" s="396"/>
      <c r="AO7" s="396"/>
      <c r="AP7" s="396"/>
      <c r="AQ7" s="396"/>
      <c r="AR7" s="396"/>
      <c r="AS7" s="396"/>
      <c r="AT7" s="396"/>
      <c r="AU7" s="396"/>
      <c r="AV7" s="396"/>
      <c r="AW7" s="396"/>
      <c r="AX7" s="396"/>
      <c r="AY7" s="396"/>
      <c r="AZ7" s="397"/>
      <c r="BA7" s="408"/>
    </row>
    <row r="8" spans="1:55" ht="63.75" customHeight="1">
      <c r="A8" s="386"/>
      <c r="B8" s="386"/>
      <c r="C8" s="406" t="s">
        <v>3</v>
      </c>
      <c r="D8" s="406" t="s">
        <v>8</v>
      </c>
      <c r="E8" s="406" t="s">
        <v>108</v>
      </c>
      <c r="F8" s="390" t="s">
        <v>163</v>
      </c>
      <c r="G8" s="390"/>
      <c r="H8" s="390"/>
      <c r="I8" s="311" t="s">
        <v>376</v>
      </c>
      <c r="J8" s="311" t="s">
        <v>164</v>
      </c>
      <c r="K8" s="395" t="s">
        <v>110</v>
      </c>
      <c r="L8" s="396"/>
      <c r="M8" s="396"/>
      <c r="N8" s="396"/>
      <c r="O8" s="396"/>
      <c r="P8" s="396"/>
      <c r="Q8" s="396"/>
      <c r="R8" s="396"/>
      <c r="S8" s="396"/>
      <c r="T8" s="397"/>
      <c r="U8" s="395" t="s">
        <v>141</v>
      </c>
      <c r="V8" s="396"/>
      <c r="W8" s="397"/>
      <c r="X8" s="395" t="s">
        <v>142</v>
      </c>
      <c r="Y8" s="396"/>
      <c r="Z8" s="397"/>
      <c r="AA8" s="386"/>
      <c r="AB8" s="386"/>
      <c r="AC8" s="406" t="s">
        <v>3</v>
      </c>
      <c r="AD8" s="406" t="s">
        <v>8</v>
      </c>
      <c r="AE8" s="406" t="s">
        <v>108</v>
      </c>
      <c r="AF8" s="390" t="s">
        <v>163</v>
      </c>
      <c r="AG8" s="390"/>
      <c r="AH8" s="390"/>
      <c r="AI8" s="311" t="s">
        <v>376</v>
      </c>
      <c r="AJ8" s="311" t="s">
        <v>164</v>
      </c>
      <c r="AK8" s="395" t="s">
        <v>110</v>
      </c>
      <c r="AL8" s="396"/>
      <c r="AM8" s="396"/>
      <c r="AN8" s="396"/>
      <c r="AO8" s="396"/>
      <c r="AP8" s="396"/>
      <c r="AQ8" s="396"/>
      <c r="AR8" s="396"/>
      <c r="AS8" s="396"/>
      <c r="AT8" s="397"/>
      <c r="AU8" s="395" t="s">
        <v>141</v>
      </c>
      <c r="AV8" s="396"/>
      <c r="AW8" s="397"/>
      <c r="AX8" s="395" t="s">
        <v>142</v>
      </c>
      <c r="AY8" s="396"/>
      <c r="AZ8" s="397"/>
      <c r="BA8" s="408"/>
    </row>
    <row r="9" spans="1:55" ht="30.75" customHeight="1">
      <c r="A9" s="386"/>
      <c r="B9" s="386"/>
      <c r="C9" s="406"/>
      <c r="D9" s="406"/>
      <c r="E9" s="406"/>
      <c r="F9" s="411" t="s">
        <v>3</v>
      </c>
      <c r="G9" s="411" t="s">
        <v>8</v>
      </c>
      <c r="H9" s="411" t="s">
        <v>108</v>
      </c>
      <c r="I9" s="404" t="s">
        <v>108</v>
      </c>
      <c r="J9" s="404" t="s">
        <v>108</v>
      </c>
      <c r="K9" s="404" t="s">
        <v>3</v>
      </c>
      <c r="L9" s="404" t="s">
        <v>8</v>
      </c>
      <c r="M9" s="404" t="s">
        <v>108</v>
      </c>
      <c r="N9" s="406" t="s">
        <v>159</v>
      </c>
      <c r="O9" s="406"/>
      <c r="P9" s="406"/>
      <c r="Q9" s="311" t="s">
        <v>160</v>
      </c>
      <c r="R9" s="406" t="s">
        <v>161</v>
      </c>
      <c r="S9" s="406"/>
      <c r="T9" s="406"/>
      <c r="U9" s="404" t="s">
        <v>3</v>
      </c>
      <c r="V9" s="311" t="s">
        <v>159</v>
      </c>
      <c r="W9" s="311" t="s">
        <v>160</v>
      </c>
      <c r="X9" s="404" t="s">
        <v>3</v>
      </c>
      <c r="Y9" s="311" t="s">
        <v>159</v>
      </c>
      <c r="Z9" s="311" t="s">
        <v>160</v>
      </c>
      <c r="AA9" s="386"/>
      <c r="AB9" s="386"/>
      <c r="AC9" s="406"/>
      <c r="AD9" s="406"/>
      <c r="AE9" s="406"/>
      <c r="AF9" s="411" t="s">
        <v>3</v>
      </c>
      <c r="AG9" s="411" t="s">
        <v>8</v>
      </c>
      <c r="AH9" s="411" t="s">
        <v>108</v>
      </c>
      <c r="AI9" s="404" t="s">
        <v>108</v>
      </c>
      <c r="AJ9" s="404" t="s">
        <v>108</v>
      </c>
      <c r="AK9" s="404" t="s">
        <v>3</v>
      </c>
      <c r="AL9" s="404" t="s">
        <v>8</v>
      </c>
      <c r="AM9" s="404" t="s">
        <v>108</v>
      </c>
      <c r="AN9" s="406" t="s">
        <v>159</v>
      </c>
      <c r="AO9" s="406"/>
      <c r="AP9" s="406"/>
      <c r="AQ9" s="311" t="s">
        <v>160</v>
      </c>
      <c r="AR9" s="406" t="s">
        <v>161</v>
      </c>
      <c r="AS9" s="406"/>
      <c r="AT9" s="406"/>
      <c r="AU9" s="404" t="s">
        <v>3</v>
      </c>
      <c r="AV9" s="311" t="s">
        <v>159</v>
      </c>
      <c r="AW9" s="311" t="s">
        <v>160</v>
      </c>
      <c r="AX9" s="404" t="s">
        <v>3</v>
      </c>
      <c r="AY9" s="311" t="s">
        <v>159</v>
      </c>
      <c r="AZ9" s="311" t="s">
        <v>160</v>
      </c>
      <c r="BA9" s="408"/>
    </row>
    <row r="10" spans="1:55" ht="63.75" customHeight="1">
      <c r="A10" s="386"/>
      <c r="B10" s="386"/>
      <c r="C10" s="406"/>
      <c r="D10" s="406"/>
      <c r="E10" s="406"/>
      <c r="F10" s="412"/>
      <c r="G10" s="412"/>
      <c r="H10" s="412"/>
      <c r="I10" s="405"/>
      <c r="J10" s="405"/>
      <c r="K10" s="405"/>
      <c r="L10" s="405"/>
      <c r="M10" s="405"/>
      <c r="N10" s="311" t="s">
        <v>3</v>
      </c>
      <c r="O10" s="311" t="s">
        <v>8</v>
      </c>
      <c r="P10" s="311" t="s">
        <v>108</v>
      </c>
      <c r="Q10" s="311" t="s">
        <v>108</v>
      </c>
      <c r="R10" s="311" t="s">
        <v>3</v>
      </c>
      <c r="S10" s="311" t="s">
        <v>8</v>
      </c>
      <c r="T10" s="311" t="s">
        <v>108</v>
      </c>
      <c r="U10" s="405"/>
      <c r="V10" s="311" t="s">
        <v>108</v>
      </c>
      <c r="W10" s="311" t="s">
        <v>108</v>
      </c>
      <c r="X10" s="405"/>
      <c r="Y10" s="311" t="s">
        <v>108</v>
      </c>
      <c r="Z10" s="311" t="s">
        <v>108</v>
      </c>
      <c r="AA10" s="386"/>
      <c r="AB10" s="386"/>
      <c r="AC10" s="406"/>
      <c r="AD10" s="406"/>
      <c r="AE10" s="406"/>
      <c r="AF10" s="412"/>
      <c r="AG10" s="412"/>
      <c r="AH10" s="412"/>
      <c r="AI10" s="405"/>
      <c r="AJ10" s="405"/>
      <c r="AK10" s="405"/>
      <c r="AL10" s="405"/>
      <c r="AM10" s="405"/>
      <c r="AN10" s="311" t="s">
        <v>3</v>
      </c>
      <c r="AO10" s="311" t="s">
        <v>8</v>
      </c>
      <c r="AP10" s="311" t="s">
        <v>108</v>
      </c>
      <c r="AQ10" s="311" t="s">
        <v>108</v>
      </c>
      <c r="AR10" s="311" t="s">
        <v>3</v>
      </c>
      <c r="AS10" s="311" t="s">
        <v>8</v>
      </c>
      <c r="AT10" s="311" t="s">
        <v>108</v>
      </c>
      <c r="AU10" s="405"/>
      <c r="AV10" s="311" t="s">
        <v>108</v>
      </c>
      <c r="AW10" s="311" t="s">
        <v>108</v>
      </c>
      <c r="AX10" s="405"/>
      <c r="AY10" s="311" t="s">
        <v>108</v>
      </c>
      <c r="AZ10" s="311" t="s">
        <v>108</v>
      </c>
      <c r="BA10" s="409"/>
    </row>
    <row r="11" spans="1:55" ht="24.95" customHeight="1">
      <c r="A11" s="313"/>
      <c r="B11" s="313" t="s">
        <v>9</v>
      </c>
      <c r="C11" s="177">
        <f t="shared" ref="C11:Z11" si="0">C12</f>
        <v>68626</v>
      </c>
      <c r="D11" s="177">
        <f t="shared" si="0"/>
        <v>63424</v>
      </c>
      <c r="E11" s="177">
        <f t="shared" si="0"/>
        <v>5202</v>
      </c>
      <c r="F11" s="282">
        <f t="shared" si="0"/>
        <v>65271</v>
      </c>
      <c r="G11" s="282">
        <f t="shared" si="0"/>
        <v>63424</v>
      </c>
      <c r="H11" s="282">
        <f t="shared" si="0"/>
        <v>1847</v>
      </c>
      <c r="I11" s="177">
        <f t="shared" si="0"/>
        <v>1479</v>
      </c>
      <c r="J11" s="177">
        <f t="shared" si="0"/>
        <v>627</v>
      </c>
      <c r="K11" s="177">
        <f t="shared" si="0"/>
        <v>900</v>
      </c>
      <c r="L11" s="177">
        <f t="shared" si="0"/>
        <v>0</v>
      </c>
      <c r="M11" s="177">
        <f t="shared" si="0"/>
        <v>900</v>
      </c>
      <c r="N11" s="177">
        <f t="shared" si="0"/>
        <v>611</v>
      </c>
      <c r="O11" s="177">
        <f t="shared" si="0"/>
        <v>0</v>
      </c>
      <c r="P11" s="177">
        <f t="shared" si="0"/>
        <v>611</v>
      </c>
      <c r="Q11" s="177">
        <f t="shared" si="0"/>
        <v>187</v>
      </c>
      <c r="R11" s="177">
        <f t="shared" si="0"/>
        <v>102</v>
      </c>
      <c r="S11" s="177">
        <f t="shared" si="0"/>
        <v>0</v>
      </c>
      <c r="T11" s="177">
        <f t="shared" si="0"/>
        <v>102</v>
      </c>
      <c r="U11" s="177">
        <f t="shared" si="0"/>
        <v>52</v>
      </c>
      <c r="V11" s="177">
        <f t="shared" si="0"/>
        <v>24</v>
      </c>
      <c r="W11" s="177">
        <f t="shared" si="0"/>
        <v>28</v>
      </c>
      <c r="X11" s="177">
        <f t="shared" si="0"/>
        <v>297</v>
      </c>
      <c r="Y11" s="177">
        <f t="shared" si="0"/>
        <v>194</v>
      </c>
      <c r="Z11" s="177">
        <f t="shared" si="0"/>
        <v>103</v>
      </c>
      <c r="AA11" s="313"/>
      <c r="AB11" s="313" t="s">
        <v>9</v>
      </c>
      <c r="AC11" s="177">
        <f t="shared" ref="AC11:AZ11" si="1">AC12</f>
        <v>68626</v>
      </c>
      <c r="AD11" s="177">
        <f t="shared" si="1"/>
        <v>63424</v>
      </c>
      <c r="AE11" s="177">
        <f t="shared" si="1"/>
        <v>5202</v>
      </c>
      <c r="AF11" s="282">
        <f t="shared" si="1"/>
        <v>65271</v>
      </c>
      <c r="AG11" s="282">
        <f t="shared" si="1"/>
        <v>63424</v>
      </c>
      <c r="AH11" s="282">
        <f t="shared" si="1"/>
        <v>1847</v>
      </c>
      <c r="AI11" s="177">
        <f t="shared" si="1"/>
        <v>1479</v>
      </c>
      <c r="AJ11" s="177">
        <f t="shared" si="1"/>
        <v>627</v>
      </c>
      <c r="AK11" s="177">
        <f t="shared" si="1"/>
        <v>900</v>
      </c>
      <c r="AL11" s="177">
        <f t="shared" si="1"/>
        <v>0</v>
      </c>
      <c r="AM11" s="177">
        <f t="shared" si="1"/>
        <v>900</v>
      </c>
      <c r="AN11" s="177">
        <f t="shared" si="1"/>
        <v>611</v>
      </c>
      <c r="AO11" s="177">
        <f t="shared" si="1"/>
        <v>0</v>
      </c>
      <c r="AP11" s="177">
        <f t="shared" si="1"/>
        <v>611</v>
      </c>
      <c r="AQ11" s="177">
        <f t="shared" si="1"/>
        <v>187</v>
      </c>
      <c r="AR11" s="177">
        <f t="shared" si="1"/>
        <v>102</v>
      </c>
      <c r="AS11" s="177">
        <f t="shared" si="1"/>
        <v>0</v>
      </c>
      <c r="AT11" s="177">
        <f t="shared" si="1"/>
        <v>102</v>
      </c>
      <c r="AU11" s="177">
        <f t="shared" si="1"/>
        <v>52</v>
      </c>
      <c r="AV11" s="177">
        <f t="shared" si="1"/>
        <v>24</v>
      </c>
      <c r="AW11" s="177">
        <f t="shared" si="1"/>
        <v>28</v>
      </c>
      <c r="AX11" s="177">
        <f t="shared" si="1"/>
        <v>297</v>
      </c>
      <c r="AY11" s="177">
        <f t="shared" si="1"/>
        <v>194</v>
      </c>
      <c r="AZ11" s="177">
        <f t="shared" si="1"/>
        <v>103</v>
      </c>
      <c r="BA11" s="314"/>
    </row>
    <row r="12" spans="1:55" s="70" customFormat="1" ht="24.95" customHeight="1">
      <c r="A12" s="313" t="s">
        <v>4</v>
      </c>
      <c r="B12" s="178" t="s">
        <v>32</v>
      </c>
      <c r="C12" s="179">
        <f t="shared" ref="C12:BA12" si="2">C13+C19</f>
        <v>68626</v>
      </c>
      <c r="D12" s="179">
        <f t="shared" si="2"/>
        <v>63424</v>
      </c>
      <c r="E12" s="179">
        <f t="shared" si="2"/>
        <v>5202</v>
      </c>
      <c r="F12" s="283">
        <f t="shared" si="2"/>
        <v>65271</v>
      </c>
      <c r="G12" s="283">
        <f t="shared" si="2"/>
        <v>63424</v>
      </c>
      <c r="H12" s="283">
        <f t="shared" si="2"/>
        <v>1847</v>
      </c>
      <c r="I12" s="179">
        <f t="shared" si="2"/>
        <v>1479</v>
      </c>
      <c r="J12" s="179">
        <f t="shared" si="2"/>
        <v>627</v>
      </c>
      <c r="K12" s="179">
        <f t="shared" si="2"/>
        <v>900</v>
      </c>
      <c r="L12" s="179">
        <f t="shared" si="2"/>
        <v>0</v>
      </c>
      <c r="M12" s="179">
        <f t="shared" si="2"/>
        <v>900</v>
      </c>
      <c r="N12" s="179">
        <f t="shared" si="2"/>
        <v>611</v>
      </c>
      <c r="O12" s="179">
        <f t="shared" si="2"/>
        <v>0</v>
      </c>
      <c r="P12" s="179">
        <f t="shared" si="2"/>
        <v>611</v>
      </c>
      <c r="Q12" s="179">
        <f t="shared" si="2"/>
        <v>187</v>
      </c>
      <c r="R12" s="179">
        <f t="shared" si="2"/>
        <v>102</v>
      </c>
      <c r="S12" s="179">
        <f t="shared" si="2"/>
        <v>0</v>
      </c>
      <c r="T12" s="179">
        <f t="shared" si="2"/>
        <v>102</v>
      </c>
      <c r="U12" s="179">
        <f t="shared" si="2"/>
        <v>52</v>
      </c>
      <c r="V12" s="179">
        <f t="shared" si="2"/>
        <v>24</v>
      </c>
      <c r="W12" s="179">
        <f t="shared" si="2"/>
        <v>28</v>
      </c>
      <c r="X12" s="179">
        <f t="shared" si="2"/>
        <v>297</v>
      </c>
      <c r="Y12" s="179">
        <f t="shared" si="2"/>
        <v>194</v>
      </c>
      <c r="Z12" s="179">
        <f t="shared" si="2"/>
        <v>103</v>
      </c>
      <c r="AA12" s="313" t="s">
        <v>4</v>
      </c>
      <c r="AB12" s="178" t="s">
        <v>32</v>
      </c>
      <c r="AC12" s="179">
        <f t="shared" ref="AC12:AZ12" si="3">AC13+AC19</f>
        <v>68626</v>
      </c>
      <c r="AD12" s="179">
        <f t="shared" si="3"/>
        <v>63424</v>
      </c>
      <c r="AE12" s="179">
        <f t="shared" si="3"/>
        <v>5202</v>
      </c>
      <c r="AF12" s="283">
        <f t="shared" si="3"/>
        <v>65271</v>
      </c>
      <c r="AG12" s="283">
        <f t="shared" si="3"/>
        <v>63424</v>
      </c>
      <c r="AH12" s="283">
        <f t="shared" si="3"/>
        <v>1847</v>
      </c>
      <c r="AI12" s="179">
        <f t="shared" si="3"/>
        <v>1479</v>
      </c>
      <c r="AJ12" s="179">
        <f t="shared" si="3"/>
        <v>627</v>
      </c>
      <c r="AK12" s="179">
        <f t="shared" si="3"/>
        <v>900</v>
      </c>
      <c r="AL12" s="179">
        <f t="shared" si="3"/>
        <v>0</v>
      </c>
      <c r="AM12" s="179">
        <f t="shared" si="3"/>
        <v>900</v>
      </c>
      <c r="AN12" s="179">
        <f t="shared" si="3"/>
        <v>611</v>
      </c>
      <c r="AO12" s="179">
        <f t="shared" si="3"/>
        <v>0</v>
      </c>
      <c r="AP12" s="179">
        <f t="shared" si="3"/>
        <v>611</v>
      </c>
      <c r="AQ12" s="179">
        <f t="shared" si="3"/>
        <v>187</v>
      </c>
      <c r="AR12" s="179">
        <f t="shared" si="3"/>
        <v>102</v>
      </c>
      <c r="AS12" s="179">
        <f t="shared" si="3"/>
        <v>0</v>
      </c>
      <c r="AT12" s="179">
        <f t="shared" si="3"/>
        <v>102</v>
      </c>
      <c r="AU12" s="179">
        <f t="shared" si="3"/>
        <v>52</v>
      </c>
      <c r="AV12" s="179">
        <f t="shared" si="3"/>
        <v>24</v>
      </c>
      <c r="AW12" s="179">
        <f t="shared" si="3"/>
        <v>28</v>
      </c>
      <c r="AX12" s="179">
        <f t="shared" si="3"/>
        <v>297</v>
      </c>
      <c r="AY12" s="179">
        <f t="shared" si="3"/>
        <v>194</v>
      </c>
      <c r="AZ12" s="179">
        <f t="shared" si="3"/>
        <v>103</v>
      </c>
      <c r="BA12" s="179">
        <f t="shared" si="2"/>
        <v>0</v>
      </c>
      <c r="BB12" s="180"/>
      <c r="BC12" s="180"/>
    </row>
    <row r="13" spans="1:55" s="186" customFormat="1" ht="24.95" customHeight="1">
      <c r="A13" s="181" t="s">
        <v>175</v>
      </c>
      <c r="B13" s="182" t="s">
        <v>10</v>
      </c>
      <c r="C13" s="183">
        <f t="shared" ref="C13:Z13" si="4">SUM(C14:C17)</f>
        <v>51969</v>
      </c>
      <c r="D13" s="183">
        <f t="shared" si="4"/>
        <v>51044</v>
      </c>
      <c r="E13" s="183">
        <f t="shared" si="4"/>
        <v>925</v>
      </c>
      <c r="F13" s="284">
        <f t="shared" si="4"/>
        <v>51044</v>
      </c>
      <c r="G13" s="284">
        <f t="shared" si="4"/>
        <v>51044</v>
      </c>
      <c r="H13" s="284">
        <f t="shared" si="4"/>
        <v>0</v>
      </c>
      <c r="I13" s="183">
        <f t="shared" si="4"/>
        <v>0</v>
      </c>
      <c r="J13" s="183">
        <f t="shared" si="4"/>
        <v>13</v>
      </c>
      <c r="K13" s="183">
        <f t="shared" si="4"/>
        <v>808</v>
      </c>
      <c r="L13" s="183">
        <f t="shared" si="4"/>
        <v>0</v>
      </c>
      <c r="M13" s="183">
        <f t="shared" si="4"/>
        <v>808</v>
      </c>
      <c r="N13" s="183">
        <f t="shared" si="4"/>
        <v>611</v>
      </c>
      <c r="O13" s="183">
        <f t="shared" si="4"/>
        <v>0</v>
      </c>
      <c r="P13" s="183">
        <f t="shared" si="4"/>
        <v>611</v>
      </c>
      <c r="Q13" s="183">
        <f t="shared" si="4"/>
        <v>187</v>
      </c>
      <c r="R13" s="183">
        <f t="shared" si="4"/>
        <v>10</v>
      </c>
      <c r="S13" s="183">
        <f t="shared" si="4"/>
        <v>0</v>
      </c>
      <c r="T13" s="183">
        <f t="shared" si="4"/>
        <v>10</v>
      </c>
      <c r="U13" s="183">
        <f t="shared" si="4"/>
        <v>15</v>
      </c>
      <c r="V13" s="183">
        <f t="shared" si="4"/>
        <v>7</v>
      </c>
      <c r="W13" s="183">
        <f t="shared" si="4"/>
        <v>8</v>
      </c>
      <c r="X13" s="183">
        <f t="shared" si="4"/>
        <v>89</v>
      </c>
      <c r="Y13" s="183">
        <f t="shared" si="4"/>
        <v>58</v>
      </c>
      <c r="Z13" s="183">
        <f t="shared" si="4"/>
        <v>31</v>
      </c>
      <c r="AA13" s="181" t="s">
        <v>175</v>
      </c>
      <c r="AB13" s="182" t="s">
        <v>10</v>
      </c>
      <c r="AC13" s="183">
        <f>SUM(AC14:AC18)</f>
        <v>51969</v>
      </c>
      <c r="AD13" s="183">
        <f t="shared" ref="AD13:AZ13" si="5">SUM(AD14:AD18)</f>
        <v>51044</v>
      </c>
      <c r="AE13" s="183">
        <f t="shared" si="5"/>
        <v>925</v>
      </c>
      <c r="AF13" s="183">
        <f t="shared" si="5"/>
        <v>51044</v>
      </c>
      <c r="AG13" s="183">
        <f t="shared" si="5"/>
        <v>51044</v>
      </c>
      <c r="AH13" s="183">
        <f t="shared" si="5"/>
        <v>0</v>
      </c>
      <c r="AI13" s="183">
        <f t="shared" si="5"/>
        <v>0</v>
      </c>
      <c r="AJ13" s="183">
        <f t="shared" si="5"/>
        <v>13</v>
      </c>
      <c r="AK13" s="183">
        <f t="shared" si="5"/>
        <v>808</v>
      </c>
      <c r="AL13" s="183">
        <f t="shared" si="5"/>
        <v>0</v>
      </c>
      <c r="AM13" s="183">
        <f t="shared" si="5"/>
        <v>808</v>
      </c>
      <c r="AN13" s="183">
        <f t="shared" si="5"/>
        <v>611</v>
      </c>
      <c r="AO13" s="183">
        <f t="shared" si="5"/>
        <v>0</v>
      </c>
      <c r="AP13" s="183">
        <f t="shared" si="5"/>
        <v>611</v>
      </c>
      <c r="AQ13" s="183">
        <f t="shared" si="5"/>
        <v>187</v>
      </c>
      <c r="AR13" s="183">
        <f t="shared" si="5"/>
        <v>10</v>
      </c>
      <c r="AS13" s="183">
        <f t="shared" si="5"/>
        <v>0</v>
      </c>
      <c r="AT13" s="183">
        <f t="shared" si="5"/>
        <v>10</v>
      </c>
      <c r="AU13" s="183">
        <f t="shared" si="5"/>
        <v>15</v>
      </c>
      <c r="AV13" s="183">
        <f t="shared" si="5"/>
        <v>7</v>
      </c>
      <c r="AW13" s="183">
        <f t="shared" si="5"/>
        <v>8</v>
      </c>
      <c r="AX13" s="183">
        <f t="shared" si="5"/>
        <v>89</v>
      </c>
      <c r="AY13" s="183">
        <f t="shared" si="5"/>
        <v>58</v>
      </c>
      <c r="AZ13" s="183">
        <f t="shared" si="5"/>
        <v>31</v>
      </c>
      <c r="BA13" s="184"/>
      <c r="BB13" s="185"/>
      <c r="BC13" s="185"/>
    </row>
    <row r="14" spans="1:55" ht="35.25" customHeight="1">
      <c r="A14" s="187" t="s">
        <v>93</v>
      </c>
      <c r="B14" s="188" t="s">
        <v>176</v>
      </c>
      <c r="C14" s="190">
        <f>SUM(D14:E14)</f>
        <v>51044</v>
      </c>
      <c r="D14" s="190">
        <f>G14+L14</f>
        <v>51044</v>
      </c>
      <c r="E14" s="190">
        <f t="shared" ref="E14:E22" si="6">H14+I14+J14+M14+U14+X14</f>
        <v>0</v>
      </c>
      <c r="F14" s="291">
        <f>SUM(G14:H14)</f>
        <v>51044</v>
      </c>
      <c r="G14" s="291">
        <f>PLIV.1!D13</f>
        <v>51044</v>
      </c>
      <c r="H14" s="291">
        <v>0</v>
      </c>
      <c r="I14" s="190"/>
      <c r="J14" s="190"/>
      <c r="K14" s="190">
        <f>SUM(L14:M14)</f>
        <v>0</v>
      </c>
      <c r="L14" s="190">
        <f>O14+S14</f>
        <v>0</v>
      </c>
      <c r="M14" s="190">
        <f>P14+Q14+T14</f>
        <v>0</v>
      </c>
      <c r="N14" s="190">
        <f>SUM(O14:P14)</f>
        <v>0</v>
      </c>
      <c r="O14" s="190"/>
      <c r="P14" s="190"/>
      <c r="Q14" s="190"/>
      <c r="R14" s="190">
        <f>SUM(S14:T14)</f>
        <v>0</v>
      </c>
      <c r="S14" s="190"/>
      <c r="T14" s="190"/>
      <c r="U14" s="190">
        <f>SUM(V14:W14)</f>
        <v>0</v>
      </c>
      <c r="V14" s="190"/>
      <c r="W14" s="190"/>
      <c r="X14" s="190">
        <f>SUM(Y14:Z14)</f>
        <v>0</v>
      </c>
      <c r="Y14" s="190"/>
      <c r="Z14" s="190"/>
      <c r="AA14" s="187" t="s">
        <v>93</v>
      </c>
      <c r="AB14" s="188" t="s">
        <v>176</v>
      </c>
      <c r="AC14" s="190">
        <f>SUM(AD14:AE14)</f>
        <v>51044</v>
      </c>
      <c r="AD14" s="190">
        <f>AG14+AL14</f>
        <v>51044</v>
      </c>
      <c r="AE14" s="190">
        <f t="shared" ref="AE14:AE15" si="7">AH14+AI14+AJ14+AM14+AU14+AX14</f>
        <v>0</v>
      </c>
      <c r="AF14" s="291">
        <f>SUM(AG14:AH14)</f>
        <v>51044</v>
      </c>
      <c r="AG14" s="291">
        <f>PLIV.1!P13</f>
        <v>51044</v>
      </c>
      <c r="AH14" s="291">
        <v>0</v>
      </c>
      <c r="AI14" s="190"/>
      <c r="AJ14" s="190"/>
      <c r="AK14" s="190">
        <f>SUM(AL14:AM14)</f>
        <v>0</v>
      </c>
      <c r="AL14" s="190">
        <f>AO14+AS14</f>
        <v>0</v>
      </c>
      <c r="AM14" s="190">
        <f>AP14+AQ14+AT14</f>
        <v>0</v>
      </c>
      <c r="AN14" s="190">
        <f>SUM(AO14:AP14)</f>
        <v>0</v>
      </c>
      <c r="AO14" s="190"/>
      <c r="AP14" s="190"/>
      <c r="AQ14" s="190"/>
      <c r="AR14" s="190">
        <f>SUM(AS14:AT14)</f>
        <v>0</v>
      </c>
      <c r="AS14" s="190"/>
      <c r="AT14" s="190"/>
      <c r="AU14" s="190">
        <f>SUM(AV14:AW14)</f>
        <v>0</v>
      </c>
      <c r="AV14" s="190"/>
      <c r="AW14" s="190"/>
      <c r="AX14" s="190">
        <f>SUM(AY14:AZ14)</f>
        <v>0</v>
      </c>
      <c r="AY14" s="190"/>
      <c r="AZ14" s="190"/>
      <c r="BA14" s="191"/>
      <c r="BB14" s="192"/>
      <c r="BC14" s="192"/>
    </row>
    <row r="15" spans="1:55" ht="24.95" customHeight="1">
      <c r="A15" s="193" t="s">
        <v>93</v>
      </c>
      <c r="B15" s="194" t="s">
        <v>177</v>
      </c>
      <c r="C15" s="195">
        <f t="shared" ref="C15:C22" si="8">SUM(D15:E15)</f>
        <v>7</v>
      </c>
      <c r="D15" s="195">
        <f t="shared" ref="D15" si="9">G15+L15</f>
        <v>0</v>
      </c>
      <c r="E15" s="195">
        <f t="shared" si="6"/>
        <v>7</v>
      </c>
      <c r="F15" s="281">
        <f t="shared" ref="F15:F22" si="10">SUM(G15:H15)</f>
        <v>0</v>
      </c>
      <c r="G15" s="281"/>
      <c r="H15" s="281"/>
      <c r="I15" s="195"/>
      <c r="J15" s="195"/>
      <c r="K15" s="195">
        <f t="shared" ref="K15:K22" si="11">SUM(L15:M15)</f>
        <v>0</v>
      </c>
      <c r="L15" s="195">
        <f t="shared" ref="L15:L22" si="12">O15+S15</f>
        <v>0</v>
      </c>
      <c r="M15" s="195">
        <f t="shared" ref="M15:M22" si="13">P15+Q15+T15</f>
        <v>0</v>
      </c>
      <c r="N15" s="195">
        <f t="shared" ref="N15:N22" si="14">SUM(O15:P15)</f>
        <v>0</v>
      </c>
      <c r="O15" s="195"/>
      <c r="P15" s="195"/>
      <c r="Q15" s="195"/>
      <c r="R15" s="195">
        <f t="shared" ref="R15" si="15">SUM(S15:T15)</f>
        <v>0</v>
      </c>
      <c r="S15" s="195"/>
      <c r="T15" s="195"/>
      <c r="U15" s="195">
        <f t="shared" ref="U15:U22" si="16">SUM(V15:W15)</f>
        <v>7</v>
      </c>
      <c r="V15" s="195">
        <f>PLIV.1!C55</f>
        <v>7</v>
      </c>
      <c r="W15" s="195"/>
      <c r="X15" s="195">
        <f t="shared" ref="X15:X22" si="17">SUM(Y15:Z15)</f>
        <v>0</v>
      </c>
      <c r="Y15" s="195"/>
      <c r="Z15" s="195"/>
      <c r="AA15" s="193" t="s">
        <v>93</v>
      </c>
      <c r="AB15" s="194" t="s">
        <v>177</v>
      </c>
      <c r="AC15" s="195">
        <f t="shared" ref="AC15:AC17" si="18">SUM(AD15:AE15)</f>
        <v>7</v>
      </c>
      <c r="AD15" s="195">
        <f t="shared" ref="AD15" si="19">AG15+AL15</f>
        <v>0</v>
      </c>
      <c r="AE15" s="195">
        <f t="shared" si="7"/>
        <v>7</v>
      </c>
      <c r="AF15" s="281">
        <f t="shared" ref="AF15" si="20">SUM(AG15:AH15)</f>
        <v>0</v>
      </c>
      <c r="AG15" s="281"/>
      <c r="AH15" s="281"/>
      <c r="AI15" s="195"/>
      <c r="AJ15" s="195"/>
      <c r="AK15" s="195">
        <f t="shared" ref="AK15" si="21">SUM(AL15:AM15)</f>
        <v>0</v>
      </c>
      <c r="AL15" s="195">
        <f t="shared" ref="AL15" si="22">AO15+AS15</f>
        <v>0</v>
      </c>
      <c r="AM15" s="195">
        <f t="shared" ref="AM15" si="23">AP15+AQ15+AT15</f>
        <v>0</v>
      </c>
      <c r="AN15" s="195">
        <f t="shared" ref="AN15" si="24">SUM(AO15:AP15)</f>
        <v>0</v>
      </c>
      <c r="AO15" s="195"/>
      <c r="AP15" s="195"/>
      <c r="AQ15" s="195"/>
      <c r="AR15" s="195">
        <f t="shared" ref="AR15" si="25">SUM(AS15:AT15)</f>
        <v>0</v>
      </c>
      <c r="AS15" s="195"/>
      <c r="AT15" s="195"/>
      <c r="AU15" s="195">
        <f t="shared" ref="AU15" si="26">SUM(AV15:AW15)</f>
        <v>7</v>
      </c>
      <c r="AV15" s="195">
        <v>7</v>
      </c>
      <c r="AW15" s="195"/>
      <c r="AX15" s="195">
        <f t="shared" ref="AX15" si="27">SUM(AY15:AZ15)</f>
        <v>0</v>
      </c>
      <c r="AY15" s="195"/>
      <c r="AZ15" s="195"/>
      <c r="BA15" s="196"/>
      <c r="BB15" s="192"/>
      <c r="BC15" s="192"/>
    </row>
    <row r="16" spans="1:55" s="204" customFormat="1" ht="28.5" customHeight="1">
      <c r="A16" s="193" t="s">
        <v>93</v>
      </c>
      <c r="B16" s="194" t="s">
        <v>184</v>
      </c>
      <c r="C16" s="195">
        <f t="shared" si="8"/>
        <v>624</v>
      </c>
      <c r="D16" s="195"/>
      <c r="E16" s="195">
        <f>H16+I16+J16+M16+U16+X16</f>
        <v>624</v>
      </c>
      <c r="F16" s="281"/>
      <c r="G16" s="281"/>
      <c r="H16" s="281"/>
      <c r="I16" s="195"/>
      <c r="J16" s="195">
        <f>PLIV.1!E28</f>
        <v>13</v>
      </c>
      <c r="K16" s="195">
        <f>L16+M16</f>
        <v>611</v>
      </c>
      <c r="L16" s="195">
        <f>O16+S16</f>
        <v>0</v>
      </c>
      <c r="M16" s="195">
        <f>P16+Q16+T16</f>
        <v>611</v>
      </c>
      <c r="N16" s="195">
        <f>O16+P16</f>
        <v>611</v>
      </c>
      <c r="O16" s="195"/>
      <c r="P16" s="195">
        <f>PLIV.1!K37</f>
        <v>611</v>
      </c>
      <c r="Q16" s="195"/>
      <c r="R16" s="195"/>
      <c r="S16" s="195"/>
      <c r="T16" s="195"/>
      <c r="U16" s="195"/>
      <c r="V16" s="195"/>
      <c r="W16" s="195"/>
      <c r="X16" s="195"/>
      <c r="Y16" s="195"/>
      <c r="Z16" s="195"/>
      <c r="AA16" s="193" t="s">
        <v>93</v>
      </c>
      <c r="AB16" s="194" t="s">
        <v>184</v>
      </c>
      <c r="AC16" s="195">
        <f t="shared" si="18"/>
        <v>393</v>
      </c>
      <c r="AD16" s="195"/>
      <c r="AE16" s="195">
        <f>AH16+AI16+AJ16+AM16+AU16+AX16</f>
        <v>393</v>
      </c>
      <c r="AF16" s="281"/>
      <c r="AG16" s="281"/>
      <c r="AH16" s="281"/>
      <c r="AI16" s="195"/>
      <c r="AJ16" s="195">
        <f>PLIV.1!Q28</f>
        <v>13</v>
      </c>
      <c r="AK16" s="195">
        <f>AL16+AM16</f>
        <v>380</v>
      </c>
      <c r="AL16" s="195">
        <f>AO16+AS16</f>
        <v>0</v>
      </c>
      <c r="AM16" s="195">
        <f>AP16+AQ16+AT16</f>
        <v>380</v>
      </c>
      <c r="AN16" s="195">
        <f>AO16+AP16</f>
        <v>380</v>
      </c>
      <c r="AO16" s="195"/>
      <c r="AP16" s="281">
        <f>PLIV.1!Q37</f>
        <v>380</v>
      </c>
      <c r="AQ16" s="195"/>
      <c r="AR16" s="195"/>
      <c r="AS16" s="195"/>
      <c r="AT16" s="195"/>
      <c r="AU16" s="195"/>
      <c r="AV16" s="195"/>
      <c r="AW16" s="195"/>
      <c r="AX16" s="195"/>
      <c r="AY16" s="195"/>
      <c r="AZ16" s="195"/>
      <c r="BA16" s="196"/>
      <c r="BB16" s="298"/>
      <c r="BC16" s="298"/>
    </row>
    <row r="17" spans="1:55" ht="33" customHeight="1">
      <c r="A17" s="193" t="s">
        <v>93</v>
      </c>
      <c r="B17" s="194" t="s">
        <v>185</v>
      </c>
      <c r="C17" s="195">
        <f t="shared" si="8"/>
        <v>294</v>
      </c>
      <c r="D17" s="195">
        <f t="shared" ref="D17" si="28">G17+L17</f>
        <v>0</v>
      </c>
      <c r="E17" s="195">
        <f t="shared" si="6"/>
        <v>294</v>
      </c>
      <c r="F17" s="281">
        <f t="shared" ref="F17" si="29">SUM(G17:H17)</f>
        <v>0</v>
      </c>
      <c r="G17" s="281"/>
      <c r="H17" s="281"/>
      <c r="I17" s="195"/>
      <c r="J17" s="195"/>
      <c r="K17" s="195">
        <f t="shared" ref="K17" si="30">SUM(L17:M17)</f>
        <v>197</v>
      </c>
      <c r="L17" s="195">
        <f t="shared" ref="L17" si="31">O17+S17</f>
        <v>0</v>
      </c>
      <c r="M17" s="195">
        <f t="shared" ref="M17" si="32">P17+Q17+T17</f>
        <v>197</v>
      </c>
      <c r="N17" s="195">
        <f t="shared" ref="N17" si="33">SUM(O17:P17)</f>
        <v>0</v>
      </c>
      <c r="O17" s="195"/>
      <c r="P17" s="195"/>
      <c r="Q17" s="195">
        <f>PLIV.1!E42</f>
        <v>187</v>
      </c>
      <c r="R17" s="195">
        <f>PLIV.1!E46</f>
        <v>10</v>
      </c>
      <c r="S17" s="195"/>
      <c r="T17" s="195">
        <v>10</v>
      </c>
      <c r="U17" s="195">
        <f t="shared" ref="U17" si="34">SUM(V17:W17)</f>
        <v>8</v>
      </c>
      <c r="V17" s="195"/>
      <c r="W17" s="195">
        <f>PLIV.1!C63</f>
        <v>8</v>
      </c>
      <c r="X17" s="195">
        <f t="shared" ref="X17" si="35">SUM(Y17:Z17)</f>
        <v>89</v>
      </c>
      <c r="Y17" s="195">
        <f>PLIV.1!C72</f>
        <v>58</v>
      </c>
      <c r="Z17" s="195">
        <f>PLIV.1!C79</f>
        <v>31</v>
      </c>
      <c r="AA17" s="193" t="s">
        <v>93</v>
      </c>
      <c r="AB17" s="194" t="s">
        <v>185</v>
      </c>
      <c r="AC17" s="195">
        <f t="shared" si="18"/>
        <v>294</v>
      </c>
      <c r="AD17" s="195">
        <f t="shared" ref="AD17" si="36">AG17+AL17</f>
        <v>0</v>
      </c>
      <c r="AE17" s="195">
        <f t="shared" ref="AE17" si="37">AH17+AI17+AJ17+AM17+AU17+AX17</f>
        <v>294</v>
      </c>
      <c r="AF17" s="281">
        <f t="shared" ref="AF17" si="38">SUM(AG17:AH17)</f>
        <v>0</v>
      </c>
      <c r="AG17" s="281"/>
      <c r="AH17" s="281"/>
      <c r="AI17" s="195"/>
      <c r="AJ17" s="195"/>
      <c r="AK17" s="195">
        <f t="shared" ref="AK17" si="39">SUM(AL17:AM17)</f>
        <v>197</v>
      </c>
      <c r="AL17" s="195">
        <f t="shared" ref="AL17" si="40">AO17+AS17</f>
        <v>0</v>
      </c>
      <c r="AM17" s="195">
        <f t="shared" ref="AM17" si="41">AP17+AQ17+AT17</f>
        <v>197</v>
      </c>
      <c r="AN17" s="195">
        <f>AO17+AP17</f>
        <v>0</v>
      </c>
      <c r="AO17" s="195"/>
      <c r="AP17" s="195"/>
      <c r="AQ17" s="195">
        <f>PLIV.1!Q42</f>
        <v>187</v>
      </c>
      <c r="AR17" s="195">
        <f>AS17+AT17</f>
        <v>10</v>
      </c>
      <c r="AS17" s="195"/>
      <c r="AT17" s="195">
        <v>10</v>
      </c>
      <c r="AU17" s="195">
        <f t="shared" ref="AU17" si="42">SUM(AV17:AW17)</f>
        <v>8</v>
      </c>
      <c r="AV17" s="195"/>
      <c r="AW17" s="195">
        <v>8</v>
      </c>
      <c r="AX17" s="195">
        <f t="shared" ref="AX17" si="43">SUM(AY17:AZ17)</f>
        <v>89</v>
      </c>
      <c r="AY17" s="195">
        <v>58</v>
      </c>
      <c r="AZ17" s="195">
        <v>31</v>
      </c>
      <c r="BA17" s="196"/>
      <c r="BB17" s="192"/>
      <c r="BC17" s="192"/>
    </row>
    <row r="18" spans="1:55" s="204" customFormat="1" ht="28.5" customHeight="1">
      <c r="A18" s="193"/>
      <c r="B18" s="194"/>
      <c r="C18" s="195">
        <f t="shared" ref="C18" si="44">SUM(D18:E18)</f>
        <v>0</v>
      </c>
      <c r="D18" s="195"/>
      <c r="E18" s="195">
        <f>H18+I18+J18+M18+U18+X18</f>
        <v>0</v>
      </c>
      <c r="F18" s="281"/>
      <c r="G18" s="281"/>
      <c r="H18" s="281"/>
      <c r="I18" s="195"/>
      <c r="J18" s="195"/>
      <c r="K18" s="195">
        <f>L18+M18</f>
        <v>0</v>
      </c>
      <c r="L18" s="195">
        <f>O18+S18</f>
        <v>0</v>
      </c>
      <c r="M18" s="195">
        <f>P18+Q18+T18</f>
        <v>0</v>
      </c>
      <c r="N18" s="195">
        <f>O18+P18</f>
        <v>0</v>
      </c>
      <c r="O18" s="195"/>
      <c r="P18" s="195">
        <f>PLIV.1!K39</f>
        <v>0</v>
      </c>
      <c r="Q18" s="195"/>
      <c r="R18" s="195"/>
      <c r="S18" s="195"/>
      <c r="T18" s="195"/>
      <c r="U18" s="195"/>
      <c r="V18" s="195"/>
      <c r="W18" s="195"/>
      <c r="X18" s="195"/>
      <c r="Y18" s="195"/>
      <c r="Z18" s="195"/>
      <c r="AA18" s="193" t="s">
        <v>93</v>
      </c>
      <c r="AB18" s="194" t="s">
        <v>178</v>
      </c>
      <c r="AC18" s="195">
        <f t="shared" ref="AC18" si="45">SUM(AD18:AE18)</f>
        <v>231</v>
      </c>
      <c r="AD18" s="195"/>
      <c r="AE18" s="195">
        <f>AH18+AI18+AJ18+AM18+AU18+AX18</f>
        <v>231</v>
      </c>
      <c r="AF18" s="281"/>
      <c r="AG18" s="281"/>
      <c r="AH18" s="281"/>
      <c r="AI18" s="195"/>
      <c r="AJ18" s="195">
        <f>PLIV.1!AQ30</f>
        <v>0</v>
      </c>
      <c r="AK18" s="195">
        <f>AL18+AM18</f>
        <v>231</v>
      </c>
      <c r="AL18" s="195">
        <f>AO18+AS18</f>
        <v>0</v>
      </c>
      <c r="AM18" s="195">
        <f>AP18+AQ18+AT18</f>
        <v>231</v>
      </c>
      <c r="AN18" s="195">
        <f>AO18+AP18</f>
        <v>231</v>
      </c>
      <c r="AO18" s="195"/>
      <c r="AP18" s="281">
        <f>PLIV.1!W38</f>
        <v>231</v>
      </c>
      <c r="AQ18" s="195"/>
      <c r="AR18" s="195"/>
      <c r="AS18" s="195"/>
      <c r="AT18" s="195"/>
      <c r="AU18" s="195"/>
      <c r="AV18" s="195"/>
      <c r="AW18" s="195"/>
      <c r="AX18" s="195"/>
      <c r="AY18" s="195"/>
      <c r="AZ18" s="195"/>
      <c r="BA18" s="196"/>
      <c r="BB18" s="298"/>
      <c r="BC18" s="298"/>
    </row>
    <row r="19" spans="1:55" s="186" customFormat="1" ht="24.95" customHeight="1">
      <c r="A19" s="181" t="s">
        <v>179</v>
      </c>
      <c r="B19" s="182" t="s">
        <v>180</v>
      </c>
      <c r="C19" s="183">
        <f t="shared" ref="C19:Z19" si="46">SUM(C20:C22)</f>
        <v>16657</v>
      </c>
      <c r="D19" s="183">
        <f t="shared" si="46"/>
        <v>12380</v>
      </c>
      <c r="E19" s="183">
        <f t="shared" si="46"/>
        <v>4277</v>
      </c>
      <c r="F19" s="284">
        <f t="shared" si="46"/>
        <v>14227</v>
      </c>
      <c r="G19" s="284">
        <f t="shared" si="46"/>
        <v>12380</v>
      </c>
      <c r="H19" s="284">
        <f t="shared" si="46"/>
        <v>1847</v>
      </c>
      <c r="I19" s="183">
        <f t="shared" si="46"/>
        <v>1479</v>
      </c>
      <c r="J19" s="183">
        <f t="shared" si="46"/>
        <v>614</v>
      </c>
      <c r="K19" s="183">
        <f t="shared" si="46"/>
        <v>92</v>
      </c>
      <c r="L19" s="183">
        <f t="shared" si="46"/>
        <v>0</v>
      </c>
      <c r="M19" s="183">
        <f t="shared" si="46"/>
        <v>92</v>
      </c>
      <c r="N19" s="183">
        <f t="shared" si="46"/>
        <v>0</v>
      </c>
      <c r="O19" s="183">
        <f t="shared" si="46"/>
        <v>0</v>
      </c>
      <c r="P19" s="183">
        <f t="shared" si="46"/>
        <v>0</v>
      </c>
      <c r="Q19" s="183">
        <f t="shared" si="46"/>
        <v>0</v>
      </c>
      <c r="R19" s="183">
        <f t="shared" si="46"/>
        <v>92</v>
      </c>
      <c r="S19" s="183">
        <f t="shared" si="46"/>
        <v>0</v>
      </c>
      <c r="T19" s="183">
        <f t="shared" si="46"/>
        <v>92</v>
      </c>
      <c r="U19" s="183">
        <f t="shared" si="46"/>
        <v>37</v>
      </c>
      <c r="V19" s="183">
        <f t="shared" si="46"/>
        <v>17</v>
      </c>
      <c r="W19" s="183">
        <f t="shared" si="46"/>
        <v>20</v>
      </c>
      <c r="X19" s="183">
        <f t="shared" si="46"/>
        <v>208</v>
      </c>
      <c r="Y19" s="183">
        <f t="shared" si="46"/>
        <v>136</v>
      </c>
      <c r="Z19" s="183">
        <f t="shared" si="46"/>
        <v>72</v>
      </c>
      <c r="AA19" s="181" t="s">
        <v>179</v>
      </c>
      <c r="AB19" s="182" t="s">
        <v>180</v>
      </c>
      <c r="AC19" s="183">
        <f t="shared" ref="AC19:AZ19" si="47">SUM(AC20:AC22)</f>
        <v>16657</v>
      </c>
      <c r="AD19" s="183">
        <f t="shared" si="47"/>
        <v>12380</v>
      </c>
      <c r="AE19" s="183">
        <f t="shared" si="47"/>
        <v>4277</v>
      </c>
      <c r="AF19" s="284">
        <f t="shared" si="47"/>
        <v>14227</v>
      </c>
      <c r="AG19" s="284">
        <f t="shared" si="47"/>
        <v>12380</v>
      </c>
      <c r="AH19" s="284">
        <f t="shared" si="47"/>
        <v>1847</v>
      </c>
      <c r="AI19" s="183">
        <f t="shared" si="47"/>
        <v>1479</v>
      </c>
      <c r="AJ19" s="183">
        <f t="shared" si="47"/>
        <v>614</v>
      </c>
      <c r="AK19" s="183">
        <f t="shared" si="47"/>
        <v>92</v>
      </c>
      <c r="AL19" s="183">
        <f t="shared" si="47"/>
        <v>0</v>
      </c>
      <c r="AM19" s="183">
        <f t="shared" si="47"/>
        <v>92</v>
      </c>
      <c r="AN19" s="183">
        <f t="shared" si="47"/>
        <v>0</v>
      </c>
      <c r="AO19" s="183">
        <f t="shared" si="47"/>
        <v>0</v>
      </c>
      <c r="AP19" s="183">
        <f t="shared" si="47"/>
        <v>0</v>
      </c>
      <c r="AQ19" s="183">
        <f t="shared" si="47"/>
        <v>0</v>
      </c>
      <c r="AR19" s="183">
        <f t="shared" si="47"/>
        <v>92</v>
      </c>
      <c r="AS19" s="183">
        <f t="shared" si="47"/>
        <v>0</v>
      </c>
      <c r="AT19" s="183">
        <f t="shared" si="47"/>
        <v>92</v>
      </c>
      <c r="AU19" s="183">
        <f t="shared" si="47"/>
        <v>37</v>
      </c>
      <c r="AV19" s="183">
        <f t="shared" si="47"/>
        <v>17</v>
      </c>
      <c r="AW19" s="183">
        <f t="shared" si="47"/>
        <v>20</v>
      </c>
      <c r="AX19" s="183">
        <f t="shared" si="47"/>
        <v>208</v>
      </c>
      <c r="AY19" s="183">
        <f t="shared" si="47"/>
        <v>136</v>
      </c>
      <c r="AZ19" s="183">
        <f t="shared" si="47"/>
        <v>72</v>
      </c>
      <c r="BA19" s="183">
        <f t="shared" ref="BA19" si="48">SUM(BA20:BA22)</f>
        <v>0</v>
      </c>
      <c r="BB19" s="185"/>
      <c r="BC19" s="185"/>
    </row>
    <row r="20" spans="1:55" ht="24.95" customHeight="1">
      <c r="A20" s="193" t="s">
        <v>93</v>
      </c>
      <c r="B20" s="197" t="s">
        <v>181</v>
      </c>
      <c r="C20" s="195">
        <f>SUM(D20:E20)</f>
        <v>4721</v>
      </c>
      <c r="D20" s="195">
        <f>G20+L20</f>
        <v>3641</v>
      </c>
      <c r="E20" s="195">
        <f t="shared" si="6"/>
        <v>1080</v>
      </c>
      <c r="F20" s="281">
        <f t="shared" si="10"/>
        <v>4184</v>
      </c>
      <c r="G20" s="281">
        <f>PLIV.1!D15</f>
        <v>3641</v>
      </c>
      <c r="H20" s="281">
        <f>PLIV.1!F15</f>
        <v>543</v>
      </c>
      <c r="I20" s="281">
        <f>PLIV.1!E21</f>
        <v>324</v>
      </c>
      <c r="J20" s="195">
        <f>PLIV.1!E30</f>
        <v>134</v>
      </c>
      <c r="K20" s="195">
        <f t="shared" si="11"/>
        <v>21</v>
      </c>
      <c r="L20" s="195">
        <f t="shared" si="12"/>
        <v>0</v>
      </c>
      <c r="M20" s="195">
        <f>P20+Q20+T20</f>
        <v>21</v>
      </c>
      <c r="N20" s="195">
        <f t="shared" si="14"/>
        <v>0</v>
      </c>
      <c r="O20" s="195"/>
      <c r="P20" s="195"/>
      <c r="Q20" s="195"/>
      <c r="R20" s="195">
        <f>PLIV.1!E48</f>
        <v>21</v>
      </c>
      <c r="S20" s="195"/>
      <c r="T20" s="195">
        <v>21</v>
      </c>
      <c r="U20" s="195">
        <f t="shared" si="16"/>
        <v>8</v>
      </c>
      <c r="V20" s="195">
        <f>PLIV.1!C57</f>
        <v>4</v>
      </c>
      <c r="W20" s="195">
        <f>PLIV.1!C65</f>
        <v>4</v>
      </c>
      <c r="X20" s="195">
        <f t="shared" si="17"/>
        <v>50</v>
      </c>
      <c r="Y20" s="195">
        <f>PLIV.1!C74</f>
        <v>32</v>
      </c>
      <c r="Z20" s="195">
        <f>PLIV.1!C81</f>
        <v>18</v>
      </c>
      <c r="AA20" s="193" t="s">
        <v>93</v>
      </c>
      <c r="AB20" s="197" t="s">
        <v>181</v>
      </c>
      <c r="AC20" s="195">
        <f>SUM(AD20:AE20)</f>
        <v>4721</v>
      </c>
      <c r="AD20" s="195">
        <f>AG20+AL20</f>
        <v>3641</v>
      </c>
      <c r="AE20" s="195">
        <f t="shared" ref="AE20:AE22" si="49">AH20+AI20+AJ20+AM20+AU20+AX20</f>
        <v>1080</v>
      </c>
      <c r="AF20" s="281">
        <f t="shared" ref="AF20:AF22" si="50">SUM(AG20:AH20)</f>
        <v>4184</v>
      </c>
      <c r="AG20" s="281">
        <f>PLIV.1!P15</f>
        <v>3641</v>
      </c>
      <c r="AH20" s="281">
        <f>PLIV.1!Q15</f>
        <v>543</v>
      </c>
      <c r="AI20" s="281">
        <f>PLIV.1!Q21</f>
        <v>324</v>
      </c>
      <c r="AJ20" s="195">
        <f>PLIV.1!Q30</f>
        <v>134</v>
      </c>
      <c r="AK20" s="195">
        <f t="shared" ref="AK20:AK22" si="51">SUM(AL20:AM20)</f>
        <v>21</v>
      </c>
      <c r="AL20" s="195">
        <f t="shared" ref="AL20:AL22" si="52">AO20+AS20</f>
        <v>0</v>
      </c>
      <c r="AM20" s="195">
        <f>AP20+AQ20+AT20</f>
        <v>21</v>
      </c>
      <c r="AN20" s="195">
        <f t="shared" ref="AN20:AN22" si="53">SUM(AO20:AP20)</f>
        <v>0</v>
      </c>
      <c r="AO20" s="195"/>
      <c r="AP20" s="195"/>
      <c r="AQ20" s="195"/>
      <c r="AR20" s="195">
        <f>AS20+AT20</f>
        <v>21</v>
      </c>
      <c r="AS20" s="195"/>
      <c r="AT20" s="195">
        <v>21</v>
      </c>
      <c r="AU20" s="195">
        <f t="shared" ref="AU20:AU22" si="54">SUM(AV20:AW20)</f>
        <v>8</v>
      </c>
      <c r="AV20" s="195">
        <v>4</v>
      </c>
      <c r="AW20" s="195">
        <v>4</v>
      </c>
      <c r="AX20" s="195">
        <f t="shared" ref="AX20:AX22" si="55">SUM(AY20:AZ20)</f>
        <v>50</v>
      </c>
      <c r="AY20" s="195">
        <v>32</v>
      </c>
      <c r="AZ20" s="195">
        <v>18</v>
      </c>
      <c r="BA20" s="196"/>
      <c r="BB20" s="192"/>
      <c r="BC20" s="192"/>
    </row>
    <row r="21" spans="1:55" ht="24.95" customHeight="1">
      <c r="A21" s="193" t="s">
        <v>93</v>
      </c>
      <c r="B21" s="197" t="s">
        <v>182</v>
      </c>
      <c r="C21" s="195">
        <f t="shared" si="8"/>
        <v>7214</v>
      </c>
      <c r="D21" s="195">
        <f t="shared" ref="D21:D22" si="56">G21+L21</f>
        <v>5098</v>
      </c>
      <c r="E21" s="195">
        <f t="shared" si="6"/>
        <v>2116</v>
      </c>
      <c r="F21" s="281">
        <f t="shared" si="10"/>
        <v>5859</v>
      </c>
      <c r="G21" s="281">
        <f>PLIV.1!D16</f>
        <v>5098</v>
      </c>
      <c r="H21" s="281">
        <f>PLIV.1!F16</f>
        <v>761</v>
      </c>
      <c r="I21" s="281">
        <f>PLIV.1!E22</f>
        <v>831</v>
      </c>
      <c r="J21" s="195">
        <f>PLIV.1!E31</f>
        <v>346</v>
      </c>
      <c r="K21" s="195">
        <f t="shared" si="11"/>
        <v>50</v>
      </c>
      <c r="L21" s="195">
        <f t="shared" si="12"/>
        <v>0</v>
      </c>
      <c r="M21" s="195">
        <f t="shared" si="13"/>
        <v>50</v>
      </c>
      <c r="N21" s="195">
        <f t="shared" si="14"/>
        <v>0</v>
      </c>
      <c r="O21" s="195"/>
      <c r="P21" s="195"/>
      <c r="Q21" s="195"/>
      <c r="R21" s="195">
        <f>PLIV.1!E49</f>
        <v>50</v>
      </c>
      <c r="S21" s="195"/>
      <c r="T21" s="195">
        <v>50</v>
      </c>
      <c r="U21" s="195">
        <f t="shared" si="16"/>
        <v>21</v>
      </c>
      <c r="V21" s="195">
        <f>PLIV.1!C58</f>
        <v>9</v>
      </c>
      <c r="W21" s="281">
        <f>PLIV.1!C66</f>
        <v>12</v>
      </c>
      <c r="X21" s="195">
        <f t="shared" si="17"/>
        <v>107</v>
      </c>
      <c r="Y21" s="195">
        <f>PLIV.1!C75</f>
        <v>71</v>
      </c>
      <c r="Z21" s="195">
        <f>PLIV.1!C82</f>
        <v>36</v>
      </c>
      <c r="AA21" s="193" t="s">
        <v>93</v>
      </c>
      <c r="AB21" s="197" t="s">
        <v>182</v>
      </c>
      <c r="AC21" s="195">
        <f t="shared" ref="AC21:AC22" si="57">SUM(AD21:AE21)</f>
        <v>7214</v>
      </c>
      <c r="AD21" s="195">
        <f t="shared" ref="AD21:AD22" si="58">AG21+AL21</f>
        <v>5098</v>
      </c>
      <c r="AE21" s="195">
        <f t="shared" si="49"/>
        <v>2116</v>
      </c>
      <c r="AF21" s="281">
        <f t="shared" si="50"/>
        <v>5859</v>
      </c>
      <c r="AG21" s="281">
        <f>PLIV.1!P16</f>
        <v>5098</v>
      </c>
      <c r="AH21" s="281">
        <f>PLIV.1!Q16</f>
        <v>761</v>
      </c>
      <c r="AI21" s="281">
        <f>PLIV.1!Q22</f>
        <v>831</v>
      </c>
      <c r="AJ21" s="195">
        <f>PLIV.1!Q31</f>
        <v>346</v>
      </c>
      <c r="AK21" s="195">
        <f t="shared" si="51"/>
        <v>50</v>
      </c>
      <c r="AL21" s="195">
        <f t="shared" si="52"/>
        <v>0</v>
      </c>
      <c r="AM21" s="195">
        <f t="shared" ref="AM21:AM22" si="59">AP21+AQ21+AT21</f>
        <v>50</v>
      </c>
      <c r="AN21" s="195">
        <f t="shared" si="53"/>
        <v>0</v>
      </c>
      <c r="AO21" s="195"/>
      <c r="AP21" s="195"/>
      <c r="AQ21" s="195"/>
      <c r="AR21" s="195">
        <f t="shared" ref="AR21:AR22" si="60">AS21+AT21</f>
        <v>50</v>
      </c>
      <c r="AS21" s="195"/>
      <c r="AT21" s="195">
        <v>50</v>
      </c>
      <c r="AU21" s="195">
        <f t="shared" si="54"/>
        <v>21</v>
      </c>
      <c r="AV21" s="195">
        <v>9</v>
      </c>
      <c r="AW21" s="281">
        <v>12</v>
      </c>
      <c r="AX21" s="195">
        <f t="shared" si="55"/>
        <v>107</v>
      </c>
      <c r="AY21" s="195">
        <v>71</v>
      </c>
      <c r="AZ21" s="195">
        <v>36</v>
      </c>
      <c r="BA21" s="196"/>
      <c r="BB21" s="192"/>
      <c r="BC21" s="192"/>
    </row>
    <row r="22" spans="1:55" ht="24.95" customHeight="1">
      <c r="A22" s="193" t="s">
        <v>93</v>
      </c>
      <c r="B22" s="197" t="s">
        <v>183</v>
      </c>
      <c r="C22" s="195">
        <f t="shared" si="8"/>
        <v>4722</v>
      </c>
      <c r="D22" s="195">
        <f t="shared" si="56"/>
        <v>3641</v>
      </c>
      <c r="E22" s="195">
        <f t="shared" si="6"/>
        <v>1081</v>
      </c>
      <c r="F22" s="281">
        <f t="shared" si="10"/>
        <v>4184</v>
      </c>
      <c r="G22" s="281">
        <f>PLIV.1!D17</f>
        <v>3641</v>
      </c>
      <c r="H22" s="281">
        <f>PLIV.1!F17</f>
        <v>543</v>
      </c>
      <c r="I22" s="281">
        <f>PLIV.1!E23</f>
        <v>324</v>
      </c>
      <c r="J22" s="195">
        <f>PLIV.1!E32</f>
        <v>134</v>
      </c>
      <c r="K22" s="195">
        <f t="shared" si="11"/>
        <v>21</v>
      </c>
      <c r="L22" s="195">
        <f t="shared" si="12"/>
        <v>0</v>
      </c>
      <c r="M22" s="195">
        <f t="shared" si="13"/>
        <v>21</v>
      </c>
      <c r="N22" s="195">
        <f t="shared" si="14"/>
        <v>0</v>
      </c>
      <c r="O22" s="195"/>
      <c r="P22" s="195"/>
      <c r="Q22" s="195"/>
      <c r="R22" s="195">
        <f>PLIV.1!C50</f>
        <v>21</v>
      </c>
      <c r="S22" s="195"/>
      <c r="T22" s="195">
        <v>21</v>
      </c>
      <c r="U22" s="195">
        <f t="shared" si="16"/>
        <v>8</v>
      </c>
      <c r="V22" s="195">
        <f>PLIV.1!C59</f>
        <v>4</v>
      </c>
      <c r="W22" s="195">
        <f>PLIV.1!C67</f>
        <v>4</v>
      </c>
      <c r="X22" s="195">
        <f t="shared" si="17"/>
        <v>51</v>
      </c>
      <c r="Y22" s="195">
        <f>PLIV.1!C76</f>
        <v>33</v>
      </c>
      <c r="Z22" s="195">
        <f>PLIV.1!C83</f>
        <v>18</v>
      </c>
      <c r="AA22" s="193" t="s">
        <v>93</v>
      </c>
      <c r="AB22" s="197" t="s">
        <v>183</v>
      </c>
      <c r="AC22" s="195">
        <f t="shared" si="57"/>
        <v>4722</v>
      </c>
      <c r="AD22" s="195">
        <f t="shared" si="58"/>
        <v>3641</v>
      </c>
      <c r="AE22" s="195">
        <f t="shared" si="49"/>
        <v>1081</v>
      </c>
      <c r="AF22" s="281">
        <f t="shared" si="50"/>
        <v>4184</v>
      </c>
      <c r="AG22" s="281">
        <f>PLIV.1!P17</f>
        <v>3641</v>
      </c>
      <c r="AH22" s="281">
        <f>PLIV.1!Q17</f>
        <v>543</v>
      </c>
      <c r="AI22" s="281">
        <f>PLIV.1!Q23</f>
        <v>324</v>
      </c>
      <c r="AJ22" s="195">
        <f>PLIV.1!Q32</f>
        <v>134</v>
      </c>
      <c r="AK22" s="195">
        <f t="shared" si="51"/>
        <v>21</v>
      </c>
      <c r="AL22" s="195">
        <f t="shared" si="52"/>
        <v>0</v>
      </c>
      <c r="AM22" s="195">
        <f t="shared" si="59"/>
        <v>21</v>
      </c>
      <c r="AN22" s="195">
        <f t="shared" si="53"/>
        <v>0</v>
      </c>
      <c r="AO22" s="195"/>
      <c r="AP22" s="195"/>
      <c r="AQ22" s="195"/>
      <c r="AR22" s="195">
        <f t="shared" si="60"/>
        <v>21</v>
      </c>
      <c r="AS22" s="195"/>
      <c r="AT22" s="195">
        <v>21</v>
      </c>
      <c r="AU22" s="195">
        <f t="shared" si="54"/>
        <v>8</v>
      </c>
      <c r="AV22" s="195">
        <v>4</v>
      </c>
      <c r="AW22" s="195">
        <v>4</v>
      </c>
      <c r="AX22" s="195">
        <f t="shared" si="55"/>
        <v>51</v>
      </c>
      <c r="AY22" s="195">
        <v>33</v>
      </c>
      <c r="AZ22" s="195">
        <v>18</v>
      </c>
      <c r="BA22" s="196"/>
      <c r="BB22" s="192"/>
      <c r="BC22" s="192"/>
    </row>
    <row r="23" spans="1:55" customFormat="1" ht="24.95" customHeight="1">
      <c r="A23" s="329"/>
      <c r="B23" s="330" t="s">
        <v>7</v>
      </c>
      <c r="C23" s="331"/>
      <c r="D23" s="331"/>
      <c r="E23" s="331"/>
      <c r="F23" s="332"/>
      <c r="G23" s="332"/>
      <c r="H23" s="332"/>
      <c r="I23" s="331"/>
      <c r="J23" s="331"/>
      <c r="K23" s="331"/>
      <c r="L23" s="331"/>
      <c r="M23" s="331"/>
      <c r="N23" s="331"/>
      <c r="O23" s="331"/>
      <c r="P23" s="331"/>
      <c r="Q23" s="331"/>
      <c r="R23" s="331"/>
      <c r="S23" s="331"/>
      <c r="T23" s="331"/>
      <c r="U23" s="331"/>
      <c r="V23" s="331"/>
      <c r="W23" s="331"/>
      <c r="X23" s="331"/>
      <c r="Y23" s="331"/>
      <c r="Z23" s="331"/>
      <c r="AA23" s="329"/>
      <c r="AB23" s="330"/>
      <c r="AC23" s="331"/>
      <c r="AD23" s="331"/>
      <c r="AE23" s="331"/>
      <c r="AF23" s="332"/>
      <c r="AG23" s="332"/>
      <c r="AH23" s="332"/>
      <c r="AI23" s="331"/>
      <c r="AJ23" s="331"/>
      <c r="AK23" s="331"/>
      <c r="AL23" s="331"/>
      <c r="AM23" s="331"/>
      <c r="AN23" s="331"/>
      <c r="AO23" s="331"/>
      <c r="AP23" s="331"/>
      <c r="AQ23" s="331"/>
      <c r="AR23" s="331"/>
      <c r="AS23" s="331"/>
      <c r="AT23" s="331"/>
      <c r="AU23" s="331"/>
      <c r="AV23" s="331"/>
      <c r="AW23" s="331"/>
      <c r="AX23" s="331"/>
      <c r="AY23" s="331"/>
      <c r="AZ23" s="331"/>
      <c r="BA23" s="333"/>
    </row>
    <row r="24" spans="1:55" s="210" customFormat="1" ht="28.5" customHeight="1">
      <c r="A24" s="334"/>
      <c r="B24" s="415" t="s">
        <v>366</v>
      </c>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row>
    <row r="25" spans="1:55" s="211" customFormat="1" ht="28.5" customHeight="1">
      <c r="A25" s="335">
        <v>1</v>
      </c>
      <c r="B25" s="413" t="s">
        <v>122</v>
      </c>
      <c r="C25" s="413"/>
      <c r="D25" s="413"/>
      <c r="E25" s="413"/>
      <c r="F25" s="413"/>
      <c r="G25" s="413"/>
      <c r="H25" s="413"/>
      <c r="I25" s="413"/>
      <c r="J25" s="413"/>
      <c r="K25" s="413"/>
      <c r="L25" s="336"/>
      <c r="M25" s="336"/>
      <c r="N25" s="336"/>
      <c r="O25" s="336"/>
      <c r="P25" s="336"/>
      <c r="Q25" s="336"/>
      <c r="R25" s="336"/>
      <c r="S25" s="336"/>
      <c r="T25" s="336"/>
      <c r="U25" s="336"/>
      <c r="V25" s="336"/>
      <c r="W25" s="336"/>
      <c r="X25" s="336"/>
      <c r="Y25" s="336"/>
      <c r="Z25" s="336"/>
      <c r="AA25" s="335"/>
      <c r="AB25" s="413"/>
      <c r="AC25" s="413"/>
      <c r="AD25" s="413"/>
      <c r="AE25" s="413"/>
      <c r="AF25" s="413"/>
      <c r="AG25" s="413"/>
      <c r="AH25" s="413"/>
      <c r="AI25" s="413"/>
      <c r="AJ25" s="413"/>
      <c r="AK25" s="413"/>
      <c r="AL25" s="336"/>
      <c r="AM25" s="336"/>
      <c r="AN25" s="336"/>
      <c r="AO25" s="336"/>
      <c r="AP25" s="336"/>
      <c r="AQ25" s="336"/>
      <c r="AR25" s="336"/>
      <c r="AS25" s="336"/>
      <c r="AT25" s="336"/>
      <c r="AU25" s="336"/>
      <c r="AV25" s="336"/>
      <c r="AW25" s="336"/>
      <c r="AX25" s="336"/>
      <c r="AY25" s="336"/>
      <c r="AZ25" s="336"/>
      <c r="BA25" s="336"/>
    </row>
    <row r="26" spans="1:55" s="212" customFormat="1" ht="28.5" customHeight="1">
      <c r="A26" s="337" t="s">
        <v>93</v>
      </c>
      <c r="B26" s="414" t="s">
        <v>367</v>
      </c>
      <c r="C26" s="414"/>
      <c r="D26" s="414"/>
      <c r="E26" s="414"/>
      <c r="F26" s="414"/>
      <c r="G26" s="414"/>
      <c r="H26" s="414"/>
      <c r="I26" s="414"/>
      <c r="J26" s="414"/>
      <c r="K26" s="414"/>
      <c r="L26" s="338"/>
      <c r="M26" s="338"/>
      <c r="N26" s="338"/>
      <c r="O26" s="338"/>
      <c r="P26" s="338"/>
      <c r="Q26" s="338"/>
      <c r="R26" s="338"/>
      <c r="S26" s="338"/>
      <c r="T26" s="338"/>
      <c r="U26" s="338"/>
      <c r="V26" s="338"/>
      <c r="W26" s="338"/>
      <c r="X26" s="338"/>
      <c r="Y26" s="338"/>
      <c r="Z26" s="338"/>
      <c r="AA26" s="337"/>
      <c r="AB26" s="414"/>
      <c r="AC26" s="414"/>
      <c r="AD26" s="414"/>
      <c r="AE26" s="414"/>
      <c r="AF26" s="414"/>
      <c r="AG26" s="414"/>
      <c r="AH26" s="414"/>
      <c r="AI26" s="414"/>
      <c r="AJ26" s="414"/>
      <c r="AK26" s="414"/>
      <c r="AL26" s="338"/>
      <c r="AM26" s="338"/>
      <c r="AN26" s="338"/>
      <c r="AO26" s="338"/>
      <c r="AP26" s="338"/>
      <c r="AQ26" s="338"/>
      <c r="AR26" s="338"/>
      <c r="AS26" s="338"/>
      <c r="AT26" s="338"/>
      <c r="AU26" s="338"/>
      <c r="AV26" s="338"/>
      <c r="AW26" s="338"/>
      <c r="AX26" s="338"/>
      <c r="AY26" s="338"/>
      <c r="AZ26" s="338"/>
      <c r="BA26" s="338"/>
    </row>
    <row r="27" spans="1:55" s="211" customFormat="1" ht="28.5" customHeight="1">
      <c r="A27" s="335">
        <v>2</v>
      </c>
      <c r="B27" s="413" t="s">
        <v>123</v>
      </c>
      <c r="C27" s="413"/>
      <c r="D27" s="413"/>
      <c r="E27" s="413"/>
      <c r="F27" s="413"/>
      <c r="G27" s="413"/>
      <c r="H27" s="413"/>
      <c r="I27" s="413"/>
      <c r="J27" s="413"/>
      <c r="K27" s="413"/>
      <c r="L27" s="336"/>
      <c r="M27" s="336"/>
      <c r="N27" s="336"/>
      <c r="O27" s="336"/>
      <c r="P27" s="336"/>
      <c r="Q27" s="336"/>
      <c r="R27" s="336"/>
      <c r="S27" s="336"/>
      <c r="T27" s="336"/>
      <c r="U27" s="336"/>
      <c r="V27" s="336"/>
      <c r="W27" s="336"/>
      <c r="X27" s="336"/>
      <c r="Y27" s="336"/>
      <c r="Z27" s="336"/>
      <c r="AA27" s="335"/>
      <c r="AB27" s="413"/>
      <c r="AC27" s="413"/>
      <c r="AD27" s="413"/>
      <c r="AE27" s="413"/>
      <c r="AF27" s="413"/>
      <c r="AG27" s="413"/>
      <c r="AH27" s="413"/>
      <c r="AI27" s="413"/>
      <c r="AJ27" s="413"/>
      <c r="AK27" s="413"/>
      <c r="AL27" s="336"/>
      <c r="AM27" s="336"/>
      <c r="AN27" s="336"/>
      <c r="AO27" s="336"/>
      <c r="AP27" s="336"/>
      <c r="AQ27" s="336"/>
      <c r="AR27" s="336"/>
      <c r="AS27" s="336"/>
      <c r="AT27" s="336"/>
      <c r="AU27" s="336"/>
      <c r="AV27" s="336"/>
      <c r="AW27" s="336"/>
      <c r="AX27" s="336"/>
      <c r="AY27" s="336"/>
      <c r="AZ27" s="336"/>
      <c r="BA27" s="336"/>
    </row>
    <row r="28" spans="1:55" s="211" customFormat="1" ht="28.5" customHeight="1">
      <c r="A28" s="335">
        <v>3</v>
      </c>
      <c r="B28" s="413" t="s">
        <v>157</v>
      </c>
      <c r="C28" s="413"/>
      <c r="D28" s="413"/>
      <c r="E28" s="413"/>
      <c r="F28" s="413"/>
      <c r="G28" s="413"/>
      <c r="H28" s="413"/>
      <c r="I28" s="413"/>
      <c r="J28" s="413"/>
      <c r="K28" s="413"/>
      <c r="L28" s="336"/>
      <c r="M28" s="336"/>
      <c r="N28" s="336"/>
      <c r="O28" s="336"/>
      <c r="P28" s="336"/>
      <c r="Q28" s="336"/>
      <c r="R28" s="336"/>
      <c r="S28" s="336"/>
      <c r="T28" s="336"/>
      <c r="U28" s="336"/>
      <c r="V28" s="336"/>
      <c r="W28" s="336"/>
      <c r="X28" s="336"/>
      <c r="Y28" s="336"/>
      <c r="Z28" s="336"/>
      <c r="AA28" s="335"/>
      <c r="AB28" s="413"/>
      <c r="AC28" s="413"/>
      <c r="AD28" s="413"/>
      <c r="AE28" s="413"/>
      <c r="AF28" s="413"/>
      <c r="AG28" s="413"/>
      <c r="AH28" s="413"/>
      <c r="AI28" s="413"/>
      <c r="AJ28" s="413"/>
      <c r="AK28" s="413"/>
      <c r="AL28" s="336"/>
      <c r="AM28" s="336"/>
      <c r="AN28" s="336"/>
      <c r="AO28" s="336"/>
      <c r="AP28" s="336"/>
      <c r="AQ28" s="336"/>
      <c r="AR28" s="336"/>
      <c r="AS28" s="336"/>
      <c r="AT28" s="336"/>
      <c r="AU28" s="336"/>
      <c r="AV28" s="336"/>
      <c r="AW28" s="336"/>
      <c r="AX28" s="336"/>
      <c r="AY28" s="336"/>
      <c r="AZ28" s="336"/>
      <c r="BA28" s="336"/>
    </row>
    <row r="29" spans="1:55" s="212" customFormat="1" ht="28.5" customHeight="1">
      <c r="A29" s="337" t="s">
        <v>93</v>
      </c>
      <c r="B29" s="414" t="s">
        <v>368</v>
      </c>
      <c r="C29" s="414"/>
      <c r="D29" s="414"/>
      <c r="E29" s="414"/>
      <c r="F29" s="414"/>
      <c r="G29" s="414"/>
      <c r="H29" s="414"/>
      <c r="I29" s="414"/>
      <c r="J29" s="414"/>
      <c r="K29" s="414"/>
      <c r="L29" s="338"/>
      <c r="M29" s="338"/>
      <c r="N29" s="338"/>
      <c r="O29" s="338"/>
      <c r="P29" s="338"/>
      <c r="Q29" s="338"/>
      <c r="R29" s="338"/>
      <c r="S29" s="338"/>
      <c r="T29" s="338"/>
      <c r="U29" s="338"/>
      <c r="V29" s="338"/>
      <c r="W29" s="338"/>
      <c r="X29" s="338"/>
      <c r="Y29" s="338"/>
      <c r="Z29" s="338"/>
      <c r="AA29" s="337"/>
      <c r="AB29" s="414"/>
      <c r="AC29" s="414"/>
      <c r="AD29" s="414"/>
      <c r="AE29" s="414"/>
      <c r="AF29" s="414"/>
      <c r="AG29" s="414"/>
      <c r="AH29" s="414"/>
      <c r="AI29" s="414"/>
      <c r="AJ29" s="414"/>
      <c r="AK29" s="414"/>
      <c r="AL29" s="338"/>
      <c r="AM29" s="338"/>
      <c r="AN29" s="338"/>
      <c r="AO29" s="338"/>
      <c r="AP29" s="338"/>
      <c r="AQ29" s="338"/>
      <c r="AR29" s="338"/>
      <c r="AS29" s="338"/>
      <c r="AT29" s="338"/>
      <c r="AU29" s="338"/>
      <c r="AV29" s="338"/>
      <c r="AW29" s="338"/>
      <c r="AX29" s="338"/>
      <c r="AY29" s="338"/>
      <c r="AZ29" s="338"/>
      <c r="BA29" s="338"/>
    </row>
    <row r="30" spans="1:55" s="211" customFormat="1" ht="28.5" customHeight="1">
      <c r="A30" s="335">
        <v>4</v>
      </c>
      <c r="B30" s="413" t="s">
        <v>128</v>
      </c>
      <c r="C30" s="413"/>
      <c r="D30" s="413"/>
      <c r="E30" s="413"/>
      <c r="F30" s="413"/>
      <c r="G30" s="413"/>
      <c r="H30" s="413"/>
      <c r="I30" s="413"/>
      <c r="J30" s="413"/>
      <c r="K30" s="413"/>
      <c r="L30" s="336"/>
      <c r="M30" s="336"/>
      <c r="N30" s="336"/>
      <c r="O30" s="336"/>
      <c r="P30" s="336"/>
      <c r="Q30" s="336"/>
      <c r="R30" s="336"/>
      <c r="S30" s="336"/>
      <c r="T30" s="336"/>
      <c r="U30" s="336"/>
      <c r="V30" s="336"/>
      <c r="W30" s="336"/>
      <c r="X30" s="336"/>
      <c r="Y30" s="336"/>
      <c r="Z30" s="336"/>
      <c r="AA30" s="335"/>
      <c r="AB30" s="413"/>
      <c r="AC30" s="413"/>
      <c r="AD30" s="413"/>
      <c r="AE30" s="413"/>
      <c r="AF30" s="413"/>
      <c r="AG30" s="413"/>
      <c r="AH30" s="413"/>
      <c r="AI30" s="413"/>
      <c r="AJ30" s="413"/>
      <c r="AK30" s="413"/>
      <c r="AL30" s="336"/>
      <c r="AM30" s="336"/>
      <c r="AN30" s="336"/>
      <c r="AO30" s="336"/>
      <c r="AP30" s="336"/>
      <c r="AQ30" s="336"/>
      <c r="AR30" s="336"/>
      <c r="AS30" s="336"/>
      <c r="AT30" s="336"/>
      <c r="AU30" s="336"/>
      <c r="AV30" s="336"/>
      <c r="AW30" s="336"/>
      <c r="AX30" s="336"/>
      <c r="AY30" s="336"/>
      <c r="AZ30" s="336"/>
      <c r="BA30" s="336"/>
    </row>
    <row r="31" spans="1:55" s="212" customFormat="1" ht="28.5" customHeight="1">
      <c r="A31" s="337" t="s">
        <v>93</v>
      </c>
      <c r="B31" s="414" t="s">
        <v>369</v>
      </c>
      <c r="C31" s="414"/>
      <c r="D31" s="414"/>
      <c r="E31" s="414"/>
      <c r="F31" s="414"/>
      <c r="G31" s="414"/>
      <c r="H31" s="414"/>
      <c r="I31" s="414"/>
      <c r="J31" s="414"/>
      <c r="K31" s="414"/>
      <c r="L31" s="338"/>
      <c r="M31" s="338"/>
      <c r="N31" s="338"/>
      <c r="O31" s="338"/>
      <c r="P31" s="338"/>
      <c r="Q31" s="338"/>
      <c r="R31" s="338"/>
      <c r="S31" s="338"/>
      <c r="T31" s="338"/>
      <c r="U31" s="338"/>
      <c r="V31" s="338"/>
      <c r="W31" s="338"/>
      <c r="X31" s="338"/>
      <c r="Y31" s="338"/>
      <c r="Z31" s="338"/>
      <c r="AA31" s="337"/>
      <c r="AB31" s="414"/>
      <c r="AC31" s="414"/>
      <c r="AD31" s="414"/>
      <c r="AE31" s="414"/>
      <c r="AF31" s="414"/>
      <c r="AG31" s="414"/>
      <c r="AH31" s="414"/>
      <c r="AI31" s="414"/>
      <c r="AJ31" s="414"/>
      <c r="AK31" s="414"/>
      <c r="AL31" s="338"/>
      <c r="AM31" s="338"/>
      <c r="AN31" s="338"/>
      <c r="AO31" s="338"/>
      <c r="AP31" s="338"/>
      <c r="AQ31" s="338"/>
      <c r="AR31" s="338"/>
      <c r="AS31" s="338"/>
      <c r="AT31" s="338"/>
      <c r="AU31" s="338"/>
      <c r="AV31" s="338"/>
      <c r="AW31" s="338"/>
      <c r="AX31" s="338"/>
      <c r="AY31" s="338"/>
      <c r="AZ31" s="338"/>
      <c r="BA31" s="338"/>
    </row>
    <row r="32" spans="1:55" s="212" customFormat="1" ht="28.5" customHeight="1">
      <c r="A32" s="337" t="s">
        <v>93</v>
      </c>
      <c r="B32" s="414" t="s">
        <v>370</v>
      </c>
      <c r="C32" s="414"/>
      <c r="D32" s="414"/>
      <c r="E32" s="414"/>
      <c r="F32" s="414"/>
      <c r="G32" s="414"/>
      <c r="H32" s="414"/>
      <c r="I32" s="414"/>
      <c r="J32" s="414"/>
      <c r="K32" s="414"/>
      <c r="L32" s="338"/>
      <c r="M32" s="338"/>
      <c r="N32" s="338"/>
      <c r="O32" s="338"/>
      <c r="P32" s="338"/>
      <c r="Q32" s="338"/>
      <c r="R32" s="338"/>
      <c r="S32" s="338"/>
      <c r="T32" s="338"/>
      <c r="U32" s="338"/>
      <c r="V32" s="338"/>
      <c r="W32" s="338"/>
      <c r="X32" s="338"/>
      <c r="Y32" s="338"/>
      <c r="Z32" s="338"/>
      <c r="AA32" s="337"/>
      <c r="AB32" s="414"/>
      <c r="AC32" s="414"/>
      <c r="AD32" s="414"/>
      <c r="AE32" s="414"/>
      <c r="AF32" s="414"/>
      <c r="AG32" s="414"/>
      <c r="AH32" s="414"/>
      <c r="AI32" s="414"/>
      <c r="AJ32" s="414"/>
      <c r="AK32" s="414"/>
      <c r="AL32" s="338"/>
      <c r="AM32" s="338"/>
      <c r="AN32" s="338"/>
      <c r="AO32" s="338"/>
      <c r="AP32" s="338"/>
      <c r="AQ32" s="338"/>
      <c r="AR32" s="338"/>
      <c r="AS32" s="338"/>
      <c r="AT32" s="338"/>
      <c r="AU32" s="338"/>
      <c r="AV32" s="338"/>
      <c r="AW32" s="338"/>
      <c r="AX32" s="338"/>
      <c r="AY32" s="338"/>
      <c r="AZ32" s="338"/>
      <c r="BA32" s="338"/>
    </row>
    <row r="33" spans="1:111" s="212" customFormat="1" ht="28.5" customHeight="1">
      <c r="A33" s="337" t="s">
        <v>93</v>
      </c>
      <c r="B33" s="414" t="s">
        <v>371</v>
      </c>
      <c r="C33" s="414"/>
      <c r="D33" s="414"/>
      <c r="E33" s="414"/>
      <c r="F33" s="414"/>
      <c r="G33" s="414"/>
      <c r="H33" s="414"/>
      <c r="I33" s="414"/>
      <c r="J33" s="414"/>
      <c r="K33" s="414"/>
      <c r="L33" s="338"/>
      <c r="M33" s="338"/>
      <c r="N33" s="338"/>
      <c r="O33" s="338"/>
      <c r="P33" s="338"/>
      <c r="Q33" s="338"/>
      <c r="R33" s="338"/>
      <c r="S33" s="338"/>
      <c r="T33" s="338"/>
      <c r="U33" s="338"/>
      <c r="V33" s="338"/>
      <c r="W33" s="338"/>
      <c r="X33" s="338"/>
      <c r="Y33" s="338"/>
      <c r="Z33" s="338"/>
      <c r="AA33" s="337"/>
      <c r="AB33" s="414"/>
      <c r="AC33" s="414"/>
      <c r="AD33" s="414"/>
      <c r="AE33" s="414"/>
      <c r="AF33" s="414"/>
      <c r="AG33" s="414"/>
      <c r="AH33" s="414"/>
      <c r="AI33" s="414"/>
      <c r="AJ33" s="414"/>
      <c r="AK33" s="414"/>
      <c r="AL33" s="338"/>
      <c r="AM33" s="338"/>
      <c r="AN33" s="338"/>
      <c r="AO33" s="338"/>
      <c r="AP33" s="338"/>
      <c r="AQ33" s="338"/>
      <c r="AR33" s="338"/>
      <c r="AS33" s="338"/>
      <c r="AT33" s="338"/>
      <c r="AU33" s="338"/>
      <c r="AV33" s="338"/>
      <c r="AW33" s="338"/>
      <c r="AX33" s="338"/>
      <c r="AY33" s="338"/>
      <c r="AZ33" s="338"/>
      <c r="BA33" s="338"/>
    </row>
    <row r="34" spans="1:111" s="211" customFormat="1" ht="28.5" customHeight="1">
      <c r="A34" s="335">
        <v>5</v>
      </c>
      <c r="B34" s="413" t="s">
        <v>134</v>
      </c>
      <c r="C34" s="413"/>
      <c r="D34" s="413"/>
      <c r="E34" s="413"/>
      <c r="F34" s="413"/>
      <c r="G34" s="413"/>
      <c r="H34" s="413"/>
      <c r="I34" s="413"/>
      <c r="J34" s="413"/>
      <c r="K34" s="413"/>
      <c r="L34" s="336"/>
      <c r="M34" s="336"/>
      <c r="N34" s="336"/>
      <c r="O34" s="336"/>
      <c r="P34" s="336"/>
      <c r="Q34" s="336"/>
      <c r="R34" s="336"/>
      <c r="S34" s="336"/>
      <c r="T34" s="336"/>
      <c r="U34" s="336"/>
      <c r="V34" s="336"/>
      <c r="W34" s="336"/>
      <c r="X34" s="336"/>
      <c r="Y34" s="336"/>
      <c r="Z34" s="336"/>
      <c r="AA34" s="335"/>
      <c r="AB34" s="413"/>
      <c r="AC34" s="413"/>
      <c r="AD34" s="413"/>
      <c r="AE34" s="413"/>
      <c r="AF34" s="413"/>
      <c r="AG34" s="413"/>
      <c r="AH34" s="413"/>
      <c r="AI34" s="413"/>
      <c r="AJ34" s="413"/>
      <c r="AK34" s="413"/>
      <c r="AL34" s="336"/>
      <c r="AM34" s="336"/>
      <c r="AN34" s="336"/>
      <c r="AO34" s="336"/>
      <c r="AP34" s="336"/>
      <c r="AQ34" s="336"/>
      <c r="AR34" s="336"/>
      <c r="AS34" s="336"/>
      <c r="AT34" s="336"/>
      <c r="AU34" s="336"/>
      <c r="AV34" s="336"/>
      <c r="AW34" s="336"/>
      <c r="AX34" s="336"/>
      <c r="AY34" s="336"/>
      <c r="AZ34" s="336"/>
      <c r="BA34" s="336"/>
    </row>
    <row r="35" spans="1:111" s="212" customFormat="1" ht="28.5" customHeight="1">
      <c r="A35" s="337" t="s">
        <v>93</v>
      </c>
      <c r="B35" s="414" t="s">
        <v>136</v>
      </c>
      <c r="C35" s="414"/>
      <c r="D35" s="414"/>
      <c r="E35" s="414"/>
      <c r="F35" s="414"/>
      <c r="G35" s="414"/>
      <c r="H35" s="414"/>
      <c r="I35" s="414"/>
      <c r="J35" s="414"/>
      <c r="K35" s="414"/>
      <c r="L35" s="338"/>
      <c r="M35" s="338"/>
      <c r="N35" s="338"/>
      <c r="O35" s="338"/>
      <c r="P35" s="338"/>
      <c r="Q35" s="338"/>
      <c r="R35" s="338"/>
      <c r="S35" s="338"/>
      <c r="T35" s="338"/>
      <c r="U35" s="338"/>
      <c r="V35" s="338"/>
      <c r="W35" s="338"/>
      <c r="X35" s="338"/>
      <c r="Y35" s="338"/>
      <c r="Z35" s="338"/>
      <c r="AA35" s="337"/>
      <c r="AB35" s="414"/>
      <c r="AC35" s="414"/>
      <c r="AD35" s="414"/>
      <c r="AE35" s="414"/>
      <c r="AF35" s="414"/>
      <c r="AG35" s="414"/>
      <c r="AH35" s="414"/>
      <c r="AI35" s="414"/>
      <c r="AJ35" s="414"/>
      <c r="AK35" s="414"/>
      <c r="AL35" s="338"/>
      <c r="AM35" s="338"/>
      <c r="AN35" s="338"/>
      <c r="AO35" s="338"/>
      <c r="AP35" s="338"/>
      <c r="AQ35" s="338"/>
      <c r="AR35" s="338"/>
      <c r="AS35" s="338"/>
      <c r="AT35" s="338"/>
      <c r="AU35" s="338"/>
      <c r="AV35" s="338"/>
      <c r="AW35" s="338"/>
      <c r="AX35" s="338"/>
      <c r="AY35" s="338"/>
      <c r="AZ35" s="338"/>
      <c r="BA35" s="338"/>
    </row>
    <row r="36" spans="1:111" s="212" customFormat="1" ht="28.5" customHeight="1">
      <c r="A36" s="337" t="s">
        <v>93</v>
      </c>
      <c r="B36" s="414" t="s">
        <v>166</v>
      </c>
      <c r="C36" s="414"/>
      <c r="D36" s="414"/>
      <c r="E36" s="414"/>
      <c r="F36" s="414"/>
      <c r="G36" s="414"/>
      <c r="H36" s="414"/>
      <c r="I36" s="414"/>
      <c r="J36" s="414"/>
      <c r="K36" s="414"/>
      <c r="L36" s="338"/>
      <c r="M36" s="338"/>
      <c r="N36" s="338"/>
      <c r="O36" s="338"/>
      <c r="P36" s="338"/>
      <c r="Q36" s="338"/>
      <c r="R36" s="338"/>
      <c r="S36" s="338"/>
      <c r="T36" s="338"/>
      <c r="U36" s="338"/>
      <c r="V36" s="338"/>
      <c r="W36" s="338"/>
      <c r="X36" s="338"/>
      <c r="Y36" s="338"/>
      <c r="Z36" s="338"/>
      <c r="AA36" s="337"/>
      <c r="AB36" s="414"/>
      <c r="AC36" s="414"/>
      <c r="AD36" s="414"/>
      <c r="AE36" s="414"/>
      <c r="AF36" s="414"/>
      <c r="AG36" s="414"/>
      <c r="AH36" s="414"/>
      <c r="AI36" s="414"/>
      <c r="AJ36" s="414"/>
      <c r="AK36" s="414"/>
      <c r="AL36" s="338"/>
      <c r="AM36" s="338"/>
      <c r="AN36" s="338"/>
      <c r="AO36" s="338"/>
      <c r="AP36" s="338"/>
      <c r="AQ36" s="338"/>
      <c r="AR36" s="338"/>
      <c r="AS36" s="338"/>
      <c r="AT36" s="338"/>
      <c r="AU36" s="338"/>
      <c r="AV36" s="338"/>
      <c r="AW36" s="338"/>
      <c r="AX36" s="338"/>
      <c r="AY36" s="338"/>
      <c r="AZ36" s="338"/>
      <c r="BA36" s="338"/>
    </row>
    <row r="37" spans="1:111" s="211" customFormat="1" ht="28.5" customHeight="1">
      <c r="A37" s="335">
        <v>6</v>
      </c>
      <c r="B37" s="413" t="s">
        <v>138</v>
      </c>
      <c r="C37" s="413"/>
      <c r="D37" s="413"/>
      <c r="E37" s="413"/>
      <c r="F37" s="413"/>
      <c r="G37" s="413"/>
      <c r="H37" s="413"/>
      <c r="I37" s="413"/>
      <c r="J37" s="413"/>
      <c r="K37" s="413"/>
      <c r="L37" s="336"/>
      <c r="M37" s="336"/>
      <c r="N37" s="336"/>
      <c r="O37" s="336"/>
      <c r="P37" s="336"/>
      <c r="Q37" s="336"/>
      <c r="R37" s="336"/>
      <c r="S37" s="336"/>
      <c r="T37" s="336"/>
      <c r="U37" s="336"/>
      <c r="V37" s="336"/>
      <c r="W37" s="336"/>
      <c r="X37" s="336"/>
      <c r="Y37" s="336"/>
      <c r="Z37" s="336"/>
      <c r="AA37" s="335"/>
      <c r="AB37" s="413"/>
      <c r="AC37" s="413"/>
      <c r="AD37" s="413"/>
      <c r="AE37" s="413"/>
      <c r="AF37" s="413"/>
      <c r="AG37" s="413"/>
      <c r="AH37" s="413"/>
      <c r="AI37" s="413"/>
      <c r="AJ37" s="413"/>
      <c r="AK37" s="413"/>
      <c r="AL37" s="336"/>
      <c r="AM37" s="336"/>
      <c r="AN37" s="336"/>
      <c r="AO37" s="336"/>
      <c r="AP37" s="336"/>
      <c r="AQ37" s="336"/>
      <c r="AR37" s="336"/>
      <c r="AS37" s="336"/>
      <c r="AT37" s="336"/>
      <c r="AU37" s="336"/>
      <c r="AV37" s="336"/>
      <c r="AW37" s="336"/>
      <c r="AX37" s="336"/>
      <c r="AY37" s="336"/>
      <c r="AZ37" s="336"/>
      <c r="BA37" s="336"/>
    </row>
    <row r="38" spans="1:111" s="212" customFormat="1" ht="28.5" customHeight="1">
      <c r="A38" s="337" t="s">
        <v>93</v>
      </c>
      <c r="B38" s="414" t="s">
        <v>372</v>
      </c>
      <c r="C38" s="414"/>
      <c r="D38" s="414"/>
      <c r="E38" s="414"/>
      <c r="F38" s="414"/>
      <c r="G38" s="414"/>
      <c r="H38" s="414"/>
      <c r="I38" s="414"/>
      <c r="J38" s="414"/>
      <c r="K38" s="414"/>
      <c r="L38" s="338"/>
      <c r="M38" s="338"/>
      <c r="N38" s="338"/>
      <c r="O38" s="338"/>
      <c r="P38" s="338"/>
      <c r="Q38" s="338"/>
      <c r="R38" s="338"/>
      <c r="S38" s="338"/>
      <c r="T38" s="338"/>
      <c r="U38" s="338"/>
      <c r="V38" s="338"/>
      <c r="W38" s="338"/>
      <c r="X38" s="338"/>
      <c r="Y38" s="338"/>
      <c r="Z38" s="338"/>
      <c r="AA38" s="337"/>
      <c r="AB38" s="414"/>
      <c r="AC38" s="414"/>
      <c r="AD38" s="414"/>
      <c r="AE38" s="414"/>
      <c r="AF38" s="414"/>
      <c r="AG38" s="414"/>
      <c r="AH38" s="414"/>
      <c r="AI38" s="414"/>
      <c r="AJ38" s="414"/>
      <c r="AK38" s="414"/>
      <c r="AL38" s="338"/>
      <c r="AM38" s="338"/>
      <c r="AN38" s="338"/>
      <c r="AO38" s="338"/>
      <c r="AP38" s="338"/>
      <c r="AQ38" s="338"/>
      <c r="AR38" s="338"/>
      <c r="AS38" s="338"/>
      <c r="AT38" s="338"/>
      <c r="AU38" s="338"/>
      <c r="AV38" s="338"/>
      <c r="AW38" s="338"/>
      <c r="AX38" s="338"/>
      <c r="AY38" s="338"/>
      <c r="AZ38" s="338"/>
      <c r="BA38" s="338"/>
    </row>
    <row r="39" spans="1:111" s="212" customFormat="1" ht="28.5" customHeight="1">
      <c r="A39" s="337" t="s">
        <v>93</v>
      </c>
      <c r="B39" s="414" t="s">
        <v>373</v>
      </c>
      <c r="C39" s="414"/>
      <c r="D39" s="414"/>
      <c r="E39" s="414"/>
      <c r="F39" s="414"/>
      <c r="G39" s="414"/>
      <c r="H39" s="414"/>
      <c r="I39" s="414"/>
      <c r="J39" s="414"/>
      <c r="K39" s="414"/>
      <c r="L39" s="338"/>
      <c r="M39" s="338"/>
      <c r="N39" s="338"/>
      <c r="O39" s="338"/>
      <c r="P39" s="338"/>
      <c r="Q39" s="338"/>
      <c r="R39" s="338"/>
      <c r="S39" s="338"/>
      <c r="T39" s="338"/>
      <c r="U39" s="338"/>
      <c r="V39" s="338"/>
      <c r="W39" s="338"/>
      <c r="X39" s="338"/>
      <c r="Y39" s="338"/>
      <c r="Z39" s="338"/>
      <c r="AA39" s="337"/>
      <c r="AB39" s="414"/>
      <c r="AC39" s="414"/>
      <c r="AD39" s="414"/>
      <c r="AE39" s="414"/>
      <c r="AF39" s="414"/>
      <c r="AG39" s="414"/>
      <c r="AH39" s="414"/>
      <c r="AI39" s="414"/>
      <c r="AJ39" s="414"/>
      <c r="AK39" s="414"/>
      <c r="AL39" s="338"/>
      <c r="AM39" s="338"/>
      <c r="AN39" s="338"/>
      <c r="AO39" s="338"/>
      <c r="AP39" s="338"/>
      <c r="AQ39" s="338"/>
      <c r="AR39" s="338"/>
      <c r="AS39" s="338"/>
      <c r="AT39" s="338"/>
      <c r="AU39" s="338"/>
      <c r="AV39" s="338"/>
      <c r="AW39" s="338"/>
      <c r="AX39" s="338"/>
      <c r="AY39" s="338"/>
      <c r="AZ39" s="338"/>
      <c r="BA39" s="338"/>
    </row>
    <row r="40" spans="1:111" ht="24.95" customHeight="1">
      <c r="C40" s="305"/>
      <c r="D40" s="305"/>
      <c r="E40" s="305"/>
      <c r="AC40" s="202"/>
      <c r="AD40" s="202"/>
      <c r="AE40" s="202"/>
    </row>
    <row r="41" spans="1:111" ht="24.95" customHeight="1">
      <c r="C41" s="305"/>
      <c r="D41" s="305"/>
      <c r="E41" s="305"/>
      <c r="AC41" s="202"/>
      <c r="AD41" s="202"/>
      <c r="AE41" s="202"/>
    </row>
    <row r="44" spans="1:111" s="205" customFormat="1" ht="24.95" customHeight="1">
      <c r="A44" s="204"/>
      <c r="B44" s="204"/>
      <c r="C44" s="203" t="s">
        <v>22</v>
      </c>
      <c r="D44" s="203"/>
      <c r="E44" s="203"/>
      <c r="F44" s="306"/>
      <c r="G44" s="306"/>
      <c r="H44" s="306"/>
      <c r="I44" s="203"/>
      <c r="J44" s="203"/>
      <c r="K44" s="203"/>
      <c r="L44" s="203"/>
      <c r="M44" s="203"/>
      <c r="N44" s="203"/>
      <c r="O44" s="203"/>
      <c r="P44" s="203"/>
      <c r="Q44" s="203"/>
      <c r="R44" s="203"/>
      <c r="S44" s="203"/>
      <c r="T44" s="203"/>
      <c r="U44" s="203"/>
      <c r="V44" s="203"/>
      <c r="W44" s="203"/>
      <c r="X44" s="203"/>
      <c r="Y44" s="203"/>
      <c r="Z44" s="203"/>
      <c r="AA44" s="204"/>
      <c r="AB44" s="145"/>
      <c r="AC44" s="205" t="s">
        <v>22</v>
      </c>
      <c r="AF44" s="289"/>
      <c r="AG44" s="289"/>
      <c r="AH44" s="289"/>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row>
  </sheetData>
  <mergeCells count="84">
    <mergeCell ref="BA5:BA10"/>
    <mergeCell ref="A1:BA1"/>
    <mergeCell ref="A2:BA2"/>
    <mergeCell ref="A3:BA3"/>
    <mergeCell ref="AB36:AK36"/>
    <mergeCell ref="AA6:AA10"/>
    <mergeCell ref="AK8:AT8"/>
    <mergeCell ref="AU8:AW8"/>
    <mergeCell ref="AX8:AZ8"/>
    <mergeCell ref="AF9:AF10"/>
    <mergeCell ref="AG9:AG10"/>
    <mergeCell ref="B35:K35"/>
    <mergeCell ref="B36:K36"/>
    <mergeCell ref="N9:P9"/>
    <mergeCell ref="R9:T9"/>
    <mergeCell ref="U9:U10"/>
    <mergeCell ref="AU9:AU10"/>
    <mergeCell ref="AX9:AX10"/>
    <mergeCell ref="AB25:AK25"/>
    <mergeCell ref="AI9:AI10"/>
    <mergeCell ref="AJ9:AJ10"/>
    <mergeCell ref="AK9:AK10"/>
    <mergeCell ref="AL9:AL10"/>
    <mergeCell ref="AM9:AM10"/>
    <mergeCell ref="AB6:AB10"/>
    <mergeCell ref="AC6:AZ6"/>
    <mergeCell ref="AC7:AZ7"/>
    <mergeCell ref="AC8:AC10"/>
    <mergeCell ref="AD8:AD10"/>
    <mergeCell ref="AE8:AE10"/>
    <mergeCell ref="AF8:AH8"/>
    <mergeCell ref="AB39:AK39"/>
    <mergeCell ref="A5:Z5"/>
    <mergeCell ref="AA5:AZ5"/>
    <mergeCell ref="AB31:AK31"/>
    <mergeCell ref="AB32:AK32"/>
    <mergeCell ref="AB33:AK33"/>
    <mergeCell ref="AB34:AK34"/>
    <mergeCell ref="AB35:AK35"/>
    <mergeCell ref="AB26:AK26"/>
    <mergeCell ref="AB27:AK27"/>
    <mergeCell ref="AB28:AK28"/>
    <mergeCell ref="AB29:AK29"/>
    <mergeCell ref="AB30:AK30"/>
    <mergeCell ref="AN9:AP9"/>
    <mergeCell ref="AR9:AT9"/>
    <mergeCell ref="AB37:AK37"/>
    <mergeCell ref="B38:K38"/>
    <mergeCell ref="B39:K39"/>
    <mergeCell ref="B34:K34"/>
    <mergeCell ref="M9:M10"/>
    <mergeCell ref="B29:K29"/>
    <mergeCell ref="B30:K30"/>
    <mergeCell ref="B31:K31"/>
    <mergeCell ref="B32:K32"/>
    <mergeCell ref="B33:K33"/>
    <mergeCell ref="B24:BA24"/>
    <mergeCell ref="B25:K25"/>
    <mergeCell ref="B26:K26"/>
    <mergeCell ref="B27:K27"/>
    <mergeCell ref="B28:K28"/>
    <mergeCell ref="AH9:AH10"/>
    <mergeCell ref="AB38:AK38"/>
    <mergeCell ref="I9:I10"/>
    <mergeCell ref="J9:J10"/>
    <mergeCell ref="K9:K10"/>
    <mergeCell ref="L9:L10"/>
    <mergeCell ref="B37:K37"/>
    <mergeCell ref="C7:Z7"/>
    <mergeCell ref="C8:C10"/>
    <mergeCell ref="A4:BA4"/>
    <mergeCell ref="A6:A10"/>
    <mergeCell ref="B6:B10"/>
    <mergeCell ref="C6:Z6"/>
    <mergeCell ref="X9:X10"/>
    <mergeCell ref="F9:F10"/>
    <mergeCell ref="G9:G10"/>
    <mergeCell ref="H9:H10"/>
    <mergeCell ref="D8:D10"/>
    <mergeCell ref="E8:E10"/>
    <mergeCell ref="F8:H8"/>
    <mergeCell ref="K8:T8"/>
    <mergeCell ref="U8:W8"/>
    <mergeCell ref="X8:Z8"/>
  </mergeCells>
  <pageMargins left="0.24" right="0.28000000000000003" top="0.78740157480314965" bottom="0.55118110236220474" header="0.31496062992125984" footer="0.31496062992125984"/>
  <pageSetup paperSize="9" scale="34" fitToHeight="0" orientation="landscape" r:id="rId1"/>
  <headerFooter>
    <oddFooter>&amp;R&amp;P/&amp;N</oddFooter>
  </headerFooter>
  <ignoredErrors>
    <ignoredError sqref="C20:E22 K20:L20 N20:Q20 U20 K21:Q22 S20 S21:U22 X20:X22 BA19:BA22 N16 K16 C19:Z19" formula="1"/>
    <ignoredError sqref="N17" formulaRange="1"/>
    <ignoredError sqref="F20:F22"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83"/>
  <sheetViews>
    <sheetView showZeros="0" view="pageBreakPreview" zoomScale="70" zoomScaleNormal="100" zoomScaleSheetLayoutView="70" workbookViewId="0">
      <pane ySplit="8" topLeftCell="A12" activePane="bottomLeft" state="frozen"/>
      <selection activeCell="B1" sqref="B1"/>
      <selection pane="bottomLeft" activeCell="A3" sqref="A3:Y3"/>
    </sheetView>
  </sheetViews>
  <sheetFormatPr defaultRowHeight="12.75" outlineLevelRow="1"/>
  <cols>
    <col min="1" max="1" width="6.83203125" style="307" customWidth="1"/>
    <col min="2" max="2" width="54" style="308" customWidth="1"/>
    <col min="3" max="3" width="11.5" style="309" customWidth="1"/>
    <col min="4" max="4" width="11.33203125" style="309" customWidth="1"/>
    <col min="5" max="5" width="10.6640625" style="309" customWidth="1"/>
    <col min="6" max="6" width="12.33203125" style="308" customWidth="1"/>
    <col min="7" max="7" width="17.5" style="308" customWidth="1"/>
    <col min="8" max="12" width="12.33203125" style="308" customWidth="1"/>
    <col min="13" max="13" width="6.83203125" style="303" customWidth="1"/>
    <col min="14" max="14" width="53.1640625" style="83" customWidth="1"/>
    <col min="15" max="15" width="11.5" style="86" customWidth="1"/>
    <col min="16" max="16" width="11.33203125" style="86" customWidth="1"/>
    <col min="17" max="17" width="10.6640625" style="86" customWidth="1"/>
    <col min="18" max="18" width="12.33203125" style="83" customWidth="1"/>
    <col min="19" max="19" width="17.5" style="83" customWidth="1"/>
    <col min="20" max="25" width="12.33203125" style="83" customWidth="1"/>
    <col min="26" max="16384" width="9.33203125" style="145"/>
  </cols>
  <sheetData>
    <row r="1" spans="1:31" ht="18.75">
      <c r="A1" s="416" t="s">
        <v>390</v>
      </c>
      <c r="B1" s="416"/>
      <c r="C1" s="416"/>
      <c r="D1" s="416"/>
      <c r="E1" s="416"/>
      <c r="F1" s="416"/>
      <c r="G1" s="416"/>
      <c r="H1" s="416"/>
      <c r="I1" s="416"/>
      <c r="J1" s="416"/>
      <c r="K1" s="416"/>
      <c r="L1" s="416"/>
      <c r="M1" s="416"/>
      <c r="N1" s="416"/>
      <c r="O1" s="416"/>
      <c r="P1" s="416"/>
      <c r="Q1" s="416"/>
      <c r="R1" s="416"/>
      <c r="S1" s="416"/>
      <c r="T1" s="416"/>
      <c r="U1" s="416"/>
      <c r="V1" s="416"/>
      <c r="W1" s="416"/>
      <c r="X1" s="416"/>
      <c r="Y1" s="416"/>
      <c r="Z1" s="50"/>
      <c r="AA1" s="50"/>
      <c r="AB1" s="50"/>
      <c r="AC1" s="50"/>
      <c r="AD1" s="50"/>
      <c r="AE1" s="50"/>
    </row>
    <row r="2" spans="1:31" ht="18.75">
      <c r="A2" s="417" t="s">
        <v>357</v>
      </c>
      <c r="B2" s="417"/>
      <c r="C2" s="417"/>
      <c r="D2" s="417"/>
      <c r="E2" s="417"/>
      <c r="F2" s="417"/>
      <c r="G2" s="417"/>
      <c r="H2" s="417"/>
      <c r="I2" s="417"/>
      <c r="J2" s="417"/>
      <c r="K2" s="417"/>
      <c r="L2" s="417"/>
      <c r="M2" s="417"/>
      <c r="N2" s="417"/>
      <c r="O2" s="417"/>
      <c r="P2" s="417"/>
      <c r="Q2" s="417"/>
      <c r="R2" s="417"/>
      <c r="S2" s="417"/>
      <c r="T2" s="417"/>
      <c r="U2" s="417"/>
      <c r="V2" s="417"/>
      <c r="W2" s="417"/>
      <c r="X2" s="417"/>
      <c r="Y2" s="417"/>
      <c r="Z2" s="51"/>
      <c r="AA2" s="51"/>
      <c r="AB2" s="51"/>
      <c r="AC2" s="51"/>
      <c r="AD2" s="51"/>
      <c r="AE2" s="51"/>
    </row>
    <row r="3" spans="1:31" ht="18.75" customHeight="1">
      <c r="A3" s="418" t="str">
        <f>PLIV!A3</f>
        <v>(Kèm theo Tờ trình số 133 /TTr-UBND ngày 01 tháng 11 năm 2022 của Ủy nhân dân huyện Ia H'Drai)</v>
      </c>
      <c r="B3" s="418"/>
      <c r="C3" s="418"/>
      <c r="D3" s="418"/>
      <c r="E3" s="418"/>
      <c r="F3" s="418"/>
      <c r="G3" s="418"/>
      <c r="H3" s="418"/>
      <c r="I3" s="418"/>
      <c r="J3" s="418"/>
      <c r="K3" s="418"/>
      <c r="L3" s="418"/>
      <c r="M3" s="418"/>
      <c r="N3" s="418"/>
      <c r="O3" s="418"/>
      <c r="P3" s="418"/>
      <c r="Q3" s="418"/>
      <c r="R3" s="418"/>
      <c r="S3" s="418"/>
      <c r="T3" s="418"/>
      <c r="U3" s="418"/>
      <c r="V3" s="418"/>
      <c r="W3" s="418"/>
      <c r="X3" s="418"/>
      <c r="Y3" s="418"/>
      <c r="Z3" s="52"/>
      <c r="AA3" s="52"/>
      <c r="AB3" s="52"/>
      <c r="AC3" s="52"/>
      <c r="AD3" s="52"/>
      <c r="AE3" s="52"/>
    </row>
    <row r="4" spans="1:31" ht="15.75">
      <c r="A4" s="303"/>
      <c r="B4" s="83"/>
      <c r="C4" s="86"/>
      <c r="D4" s="86"/>
      <c r="E4" s="86"/>
      <c r="F4" s="83"/>
      <c r="G4" s="83"/>
      <c r="H4" s="83"/>
      <c r="I4" s="83"/>
      <c r="J4" s="83"/>
      <c r="K4" s="83"/>
      <c r="L4" s="419" t="s">
        <v>399</v>
      </c>
      <c r="M4" s="419"/>
      <c r="N4" s="419"/>
      <c r="O4" s="419"/>
      <c r="P4" s="419"/>
      <c r="Q4" s="419"/>
      <c r="R4" s="419"/>
      <c r="S4" s="419"/>
      <c r="T4" s="419"/>
      <c r="U4" s="419"/>
      <c r="V4" s="419"/>
      <c r="W4" s="419"/>
      <c r="X4" s="419"/>
      <c r="Y4" s="420"/>
    </row>
    <row r="5" spans="1:31" s="294" customFormat="1" ht="15.75">
      <c r="A5" s="423" t="s">
        <v>402</v>
      </c>
      <c r="B5" s="424"/>
      <c r="C5" s="424"/>
      <c r="D5" s="424"/>
      <c r="E5" s="424"/>
      <c r="F5" s="424"/>
      <c r="G5" s="424"/>
      <c r="H5" s="424"/>
      <c r="I5" s="424"/>
      <c r="J5" s="424"/>
      <c r="K5" s="424"/>
      <c r="L5" s="425"/>
      <c r="M5" s="423" t="s">
        <v>403</v>
      </c>
      <c r="N5" s="424"/>
      <c r="O5" s="424"/>
      <c r="P5" s="424"/>
      <c r="Q5" s="424"/>
      <c r="R5" s="424"/>
      <c r="S5" s="424"/>
      <c r="T5" s="424"/>
      <c r="U5" s="424"/>
      <c r="V5" s="424"/>
      <c r="W5" s="424"/>
      <c r="X5" s="425"/>
      <c r="Y5" s="421" t="s">
        <v>1</v>
      </c>
    </row>
    <row r="6" spans="1:31" s="70" customFormat="1">
      <c r="A6" s="421" t="s">
        <v>0</v>
      </c>
      <c r="B6" s="421" t="s">
        <v>13</v>
      </c>
      <c r="C6" s="421" t="s">
        <v>113</v>
      </c>
      <c r="D6" s="421"/>
      <c r="E6" s="421"/>
      <c r="F6" s="421"/>
      <c r="G6" s="421"/>
      <c r="H6" s="421"/>
      <c r="I6" s="421"/>
      <c r="J6" s="421"/>
      <c r="K6" s="421"/>
      <c r="L6" s="421"/>
      <c r="M6" s="421" t="s">
        <v>0</v>
      </c>
      <c r="N6" s="421" t="s">
        <v>13</v>
      </c>
      <c r="O6" s="421" t="s">
        <v>113</v>
      </c>
      <c r="P6" s="421"/>
      <c r="Q6" s="421"/>
      <c r="R6" s="421"/>
      <c r="S6" s="421"/>
      <c r="T6" s="421"/>
      <c r="U6" s="421"/>
      <c r="V6" s="421"/>
      <c r="W6" s="421"/>
      <c r="X6" s="421"/>
      <c r="Y6" s="421"/>
    </row>
    <row r="7" spans="1:31" s="70" customFormat="1" ht="13.5">
      <c r="A7" s="421"/>
      <c r="B7" s="421"/>
      <c r="C7" s="421" t="s">
        <v>114</v>
      </c>
      <c r="D7" s="421" t="s">
        <v>8</v>
      </c>
      <c r="E7" s="421" t="s">
        <v>11</v>
      </c>
      <c r="F7" s="422" t="s">
        <v>43</v>
      </c>
      <c r="G7" s="422"/>
      <c r="H7" s="422"/>
      <c r="I7" s="422"/>
      <c r="J7" s="422"/>
      <c r="K7" s="422"/>
      <c r="L7" s="422"/>
      <c r="M7" s="421"/>
      <c r="N7" s="421"/>
      <c r="O7" s="421" t="s">
        <v>114</v>
      </c>
      <c r="P7" s="421" t="s">
        <v>8</v>
      </c>
      <c r="Q7" s="421" t="s">
        <v>11</v>
      </c>
      <c r="R7" s="422" t="s">
        <v>43</v>
      </c>
      <c r="S7" s="422"/>
      <c r="T7" s="422"/>
      <c r="U7" s="422"/>
      <c r="V7" s="422"/>
      <c r="W7" s="422"/>
      <c r="X7" s="422"/>
      <c r="Y7" s="421"/>
    </row>
    <row r="8" spans="1:31" s="70" customFormat="1" ht="76.5">
      <c r="A8" s="421"/>
      <c r="B8" s="421"/>
      <c r="C8" s="421"/>
      <c r="D8" s="421"/>
      <c r="E8" s="421"/>
      <c r="F8" s="339" t="s">
        <v>115</v>
      </c>
      <c r="G8" s="339" t="s">
        <v>116</v>
      </c>
      <c r="H8" s="339" t="s">
        <v>117</v>
      </c>
      <c r="I8" s="339" t="s">
        <v>118</v>
      </c>
      <c r="J8" s="339" t="s">
        <v>119</v>
      </c>
      <c r="K8" s="339" t="s">
        <v>120</v>
      </c>
      <c r="L8" s="339" t="s">
        <v>121</v>
      </c>
      <c r="M8" s="421"/>
      <c r="N8" s="421"/>
      <c r="O8" s="421"/>
      <c r="P8" s="421"/>
      <c r="Q8" s="421"/>
      <c r="R8" s="339" t="s">
        <v>115</v>
      </c>
      <c r="S8" s="339" t="s">
        <v>116</v>
      </c>
      <c r="T8" s="339" t="s">
        <v>117</v>
      </c>
      <c r="U8" s="339" t="s">
        <v>118</v>
      </c>
      <c r="V8" s="339" t="s">
        <v>119</v>
      </c>
      <c r="W8" s="339" t="s">
        <v>120</v>
      </c>
      <c r="X8" s="339" t="s">
        <v>121</v>
      </c>
      <c r="Y8" s="421"/>
    </row>
    <row r="9" spans="1:31">
      <c r="A9" s="340"/>
      <c r="B9" s="340" t="s">
        <v>9</v>
      </c>
      <c r="C9" s="341">
        <f>C10+C18+C24+C33+C68+C51</f>
        <v>68626</v>
      </c>
      <c r="D9" s="341">
        <f t="shared" ref="D9:L9" si="0">D10+D18+D24+D33+D68+D51</f>
        <v>63424</v>
      </c>
      <c r="E9" s="341">
        <f>E10+E18+E24+E33+E68+E51</f>
        <v>5202</v>
      </c>
      <c r="F9" s="341">
        <f t="shared" si="0"/>
        <v>1847</v>
      </c>
      <c r="G9" s="341">
        <f t="shared" si="0"/>
        <v>1479</v>
      </c>
      <c r="H9" s="341">
        <f t="shared" si="0"/>
        <v>627</v>
      </c>
      <c r="I9" s="341">
        <f t="shared" si="0"/>
        <v>0</v>
      </c>
      <c r="J9" s="341">
        <f t="shared" si="0"/>
        <v>187</v>
      </c>
      <c r="K9" s="341">
        <f t="shared" si="0"/>
        <v>611</v>
      </c>
      <c r="L9" s="341">
        <f t="shared" si="0"/>
        <v>451</v>
      </c>
      <c r="M9" s="340"/>
      <c r="N9" s="340" t="s">
        <v>9</v>
      </c>
      <c r="O9" s="341">
        <f>O10+O18+O24+O33+O68+O51</f>
        <v>68626</v>
      </c>
      <c r="P9" s="341">
        <f t="shared" ref="P9" si="1">P10+P18+P24+P33+P68+P51</f>
        <v>63424</v>
      </c>
      <c r="Q9" s="341">
        <f>Q10+Q18+Q24+Q33+Q68+Q51</f>
        <v>5202</v>
      </c>
      <c r="R9" s="341">
        <f t="shared" ref="R9:X9" si="2">R10+R18+R24+R33+R68+R51</f>
        <v>1847</v>
      </c>
      <c r="S9" s="341">
        <f t="shared" si="2"/>
        <v>1479</v>
      </c>
      <c r="T9" s="341">
        <f t="shared" si="2"/>
        <v>627</v>
      </c>
      <c r="U9" s="341">
        <f t="shared" si="2"/>
        <v>0</v>
      </c>
      <c r="V9" s="341">
        <f t="shared" si="2"/>
        <v>187</v>
      </c>
      <c r="W9" s="341">
        <f t="shared" si="2"/>
        <v>611</v>
      </c>
      <c r="X9" s="341">
        <f t="shared" si="2"/>
        <v>451</v>
      </c>
      <c r="Y9" s="342"/>
    </row>
    <row r="10" spans="1:31" s="158" customFormat="1" ht="25.5">
      <c r="A10" s="343" t="s">
        <v>4</v>
      </c>
      <c r="B10" s="90" t="s">
        <v>122</v>
      </c>
      <c r="C10" s="344">
        <f>C11</f>
        <v>65271</v>
      </c>
      <c r="D10" s="344">
        <f t="shared" ref="D10:L10" si="3">D11</f>
        <v>63424</v>
      </c>
      <c r="E10" s="344">
        <f>E11</f>
        <v>1847</v>
      </c>
      <c r="F10" s="344">
        <f t="shared" si="3"/>
        <v>1847</v>
      </c>
      <c r="G10" s="344">
        <f t="shared" si="3"/>
        <v>0</v>
      </c>
      <c r="H10" s="344">
        <f t="shared" si="3"/>
        <v>0</v>
      </c>
      <c r="I10" s="344">
        <f t="shared" si="3"/>
        <v>0</v>
      </c>
      <c r="J10" s="344">
        <f t="shared" si="3"/>
        <v>0</v>
      </c>
      <c r="K10" s="344">
        <f t="shared" si="3"/>
        <v>0</v>
      </c>
      <c r="L10" s="344">
        <f t="shared" si="3"/>
        <v>0</v>
      </c>
      <c r="M10" s="343" t="s">
        <v>4</v>
      </c>
      <c r="N10" s="90" t="s">
        <v>122</v>
      </c>
      <c r="O10" s="344">
        <f>O11</f>
        <v>65271</v>
      </c>
      <c r="P10" s="344">
        <f t="shared" ref="P10:X10" si="4">P11</f>
        <v>63424</v>
      </c>
      <c r="Q10" s="344">
        <f>Q11</f>
        <v>1847</v>
      </c>
      <c r="R10" s="344">
        <f t="shared" si="4"/>
        <v>1847</v>
      </c>
      <c r="S10" s="344">
        <f t="shared" si="4"/>
        <v>0</v>
      </c>
      <c r="T10" s="344">
        <f t="shared" si="4"/>
        <v>0</v>
      </c>
      <c r="U10" s="344">
        <f t="shared" si="4"/>
        <v>0</v>
      </c>
      <c r="V10" s="344">
        <f t="shared" si="4"/>
        <v>0</v>
      </c>
      <c r="W10" s="344">
        <f t="shared" si="4"/>
        <v>0</v>
      </c>
      <c r="X10" s="344">
        <f t="shared" si="4"/>
        <v>0</v>
      </c>
      <c r="Y10" s="344"/>
    </row>
    <row r="11" spans="1:31" s="158" customFormat="1" outlineLevel="1">
      <c r="A11" s="345">
        <v>1</v>
      </c>
      <c r="B11" s="346" t="s">
        <v>32</v>
      </c>
      <c r="C11" s="344">
        <f>C12+C14</f>
        <v>65271</v>
      </c>
      <c r="D11" s="344">
        <f t="shared" ref="D11:L11" si="5">D12+D14</f>
        <v>63424</v>
      </c>
      <c r="E11" s="344">
        <f t="shared" si="5"/>
        <v>1847</v>
      </c>
      <c r="F11" s="344">
        <f t="shared" si="5"/>
        <v>1847</v>
      </c>
      <c r="G11" s="344">
        <f t="shared" si="5"/>
        <v>0</v>
      </c>
      <c r="H11" s="344">
        <f t="shared" si="5"/>
        <v>0</v>
      </c>
      <c r="I11" s="344">
        <f t="shared" si="5"/>
        <v>0</v>
      </c>
      <c r="J11" s="344">
        <f t="shared" si="5"/>
        <v>0</v>
      </c>
      <c r="K11" s="344">
        <f t="shared" si="5"/>
        <v>0</v>
      </c>
      <c r="L11" s="344">
        <f t="shared" si="5"/>
        <v>0</v>
      </c>
      <c r="M11" s="345">
        <v>1</v>
      </c>
      <c r="N11" s="346" t="s">
        <v>32</v>
      </c>
      <c r="O11" s="344">
        <f>O12+O14</f>
        <v>65271</v>
      </c>
      <c r="P11" s="344">
        <f t="shared" ref="P11:X11" si="6">P12+P14</f>
        <v>63424</v>
      </c>
      <c r="Q11" s="344">
        <f t="shared" si="6"/>
        <v>1847</v>
      </c>
      <c r="R11" s="344">
        <f t="shared" si="6"/>
        <v>1847</v>
      </c>
      <c r="S11" s="344">
        <f t="shared" si="6"/>
        <v>0</v>
      </c>
      <c r="T11" s="344">
        <f t="shared" si="6"/>
        <v>0</v>
      </c>
      <c r="U11" s="344">
        <f t="shared" si="6"/>
        <v>0</v>
      </c>
      <c r="V11" s="344">
        <f t="shared" si="6"/>
        <v>0</v>
      </c>
      <c r="W11" s="344">
        <f t="shared" si="6"/>
        <v>0</v>
      </c>
      <c r="X11" s="344">
        <f t="shared" si="6"/>
        <v>0</v>
      </c>
      <c r="Y11" s="344"/>
    </row>
    <row r="12" spans="1:31" s="216" customFormat="1" ht="13.5" outlineLevel="1">
      <c r="A12" s="347" t="s">
        <v>175</v>
      </c>
      <c r="B12" s="348" t="s">
        <v>186</v>
      </c>
      <c r="C12" s="349">
        <f t="shared" ref="C12:L12" si="7">SUM(C13:C13)</f>
        <v>51044</v>
      </c>
      <c r="D12" s="349">
        <f t="shared" si="7"/>
        <v>51044</v>
      </c>
      <c r="E12" s="349">
        <f t="shared" si="7"/>
        <v>0</v>
      </c>
      <c r="F12" s="349">
        <f t="shared" si="7"/>
        <v>0</v>
      </c>
      <c r="G12" s="349">
        <f t="shared" si="7"/>
        <v>0</v>
      </c>
      <c r="H12" s="349">
        <f t="shared" si="7"/>
        <v>0</v>
      </c>
      <c r="I12" s="349">
        <f t="shared" si="7"/>
        <v>0</v>
      </c>
      <c r="J12" s="349">
        <f t="shared" si="7"/>
        <v>0</v>
      </c>
      <c r="K12" s="349">
        <f t="shared" si="7"/>
        <v>0</v>
      </c>
      <c r="L12" s="349">
        <f t="shared" si="7"/>
        <v>0</v>
      </c>
      <c r="M12" s="347" t="s">
        <v>175</v>
      </c>
      <c r="N12" s="348" t="s">
        <v>186</v>
      </c>
      <c r="O12" s="349">
        <f t="shared" ref="O12:X12" si="8">SUM(O13:O13)</f>
        <v>51044</v>
      </c>
      <c r="P12" s="349">
        <f t="shared" si="8"/>
        <v>51044</v>
      </c>
      <c r="Q12" s="349">
        <f t="shared" si="8"/>
        <v>0</v>
      </c>
      <c r="R12" s="349">
        <f t="shared" si="8"/>
        <v>0</v>
      </c>
      <c r="S12" s="349">
        <f t="shared" si="8"/>
        <v>0</v>
      </c>
      <c r="T12" s="349">
        <f t="shared" si="8"/>
        <v>0</v>
      </c>
      <c r="U12" s="349">
        <f t="shared" si="8"/>
        <v>0</v>
      </c>
      <c r="V12" s="349">
        <f t="shared" si="8"/>
        <v>0</v>
      </c>
      <c r="W12" s="349">
        <f t="shared" si="8"/>
        <v>0</v>
      </c>
      <c r="X12" s="349">
        <f t="shared" si="8"/>
        <v>0</v>
      </c>
      <c r="Y12" s="349"/>
    </row>
    <row r="13" spans="1:31" s="217" customFormat="1" outlineLevel="1">
      <c r="A13" s="187" t="s">
        <v>93</v>
      </c>
      <c r="B13" s="295" t="s">
        <v>176</v>
      </c>
      <c r="C13" s="350">
        <f t="shared" ref="C13:C37" si="9">D13+E13</f>
        <v>51044</v>
      </c>
      <c r="D13" s="350">
        <v>51044</v>
      </c>
      <c r="E13" s="350">
        <f t="shared" ref="E13:E37" si="10">SUM(F13:L13)</f>
        <v>0</v>
      </c>
      <c r="F13" s="350"/>
      <c r="G13" s="350"/>
      <c r="H13" s="350"/>
      <c r="I13" s="350"/>
      <c r="J13" s="350"/>
      <c r="K13" s="350"/>
      <c r="L13" s="350"/>
      <c r="M13" s="187" t="s">
        <v>93</v>
      </c>
      <c r="N13" s="295" t="s">
        <v>176</v>
      </c>
      <c r="O13" s="350">
        <f t="shared" ref="O13" si="11">P13+Q13</f>
        <v>51044</v>
      </c>
      <c r="P13" s="350">
        <v>51044</v>
      </c>
      <c r="Q13" s="350">
        <f t="shared" ref="Q13" si="12">SUM(R13:X13)</f>
        <v>0</v>
      </c>
      <c r="R13" s="350"/>
      <c r="S13" s="350"/>
      <c r="T13" s="350"/>
      <c r="U13" s="350"/>
      <c r="V13" s="350"/>
      <c r="W13" s="350"/>
      <c r="X13" s="350"/>
      <c r="Y13" s="350"/>
    </row>
    <row r="14" spans="1:31" s="216" customFormat="1" ht="13.5" outlineLevel="1">
      <c r="A14" s="347" t="s">
        <v>179</v>
      </c>
      <c r="B14" s="348" t="s">
        <v>180</v>
      </c>
      <c r="C14" s="349">
        <f>SUM(C15:C17)</f>
        <v>14227</v>
      </c>
      <c r="D14" s="349">
        <f t="shared" ref="D14:L14" si="13">SUM(D15:D17)</f>
        <v>12380</v>
      </c>
      <c r="E14" s="349">
        <f>SUM(E15:E17)</f>
        <v>1847</v>
      </c>
      <c r="F14" s="349">
        <f t="shared" si="13"/>
        <v>1847</v>
      </c>
      <c r="G14" s="349">
        <f t="shared" si="13"/>
        <v>0</v>
      </c>
      <c r="H14" s="349">
        <f t="shared" si="13"/>
        <v>0</v>
      </c>
      <c r="I14" s="349">
        <f t="shared" si="13"/>
        <v>0</v>
      </c>
      <c r="J14" s="349">
        <f t="shared" si="13"/>
        <v>0</v>
      </c>
      <c r="K14" s="349">
        <f t="shared" si="13"/>
        <v>0</v>
      </c>
      <c r="L14" s="349">
        <f t="shared" si="13"/>
        <v>0</v>
      </c>
      <c r="M14" s="347" t="s">
        <v>179</v>
      </c>
      <c r="N14" s="348" t="s">
        <v>180</v>
      </c>
      <c r="O14" s="349">
        <f>SUM(O15:O17)</f>
        <v>14227</v>
      </c>
      <c r="P14" s="349">
        <f t="shared" ref="P14" si="14">SUM(P15:P17)</f>
        <v>12380</v>
      </c>
      <c r="Q14" s="349">
        <f>SUM(Q15:Q17)</f>
        <v>1847</v>
      </c>
      <c r="R14" s="349">
        <f t="shared" ref="R14:X14" si="15">SUM(R15:R17)</f>
        <v>1847</v>
      </c>
      <c r="S14" s="349">
        <f t="shared" si="15"/>
        <v>0</v>
      </c>
      <c r="T14" s="349">
        <f t="shared" si="15"/>
        <v>0</v>
      </c>
      <c r="U14" s="349">
        <f t="shared" si="15"/>
        <v>0</v>
      </c>
      <c r="V14" s="349">
        <f t="shared" si="15"/>
        <v>0</v>
      </c>
      <c r="W14" s="349">
        <f t="shared" si="15"/>
        <v>0</v>
      </c>
      <c r="X14" s="349">
        <f t="shared" si="15"/>
        <v>0</v>
      </c>
      <c r="Y14" s="349"/>
    </row>
    <row r="15" spans="1:31" s="217" customFormat="1" outlineLevel="1">
      <c r="A15" s="351" t="s">
        <v>93</v>
      </c>
      <c r="B15" s="297" t="s">
        <v>181</v>
      </c>
      <c r="C15" s="350">
        <f t="shared" si="9"/>
        <v>4184</v>
      </c>
      <c r="D15" s="350">
        <v>3641</v>
      </c>
      <c r="E15" s="350">
        <f>SUM(F15:L15)</f>
        <v>543</v>
      </c>
      <c r="F15" s="350">
        <v>543</v>
      </c>
      <c r="G15" s="350"/>
      <c r="H15" s="350"/>
      <c r="I15" s="350"/>
      <c r="J15" s="350"/>
      <c r="K15" s="350"/>
      <c r="L15" s="350"/>
      <c r="M15" s="351" t="s">
        <v>93</v>
      </c>
      <c r="N15" s="297" t="s">
        <v>181</v>
      </c>
      <c r="O15" s="350">
        <f t="shared" ref="O15:O17" si="16">P15+Q15</f>
        <v>4184</v>
      </c>
      <c r="P15" s="350">
        <v>3641</v>
      </c>
      <c r="Q15" s="350">
        <f>SUM(R15:X15)</f>
        <v>543</v>
      </c>
      <c r="R15" s="350">
        <v>543</v>
      </c>
      <c r="S15" s="350"/>
      <c r="T15" s="350"/>
      <c r="U15" s="350"/>
      <c r="V15" s="350"/>
      <c r="W15" s="350"/>
      <c r="X15" s="350"/>
      <c r="Y15" s="350"/>
    </row>
    <row r="16" spans="1:31" s="217" customFormat="1" outlineLevel="1">
      <c r="A16" s="351" t="s">
        <v>93</v>
      </c>
      <c r="B16" s="297" t="s">
        <v>182</v>
      </c>
      <c r="C16" s="350">
        <f t="shared" si="9"/>
        <v>5859</v>
      </c>
      <c r="D16" s="350">
        <v>5098</v>
      </c>
      <c r="E16" s="350">
        <f t="shared" si="10"/>
        <v>761</v>
      </c>
      <c r="F16" s="350">
        <v>761</v>
      </c>
      <c r="G16" s="350"/>
      <c r="H16" s="350"/>
      <c r="I16" s="350"/>
      <c r="J16" s="350"/>
      <c r="K16" s="350"/>
      <c r="L16" s="350"/>
      <c r="M16" s="351" t="s">
        <v>93</v>
      </c>
      <c r="N16" s="297" t="s">
        <v>182</v>
      </c>
      <c r="O16" s="350">
        <f t="shared" si="16"/>
        <v>5859</v>
      </c>
      <c r="P16" s="350">
        <v>5098</v>
      </c>
      <c r="Q16" s="350">
        <f t="shared" ref="Q16:Q17" si="17">SUM(R16:X16)</f>
        <v>761</v>
      </c>
      <c r="R16" s="350">
        <v>761</v>
      </c>
      <c r="S16" s="350"/>
      <c r="T16" s="350"/>
      <c r="U16" s="350"/>
      <c r="V16" s="350"/>
      <c r="W16" s="350"/>
      <c r="X16" s="350"/>
      <c r="Y16" s="350"/>
    </row>
    <row r="17" spans="1:25" s="217" customFormat="1" outlineLevel="1">
      <c r="A17" s="351" t="s">
        <v>93</v>
      </c>
      <c r="B17" s="297" t="s">
        <v>183</v>
      </c>
      <c r="C17" s="350">
        <f t="shared" si="9"/>
        <v>4184</v>
      </c>
      <c r="D17" s="350">
        <v>3641</v>
      </c>
      <c r="E17" s="350">
        <f t="shared" si="10"/>
        <v>543</v>
      </c>
      <c r="F17" s="350">
        <v>543</v>
      </c>
      <c r="G17" s="350"/>
      <c r="H17" s="350"/>
      <c r="I17" s="350"/>
      <c r="J17" s="350"/>
      <c r="K17" s="350"/>
      <c r="L17" s="350"/>
      <c r="M17" s="351" t="s">
        <v>93</v>
      </c>
      <c r="N17" s="297" t="s">
        <v>183</v>
      </c>
      <c r="O17" s="350">
        <f t="shared" si="16"/>
        <v>4184</v>
      </c>
      <c r="P17" s="350">
        <v>3641</v>
      </c>
      <c r="Q17" s="350">
        <f t="shared" si="17"/>
        <v>543</v>
      </c>
      <c r="R17" s="350">
        <v>543</v>
      </c>
      <c r="S17" s="350"/>
      <c r="T17" s="350"/>
      <c r="U17" s="350"/>
      <c r="V17" s="350"/>
      <c r="W17" s="350"/>
      <c r="X17" s="350"/>
      <c r="Y17" s="350"/>
    </row>
    <row r="18" spans="1:25" s="158" customFormat="1" ht="25.5">
      <c r="A18" s="343" t="s">
        <v>6</v>
      </c>
      <c r="B18" s="90" t="s">
        <v>123</v>
      </c>
      <c r="C18" s="344">
        <f>C19</f>
        <v>1479</v>
      </c>
      <c r="D18" s="344">
        <f t="shared" ref="D18:L19" si="18">D19</f>
        <v>0</v>
      </c>
      <c r="E18" s="344">
        <f t="shared" si="18"/>
        <v>1479</v>
      </c>
      <c r="F18" s="344">
        <f t="shared" si="18"/>
        <v>0</v>
      </c>
      <c r="G18" s="344">
        <f t="shared" si="18"/>
        <v>1479</v>
      </c>
      <c r="H18" s="344">
        <f t="shared" si="18"/>
        <v>0</v>
      </c>
      <c r="I18" s="344">
        <f t="shared" si="18"/>
        <v>0</v>
      </c>
      <c r="J18" s="344">
        <f t="shared" si="18"/>
        <v>0</v>
      </c>
      <c r="K18" s="344">
        <f t="shared" si="18"/>
        <v>0</v>
      </c>
      <c r="L18" s="344">
        <f t="shared" si="18"/>
        <v>0</v>
      </c>
      <c r="M18" s="343" t="s">
        <v>6</v>
      </c>
      <c r="N18" s="90" t="s">
        <v>123</v>
      </c>
      <c r="O18" s="344">
        <f>O19</f>
        <v>1479</v>
      </c>
      <c r="P18" s="344">
        <f t="shared" ref="P18:X19" si="19">P19</f>
        <v>0</v>
      </c>
      <c r="Q18" s="344">
        <f t="shared" si="19"/>
        <v>1479</v>
      </c>
      <c r="R18" s="344">
        <f t="shared" si="19"/>
        <v>0</v>
      </c>
      <c r="S18" s="344">
        <f t="shared" si="19"/>
        <v>1479</v>
      </c>
      <c r="T18" s="344">
        <f t="shared" si="19"/>
        <v>0</v>
      </c>
      <c r="U18" s="344">
        <f t="shared" si="19"/>
        <v>0</v>
      </c>
      <c r="V18" s="344">
        <f t="shared" si="19"/>
        <v>0</v>
      </c>
      <c r="W18" s="344">
        <f t="shared" si="19"/>
        <v>0</v>
      </c>
      <c r="X18" s="344">
        <f t="shared" si="19"/>
        <v>0</v>
      </c>
      <c r="Y18" s="344"/>
    </row>
    <row r="19" spans="1:25" s="217" customFormat="1" ht="13.5" outlineLevel="1">
      <c r="A19" s="352">
        <v>1</v>
      </c>
      <c r="B19" s="353" t="s">
        <v>32</v>
      </c>
      <c r="C19" s="349">
        <f>C20</f>
        <v>1479</v>
      </c>
      <c r="D19" s="349">
        <f t="shared" si="18"/>
        <v>0</v>
      </c>
      <c r="E19" s="349">
        <f t="shared" si="18"/>
        <v>1479</v>
      </c>
      <c r="F19" s="349">
        <f t="shared" si="18"/>
        <v>0</v>
      </c>
      <c r="G19" s="349">
        <f t="shared" si="18"/>
        <v>1479</v>
      </c>
      <c r="H19" s="349">
        <f t="shared" si="18"/>
        <v>0</v>
      </c>
      <c r="I19" s="349">
        <f t="shared" si="18"/>
        <v>0</v>
      </c>
      <c r="J19" s="349">
        <f t="shared" si="18"/>
        <v>0</v>
      </c>
      <c r="K19" s="349">
        <f t="shared" si="18"/>
        <v>0</v>
      </c>
      <c r="L19" s="349">
        <f t="shared" si="18"/>
        <v>0</v>
      </c>
      <c r="M19" s="352">
        <v>1</v>
      </c>
      <c r="N19" s="353" t="s">
        <v>32</v>
      </c>
      <c r="O19" s="349">
        <f>O20</f>
        <v>1479</v>
      </c>
      <c r="P19" s="349">
        <f t="shared" si="19"/>
        <v>0</v>
      </c>
      <c r="Q19" s="349">
        <f t="shared" si="19"/>
        <v>1479</v>
      </c>
      <c r="R19" s="349">
        <f t="shared" si="19"/>
        <v>0</v>
      </c>
      <c r="S19" s="349">
        <f t="shared" si="19"/>
        <v>1479</v>
      </c>
      <c r="T19" s="349">
        <f t="shared" si="19"/>
        <v>0</v>
      </c>
      <c r="U19" s="349">
        <f t="shared" si="19"/>
        <v>0</v>
      </c>
      <c r="V19" s="349">
        <f t="shared" si="19"/>
        <v>0</v>
      </c>
      <c r="W19" s="349">
        <f t="shared" si="19"/>
        <v>0</v>
      </c>
      <c r="X19" s="349">
        <f t="shared" si="19"/>
        <v>0</v>
      </c>
      <c r="Y19" s="354"/>
    </row>
    <row r="20" spans="1:25" s="216" customFormat="1" ht="13.5" outlineLevel="1">
      <c r="A20" s="347" t="s">
        <v>175</v>
      </c>
      <c r="B20" s="348" t="s">
        <v>180</v>
      </c>
      <c r="C20" s="349">
        <f>SUM(C21:C23)</f>
        <v>1479</v>
      </c>
      <c r="D20" s="349">
        <f t="shared" ref="D20:L20" si="20">SUM(D21:D23)</f>
        <v>0</v>
      </c>
      <c r="E20" s="349">
        <f t="shared" si="20"/>
        <v>1479</v>
      </c>
      <c r="F20" s="349">
        <f t="shared" si="20"/>
        <v>0</v>
      </c>
      <c r="G20" s="349">
        <f t="shared" si="20"/>
        <v>1479</v>
      </c>
      <c r="H20" s="349">
        <f t="shared" si="20"/>
        <v>0</v>
      </c>
      <c r="I20" s="349">
        <f t="shared" si="20"/>
        <v>0</v>
      </c>
      <c r="J20" s="349">
        <f t="shared" si="20"/>
        <v>0</v>
      </c>
      <c r="K20" s="349">
        <f t="shared" si="20"/>
        <v>0</v>
      </c>
      <c r="L20" s="349">
        <f t="shared" si="20"/>
        <v>0</v>
      </c>
      <c r="M20" s="347" t="s">
        <v>175</v>
      </c>
      <c r="N20" s="348" t="s">
        <v>180</v>
      </c>
      <c r="O20" s="349">
        <f>SUM(O21:O23)</f>
        <v>1479</v>
      </c>
      <c r="P20" s="349">
        <f t="shared" ref="P20:X20" si="21">SUM(P21:P23)</f>
        <v>0</v>
      </c>
      <c r="Q20" s="349">
        <f t="shared" si="21"/>
        <v>1479</v>
      </c>
      <c r="R20" s="349">
        <f t="shared" si="21"/>
        <v>0</v>
      </c>
      <c r="S20" s="349">
        <f t="shared" si="21"/>
        <v>1479</v>
      </c>
      <c r="T20" s="349">
        <f t="shared" si="21"/>
        <v>0</v>
      </c>
      <c r="U20" s="349">
        <f t="shared" si="21"/>
        <v>0</v>
      </c>
      <c r="V20" s="349">
        <f t="shared" si="21"/>
        <v>0</v>
      </c>
      <c r="W20" s="349">
        <f t="shared" si="21"/>
        <v>0</v>
      </c>
      <c r="X20" s="349">
        <f t="shared" si="21"/>
        <v>0</v>
      </c>
      <c r="Y20" s="349">
        <f t="shared" ref="Y20" si="22">SUM(Y21:Y23)</f>
        <v>0</v>
      </c>
    </row>
    <row r="21" spans="1:25" s="217" customFormat="1" outlineLevel="1">
      <c r="A21" s="351" t="s">
        <v>93</v>
      </c>
      <c r="B21" s="297" t="s">
        <v>181</v>
      </c>
      <c r="C21" s="350">
        <f t="shared" si="9"/>
        <v>324</v>
      </c>
      <c r="D21" s="350"/>
      <c r="E21" s="350">
        <f t="shared" si="10"/>
        <v>324</v>
      </c>
      <c r="F21" s="350"/>
      <c r="G21" s="350">
        <v>324</v>
      </c>
      <c r="H21" s="350"/>
      <c r="I21" s="350"/>
      <c r="J21" s="350"/>
      <c r="K21" s="350"/>
      <c r="L21" s="350"/>
      <c r="M21" s="351" t="s">
        <v>93</v>
      </c>
      <c r="N21" s="297" t="s">
        <v>181</v>
      </c>
      <c r="O21" s="350">
        <f t="shared" ref="O21:O23" si="23">P21+Q21</f>
        <v>324</v>
      </c>
      <c r="P21" s="350"/>
      <c r="Q21" s="350">
        <f t="shared" ref="Q21:Q23" si="24">SUM(R21:X21)</f>
        <v>324</v>
      </c>
      <c r="R21" s="350"/>
      <c r="S21" s="350">
        <v>324</v>
      </c>
      <c r="T21" s="350"/>
      <c r="U21" s="350"/>
      <c r="V21" s="350"/>
      <c r="W21" s="350"/>
      <c r="X21" s="350"/>
      <c r="Y21" s="350"/>
    </row>
    <row r="22" spans="1:25" s="217" customFormat="1" outlineLevel="1">
      <c r="A22" s="351" t="s">
        <v>93</v>
      </c>
      <c r="B22" s="297" t="s">
        <v>182</v>
      </c>
      <c r="C22" s="350">
        <f t="shared" si="9"/>
        <v>831</v>
      </c>
      <c r="D22" s="350"/>
      <c r="E22" s="350">
        <f t="shared" si="10"/>
        <v>831</v>
      </c>
      <c r="F22" s="350"/>
      <c r="G22" s="350">
        <v>831</v>
      </c>
      <c r="H22" s="350"/>
      <c r="I22" s="350"/>
      <c r="J22" s="350"/>
      <c r="K22" s="350"/>
      <c r="L22" s="350"/>
      <c r="M22" s="351" t="s">
        <v>93</v>
      </c>
      <c r="N22" s="297" t="s">
        <v>182</v>
      </c>
      <c r="O22" s="350">
        <f t="shared" si="23"/>
        <v>831</v>
      </c>
      <c r="P22" s="350"/>
      <c r="Q22" s="350">
        <f t="shared" si="24"/>
        <v>831</v>
      </c>
      <c r="R22" s="350"/>
      <c r="S22" s="350">
        <v>831</v>
      </c>
      <c r="T22" s="350"/>
      <c r="U22" s="350"/>
      <c r="V22" s="350"/>
      <c r="W22" s="350"/>
      <c r="X22" s="350"/>
      <c r="Y22" s="350"/>
    </row>
    <row r="23" spans="1:25" s="217" customFormat="1" outlineLevel="1">
      <c r="A23" s="351" t="s">
        <v>93</v>
      </c>
      <c r="B23" s="297" t="s">
        <v>183</v>
      </c>
      <c r="C23" s="350">
        <f t="shared" si="9"/>
        <v>324</v>
      </c>
      <c r="D23" s="350"/>
      <c r="E23" s="350">
        <f t="shared" si="10"/>
        <v>324</v>
      </c>
      <c r="F23" s="350"/>
      <c r="G23" s="350">
        <v>324</v>
      </c>
      <c r="H23" s="350"/>
      <c r="I23" s="350"/>
      <c r="J23" s="350"/>
      <c r="K23" s="350"/>
      <c r="L23" s="350"/>
      <c r="M23" s="351" t="s">
        <v>93</v>
      </c>
      <c r="N23" s="297" t="s">
        <v>183</v>
      </c>
      <c r="O23" s="350">
        <f t="shared" si="23"/>
        <v>324</v>
      </c>
      <c r="P23" s="350"/>
      <c r="Q23" s="350">
        <f t="shared" si="24"/>
        <v>324</v>
      </c>
      <c r="R23" s="350"/>
      <c r="S23" s="350">
        <v>324</v>
      </c>
      <c r="T23" s="350"/>
      <c r="U23" s="350"/>
      <c r="V23" s="350"/>
      <c r="W23" s="350"/>
      <c r="X23" s="350"/>
      <c r="Y23" s="350"/>
    </row>
    <row r="24" spans="1:25" s="158" customFormat="1" ht="25.5">
      <c r="A24" s="343" t="s">
        <v>55</v>
      </c>
      <c r="B24" s="90" t="s">
        <v>157</v>
      </c>
      <c r="C24" s="344">
        <f>C25</f>
        <v>627</v>
      </c>
      <c r="D24" s="344">
        <f t="shared" ref="D24:L24" si="25">D25</f>
        <v>0</v>
      </c>
      <c r="E24" s="344">
        <f t="shared" si="25"/>
        <v>627</v>
      </c>
      <c r="F24" s="344">
        <f t="shared" si="25"/>
        <v>0</v>
      </c>
      <c r="G24" s="344">
        <f t="shared" si="25"/>
        <v>0</v>
      </c>
      <c r="H24" s="344">
        <f t="shared" si="25"/>
        <v>627</v>
      </c>
      <c r="I24" s="344">
        <f t="shared" si="25"/>
        <v>0</v>
      </c>
      <c r="J24" s="344">
        <f t="shared" si="25"/>
        <v>0</v>
      </c>
      <c r="K24" s="344">
        <f t="shared" si="25"/>
        <v>0</v>
      </c>
      <c r="L24" s="344">
        <f t="shared" si="25"/>
        <v>0</v>
      </c>
      <c r="M24" s="343" t="s">
        <v>55</v>
      </c>
      <c r="N24" s="90" t="s">
        <v>157</v>
      </c>
      <c r="O24" s="344">
        <f>O25</f>
        <v>627</v>
      </c>
      <c r="P24" s="344">
        <f t="shared" ref="P24:X25" si="26">P25</f>
        <v>0</v>
      </c>
      <c r="Q24" s="344">
        <f t="shared" si="26"/>
        <v>627</v>
      </c>
      <c r="R24" s="344">
        <f t="shared" si="26"/>
        <v>0</v>
      </c>
      <c r="S24" s="344">
        <f t="shared" si="26"/>
        <v>0</v>
      </c>
      <c r="T24" s="344">
        <f t="shared" si="26"/>
        <v>627</v>
      </c>
      <c r="U24" s="344">
        <f t="shared" si="26"/>
        <v>0</v>
      </c>
      <c r="V24" s="344">
        <f t="shared" si="26"/>
        <v>0</v>
      </c>
      <c r="W24" s="344">
        <f t="shared" si="26"/>
        <v>0</v>
      </c>
      <c r="X24" s="344">
        <f t="shared" si="26"/>
        <v>0</v>
      </c>
      <c r="Y24" s="344"/>
    </row>
    <row r="25" spans="1:25" s="216" customFormat="1" ht="27" outlineLevel="1">
      <c r="A25" s="347" t="s">
        <v>124</v>
      </c>
      <c r="B25" s="91" t="s">
        <v>125</v>
      </c>
      <c r="C25" s="349">
        <f>C26</f>
        <v>627</v>
      </c>
      <c r="D25" s="349">
        <f t="shared" ref="D25:L25" si="27">D26</f>
        <v>0</v>
      </c>
      <c r="E25" s="349">
        <f t="shared" si="27"/>
        <v>627</v>
      </c>
      <c r="F25" s="349">
        <f t="shared" si="27"/>
        <v>0</v>
      </c>
      <c r="G25" s="349">
        <f t="shared" si="27"/>
        <v>0</v>
      </c>
      <c r="H25" s="349">
        <f>H26</f>
        <v>627</v>
      </c>
      <c r="I25" s="349">
        <f t="shared" si="27"/>
        <v>0</v>
      </c>
      <c r="J25" s="349">
        <f t="shared" si="27"/>
        <v>0</v>
      </c>
      <c r="K25" s="349">
        <f t="shared" si="27"/>
        <v>0</v>
      </c>
      <c r="L25" s="349">
        <f t="shared" si="27"/>
        <v>0</v>
      </c>
      <c r="M25" s="347" t="s">
        <v>124</v>
      </c>
      <c r="N25" s="91" t="s">
        <v>125</v>
      </c>
      <c r="O25" s="349">
        <f>O26</f>
        <v>627</v>
      </c>
      <c r="P25" s="349">
        <f t="shared" si="26"/>
        <v>0</v>
      </c>
      <c r="Q25" s="349">
        <f t="shared" si="26"/>
        <v>627</v>
      </c>
      <c r="R25" s="349">
        <f t="shared" si="26"/>
        <v>0</v>
      </c>
      <c r="S25" s="349">
        <f t="shared" si="26"/>
        <v>0</v>
      </c>
      <c r="T25" s="349">
        <f>T26</f>
        <v>627</v>
      </c>
      <c r="U25" s="349">
        <f t="shared" si="26"/>
        <v>0</v>
      </c>
      <c r="V25" s="349">
        <f t="shared" si="26"/>
        <v>0</v>
      </c>
      <c r="W25" s="349">
        <f t="shared" si="26"/>
        <v>0</v>
      </c>
      <c r="X25" s="349">
        <f t="shared" si="26"/>
        <v>0</v>
      </c>
      <c r="Y25" s="349"/>
    </row>
    <row r="26" spans="1:25" s="217" customFormat="1" ht="13.5" outlineLevel="1">
      <c r="A26" s="352">
        <v>1</v>
      </c>
      <c r="B26" s="353" t="s">
        <v>32</v>
      </c>
      <c r="C26" s="349">
        <f>C27+C29</f>
        <v>627</v>
      </c>
      <c r="D26" s="349">
        <f t="shared" ref="D26:L26" si="28">D27+D29</f>
        <v>0</v>
      </c>
      <c r="E26" s="349">
        <f t="shared" si="28"/>
        <v>627</v>
      </c>
      <c r="F26" s="349">
        <f t="shared" si="28"/>
        <v>0</v>
      </c>
      <c r="G26" s="349">
        <f t="shared" si="28"/>
        <v>0</v>
      </c>
      <c r="H26" s="349">
        <f t="shared" si="28"/>
        <v>627</v>
      </c>
      <c r="I26" s="349">
        <f t="shared" si="28"/>
        <v>0</v>
      </c>
      <c r="J26" s="349">
        <f t="shared" si="28"/>
        <v>0</v>
      </c>
      <c r="K26" s="349">
        <f t="shared" si="28"/>
        <v>0</v>
      </c>
      <c r="L26" s="349">
        <f t="shared" si="28"/>
        <v>0</v>
      </c>
      <c r="M26" s="352">
        <v>1</v>
      </c>
      <c r="N26" s="353" t="s">
        <v>32</v>
      </c>
      <c r="O26" s="349">
        <f>O27+O29</f>
        <v>627</v>
      </c>
      <c r="P26" s="349">
        <f t="shared" ref="P26:X26" si="29">P27+P29</f>
        <v>0</v>
      </c>
      <c r="Q26" s="349">
        <f t="shared" si="29"/>
        <v>627</v>
      </c>
      <c r="R26" s="349">
        <f t="shared" si="29"/>
        <v>0</v>
      </c>
      <c r="S26" s="349">
        <f t="shared" si="29"/>
        <v>0</v>
      </c>
      <c r="T26" s="349">
        <f t="shared" si="29"/>
        <v>627</v>
      </c>
      <c r="U26" s="349">
        <f t="shared" si="29"/>
        <v>0</v>
      </c>
      <c r="V26" s="349">
        <f t="shared" si="29"/>
        <v>0</v>
      </c>
      <c r="W26" s="349">
        <f t="shared" si="29"/>
        <v>0</v>
      </c>
      <c r="X26" s="349">
        <f t="shared" si="29"/>
        <v>0</v>
      </c>
      <c r="Y26" s="350"/>
    </row>
    <row r="27" spans="1:25" s="216" customFormat="1" ht="13.5" outlineLevel="1">
      <c r="A27" s="347" t="s">
        <v>175</v>
      </c>
      <c r="B27" s="348" t="s">
        <v>186</v>
      </c>
      <c r="C27" s="349">
        <f t="shared" ref="C27:L27" si="30">SUM(C28:C28)</f>
        <v>13</v>
      </c>
      <c r="D27" s="349">
        <f t="shared" si="30"/>
        <v>0</v>
      </c>
      <c r="E27" s="349">
        <f t="shared" si="30"/>
        <v>13</v>
      </c>
      <c r="F27" s="349">
        <f t="shared" si="30"/>
        <v>0</v>
      </c>
      <c r="G27" s="349">
        <f t="shared" si="30"/>
        <v>0</v>
      </c>
      <c r="H27" s="349">
        <f t="shared" si="30"/>
        <v>13</v>
      </c>
      <c r="I27" s="349">
        <f t="shared" si="30"/>
        <v>0</v>
      </c>
      <c r="J27" s="349">
        <f t="shared" si="30"/>
        <v>0</v>
      </c>
      <c r="K27" s="349">
        <f t="shared" si="30"/>
        <v>0</v>
      </c>
      <c r="L27" s="349">
        <f t="shared" si="30"/>
        <v>0</v>
      </c>
      <c r="M27" s="347" t="s">
        <v>175</v>
      </c>
      <c r="N27" s="348" t="s">
        <v>186</v>
      </c>
      <c r="O27" s="349">
        <f t="shared" ref="O27:X27" si="31">SUM(O28:O28)</f>
        <v>13</v>
      </c>
      <c r="P27" s="349">
        <f t="shared" si="31"/>
        <v>0</v>
      </c>
      <c r="Q27" s="349">
        <f t="shared" si="31"/>
        <v>13</v>
      </c>
      <c r="R27" s="349">
        <f t="shared" si="31"/>
        <v>0</v>
      </c>
      <c r="S27" s="349">
        <f t="shared" si="31"/>
        <v>0</v>
      </c>
      <c r="T27" s="349">
        <f t="shared" si="31"/>
        <v>13</v>
      </c>
      <c r="U27" s="349">
        <f t="shared" si="31"/>
        <v>0</v>
      </c>
      <c r="V27" s="349">
        <f t="shared" si="31"/>
        <v>0</v>
      </c>
      <c r="W27" s="349">
        <f t="shared" si="31"/>
        <v>0</v>
      </c>
      <c r="X27" s="349">
        <f t="shared" si="31"/>
        <v>0</v>
      </c>
      <c r="Y27" s="349"/>
    </row>
    <row r="28" spans="1:25" s="217" customFormat="1" outlineLevel="1">
      <c r="A28" s="193" t="s">
        <v>93</v>
      </c>
      <c r="B28" s="296" t="s">
        <v>184</v>
      </c>
      <c r="C28" s="350">
        <f t="shared" si="9"/>
        <v>13</v>
      </c>
      <c r="D28" s="350"/>
      <c r="E28" s="350">
        <f t="shared" si="10"/>
        <v>13</v>
      </c>
      <c r="F28" s="350"/>
      <c r="G28" s="350"/>
      <c r="H28" s="350">
        <v>13</v>
      </c>
      <c r="I28" s="350"/>
      <c r="J28" s="350"/>
      <c r="K28" s="350"/>
      <c r="L28" s="350"/>
      <c r="M28" s="193" t="s">
        <v>93</v>
      </c>
      <c r="N28" s="296" t="s">
        <v>184</v>
      </c>
      <c r="O28" s="350">
        <f t="shared" ref="O28" si="32">P28+Q28</f>
        <v>13</v>
      </c>
      <c r="P28" s="350"/>
      <c r="Q28" s="350">
        <f t="shared" ref="Q28" si="33">SUM(R28:X28)</f>
        <v>13</v>
      </c>
      <c r="R28" s="350"/>
      <c r="S28" s="350"/>
      <c r="T28" s="350">
        <v>13</v>
      </c>
      <c r="U28" s="350"/>
      <c r="V28" s="350"/>
      <c r="W28" s="350"/>
      <c r="X28" s="350"/>
      <c r="Y28" s="350"/>
    </row>
    <row r="29" spans="1:25" s="216" customFormat="1" ht="13.5" outlineLevel="1">
      <c r="A29" s="347" t="s">
        <v>179</v>
      </c>
      <c r="B29" s="348" t="s">
        <v>180</v>
      </c>
      <c r="C29" s="349">
        <f>SUM(C30:C32)</f>
        <v>614</v>
      </c>
      <c r="D29" s="349">
        <f t="shared" ref="D29:L29" si="34">SUM(D30:D32)</f>
        <v>0</v>
      </c>
      <c r="E29" s="349">
        <f t="shared" si="34"/>
        <v>614</v>
      </c>
      <c r="F29" s="349">
        <f t="shared" si="34"/>
        <v>0</v>
      </c>
      <c r="G29" s="349">
        <f t="shared" si="34"/>
        <v>0</v>
      </c>
      <c r="H29" s="349">
        <f t="shared" si="34"/>
        <v>614</v>
      </c>
      <c r="I29" s="349">
        <f t="shared" si="34"/>
        <v>0</v>
      </c>
      <c r="J29" s="349">
        <f t="shared" si="34"/>
        <v>0</v>
      </c>
      <c r="K29" s="349">
        <f t="shared" si="34"/>
        <v>0</v>
      </c>
      <c r="L29" s="349">
        <f t="shared" si="34"/>
        <v>0</v>
      </c>
      <c r="M29" s="347" t="s">
        <v>179</v>
      </c>
      <c r="N29" s="348" t="s">
        <v>180</v>
      </c>
      <c r="O29" s="349">
        <f>SUM(O30:O32)</f>
        <v>614</v>
      </c>
      <c r="P29" s="349">
        <f t="shared" ref="P29:X29" si="35">SUM(P30:P32)</f>
        <v>0</v>
      </c>
      <c r="Q29" s="349">
        <f t="shared" si="35"/>
        <v>614</v>
      </c>
      <c r="R29" s="349">
        <f t="shared" si="35"/>
        <v>0</v>
      </c>
      <c r="S29" s="349">
        <f t="shared" si="35"/>
        <v>0</v>
      </c>
      <c r="T29" s="349">
        <f t="shared" si="35"/>
        <v>614</v>
      </c>
      <c r="U29" s="349">
        <f t="shared" si="35"/>
        <v>0</v>
      </c>
      <c r="V29" s="349">
        <f t="shared" si="35"/>
        <v>0</v>
      </c>
      <c r="W29" s="349">
        <f t="shared" si="35"/>
        <v>0</v>
      </c>
      <c r="X29" s="349">
        <f t="shared" si="35"/>
        <v>0</v>
      </c>
      <c r="Y29" s="349"/>
    </row>
    <row r="30" spans="1:25" s="217" customFormat="1" outlineLevel="1">
      <c r="A30" s="351" t="s">
        <v>93</v>
      </c>
      <c r="B30" s="297" t="s">
        <v>181</v>
      </c>
      <c r="C30" s="350">
        <f t="shared" si="9"/>
        <v>134</v>
      </c>
      <c r="D30" s="350"/>
      <c r="E30" s="350">
        <f t="shared" si="10"/>
        <v>134</v>
      </c>
      <c r="F30" s="350"/>
      <c r="G30" s="350"/>
      <c r="H30" s="350">
        <v>134</v>
      </c>
      <c r="I30" s="350"/>
      <c r="J30" s="350"/>
      <c r="K30" s="350"/>
      <c r="L30" s="350"/>
      <c r="M30" s="351" t="s">
        <v>93</v>
      </c>
      <c r="N30" s="297" t="s">
        <v>181</v>
      </c>
      <c r="O30" s="350">
        <f t="shared" ref="O30:O32" si="36">P30+Q30</f>
        <v>134</v>
      </c>
      <c r="P30" s="350"/>
      <c r="Q30" s="350">
        <f t="shared" ref="Q30:Q32" si="37">SUM(R30:X30)</f>
        <v>134</v>
      </c>
      <c r="R30" s="350"/>
      <c r="S30" s="350"/>
      <c r="T30" s="350">
        <v>134</v>
      </c>
      <c r="U30" s="350"/>
      <c r="V30" s="350"/>
      <c r="W30" s="350"/>
      <c r="X30" s="350"/>
      <c r="Y30" s="350"/>
    </row>
    <row r="31" spans="1:25" s="217" customFormat="1" outlineLevel="1">
      <c r="A31" s="351" t="s">
        <v>93</v>
      </c>
      <c r="B31" s="297" t="s">
        <v>182</v>
      </c>
      <c r="C31" s="350">
        <f t="shared" si="9"/>
        <v>346</v>
      </c>
      <c r="D31" s="350"/>
      <c r="E31" s="350">
        <f t="shared" si="10"/>
        <v>346</v>
      </c>
      <c r="F31" s="350"/>
      <c r="G31" s="350"/>
      <c r="H31" s="350">
        <v>346</v>
      </c>
      <c r="I31" s="350"/>
      <c r="J31" s="350"/>
      <c r="K31" s="350"/>
      <c r="L31" s="350"/>
      <c r="M31" s="351" t="s">
        <v>93</v>
      </c>
      <c r="N31" s="297" t="s">
        <v>182</v>
      </c>
      <c r="O31" s="350">
        <f t="shared" si="36"/>
        <v>346</v>
      </c>
      <c r="P31" s="350"/>
      <c r="Q31" s="350">
        <f t="shared" si="37"/>
        <v>346</v>
      </c>
      <c r="R31" s="350"/>
      <c r="S31" s="350"/>
      <c r="T31" s="350">
        <v>346</v>
      </c>
      <c r="U31" s="350"/>
      <c r="V31" s="350"/>
      <c r="W31" s="350"/>
      <c r="X31" s="350"/>
      <c r="Y31" s="350"/>
    </row>
    <row r="32" spans="1:25" s="217" customFormat="1" outlineLevel="1">
      <c r="A32" s="351" t="s">
        <v>93</v>
      </c>
      <c r="B32" s="297" t="s">
        <v>183</v>
      </c>
      <c r="C32" s="350">
        <f t="shared" si="9"/>
        <v>134</v>
      </c>
      <c r="D32" s="350"/>
      <c r="E32" s="350">
        <f t="shared" si="10"/>
        <v>134</v>
      </c>
      <c r="F32" s="350"/>
      <c r="G32" s="350"/>
      <c r="H32" s="350">
        <v>134</v>
      </c>
      <c r="I32" s="350"/>
      <c r="J32" s="350"/>
      <c r="K32" s="350"/>
      <c r="L32" s="350"/>
      <c r="M32" s="351" t="s">
        <v>93</v>
      </c>
      <c r="N32" s="297" t="s">
        <v>183</v>
      </c>
      <c r="O32" s="350">
        <f t="shared" si="36"/>
        <v>134</v>
      </c>
      <c r="P32" s="350"/>
      <c r="Q32" s="350">
        <f t="shared" si="37"/>
        <v>134</v>
      </c>
      <c r="R32" s="350"/>
      <c r="S32" s="350"/>
      <c r="T32" s="350">
        <v>134</v>
      </c>
      <c r="U32" s="350"/>
      <c r="V32" s="350"/>
      <c r="W32" s="350"/>
      <c r="X32" s="350"/>
      <c r="Y32" s="350"/>
    </row>
    <row r="33" spans="1:25" s="158" customFormat="1" ht="25.5">
      <c r="A33" s="343" t="s">
        <v>56</v>
      </c>
      <c r="B33" s="90" t="s">
        <v>128</v>
      </c>
      <c r="C33" s="344">
        <f>C34+C39+C43</f>
        <v>900</v>
      </c>
      <c r="D33" s="344">
        <f t="shared" ref="D33:L33" si="38">D34+D39+D43</f>
        <v>0</v>
      </c>
      <c r="E33" s="344">
        <f t="shared" si="38"/>
        <v>900</v>
      </c>
      <c r="F33" s="344">
        <f t="shared" si="38"/>
        <v>0</v>
      </c>
      <c r="G33" s="344">
        <f t="shared" si="38"/>
        <v>0</v>
      </c>
      <c r="H33" s="344">
        <f t="shared" si="38"/>
        <v>0</v>
      </c>
      <c r="I33" s="344">
        <f t="shared" si="38"/>
        <v>0</v>
      </c>
      <c r="J33" s="344">
        <f>J34+J39+J43</f>
        <v>187</v>
      </c>
      <c r="K33" s="344">
        <f t="shared" si="38"/>
        <v>611</v>
      </c>
      <c r="L33" s="344">
        <f t="shared" si="38"/>
        <v>102</v>
      </c>
      <c r="M33" s="343" t="s">
        <v>56</v>
      </c>
      <c r="N33" s="90" t="s">
        <v>128</v>
      </c>
      <c r="O33" s="344">
        <f>O34+O39+O43</f>
        <v>900</v>
      </c>
      <c r="P33" s="344">
        <f t="shared" ref="P33:U33" si="39">P34+P39+P43</f>
        <v>0</v>
      </c>
      <c r="Q33" s="344">
        <f t="shared" si="39"/>
        <v>900</v>
      </c>
      <c r="R33" s="344">
        <f t="shared" si="39"/>
        <v>0</v>
      </c>
      <c r="S33" s="344">
        <f t="shared" si="39"/>
        <v>0</v>
      </c>
      <c r="T33" s="344">
        <f t="shared" si="39"/>
        <v>0</v>
      </c>
      <c r="U33" s="344">
        <f t="shared" si="39"/>
        <v>0</v>
      </c>
      <c r="V33" s="344">
        <f>V34+V39+V43</f>
        <v>187</v>
      </c>
      <c r="W33" s="344">
        <f t="shared" ref="W33:X33" si="40">W34+W39+W43</f>
        <v>611</v>
      </c>
      <c r="X33" s="344">
        <f t="shared" si="40"/>
        <v>102</v>
      </c>
      <c r="Y33" s="344"/>
    </row>
    <row r="34" spans="1:25" s="216" customFormat="1" ht="27" outlineLevel="1">
      <c r="A34" s="347" t="s">
        <v>129</v>
      </c>
      <c r="B34" s="91" t="s">
        <v>130</v>
      </c>
      <c r="C34" s="349">
        <f t="shared" ref="C34" si="41">C35</f>
        <v>611</v>
      </c>
      <c r="D34" s="349">
        <f t="shared" ref="D34:D35" si="42">D35</f>
        <v>0</v>
      </c>
      <c r="E34" s="349">
        <f t="shared" ref="E34:L35" si="43">E35</f>
        <v>611</v>
      </c>
      <c r="F34" s="349">
        <f t="shared" si="43"/>
        <v>0</v>
      </c>
      <c r="G34" s="349">
        <f t="shared" si="43"/>
        <v>0</v>
      </c>
      <c r="H34" s="349">
        <f t="shared" si="43"/>
        <v>0</v>
      </c>
      <c r="I34" s="349">
        <f t="shared" si="43"/>
        <v>0</v>
      </c>
      <c r="J34" s="349">
        <f t="shared" si="43"/>
        <v>0</v>
      </c>
      <c r="K34" s="349">
        <f t="shared" si="43"/>
        <v>611</v>
      </c>
      <c r="L34" s="349">
        <f t="shared" si="43"/>
        <v>0</v>
      </c>
      <c r="M34" s="347" t="s">
        <v>129</v>
      </c>
      <c r="N34" s="91" t="s">
        <v>130</v>
      </c>
      <c r="O34" s="349">
        <f t="shared" ref="O34:X36" si="44">O35</f>
        <v>611</v>
      </c>
      <c r="P34" s="349">
        <f t="shared" si="44"/>
        <v>0</v>
      </c>
      <c r="Q34" s="349">
        <f t="shared" si="44"/>
        <v>611</v>
      </c>
      <c r="R34" s="349">
        <f t="shared" si="44"/>
        <v>0</v>
      </c>
      <c r="S34" s="349">
        <f t="shared" si="44"/>
        <v>0</v>
      </c>
      <c r="T34" s="349">
        <f t="shared" si="44"/>
        <v>0</v>
      </c>
      <c r="U34" s="349">
        <f t="shared" si="44"/>
        <v>0</v>
      </c>
      <c r="V34" s="349">
        <f t="shared" si="44"/>
        <v>0</v>
      </c>
      <c r="W34" s="349">
        <f t="shared" si="44"/>
        <v>611</v>
      </c>
      <c r="X34" s="349">
        <f t="shared" si="44"/>
        <v>0</v>
      </c>
      <c r="Y34" s="349"/>
    </row>
    <row r="35" spans="1:25" s="217" customFormat="1" ht="13.5" outlineLevel="1">
      <c r="A35" s="352">
        <v>1</v>
      </c>
      <c r="B35" s="353" t="s">
        <v>32</v>
      </c>
      <c r="C35" s="349">
        <f>C36</f>
        <v>611</v>
      </c>
      <c r="D35" s="349">
        <f t="shared" si="42"/>
        <v>0</v>
      </c>
      <c r="E35" s="349">
        <f t="shared" si="43"/>
        <v>611</v>
      </c>
      <c r="F35" s="349">
        <f t="shared" si="43"/>
        <v>0</v>
      </c>
      <c r="G35" s="349">
        <f t="shared" si="43"/>
        <v>0</v>
      </c>
      <c r="H35" s="349">
        <f t="shared" si="43"/>
        <v>0</v>
      </c>
      <c r="I35" s="349">
        <f t="shared" si="43"/>
        <v>0</v>
      </c>
      <c r="J35" s="349">
        <f t="shared" si="43"/>
        <v>0</v>
      </c>
      <c r="K35" s="349">
        <f t="shared" si="43"/>
        <v>611</v>
      </c>
      <c r="L35" s="349">
        <f t="shared" si="43"/>
        <v>0</v>
      </c>
      <c r="M35" s="352">
        <v>1</v>
      </c>
      <c r="N35" s="353" t="s">
        <v>32</v>
      </c>
      <c r="O35" s="349">
        <f>O36</f>
        <v>611</v>
      </c>
      <c r="P35" s="349">
        <f t="shared" si="44"/>
        <v>0</v>
      </c>
      <c r="Q35" s="349">
        <f t="shared" si="44"/>
        <v>611</v>
      </c>
      <c r="R35" s="349">
        <f t="shared" si="44"/>
        <v>0</v>
      </c>
      <c r="S35" s="349">
        <f t="shared" si="44"/>
        <v>0</v>
      </c>
      <c r="T35" s="349">
        <f t="shared" si="44"/>
        <v>0</v>
      </c>
      <c r="U35" s="349">
        <f t="shared" si="44"/>
        <v>0</v>
      </c>
      <c r="V35" s="349">
        <f t="shared" si="44"/>
        <v>0</v>
      </c>
      <c r="W35" s="349">
        <f t="shared" si="44"/>
        <v>611</v>
      </c>
      <c r="X35" s="349">
        <f t="shared" si="44"/>
        <v>0</v>
      </c>
      <c r="Y35" s="355"/>
    </row>
    <row r="36" spans="1:25" s="216" customFormat="1" ht="13.5" outlineLevel="1">
      <c r="A36" s="347" t="s">
        <v>175</v>
      </c>
      <c r="B36" s="348" t="s">
        <v>186</v>
      </c>
      <c r="C36" s="349">
        <f>C37</f>
        <v>611</v>
      </c>
      <c r="D36" s="349">
        <f t="shared" ref="D36:L36" si="45">D37</f>
        <v>0</v>
      </c>
      <c r="E36" s="349">
        <f t="shared" si="45"/>
        <v>611</v>
      </c>
      <c r="F36" s="349">
        <f t="shared" si="45"/>
        <v>0</v>
      </c>
      <c r="G36" s="349">
        <f t="shared" si="45"/>
        <v>0</v>
      </c>
      <c r="H36" s="349">
        <f t="shared" si="45"/>
        <v>0</v>
      </c>
      <c r="I36" s="349">
        <f t="shared" si="45"/>
        <v>0</v>
      </c>
      <c r="J36" s="349">
        <f t="shared" si="45"/>
        <v>0</v>
      </c>
      <c r="K36" s="349">
        <f t="shared" si="45"/>
        <v>611</v>
      </c>
      <c r="L36" s="349">
        <f t="shared" si="45"/>
        <v>0</v>
      </c>
      <c r="M36" s="347" t="s">
        <v>175</v>
      </c>
      <c r="N36" s="348" t="s">
        <v>186</v>
      </c>
      <c r="O36" s="349">
        <f t="shared" ref="O36" si="46">O37+O38</f>
        <v>611</v>
      </c>
      <c r="P36" s="349">
        <f t="shared" ref="P36" si="47">P37+P38</f>
        <v>0</v>
      </c>
      <c r="Q36" s="349">
        <f t="shared" ref="Q36:V36" si="48">Q37+Q38</f>
        <v>611</v>
      </c>
      <c r="R36" s="349">
        <f t="shared" si="48"/>
        <v>0</v>
      </c>
      <c r="S36" s="349">
        <f t="shared" si="48"/>
        <v>0</v>
      </c>
      <c r="T36" s="349">
        <f t="shared" si="48"/>
        <v>0</v>
      </c>
      <c r="U36" s="349">
        <f t="shared" si="48"/>
        <v>0</v>
      </c>
      <c r="V36" s="349">
        <f t="shared" si="48"/>
        <v>0</v>
      </c>
      <c r="W36" s="349">
        <f>W37+W38</f>
        <v>611</v>
      </c>
      <c r="X36" s="349">
        <f t="shared" si="44"/>
        <v>0</v>
      </c>
      <c r="Y36" s="349"/>
    </row>
    <row r="37" spans="1:25" s="304" customFormat="1" outlineLevel="1">
      <c r="A37" s="193" t="s">
        <v>93</v>
      </c>
      <c r="B37" s="296" t="s">
        <v>184</v>
      </c>
      <c r="C37" s="350">
        <f t="shared" si="9"/>
        <v>611</v>
      </c>
      <c r="D37" s="350"/>
      <c r="E37" s="350">
        <f t="shared" si="10"/>
        <v>611</v>
      </c>
      <c r="F37" s="350"/>
      <c r="G37" s="350"/>
      <c r="H37" s="350"/>
      <c r="I37" s="350"/>
      <c r="J37" s="350"/>
      <c r="K37" s="350">
        <v>611</v>
      </c>
      <c r="L37" s="350"/>
      <c r="M37" s="193" t="s">
        <v>93</v>
      </c>
      <c r="N37" s="296" t="s">
        <v>184</v>
      </c>
      <c r="O37" s="350">
        <f t="shared" ref="O37" si="49">P37+Q37</f>
        <v>380</v>
      </c>
      <c r="P37" s="350"/>
      <c r="Q37" s="350">
        <f t="shared" ref="Q37" si="50">SUM(R37:X37)</f>
        <v>380</v>
      </c>
      <c r="R37" s="350"/>
      <c r="S37" s="350"/>
      <c r="T37" s="350"/>
      <c r="U37" s="350"/>
      <c r="V37" s="350"/>
      <c r="W37" s="356">
        <v>380</v>
      </c>
      <c r="X37" s="350"/>
      <c r="Y37" s="350"/>
    </row>
    <row r="38" spans="1:25" s="304" customFormat="1" outlineLevel="1">
      <c r="A38" s="193"/>
      <c r="B38" s="296"/>
      <c r="C38" s="350">
        <f t="shared" ref="C38" si="51">D38+E38</f>
        <v>0</v>
      </c>
      <c r="D38" s="350"/>
      <c r="E38" s="350">
        <f t="shared" ref="E38" si="52">SUM(F38:L38)</f>
        <v>0</v>
      </c>
      <c r="F38" s="350"/>
      <c r="G38" s="350"/>
      <c r="H38" s="350"/>
      <c r="I38" s="350"/>
      <c r="J38" s="350"/>
      <c r="K38" s="350"/>
      <c r="L38" s="350"/>
      <c r="M38" s="193" t="s">
        <v>93</v>
      </c>
      <c r="N38" s="296" t="s">
        <v>178</v>
      </c>
      <c r="O38" s="350">
        <f t="shared" ref="O38" si="53">P38+Q38</f>
        <v>231</v>
      </c>
      <c r="P38" s="350"/>
      <c r="Q38" s="350">
        <f t="shared" ref="Q38" si="54">SUM(R38:X38)</f>
        <v>231</v>
      </c>
      <c r="R38" s="350"/>
      <c r="S38" s="350"/>
      <c r="T38" s="350"/>
      <c r="U38" s="350"/>
      <c r="V38" s="350"/>
      <c r="W38" s="356">
        <v>231</v>
      </c>
      <c r="X38" s="350"/>
      <c r="Y38" s="350"/>
    </row>
    <row r="39" spans="1:25" s="219" customFormat="1" ht="27" outlineLevel="1">
      <c r="A39" s="357" t="s">
        <v>129</v>
      </c>
      <c r="B39" s="358" t="s">
        <v>131</v>
      </c>
      <c r="C39" s="349">
        <f>C40</f>
        <v>187</v>
      </c>
      <c r="D39" s="349">
        <f t="shared" ref="D39:L41" si="55">D40</f>
        <v>0</v>
      </c>
      <c r="E39" s="349">
        <f t="shared" si="55"/>
        <v>187</v>
      </c>
      <c r="F39" s="349">
        <f t="shared" si="55"/>
        <v>0</v>
      </c>
      <c r="G39" s="349">
        <f t="shared" si="55"/>
        <v>0</v>
      </c>
      <c r="H39" s="349">
        <f t="shared" si="55"/>
        <v>0</v>
      </c>
      <c r="I39" s="349">
        <f t="shared" si="55"/>
        <v>0</v>
      </c>
      <c r="J39" s="349">
        <f t="shared" si="55"/>
        <v>187</v>
      </c>
      <c r="K39" s="349">
        <f t="shared" si="55"/>
        <v>0</v>
      </c>
      <c r="L39" s="349">
        <f t="shared" si="55"/>
        <v>0</v>
      </c>
      <c r="M39" s="357" t="s">
        <v>129</v>
      </c>
      <c r="N39" s="358" t="s">
        <v>131</v>
      </c>
      <c r="O39" s="349">
        <f>O40</f>
        <v>187</v>
      </c>
      <c r="P39" s="349">
        <f t="shared" ref="P39:X41" si="56">P40</f>
        <v>0</v>
      </c>
      <c r="Q39" s="349">
        <f t="shared" si="56"/>
        <v>187</v>
      </c>
      <c r="R39" s="349">
        <f t="shared" si="56"/>
        <v>0</v>
      </c>
      <c r="S39" s="349">
        <f t="shared" si="56"/>
        <v>0</v>
      </c>
      <c r="T39" s="349">
        <f t="shared" si="56"/>
        <v>0</v>
      </c>
      <c r="U39" s="349">
        <f t="shared" si="56"/>
        <v>0</v>
      </c>
      <c r="V39" s="349">
        <f t="shared" si="56"/>
        <v>187</v>
      </c>
      <c r="W39" s="349">
        <f t="shared" si="56"/>
        <v>0</v>
      </c>
      <c r="X39" s="349">
        <f t="shared" si="56"/>
        <v>0</v>
      </c>
      <c r="Y39" s="349"/>
    </row>
    <row r="40" spans="1:25" s="217" customFormat="1" ht="13.5" outlineLevel="1">
      <c r="A40" s="59">
        <v>1</v>
      </c>
      <c r="B40" s="353" t="s">
        <v>32</v>
      </c>
      <c r="C40" s="349">
        <f>C41</f>
        <v>187</v>
      </c>
      <c r="D40" s="349">
        <f t="shared" si="55"/>
        <v>0</v>
      </c>
      <c r="E40" s="349">
        <f t="shared" si="55"/>
        <v>187</v>
      </c>
      <c r="F40" s="349">
        <f t="shared" si="55"/>
        <v>0</v>
      </c>
      <c r="G40" s="349">
        <f t="shared" si="55"/>
        <v>0</v>
      </c>
      <c r="H40" s="349">
        <f t="shared" si="55"/>
        <v>0</v>
      </c>
      <c r="I40" s="349">
        <f t="shared" si="55"/>
        <v>0</v>
      </c>
      <c r="J40" s="349">
        <f t="shared" si="55"/>
        <v>187</v>
      </c>
      <c r="K40" s="349">
        <f t="shared" si="55"/>
        <v>0</v>
      </c>
      <c r="L40" s="349">
        <f t="shared" si="55"/>
        <v>0</v>
      </c>
      <c r="M40" s="59">
        <v>1</v>
      </c>
      <c r="N40" s="353" t="s">
        <v>32</v>
      </c>
      <c r="O40" s="349">
        <f>O41</f>
        <v>187</v>
      </c>
      <c r="P40" s="349">
        <f t="shared" si="56"/>
        <v>0</v>
      </c>
      <c r="Q40" s="349">
        <f t="shared" si="56"/>
        <v>187</v>
      </c>
      <c r="R40" s="349">
        <f t="shared" si="56"/>
        <v>0</v>
      </c>
      <c r="S40" s="349">
        <f t="shared" si="56"/>
        <v>0</v>
      </c>
      <c r="T40" s="349">
        <f t="shared" si="56"/>
        <v>0</v>
      </c>
      <c r="U40" s="349">
        <f t="shared" si="56"/>
        <v>0</v>
      </c>
      <c r="V40" s="349">
        <f t="shared" si="56"/>
        <v>187</v>
      </c>
      <c r="W40" s="349">
        <f t="shared" si="56"/>
        <v>0</v>
      </c>
      <c r="X40" s="349">
        <f t="shared" si="56"/>
        <v>0</v>
      </c>
      <c r="Y40" s="355"/>
    </row>
    <row r="41" spans="1:25" s="216" customFormat="1" ht="13.5" outlineLevel="1">
      <c r="A41" s="347" t="s">
        <v>175</v>
      </c>
      <c r="B41" s="348" t="s">
        <v>186</v>
      </c>
      <c r="C41" s="349">
        <f>C42</f>
        <v>187</v>
      </c>
      <c r="D41" s="349">
        <f t="shared" si="55"/>
        <v>0</v>
      </c>
      <c r="E41" s="349">
        <f t="shared" si="55"/>
        <v>187</v>
      </c>
      <c r="F41" s="349">
        <f t="shared" si="55"/>
        <v>0</v>
      </c>
      <c r="G41" s="349">
        <f t="shared" si="55"/>
        <v>0</v>
      </c>
      <c r="H41" s="349">
        <f t="shared" si="55"/>
        <v>0</v>
      </c>
      <c r="I41" s="349">
        <f t="shared" si="55"/>
        <v>0</v>
      </c>
      <c r="J41" s="349">
        <f t="shared" si="55"/>
        <v>187</v>
      </c>
      <c r="K41" s="349">
        <f t="shared" si="55"/>
        <v>0</v>
      </c>
      <c r="L41" s="349">
        <f t="shared" si="55"/>
        <v>0</v>
      </c>
      <c r="M41" s="347" t="s">
        <v>175</v>
      </c>
      <c r="N41" s="348" t="s">
        <v>186</v>
      </c>
      <c r="O41" s="349">
        <f>O42</f>
        <v>187</v>
      </c>
      <c r="P41" s="349">
        <f t="shared" si="56"/>
        <v>0</v>
      </c>
      <c r="Q41" s="349">
        <f t="shared" si="56"/>
        <v>187</v>
      </c>
      <c r="R41" s="349">
        <f t="shared" si="56"/>
        <v>0</v>
      </c>
      <c r="S41" s="349">
        <f t="shared" si="56"/>
        <v>0</v>
      </c>
      <c r="T41" s="349">
        <f t="shared" si="56"/>
        <v>0</v>
      </c>
      <c r="U41" s="349">
        <f t="shared" si="56"/>
        <v>0</v>
      </c>
      <c r="V41" s="349">
        <f t="shared" si="56"/>
        <v>187</v>
      </c>
      <c r="W41" s="349">
        <f t="shared" si="56"/>
        <v>0</v>
      </c>
      <c r="X41" s="349">
        <f t="shared" si="56"/>
        <v>0</v>
      </c>
      <c r="Y41" s="349"/>
    </row>
    <row r="42" spans="1:25" s="217" customFormat="1" outlineLevel="1">
      <c r="A42" s="193" t="s">
        <v>93</v>
      </c>
      <c r="B42" s="296" t="s">
        <v>400</v>
      </c>
      <c r="C42" s="350">
        <f t="shared" ref="C42:C67" si="57">D42+E42</f>
        <v>187</v>
      </c>
      <c r="D42" s="350"/>
      <c r="E42" s="350">
        <f t="shared" ref="E42:E67" si="58">SUM(F42:L42)</f>
        <v>187</v>
      </c>
      <c r="F42" s="350"/>
      <c r="G42" s="350"/>
      <c r="H42" s="350"/>
      <c r="I42" s="350"/>
      <c r="J42" s="350">
        <v>187</v>
      </c>
      <c r="K42" s="350"/>
      <c r="L42" s="350"/>
      <c r="M42" s="193" t="s">
        <v>93</v>
      </c>
      <c r="N42" s="296" t="s">
        <v>400</v>
      </c>
      <c r="O42" s="350">
        <f t="shared" ref="O42" si="59">P42+Q42</f>
        <v>187</v>
      </c>
      <c r="P42" s="350"/>
      <c r="Q42" s="350">
        <f t="shared" ref="Q42" si="60">SUM(R42:X42)</f>
        <v>187</v>
      </c>
      <c r="R42" s="350"/>
      <c r="S42" s="350"/>
      <c r="T42" s="350"/>
      <c r="U42" s="350"/>
      <c r="V42" s="350">
        <v>187</v>
      </c>
      <c r="W42" s="350"/>
      <c r="X42" s="350"/>
      <c r="Y42" s="350"/>
    </row>
    <row r="43" spans="1:25" s="216" customFormat="1" ht="13.5" outlineLevel="1">
      <c r="A43" s="347" t="s">
        <v>132</v>
      </c>
      <c r="B43" s="348" t="s">
        <v>133</v>
      </c>
      <c r="C43" s="349">
        <f>C44</f>
        <v>102</v>
      </c>
      <c r="D43" s="349">
        <f t="shared" ref="D43:L43" si="61">D44</f>
        <v>0</v>
      </c>
      <c r="E43" s="349">
        <f t="shared" si="61"/>
        <v>102</v>
      </c>
      <c r="F43" s="349">
        <f t="shared" si="61"/>
        <v>0</v>
      </c>
      <c r="G43" s="349">
        <f t="shared" si="61"/>
        <v>0</v>
      </c>
      <c r="H43" s="349">
        <f t="shared" si="61"/>
        <v>0</v>
      </c>
      <c r="I43" s="349">
        <f t="shared" si="61"/>
        <v>0</v>
      </c>
      <c r="J43" s="349">
        <f t="shared" si="61"/>
        <v>0</v>
      </c>
      <c r="K43" s="349">
        <f t="shared" si="61"/>
        <v>0</v>
      </c>
      <c r="L43" s="349">
        <f t="shared" si="61"/>
        <v>102</v>
      </c>
      <c r="M43" s="347" t="s">
        <v>132</v>
      </c>
      <c r="N43" s="348" t="s">
        <v>133</v>
      </c>
      <c r="O43" s="349">
        <f>O44</f>
        <v>102</v>
      </c>
      <c r="P43" s="349">
        <f t="shared" ref="P43:X43" si="62">P44</f>
        <v>0</v>
      </c>
      <c r="Q43" s="349">
        <f t="shared" si="62"/>
        <v>102</v>
      </c>
      <c r="R43" s="349">
        <f t="shared" si="62"/>
        <v>0</v>
      </c>
      <c r="S43" s="349">
        <f t="shared" si="62"/>
        <v>0</v>
      </c>
      <c r="T43" s="349">
        <f t="shared" si="62"/>
        <v>0</v>
      </c>
      <c r="U43" s="349">
        <f t="shared" si="62"/>
        <v>0</v>
      </c>
      <c r="V43" s="349">
        <f t="shared" si="62"/>
        <v>0</v>
      </c>
      <c r="W43" s="349">
        <f t="shared" si="62"/>
        <v>0</v>
      </c>
      <c r="X43" s="349">
        <f t="shared" si="62"/>
        <v>102</v>
      </c>
      <c r="Y43" s="359"/>
    </row>
    <row r="44" spans="1:25" s="217" customFormat="1" ht="13.5" outlineLevel="1">
      <c r="A44" s="352">
        <v>1</v>
      </c>
      <c r="B44" s="353" t="s">
        <v>32</v>
      </c>
      <c r="C44" s="349">
        <f>C45+C47</f>
        <v>102</v>
      </c>
      <c r="D44" s="349">
        <f t="shared" ref="D44:L44" si="63">D45+D47</f>
        <v>0</v>
      </c>
      <c r="E44" s="349">
        <f t="shared" si="63"/>
        <v>102</v>
      </c>
      <c r="F44" s="349">
        <f t="shared" si="63"/>
        <v>0</v>
      </c>
      <c r="G44" s="349">
        <f t="shared" si="63"/>
        <v>0</v>
      </c>
      <c r="H44" s="349">
        <f t="shared" si="63"/>
        <v>0</v>
      </c>
      <c r="I44" s="349">
        <f t="shared" si="63"/>
        <v>0</v>
      </c>
      <c r="J44" s="349">
        <f t="shared" si="63"/>
        <v>0</v>
      </c>
      <c r="K44" s="349">
        <f t="shared" si="63"/>
        <v>0</v>
      </c>
      <c r="L44" s="349">
        <f t="shared" si="63"/>
        <v>102</v>
      </c>
      <c r="M44" s="352">
        <v>1</v>
      </c>
      <c r="N44" s="353" t="s">
        <v>32</v>
      </c>
      <c r="O44" s="349">
        <f>O45+O47</f>
        <v>102</v>
      </c>
      <c r="P44" s="349">
        <f t="shared" ref="P44:X44" si="64">P45+P47</f>
        <v>0</v>
      </c>
      <c r="Q44" s="349">
        <f t="shared" si="64"/>
        <v>102</v>
      </c>
      <c r="R44" s="349">
        <f t="shared" si="64"/>
        <v>0</v>
      </c>
      <c r="S44" s="349">
        <f t="shared" si="64"/>
        <v>0</v>
      </c>
      <c r="T44" s="349">
        <f t="shared" si="64"/>
        <v>0</v>
      </c>
      <c r="U44" s="349">
        <f t="shared" si="64"/>
        <v>0</v>
      </c>
      <c r="V44" s="349">
        <f t="shared" si="64"/>
        <v>0</v>
      </c>
      <c r="W44" s="349">
        <f t="shared" si="64"/>
        <v>0</v>
      </c>
      <c r="X44" s="349">
        <f t="shared" si="64"/>
        <v>102</v>
      </c>
      <c r="Y44" s="355"/>
    </row>
    <row r="45" spans="1:25" s="216" customFormat="1" ht="13.5" outlineLevel="1">
      <c r="A45" s="347" t="s">
        <v>175</v>
      </c>
      <c r="B45" s="348" t="s">
        <v>186</v>
      </c>
      <c r="C45" s="349">
        <f>C46</f>
        <v>10</v>
      </c>
      <c r="D45" s="349">
        <f t="shared" ref="D45:L45" si="65">D46</f>
        <v>0</v>
      </c>
      <c r="E45" s="349">
        <f t="shared" si="65"/>
        <v>10</v>
      </c>
      <c r="F45" s="349">
        <f t="shared" si="65"/>
        <v>0</v>
      </c>
      <c r="G45" s="349">
        <f t="shared" si="65"/>
        <v>0</v>
      </c>
      <c r="H45" s="349">
        <f t="shared" si="65"/>
        <v>0</v>
      </c>
      <c r="I45" s="349">
        <f t="shared" si="65"/>
        <v>0</v>
      </c>
      <c r="J45" s="349">
        <f t="shared" si="65"/>
        <v>0</v>
      </c>
      <c r="K45" s="349">
        <f t="shared" si="65"/>
        <v>0</v>
      </c>
      <c r="L45" s="349">
        <f t="shared" si="65"/>
        <v>10</v>
      </c>
      <c r="M45" s="347" t="s">
        <v>175</v>
      </c>
      <c r="N45" s="348" t="s">
        <v>186</v>
      </c>
      <c r="O45" s="349">
        <f>O46</f>
        <v>10</v>
      </c>
      <c r="P45" s="349">
        <f t="shared" ref="P45:X45" si="66">P46</f>
        <v>0</v>
      </c>
      <c r="Q45" s="349">
        <f t="shared" si="66"/>
        <v>10</v>
      </c>
      <c r="R45" s="349">
        <f t="shared" si="66"/>
        <v>0</v>
      </c>
      <c r="S45" s="349">
        <f t="shared" si="66"/>
        <v>0</v>
      </c>
      <c r="T45" s="349">
        <f t="shared" si="66"/>
        <v>0</v>
      </c>
      <c r="U45" s="349">
        <f t="shared" si="66"/>
        <v>0</v>
      </c>
      <c r="V45" s="349">
        <f t="shared" si="66"/>
        <v>0</v>
      </c>
      <c r="W45" s="349">
        <f t="shared" si="66"/>
        <v>0</v>
      </c>
      <c r="X45" s="349">
        <f t="shared" si="66"/>
        <v>10</v>
      </c>
      <c r="Y45" s="349"/>
    </row>
    <row r="46" spans="1:25" s="217" customFormat="1" outlineLevel="1">
      <c r="A46" s="193" t="s">
        <v>93</v>
      </c>
      <c r="B46" s="296" t="s">
        <v>400</v>
      </c>
      <c r="C46" s="350">
        <f t="shared" si="57"/>
        <v>10</v>
      </c>
      <c r="D46" s="350"/>
      <c r="E46" s="350">
        <f t="shared" si="58"/>
        <v>10</v>
      </c>
      <c r="F46" s="350"/>
      <c r="G46" s="350"/>
      <c r="H46" s="350"/>
      <c r="I46" s="350"/>
      <c r="J46" s="350"/>
      <c r="K46" s="350"/>
      <c r="L46" s="350">
        <v>10</v>
      </c>
      <c r="M46" s="193" t="s">
        <v>93</v>
      </c>
      <c r="N46" s="296" t="s">
        <v>400</v>
      </c>
      <c r="O46" s="350">
        <f t="shared" ref="O46" si="67">P46+Q46</f>
        <v>10</v>
      </c>
      <c r="P46" s="350"/>
      <c r="Q46" s="350">
        <f t="shared" ref="Q46" si="68">SUM(R46:X46)</f>
        <v>10</v>
      </c>
      <c r="R46" s="350"/>
      <c r="S46" s="350"/>
      <c r="T46" s="350"/>
      <c r="U46" s="350"/>
      <c r="V46" s="350"/>
      <c r="W46" s="350"/>
      <c r="X46" s="350">
        <v>10</v>
      </c>
      <c r="Y46" s="350"/>
    </row>
    <row r="47" spans="1:25" s="216" customFormat="1" ht="13.5" outlineLevel="1">
      <c r="A47" s="347" t="s">
        <v>179</v>
      </c>
      <c r="B47" s="348" t="s">
        <v>180</v>
      </c>
      <c r="C47" s="349">
        <f>SUM(C48:C50)</f>
        <v>92</v>
      </c>
      <c r="D47" s="349">
        <f t="shared" ref="D47:L47" si="69">SUM(D48:D50)</f>
        <v>0</v>
      </c>
      <c r="E47" s="349">
        <f t="shared" si="69"/>
        <v>92</v>
      </c>
      <c r="F47" s="349">
        <f t="shared" si="69"/>
        <v>0</v>
      </c>
      <c r="G47" s="349">
        <f t="shared" si="69"/>
        <v>0</v>
      </c>
      <c r="H47" s="349">
        <f t="shared" si="69"/>
        <v>0</v>
      </c>
      <c r="I47" s="349">
        <f t="shared" si="69"/>
        <v>0</v>
      </c>
      <c r="J47" s="349">
        <f t="shared" si="69"/>
        <v>0</v>
      </c>
      <c r="K47" s="349">
        <f t="shared" si="69"/>
        <v>0</v>
      </c>
      <c r="L47" s="349">
        <f t="shared" si="69"/>
        <v>92</v>
      </c>
      <c r="M47" s="347" t="s">
        <v>179</v>
      </c>
      <c r="N47" s="348" t="s">
        <v>180</v>
      </c>
      <c r="O47" s="349">
        <f>SUM(O48:O50)</f>
        <v>92</v>
      </c>
      <c r="P47" s="349">
        <f t="shared" ref="P47:X47" si="70">SUM(P48:P50)</f>
        <v>0</v>
      </c>
      <c r="Q47" s="349">
        <f t="shared" si="70"/>
        <v>92</v>
      </c>
      <c r="R47" s="349">
        <f t="shared" si="70"/>
        <v>0</v>
      </c>
      <c r="S47" s="349">
        <f t="shared" si="70"/>
        <v>0</v>
      </c>
      <c r="T47" s="349">
        <f t="shared" si="70"/>
        <v>0</v>
      </c>
      <c r="U47" s="349">
        <f t="shared" si="70"/>
        <v>0</v>
      </c>
      <c r="V47" s="349">
        <f t="shared" si="70"/>
        <v>0</v>
      </c>
      <c r="W47" s="349">
        <f t="shared" si="70"/>
        <v>0</v>
      </c>
      <c r="X47" s="349">
        <f t="shared" si="70"/>
        <v>92</v>
      </c>
      <c r="Y47" s="349"/>
    </row>
    <row r="48" spans="1:25" s="217" customFormat="1" outlineLevel="1">
      <c r="A48" s="351" t="s">
        <v>93</v>
      </c>
      <c r="B48" s="297" t="s">
        <v>181</v>
      </c>
      <c r="C48" s="350">
        <f t="shared" si="57"/>
        <v>21</v>
      </c>
      <c r="D48" s="350"/>
      <c r="E48" s="350">
        <f t="shared" si="58"/>
        <v>21</v>
      </c>
      <c r="F48" s="350"/>
      <c r="G48" s="350"/>
      <c r="H48" s="350"/>
      <c r="I48" s="350"/>
      <c r="J48" s="350"/>
      <c r="K48" s="350"/>
      <c r="L48" s="350">
        <v>21</v>
      </c>
      <c r="M48" s="351" t="s">
        <v>93</v>
      </c>
      <c r="N48" s="297" t="s">
        <v>181</v>
      </c>
      <c r="O48" s="350">
        <f t="shared" ref="O48:O50" si="71">P48+Q48</f>
        <v>21</v>
      </c>
      <c r="P48" s="350"/>
      <c r="Q48" s="350">
        <f t="shared" ref="Q48:Q50" si="72">SUM(R48:X48)</f>
        <v>21</v>
      </c>
      <c r="R48" s="350"/>
      <c r="S48" s="350"/>
      <c r="T48" s="350"/>
      <c r="U48" s="350"/>
      <c r="V48" s="350"/>
      <c r="W48" s="350"/>
      <c r="X48" s="350">
        <v>21</v>
      </c>
      <c r="Y48" s="350"/>
    </row>
    <row r="49" spans="1:25" s="217" customFormat="1" outlineLevel="1">
      <c r="A49" s="351" t="s">
        <v>93</v>
      </c>
      <c r="B49" s="297" t="s">
        <v>182</v>
      </c>
      <c r="C49" s="350">
        <f t="shared" si="57"/>
        <v>50</v>
      </c>
      <c r="D49" s="350"/>
      <c r="E49" s="350">
        <f t="shared" si="58"/>
        <v>50</v>
      </c>
      <c r="F49" s="350"/>
      <c r="G49" s="350"/>
      <c r="H49" s="350"/>
      <c r="I49" s="350"/>
      <c r="J49" s="350"/>
      <c r="K49" s="350"/>
      <c r="L49" s="350">
        <v>50</v>
      </c>
      <c r="M49" s="351" t="s">
        <v>93</v>
      </c>
      <c r="N49" s="297" t="s">
        <v>182</v>
      </c>
      <c r="O49" s="350">
        <f t="shared" si="71"/>
        <v>50</v>
      </c>
      <c r="P49" s="350"/>
      <c r="Q49" s="350">
        <f t="shared" si="72"/>
        <v>50</v>
      </c>
      <c r="R49" s="350"/>
      <c r="S49" s="350"/>
      <c r="T49" s="350"/>
      <c r="U49" s="350"/>
      <c r="V49" s="350"/>
      <c r="W49" s="350"/>
      <c r="X49" s="350">
        <v>50</v>
      </c>
      <c r="Y49" s="350"/>
    </row>
    <row r="50" spans="1:25" s="217" customFormat="1" outlineLevel="1">
      <c r="A50" s="351" t="s">
        <v>93</v>
      </c>
      <c r="B50" s="297" t="s">
        <v>183</v>
      </c>
      <c r="C50" s="350">
        <f t="shared" si="57"/>
        <v>21</v>
      </c>
      <c r="D50" s="350"/>
      <c r="E50" s="350">
        <f t="shared" si="58"/>
        <v>21</v>
      </c>
      <c r="F50" s="350"/>
      <c r="G50" s="350"/>
      <c r="H50" s="350"/>
      <c r="I50" s="350"/>
      <c r="J50" s="350"/>
      <c r="K50" s="350"/>
      <c r="L50" s="350">
        <v>21</v>
      </c>
      <c r="M50" s="351" t="s">
        <v>93</v>
      </c>
      <c r="N50" s="297" t="s">
        <v>183</v>
      </c>
      <c r="O50" s="350">
        <f t="shared" si="71"/>
        <v>21</v>
      </c>
      <c r="P50" s="350"/>
      <c r="Q50" s="350">
        <f t="shared" si="72"/>
        <v>21</v>
      </c>
      <c r="R50" s="350"/>
      <c r="S50" s="350"/>
      <c r="T50" s="350"/>
      <c r="U50" s="350"/>
      <c r="V50" s="350"/>
      <c r="W50" s="350"/>
      <c r="X50" s="350">
        <v>21</v>
      </c>
      <c r="Y50" s="350"/>
    </row>
    <row r="51" spans="1:25" s="158" customFormat="1" ht="13.5">
      <c r="A51" s="343" t="s">
        <v>296</v>
      </c>
      <c r="B51" s="90" t="s">
        <v>134</v>
      </c>
      <c r="C51" s="349">
        <f>C52+C60</f>
        <v>52</v>
      </c>
      <c r="D51" s="349">
        <f t="shared" ref="D51:L51" si="73">D52+D60</f>
        <v>0</v>
      </c>
      <c r="E51" s="349">
        <f t="shared" si="73"/>
        <v>52</v>
      </c>
      <c r="F51" s="349">
        <f t="shared" si="73"/>
        <v>0</v>
      </c>
      <c r="G51" s="349">
        <f t="shared" si="73"/>
        <v>0</v>
      </c>
      <c r="H51" s="349">
        <f t="shared" si="73"/>
        <v>0</v>
      </c>
      <c r="I51" s="349">
        <f t="shared" si="73"/>
        <v>0</v>
      </c>
      <c r="J51" s="349">
        <f t="shared" si="73"/>
        <v>0</v>
      </c>
      <c r="K51" s="349">
        <f t="shared" si="73"/>
        <v>0</v>
      </c>
      <c r="L51" s="349">
        <f t="shared" si="73"/>
        <v>52</v>
      </c>
      <c r="M51" s="343" t="s">
        <v>296</v>
      </c>
      <c r="N51" s="90" t="s">
        <v>134</v>
      </c>
      <c r="O51" s="349">
        <f>O52+O60</f>
        <v>52</v>
      </c>
      <c r="P51" s="349">
        <f t="shared" ref="P51:X51" si="74">P52+P60</f>
        <v>0</v>
      </c>
      <c r="Q51" s="349">
        <f t="shared" si="74"/>
        <v>52</v>
      </c>
      <c r="R51" s="349">
        <f t="shared" si="74"/>
        <v>0</v>
      </c>
      <c r="S51" s="349">
        <f t="shared" si="74"/>
        <v>0</v>
      </c>
      <c r="T51" s="349">
        <f t="shared" si="74"/>
        <v>0</v>
      </c>
      <c r="U51" s="349">
        <f t="shared" si="74"/>
        <v>0</v>
      </c>
      <c r="V51" s="349">
        <f t="shared" si="74"/>
        <v>0</v>
      </c>
      <c r="W51" s="349">
        <f t="shared" si="74"/>
        <v>0</v>
      </c>
      <c r="X51" s="349">
        <f t="shared" si="74"/>
        <v>52</v>
      </c>
      <c r="Y51" s="360"/>
    </row>
    <row r="52" spans="1:25" s="216" customFormat="1" ht="13.5" outlineLevel="1">
      <c r="A52" s="347" t="s">
        <v>297</v>
      </c>
      <c r="B52" s="348" t="s">
        <v>136</v>
      </c>
      <c r="C52" s="349">
        <f>C53</f>
        <v>24</v>
      </c>
      <c r="D52" s="349">
        <f t="shared" ref="D52:L52" si="75">D53</f>
        <v>0</v>
      </c>
      <c r="E52" s="349">
        <f t="shared" si="75"/>
        <v>24</v>
      </c>
      <c r="F52" s="349">
        <f t="shared" si="75"/>
        <v>0</v>
      </c>
      <c r="G52" s="349">
        <f t="shared" si="75"/>
        <v>0</v>
      </c>
      <c r="H52" s="349">
        <f t="shared" si="75"/>
        <v>0</v>
      </c>
      <c r="I52" s="349">
        <f t="shared" si="75"/>
        <v>0</v>
      </c>
      <c r="J52" s="349">
        <f t="shared" si="75"/>
        <v>0</v>
      </c>
      <c r="K52" s="349">
        <f t="shared" si="75"/>
        <v>0</v>
      </c>
      <c r="L52" s="349">
        <f t="shared" si="75"/>
        <v>24</v>
      </c>
      <c r="M52" s="347" t="s">
        <v>297</v>
      </c>
      <c r="N52" s="348" t="s">
        <v>136</v>
      </c>
      <c r="O52" s="349">
        <f>O53</f>
        <v>24</v>
      </c>
      <c r="P52" s="349">
        <f t="shared" ref="P52:X52" si="76">P53</f>
        <v>0</v>
      </c>
      <c r="Q52" s="349">
        <f t="shared" si="76"/>
        <v>24</v>
      </c>
      <c r="R52" s="349">
        <f t="shared" si="76"/>
        <v>0</v>
      </c>
      <c r="S52" s="349">
        <f t="shared" si="76"/>
        <v>0</v>
      </c>
      <c r="T52" s="349">
        <f t="shared" si="76"/>
        <v>0</v>
      </c>
      <c r="U52" s="349">
        <f t="shared" si="76"/>
        <v>0</v>
      </c>
      <c r="V52" s="349">
        <f t="shared" si="76"/>
        <v>0</v>
      </c>
      <c r="W52" s="349">
        <f t="shared" si="76"/>
        <v>0</v>
      </c>
      <c r="X52" s="349">
        <f t="shared" si="76"/>
        <v>24</v>
      </c>
      <c r="Y52" s="349"/>
    </row>
    <row r="53" spans="1:25" s="217" customFormat="1" ht="13.5" outlineLevel="1">
      <c r="A53" s="352">
        <v>1</v>
      </c>
      <c r="B53" s="353" t="s">
        <v>32</v>
      </c>
      <c r="C53" s="349">
        <f>C54+C56</f>
        <v>24</v>
      </c>
      <c r="D53" s="349">
        <f t="shared" ref="D53:L53" si="77">D54+D56</f>
        <v>0</v>
      </c>
      <c r="E53" s="349">
        <f t="shared" si="77"/>
        <v>24</v>
      </c>
      <c r="F53" s="349">
        <f t="shared" si="77"/>
        <v>0</v>
      </c>
      <c r="G53" s="349">
        <f t="shared" si="77"/>
        <v>0</v>
      </c>
      <c r="H53" s="349">
        <f t="shared" si="77"/>
        <v>0</v>
      </c>
      <c r="I53" s="349">
        <f t="shared" si="77"/>
        <v>0</v>
      </c>
      <c r="J53" s="349">
        <f t="shared" si="77"/>
        <v>0</v>
      </c>
      <c r="K53" s="349">
        <f t="shared" si="77"/>
        <v>0</v>
      </c>
      <c r="L53" s="349">
        <f t="shared" si="77"/>
        <v>24</v>
      </c>
      <c r="M53" s="352">
        <v>1</v>
      </c>
      <c r="N53" s="353" t="s">
        <v>32</v>
      </c>
      <c r="O53" s="349">
        <f>O54+O56</f>
        <v>24</v>
      </c>
      <c r="P53" s="349">
        <f t="shared" ref="P53:X53" si="78">P54+P56</f>
        <v>0</v>
      </c>
      <c r="Q53" s="349">
        <f t="shared" si="78"/>
        <v>24</v>
      </c>
      <c r="R53" s="349">
        <f t="shared" si="78"/>
        <v>0</v>
      </c>
      <c r="S53" s="349">
        <f t="shared" si="78"/>
        <v>0</v>
      </c>
      <c r="T53" s="349">
        <f t="shared" si="78"/>
        <v>0</v>
      </c>
      <c r="U53" s="349">
        <f t="shared" si="78"/>
        <v>0</v>
      </c>
      <c r="V53" s="349">
        <f t="shared" si="78"/>
        <v>0</v>
      </c>
      <c r="W53" s="349">
        <f t="shared" si="78"/>
        <v>0</v>
      </c>
      <c r="X53" s="349">
        <f t="shared" si="78"/>
        <v>24</v>
      </c>
      <c r="Y53" s="350"/>
    </row>
    <row r="54" spans="1:25" s="216" customFormat="1" ht="13.5" outlineLevel="1">
      <c r="A54" s="347" t="s">
        <v>175</v>
      </c>
      <c r="B54" s="348" t="s">
        <v>186</v>
      </c>
      <c r="C54" s="349">
        <f>C55</f>
        <v>7</v>
      </c>
      <c r="D54" s="349">
        <f t="shared" ref="D54:L54" si="79">D55</f>
        <v>0</v>
      </c>
      <c r="E54" s="349">
        <f t="shared" si="79"/>
        <v>7</v>
      </c>
      <c r="F54" s="349">
        <f t="shared" si="79"/>
        <v>0</v>
      </c>
      <c r="G54" s="349">
        <f t="shared" si="79"/>
        <v>0</v>
      </c>
      <c r="H54" s="349">
        <f t="shared" si="79"/>
        <v>0</v>
      </c>
      <c r="I54" s="349">
        <f t="shared" si="79"/>
        <v>0</v>
      </c>
      <c r="J54" s="349">
        <f t="shared" si="79"/>
        <v>0</v>
      </c>
      <c r="K54" s="349">
        <f t="shared" si="79"/>
        <v>0</v>
      </c>
      <c r="L54" s="349">
        <f t="shared" si="79"/>
        <v>7</v>
      </c>
      <c r="M54" s="347" t="s">
        <v>175</v>
      </c>
      <c r="N54" s="348" t="s">
        <v>186</v>
      </c>
      <c r="O54" s="349">
        <f>O55</f>
        <v>7</v>
      </c>
      <c r="P54" s="349">
        <f t="shared" ref="P54:X54" si="80">P55</f>
        <v>0</v>
      </c>
      <c r="Q54" s="349">
        <f t="shared" si="80"/>
        <v>7</v>
      </c>
      <c r="R54" s="349">
        <f t="shared" si="80"/>
        <v>0</v>
      </c>
      <c r="S54" s="349">
        <f t="shared" si="80"/>
        <v>0</v>
      </c>
      <c r="T54" s="349">
        <f t="shared" si="80"/>
        <v>0</v>
      </c>
      <c r="U54" s="349">
        <f t="shared" si="80"/>
        <v>0</v>
      </c>
      <c r="V54" s="349">
        <f t="shared" si="80"/>
        <v>0</v>
      </c>
      <c r="W54" s="349">
        <f t="shared" si="80"/>
        <v>0</v>
      </c>
      <c r="X54" s="349">
        <f t="shared" si="80"/>
        <v>7</v>
      </c>
      <c r="Y54" s="349"/>
    </row>
    <row r="55" spans="1:25" s="217" customFormat="1" outlineLevel="1">
      <c r="A55" s="193" t="s">
        <v>93</v>
      </c>
      <c r="B55" s="296" t="s">
        <v>177</v>
      </c>
      <c r="C55" s="350">
        <f t="shared" si="57"/>
        <v>7</v>
      </c>
      <c r="D55" s="350"/>
      <c r="E55" s="350">
        <f t="shared" si="58"/>
        <v>7</v>
      </c>
      <c r="F55" s="350"/>
      <c r="G55" s="350"/>
      <c r="H55" s="350"/>
      <c r="I55" s="350"/>
      <c r="J55" s="350"/>
      <c r="K55" s="350"/>
      <c r="L55" s="350">
        <v>7</v>
      </c>
      <c r="M55" s="193" t="s">
        <v>93</v>
      </c>
      <c r="N55" s="296" t="s">
        <v>177</v>
      </c>
      <c r="O55" s="350">
        <f t="shared" ref="O55" si="81">P55+Q55</f>
        <v>7</v>
      </c>
      <c r="P55" s="350"/>
      <c r="Q55" s="350">
        <f t="shared" ref="Q55" si="82">SUM(R55:X55)</f>
        <v>7</v>
      </c>
      <c r="R55" s="350"/>
      <c r="S55" s="350"/>
      <c r="T55" s="350"/>
      <c r="U55" s="350"/>
      <c r="V55" s="350"/>
      <c r="W55" s="350"/>
      <c r="X55" s="350">
        <v>7</v>
      </c>
      <c r="Y55" s="350"/>
    </row>
    <row r="56" spans="1:25" s="216" customFormat="1" ht="13.5" outlineLevel="1">
      <c r="A56" s="347" t="s">
        <v>179</v>
      </c>
      <c r="B56" s="348" t="s">
        <v>180</v>
      </c>
      <c r="C56" s="349">
        <f>SUM(C57:C59)</f>
        <v>17</v>
      </c>
      <c r="D56" s="349">
        <f t="shared" ref="D56:L56" si="83">SUM(D57:D59)</f>
        <v>0</v>
      </c>
      <c r="E56" s="349">
        <f t="shared" si="83"/>
        <v>17</v>
      </c>
      <c r="F56" s="349">
        <f t="shared" si="83"/>
        <v>0</v>
      </c>
      <c r="G56" s="349">
        <f t="shared" si="83"/>
        <v>0</v>
      </c>
      <c r="H56" s="349">
        <f t="shared" si="83"/>
        <v>0</v>
      </c>
      <c r="I56" s="349">
        <f t="shared" si="83"/>
        <v>0</v>
      </c>
      <c r="J56" s="349">
        <f t="shared" si="83"/>
        <v>0</v>
      </c>
      <c r="K56" s="349">
        <f t="shared" si="83"/>
        <v>0</v>
      </c>
      <c r="L56" s="349">
        <f t="shared" si="83"/>
        <v>17</v>
      </c>
      <c r="M56" s="347" t="s">
        <v>179</v>
      </c>
      <c r="N56" s="348" t="s">
        <v>180</v>
      </c>
      <c r="O56" s="349">
        <f>SUM(O57:O59)</f>
        <v>17</v>
      </c>
      <c r="P56" s="349">
        <f t="shared" ref="P56:X56" si="84">SUM(P57:P59)</f>
        <v>0</v>
      </c>
      <c r="Q56" s="349">
        <f t="shared" si="84"/>
        <v>17</v>
      </c>
      <c r="R56" s="349">
        <f t="shared" si="84"/>
        <v>0</v>
      </c>
      <c r="S56" s="349">
        <f t="shared" si="84"/>
        <v>0</v>
      </c>
      <c r="T56" s="349">
        <f t="shared" si="84"/>
        <v>0</v>
      </c>
      <c r="U56" s="349">
        <f t="shared" si="84"/>
        <v>0</v>
      </c>
      <c r="V56" s="349">
        <f t="shared" si="84"/>
        <v>0</v>
      </c>
      <c r="W56" s="349">
        <f t="shared" si="84"/>
        <v>0</v>
      </c>
      <c r="X56" s="349">
        <f t="shared" si="84"/>
        <v>17</v>
      </c>
      <c r="Y56" s="349"/>
    </row>
    <row r="57" spans="1:25" s="217" customFormat="1" outlineLevel="1">
      <c r="A57" s="351" t="s">
        <v>93</v>
      </c>
      <c r="B57" s="297" t="s">
        <v>181</v>
      </c>
      <c r="C57" s="350">
        <f t="shared" si="57"/>
        <v>4</v>
      </c>
      <c r="D57" s="350"/>
      <c r="E57" s="350">
        <f t="shared" si="58"/>
        <v>4</v>
      </c>
      <c r="F57" s="350"/>
      <c r="G57" s="350"/>
      <c r="H57" s="350"/>
      <c r="I57" s="350"/>
      <c r="J57" s="350"/>
      <c r="K57" s="350"/>
      <c r="L57" s="350">
        <v>4</v>
      </c>
      <c r="M57" s="351" t="s">
        <v>93</v>
      </c>
      <c r="N57" s="297" t="s">
        <v>181</v>
      </c>
      <c r="O57" s="350">
        <f t="shared" ref="O57:O59" si="85">P57+Q57</f>
        <v>4</v>
      </c>
      <c r="P57" s="350"/>
      <c r="Q57" s="350">
        <f t="shared" ref="Q57:Q59" si="86">SUM(R57:X57)</f>
        <v>4</v>
      </c>
      <c r="R57" s="350"/>
      <c r="S57" s="350"/>
      <c r="T57" s="350"/>
      <c r="U57" s="350"/>
      <c r="V57" s="350"/>
      <c r="W57" s="350"/>
      <c r="X57" s="350">
        <v>4</v>
      </c>
      <c r="Y57" s="350"/>
    </row>
    <row r="58" spans="1:25" s="217" customFormat="1" outlineLevel="1">
      <c r="A58" s="351" t="s">
        <v>93</v>
      </c>
      <c r="B58" s="297" t="s">
        <v>182</v>
      </c>
      <c r="C58" s="350">
        <f t="shared" si="57"/>
        <v>9</v>
      </c>
      <c r="D58" s="350"/>
      <c r="E58" s="350">
        <f t="shared" si="58"/>
        <v>9</v>
      </c>
      <c r="F58" s="350"/>
      <c r="G58" s="350"/>
      <c r="H58" s="350"/>
      <c r="I58" s="350"/>
      <c r="J58" s="350"/>
      <c r="K58" s="350"/>
      <c r="L58" s="350">
        <v>9</v>
      </c>
      <c r="M58" s="351" t="s">
        <v>93</v>
      </c>
      <c r="N58" s="297" t="s">
        <v>182</v>
      </c>
      <c r="O58" s="350">
        <f t="shared" si="85"/>
        <v>9</v>
      </c>
      <c r="P58" s="350"/>
      <c r="Q58" s="350">
        <f t="shared" si="86"/>
        <v>9</v>
      </c>
      <c r="R58" s="350"/>
      <c r="S58" s="350"/>
      <c r="T58" s="350"/>
      <c r="U58" s="350"/>
      <c r="V58" s="350"/>
      <c r="W58" s="350"/>
      <c r="X58" s="350">
        <v>9</v>
      </c>
      <c r="Y58" s="350"/>
    </row>
    <row r="59" spans="1:25" s="217" customFormat="1" outlineLevel="1">
      <c r="A59" s="351" t="s">
        <v>93</v>
      </c>
      <c r="B59" s="297" t="s">
        <v>183</v>
      </c>
      <c r="C59" s="350">
        <f t="shared" si="57"/>
        <v>4</v>
      </c>
      <c r="D59" s="350"/>
      <c r="E59" s="350">
        <f t="shared" si="58"/>
        <v>4</v>
      </c>
      <c r="F59" s="350"/>
      <c r="G59" s="350"/>
      <c r="H59" s="350"/>
      <c r="I59" s="350"/>
      <c r="J59" s="350"/>
      <c r="K59" s="350"/>
      <c r="L59" s="350">
        <v>4</v>
      </c>
      <c r="M59" s="351" t="s">
        <v>93</v>
      </c>
      <c r="N59" s="297" t="s">
        <v>183</v>
      </c>
      <c r="O59" s="350">
        <f t="shared" si="85"/>
        <v>4</v>
      </c>
      <c r="P59" s="350"/>
      <c r="Q59" s="350">
        <f t="shared" si="86"/>
        <v>4</v>
      </c>
      <c r="R59" s="350"/>
      <c r="S59" s="350"/>
      <c r="T59" s="350"/>
      <c r="U59" s="350"/>
      <c r="V59" s="350"/>
      <c r="W59" s="350"/>
      <c r="X59" s="350">
        <v>4</v>
      </c>
      <c r="Y59" s="350"/>
    </row>
    <row r="60" spans="1:25" s="216" customFormat="1" ht="13.5" outlineLevel="1">
      <c r="A60" s="347" t="s">
        <v>298</v>
      </c>
      <c r="B60" s="91" t="s">
        <v>166</v>
      </c>
      <c r="C60" s="349">
        <f>C61</f>
        <v>28</v>
      </c>
      <c r="D60" s="349">
        <f t="shared" ref="D60:L60" si="87">D61</f>
        <v>0</v>
      </c>
      <c r="E60" s="349">
        <f t="shared" si="87"/>
        <v>28</v>
      </c>
      <c r="F60" s="349">
        <f t="shared" si="87"/>
        <v>0</v>
      </c>
      <c r="G60" s="349">
        <f t="shared" si="87"/>
        <v>0</v>
      </c>
      <c r="H60" s="349">
        <f t="shared" si="87"/>
        <v>0</v>
      </c>
      <c r="I60" s="349">
        <f t="shared" si="87"/>
        <v>0</v>
      </c>
      <c r="J60" s="349">
        <f t="shared" si="87"/>
        <v>0</v>
      </c>
      <c r="K60" s="349">
        <f t="shared" si="87"/>
        <v>0</v>
      </c>
      <c r="L60" s="349">
        <f t="shared" si="87"/>
        <v>28</v>
      </c>
      <c r="M60" s="347" t="s">
        <v>298</v>
      </c>
      <c r="N60" s="91" t="s">
        <v>166</v>
      </c>
      <c r="O60" s="349">
        <f>O61</f>
        <v>28</v>
      </c>
      <c r="P60" s="349">
        <f t="shared" ref="P60:X60" si="88">P61</f>
        <v>0</v>
      </c>
      <c r="Q60" s="349">
        <f t="shared" si="88"/>
        <v>28</v>
      </c>
      <c r="R60" s="349">
        <f t="shared" si="88"/>
        <v>0</v>
      </c>
      <c r="S60" s="349">
        <f t="shared" si="88"/>
        <v>0</v>
      </c>
      <c r="T60" s="349">
        <f t="shared" si="88"/>
        <v>0</v>
      </c>
      <c r="U60" s="349">
        <f t="shared" si="88"/>
        <v>0</v>
      </c>
      <c r="V60" s="349">
        <f t="shared" si="88"/>
        <v>0</v>
      </c>
      <c r="W60" s="349">
        <f t="shared" si="88"/>
        <v>0</v>
      </c>
      <c r="X60" s="349">
        <f t="shared" si="88"/>
        <v>28</v>
      </c>
      <c r="Y60" s="359"/>
    </row>
    <row r="61" spans="1:25" s="217" customFormat="1" ht="13.5" outlineLevel="1">
      <c r="A61" s="352">
        <v>1</v>
      </c>
      <c r="B61" s="353" t="s">
        <v>32</v>
      </c>
      <c r="C61" s="349">
        <f>C62+C64</f>
        <v>28</v>
      </c>
      <c r="D61" s="349">
        <f t="shared" ref="D61:L61" si="89">D62+D64</f>
        <v>0</v>
      </c>
      <c r="E61" s="349">
        <f t="shared" si="89"/>
        <v>28</v>
      </c>
      <c r="F61" s="349">
        <f t="shared" si="89"/>
        <v>0</v>
      </c>
      <c r="G61" s="349">
        <f t="shared" si="89"/>
        <v>0</v>
      </c>
      <c r="H61" s="349">
        <f t="shared" si="89"/>
        <v>0</v>
      </c>
      <c r="I61" s="349">
        <f t="shared" si="89"/>
        <v>0</v>
      </c>
      <c r="J61" s="349">
        <f t="shared" si="89"/>
        <v>0</v>
      </c>
      <c r="K61" s="349">
        <f t="shared" si="89"/>
        <v>0</v>
      </c>
      <c r="L61" s="349">
        <f t="shared" si="89"/>
        <v>28</v>
      </c>
      <c r="M61" s="352">
        <v>1</v>
      </c>
      <c r="N61" s="353" t="s">
        <v>32</v>
      </c>
      <c r="O61" s="349">
        <f>O62+O64</f>
        <v>28</v>
      </c>
      <c r="P61" s="349">
        <f t="shared" ref="P61:X61" si="90">P62+P64</f>
        <v>0</v>
      </c>
      <c r="Q61" s="349">
        <f t="shared" si="90"/>
        <v>28</v>
      </c>
      <c r="R61" s="349">
        <f t="shared" si="90"/>
        <v>0</v>
      </c>
      <c r="S61" s="349">
        <f t="shared" si="90"/>
        <v>0</v>
      </c>
      <c r="T61" s="349">
        <f t="shared" si="90"/>
        <v>0</v>
      </c>
      <c r="U61" s="349">
        <f t="shared" si="90"/>
        <v>0</v>
      </c>
      <c r="V61" s="349">
        <f t="shared" si="90"/>
        <v>0</v>
      </c>
      <c r="W61" s="349">
        <f t="shared" si="90"/>
        <v>0</v>
      </c>
      <c r="X61" s="349">
        <f t="shared" si="90"/>
        <v>28</v>
      </c>
      <c r="Y61" s="355"/>
    </row>
    <row r="62" spans="1:25" s="216" customFormat="1" ht="13.5" outlineLevel="1">
      <c r="A62" s="347" t="s">
        <v>175</v>
      </c>
      <c r="B62" s="348" t="s">
        <v>186</v>
      </c>
      <c r="C62" s="349">
        <f t="shared" ref="C62:L62" si="91">SUM(C63:C63)</f>
        <v>8</v>
      </c>
      <c r="D62" s="349">
        <f t="shared" si="91"/>
        <v>0</v>
      </c>
      <c r="E62" s="349">
        <f t="shared" si="91"/>
        <v>8</v>
      </c>
      <c r="F62" s="349">
        <f t="shared" si="91"/>
        <v>0</v>
      </c>
      <c r="G62" s="349">
        <f t="shared" si="91"/>
        <v>0</v>
      </c>
      <c r="H62" s="349">
        <f t="shared" si="91"/>
        <v>0</v>
      </c>
      <c r="I62" s="349">
        <f t="shared" si="91"/>
        <v>0</v>
      </c>
      <c r="J62" s="349">
        <f t="shared" si="91"/>
        <v>0</v>
      </c>
      <c r="K62" s="349">
        <f t="shared" si="91"/>
        <v>0</v>
      </c>
      <c r="L62" s="349">
        <f t="shared" si="91"/>
        <v>8</v>
      </c>
      <c r="M62" s="347" t="s">
        <v>175</v>
      </c>
      <c r="N62" s="348" t="s">
        <v>186</v>
      </c>
      <c r="O62" s="349">
        <f t="shared" ref="O62:X62" si="92">SUM(O63:O63)</f>
        <v>8</v>
      </c>
      <c r="P62" s="349">
        <f t="shared" si="92"/>
        <v>0</v>
      </c>
      <c r="Q62" s="349">
        <f t="shared" si="92"/>
        <v>8</v>
      </c>
      <c r="R62" s="349">
        <f t="shared" si="92"/>
        <v>0</v>
      </c>
      <c r="S62" s="349">
        <f t="shared" si="92"/>
        <v>0</v>
      </c>
      <c r="T62" s="349">
        <f t="shared" si="92"/>
        <v>0</v>
      </c>
      <c r="U62" s="349">
        <f t="shared" si="92"/>
        <v>0</v>
      </c>
      <c r="V62" s="349">
        <f t="shared" si="92"/>
        <v>0</v>
      </c>
      <c r="W62" s="349">
        <f t="shared" si="92"/>
        <v>0</v>
      </c>
      <c r="X62" s="349">
        <f t="shared" si="92"/>
        <v>8</v>
      </c>
      <c r="Y62" s="349"/>
    </row>
    <row r="63" spans="1:25" s="217" customFormat="1" outlineLevel="1">
      <c r="A63" s="193" t="s">
        <v>93</v>
      </c>
      <c r="B63" s="296" t="s">
        <v>400</v>
      </c>
      <c r="C63" s="350">
        <f t="shared" si="57"/>
        <v>8</v>
      </c>
      <c r="D63" s="350"/>
      <c r="E63" s="350">
        <f t="shared" si="58"/>
        <v>8</v>
      </c>
      <c r="F63" s="350"/>
      <c r="G63" s="350"/>
      <c r="H63" s="350"/>
      <c r="I63" s="350"/>
      <c r="J63" s="350"/>
      <c r="K63" s="350"/>
      <c r="L63" s="350">
        <v>8</v>
      </c>
      <c r="M63" s="193" t="s">
        <v>93</v>
      </c>
      <c r="N63" s="296" t="s">
        <v>400</v>
      </c>
      <c r="O63" s="350">
        <f t="shared" ref="O63" si="93">P63+Q63</f>
        <v>8</v>
      </c>
      <c r="P63" s="350"/>
      <c r="Q63" s="350">
        <f t="shared" ref="Q63" si="94">SUM(R63:X63)</f>
        <v>8</v>
      </c>
      <c r="R63" s="350"/>
      <c r="S63" s="350"/>
      <c r="T63" s="350"/>
      <c r="U63" s="350"/>
      <c r="V63" s="350"/>
      <c r="W63" s="350"/>
      <c r="X63" s="350">
        <v>8</v>
      </c>
      <c r="Y63" s="350"/>
    </row>
    <row r="64" spans="1:25" s="216" customFormat="1" ht="13.5" outlineLevel="1">
      <c r="A64" s="347" t="s">
        <v>179</v>
      </c>
      <c r="B64" s="348" t="s">
        <v>180</v>
      </c>
      <c r="C64" s="349">
        <f>SUM(C65:C67)</f>
        <v>20</v>
      </c>
      <c r="D64" s="349">
        <f t="shared" ref="D64:L64" si="95">SUM(D65:D67)</f>
        <v>0</v>
      </c>
      <c r="E64" s="349">
        <f t="shared" si="95"/>
        <v>20</v>
      </c>
      <c r="F64" s="349">
        <f t="shared" si="95"/>
        <v>0</v>
      </c>
      <c r="G64" s="349">
        <f t="shared" si="95"/>
        <v>0</v>
      </c>
      <c r="H64" s="349">
        <f t="shared" si="95"/>
        <v>0</v>
      </c>
      <c r="I64" s="349">
        <f t="shared" si="95"/>
        <v>0</v>
      </c>
      <c r="J64" s="349">
        <f t="shared" si="95"/>
        <v>0</v>
      </c>
      <c r="K64" s="349">
        <f t="shared" si="95"/>
        <v>0</v>
      </c>
      <c r="L64" s="349">
        <f t="shared" si="95"/>
        <v>20</v>
      </c>
      <c r="M64" s="347" t="s">
        <v>179</v>
      </c>
      <c r="N64" s="348" t="s">
        <v>180</v>
      </c>
      <c r="O64" s="349">
        <f>SUM(O65:O67)</f>
        <v>20</v>
      </c>
      <c r="P64" s="349">
        <f t="shared" ref="P64:X64" si="96">SUM(P65:P67)</f>
        <v>0</v>
      </c>
      <c r="Q64" s="349">
        <f t="shared" si="96"/>
        <v>20</v>
      </c>
      <c r="R64" s="349">
        <f t="shared" si="96"/>
        <v>0</v>
      </c>
      <c r="S64" s="349">
        <f t="shared" si="96"/>
        <v>0</v>
      </c>
      <c r="T64" s="349">
        <f t="shared" si="96"/>
        <v>0</v>
      </c>
      <c r="U64" s="349">
        <f t="shared" si="96"/>
        <v>0</v>
      </c>
      <c r="V64" s="349">
        <f t="shared" si="96"/>
        <v>0</v>
      </c>
      <c r="W64" s="349">
        <f t="shared" si="96"/>
        <v>0</v>
      </c>
      <c r="X64" s="349">
        <f t="shared" si="96"/>
        <v>20</v>
      </c>
      <c r="Y64" s="349"/>
    </row>
    <row r="65" spans="1:25" s="217" customFormat="1" outlineLevel="1">
      <c r="A65" s="351" t="s">
        <v>93</v>
      </c>
      <c r="B65" s="297" t="s">
        <v>181</v>
      </c>
      <c r="C65" s="350">
        <f t="shared" si="57"/>
        <v>4</v>
      </c>
      <c r="D65" s="350"/>
      <c r="E65" s="350">
        <f t="shared" si="58"/>
        <v>4</v>
      </c>
      <c r="F65" s="350"/>
      <c r="G65" s="350"/>
      <c r="H65" s="350"/>
      <c r="I65" s="350"/>
      <c r="J65" s="350"/>
      <c r="K65" s="350"/>
      <c r="L65" s="350">
        <v>4</v>
      </c>
      <c r="M65" s="351" t="s">
        <v>93</v>
      </c>
      <c r="N65" s="297" t="s">
        <v>181</v>
      </c>
      <c r="O65" s="350">
        <f t="shared" ref="O65:O67" si="97">P65+Q65</f>
        <v>4</v>
      </c>
      <c r="P65" s="350"/>
      <c r="Q65" s="350">
        <f t="shared" ref="Q65:Q67" si="98">SUM(R65:X65)</f>
        <v>4</v>
      </c>
      <c r="R65" s="350"/>
      <c r="S65" s="350"/>
      <c r="T65" s="350"/>
      <c r="U65" s="350"/>
      <c r="V65" s="350"/>
      <c r="W65" s="350"/>
      <c r="X65" s="350">
        <v>4</v>
      </c>
      <c r="Y65" s="350"/>
    </row>
    <row r="66" spans="1:25" s="217" customFormat="1" outlineLevel="1">
      <c r="A66" s="351" t="s">
        <v>93</v>
      </c>
      <c r="B66" s="297" t="s">
        <v>182</v>
      </c>
      <c r="C66" s="350">
        <f t="shared" si="57"/>
        <v>12</v>
      </c>
      <c r="D66" s="350"/>
      <c r="E66" s="350">
        <f t="shared" si="58"/>
        <v>12</v>
      </c>
      <c r="F66" s="350"/>
      <c r="G66" s="350"/>
      <c r="H66" s="350"/>
      <c r="I66" s="350"/>
      <c r="J66" s="350"/>
      <c r="K66" s="350"/>
      <c r="L66" s="350">
        <v>12</v>
      </c>
      <c r="M66" s="351" t="s">
        <v>93</v>
      </c>
      <c r="N66" s="297" t="s">
        <v>182</v>
      </c>
      <c r="O66" s="350">
        <f t="shared" si="97"/>
        <v>12</v>
      </c>
      <c r="P66" s="350"/>
      <c r="Q66" s="350">
        <f t="shared" si="98"/>
        <v>12</v>
      </c>
      <c r="R66" s="350"/>
      <c r="S66" s="350"/>
      <c r="T66" s="350"/>
      <c r="U66" s="350"/>
      <c r="V66" s="350"/>
      <c r="W66" s="350"/>
      <c r="X66" s="350">
        <v>12</v>
      </c>
      <c r="Y66" s="350"/>
    </row>
    <row r="67" spans="1:25" s="217" customFormat="1" outlineLevel="1">
      <c r="A67" s="351" t="s">
        <v>93</v>
      </c>
      <c r="B67" s="297" t="s">
        <v>183</v>
      </c>
      <c r="C67" s="350">
        <f t="shared" si="57"/>
        <v>4</v>
      </c>
      <c r="D67" s="350"/>
      <c r="E67" s="350">
        <f t="shared" si="58"/>
        <v>4</v>
      </c>
      <c r="F67" s="350"/>
      <c r="G67" s="350"/>
      <c r="H67" s="350"/>
      <c r="I67" s="350"/>
      <c r="J67" s="350"/>
      <c r="K67" s="350"/>
      <c r="L67" s="350">
        <v>4</v>
      </c>
      <c r="M67" s="351" t="s">
        <v>93</v>
      </c>
      <c r="N67" s="297" t="s">
        <v>183</v>
      </c>
      <c r="O67" s="350">
        <f t="shared" si="97"/>
        <v>4</v>
      </c>
      <c r="P67" s="350"/>
      <c r="Q67" s="350">
        <f t="shared" si="98"/>
        <v>4</v>
      </c>
      <c r="R67" s="350"/>
      <c r="S67" s="350"/>
      <c r="T67" s="350"/>
      <c r="U67" s="350"/>
      <c r="V67" s="350"/>
      <c r="W67" s="350"/>
      <c r="X67" s="350">
        <v>4</v>
      </c>
      <c r="Y67" s="350"/>
    </row>
    <row r="68" spans="1:25" s="220" customFormat="1" ht="25.5">
      <c r="A68" s="361" t="s">
        <v>60</v>
      </c>
      <c r="B68" s="362" t="s">
        <v>138</v>
      </c>
      <c r="C68" s="344">
        <f>C70+C77</f>
        <v>297</v>
      </c>
      <c r="D68" s="344">
        <f t="shared" ref="D68:L68" si="99">D70+D77</f>
        <v>0</v>
      </c>
      <c r="E68" s="344">
        <f t="shared" si="99"/>
        <v>297</v>
      </c>
      <c r="F68" s="344">
        <f t="shared" si="99"/>
        <v>0</v>
      </c>
      <c r="G68" s="344">
        <f t="shared" si="99"/>
        <v>0</v>
      </c>
      <c r="H68" s="344">
        <f t="shared" si="99"/>
        <v>0</v>
      </c>
      <c r="I68" s="344">
        <f t="shared" si="99"/>
        <v>0</v>
      </c>
      <c r="J68" s="344">
        <f t="shared" si="99"/>
        <v>0</v>
      </c>
      <c r="K68" s="344">
        <f t="shared" si="99"/>
        <v>0</v>
      </c>
      <c r="L68" s="344">
        <f t="shared" si="99"/>
        <v>297</v>
      </c>
      <c r="M68" s="361" t="s">
        <v>60</v>
      </c>
      <c r="N68" s="362" t="s">
        <v>138</v>
      </c>
      <c r="O68" s="344">
        <f>O70+O77</f>
        <v>297</v>
      </c>
      <c r="P68" s="344">
        <f t="shared" ref="P68:X68" si="100">P70+P77</f>
        <v>0</v>
      </c>
      <c r="Q68" s="344">
        <f t="shared" si="100"/>
        <v>297</v>
      </c>
      <c r="R68" s="344">
        <f t="shared" si="100"/>
        <v>0</v>
      </c>
      <c r="S68" s="344">
        <f t="shared" si="100"/>
        <v>0</v>
      </c>
      <c r="T68" s="344">
        <f t="shared" si="100"/>
        <v>0</v>
      </c>
      <c r="U68" s="344">
        <f t="shared" si="100"/>
        <v>0</v>
      </c>
      <c r="V68" s="344">
        <f t="shared" si="100"/>
        <v>0</v>
      </c>
      <c r="W68" s="344">
        <f t="shared" si="100"/>
        <v>0</v>
      </c>
      <c r="X68" s="344">
        <f t="shared" si="100"/>
        <v>297</v>
      </c>
      <c r="Y68" s="344"/>
    </row>
    <row r="69" spans="1:25" s="217" customFormat="1" ht="13.5" outlineLevel="1">
      <c r="A69" s="59">
        <v>1</v>
      </c>
      <c r="B69" s="61" t="s">
        <v>32</v>
      </c>
      <c r="C69" s="349">
        <f t="shared" ref="C69" si="101">C70</f>
        <v>194</v>
      </c>
      <c r="D69" s="349">
        <f t="shared" ref="D69:L69" si="102">D71+D73</f>
        <v>0</v>
      </c>
      <c r="E69" s="349">
        <f t="shared" si="102"/>
        <v>194</v>
      </c>
      <c r="F69" s="349">
        <f t="shared" si="102"/>
        <v>0</v>
      </c>
      <c r="G69" s="349">
        <f t="shared" si="102"/>
        <v>0</v>
      </c>
      <c r="H69" s="349">
        <f t="shared" si="102"/>
        <v>0</v>
      </c>
      <c r="I69" s="349">
        <f t="shared" si="102"/>
        <v>0</v>
      </c>
      <c r="J69" s="349">
        <f t="shared" si="102"/>
        <v>0</v>
      </c>
      <c r="K69" s="349">
        <f t="shared" si="102"/>
        <v>0</v>
      </c>
      <c r="L69" s="349">
        <f t="shared" si="102"/>
        <v>194</v>
      </c>
      <c r="M69" s="59">
        <v>1</v>
      </c>
      <c r="N69" s="61" t="s">
        <v>32</v>
      </c>
      <c r="O69" s="349">
        <f t="shared" ref="O69" si="103">O70</f>
        <v>194</v>
      </c>
      <c r="P69" s="349">
        <f t="shared" ref="P69:X69" si="104">P71+P73</f>
        <v>0</v>
      </c>
      <c r="Q69" s="349">
        <f t="shared" si="104"/>
        <v>194</v>
      </c>
      <c r="R69" s="349">
        <f t="shared" si="104"/>
        <v>0</v>
      </c>
      <c r="S69" s="349">
        <f t="shared" si="104"/>
        <v>0</v>
      </c>
      <c r="T69" s="349">
        <f t="shared" si="104"/>
        <v>0</v>
      </c>
      <c r="U69" s="349">
        <f t="shared" si="104"/>
        <v>0</v>
      </c>
      <c r="V69" s="349">
        <f t="shared" si="104"/>
        <v>0</v>
      </c>
      <c r="W69" s="349">
        <f t="shared" si="104"/>
        <v>0</v>
      </c>
      <c r="X69" s="349">
        <f t="shared" si="104"/>
        <v>194</v>
      </c>
      <c r="Y69" s="355"/>
    </row>
    <row r="70" spans="1:25" s="216" customFormat="1" ht="27" outlineLevel="1">
      <c r="A70" s="363" t="s">
        <v>135</v>
      </c>
      <c r="B70" s="91" t="s">
        <v>372</v>
      </c>
      <c r="C70" s="349">
        <f>C71+C73</f>
        <v>194</v>
      </c>
      <c r="D70" s="349">
        <f t="shared" ref="D70:L70" si="105">D71+D73</f>
        <v>0</v>
      </c>
      <c r="E70" s="349">
        <f t="shared" si="105"/>
        <v>194</v>
      </c>
      <c r="F70" s="349">
        <f t="shared" si="105"/>
        <v>0</v>
      </c>
      <c r="G70" s="349">
        <f t="shared" si="105"/>
        <v>0</v>
      </c>
      <c r="H70" s="349">
        <f t="shared" si="105"/>
        <v>0</v>
      </c>
      <c r="I70" s="349">
        <f t="shared" si="105"/>
        <v>0</v>
      </c>
      <c r="J70" s="349">
        <f t="shared" si="105"/>
        <v>0</v>
      </c>
      <c r="K70" s="349">
        <f t="shared" si="105"/>
        <v>0</v>
      </c>
      <c r="L70" s="349">
        <f t="shared" si="105"/>
        <v>194</v>
      </c>
      <c r="M70" s="363" t="s">
        <v>135</v>
      </c>
      <c r="N70" s="91" t="s">
        <v>372</v>
      </c>
      <c r="O70" s="349">
        <f>O71+O73</f>
        <v>194</v>
      </c>
      <c r="P70" s="349">
        <f t="shared" ref="P70:X70" si="106">P71+P73</f>
        <v>0</v>
      </c>
      <c r="Q70" s="349">
        <f t="shared" si="106"/>
        <v>194</v>
      </c>
      <c r="R70" s="349">
        <f t="shared" si="106"/>
        <v>0</v>
      </c>
      <c r="S70" s="349">
        <f t="shared" si="106"/>
        <v>0</v>
      </c>
      <c r="T70" s="349">
        <f t="shared" si="106"/>
        <v>0</v>
      </c>
      <c r="U70" s="349">
        <f t="shared" si="106"/>
        <v>0</v>
      </c>
      <c r="V70" s="349">
        <f t="shared" si="106"/>
        <v>0</v>
      </c>
      <c r="W70" s="349">
        <f t="shared" si="106"/>
        <v>0</v>
      </c>
      <c r="X70" s="349">
        <f t="shared" si="106"/>
        <v>194</v>
      </c>
      <c r="Y70" s="359"/>
    </row>
    <row r="71" spans="1:25" s="216" customFormat="1" ht="13.5" outlineLevel="1">
      <c r="A71" s="347" t="s">
        <v>175</v>
      </c>
      <c r="B71" s="348" t="s">
        <v>186</v>
      </c>
      <c r="C71" s="349">
        <f>C72</f>
        <v>58</v>
      </c>
      <c r="D71" s="349">
        <f t="shared" ref="D71:L71" si="107">D72</f>
        <v>0</v>
      </c>
      <c r="E71" s="349">
        <f t="shared" si="107"/>
        <v>58</v>
      </c>
      <c r="F71" s="349">
        <f t="shared" si="107"/>
        <v>0</v>
      </c>
      <c r="G71" s="349">
        <f t="shared" si="107"/>
        <v>0</v>
      </c>
      <c r="H71" s="349">
        <f t="shared" si="107"/>
        <v>0</v>
      </c>
      <c r="I71" s="349">
        <f t="shared" si="107"/>
        <v>0</v>
      </c>
      <c r="J71" s="349">
        <f t="shared" si="107"/>
        <v>0</v>
      </c>
      <c r="K71" s="349">
        <f t="shared" si="107"/>
        <v>0</v>
      </c>
      <c r="L71" s="349">
        <f t="shared" si="107"/>
        <v>58</v>
      </c>
      <c r="M71" s="347" t="s">
        <v>175</v>
      </c>
      <c r="N71" s="348" t="s">
        <v>186</v>
      </c>
      <c r="O71" s="349">
        <f>O72</f>
        <v>58</v>
      </c>
      <c r="P71" s="349">
        <f t="shared" ref="P71:X71" si="108">P72</f>
        <v>0</v>
      </c>
      <c r="Q71" s="349">
        <f t="shared" si="108"/>
        <v>58</v>
      </c>
      <c r="R71" s="349">
        <f t="shared" si="108"/>
        <v>0</v>
      </c>
      <c r="S71" s="349">
        <f t="shared" si="108"/>
        <v>0</v>
      </c>
      <c r="T71" s="349">
        <f t="shared" si="108"/>
        <v>0</v>
      </c>
      <c r="U71" s="349">
        <f t="shared" si="108"/>
        <v>0</v>
      </c>
      <c r="V71" s="349">
        <f t="shared" si="108"/>
        <v>0</v>
      </c>
      <c r="W71" s="349">
        <f t="shared" si="108"/>
        <v>0</v>
      </c>
      <c r="X71" s="349">
        <f t="shared" si="108"/>
        <v>58</v>
      </c>
      <c r="Y71" s="349"/>
    </row>
    <row r="72" spans="1:25" s="217" customFormat="1" outlineLevel="1">
      <c r="A72" s="193" t="s">
        <v>93</v>
      </c>
      <c r="B72" s="296" t="s">
        <v>400</v>
      </c>
      <c r="C72" s="350">
        <f t="shared" ref="C72:C76" si="109">D72+E72</f>
        <v>58</v>
      </c>
      <c r="D72" s="350"/>
      <c r="E72" s="350">
        <f t="shared" ref="E72:E76" si="110">SUM(F72:L72)</f>
        <v>58</v>
      </c>
      <c r="F72" s="350"/>
      <c r="G72" s="350"/>
      <c r="H72" s="350"/>
      <c r="I72" s="350"/>
      <c r="J72" s="350"/>
      <c r="K72" s="350"/>
      <c r="L72" s="350">
        <v>58</v>
      </c>
      <c r="M72" s="193" t="s">
        <v>93</v>
      </c>
      <c r="N72" s="296" t="s">
        <v>400</v>
      </c>
      <c r="O72" s="350">
        <f t="shared" ref="O72" si="111">P72+Q72</f>
        <v>58</v>
      </c>
      <c r="P72" s="350"/>
      <c r="Q72" s="350">
        <f t="shared" ref="Q72" si="112">SUM(R72:X72)</f>
        <v>58</v>
      </c>
      <c r="R72" s="350"/>
      <c r="S72" s="350"/>
      <c r="T72" s="350"/>
      <c r="U72" s="350"/>
      <c r="V72" s="350"/>
      <c r="W72" s="350"/>
      <c r="X72" s="350">
        <v>58</v>
      </c>
      <c r="Y72" s="350"/>
    </row>
    <row r="73" spans="1:25" s="216" customFormat="1" ht="13.5" outlineLevel="1">
      <c r="A73" s="347" t="s">
        <v>179</v>
      </c>
      <c r="B73" s="348" t="s">
        <v>180</v>
      </c>
      <c r="C73" s="349">
        <f>SUM(C74:C76)</f>
        <v>136</v>
      </c>
      <c r="D73" s="349">
        <f t="shared" ref="D73:L73" si="113">SUM(D74:D76)</f>
        <v>0</v>
      </c>
      <c r="E73" s="349">
        <f t="shared" si="113"/>
        <v>136</v>
      </c>
      <c r="F73" s="349">
        <f t="shared" si="113"/>
        <v>0</v>
      </c>
      <c r="G73" s="349">
        <f t="shared" si="113"/>
        <v>0</v>
      </c>
      <c r="H73" s="349">
        <f t="shared" si="113"/>
        <v>0</v>
      </c>
      <c r="I73" s="349">
        <f t="shared" si="113"/>
        <v>0</v>
      </c>
      <c r="J73" s="349">
        <f t="shared" si="113"/>
        <v>0</v>
      </c>
      <c r="K73" s="349">
        <f t="shared" si="113"/>
        <v>0</v>
      </c>
      <c r="L73" s="349">
        <f t="shared" si="113"/>
        <v>136</v>
      </c>
      <c r="M73" s="347" t="s">
        <v>179</v>
      </c>
      <c r="N73" s="348" t="s">
        <v>180</v>
      </c>
      <c r="O73" s="349">
        <f>SUM(O74:O76)</f>
        <v>136</v>
      </c>
      <c r="P73" s="349">
        <f t="shared" ref="P73:X73" si="114">SUM(P74:P76)</f>
        <v>0</v>
      </c>
      <c r="Q73" s="349">
        <f t="shared" si="114"/>
        <v>136</v>
      </c>
      <c r="R73" s="349">
        <f t="shared" si="114"/>
        <v>0</v>
      </c>
      <c r="S73" s="349">
        <f t="shared" si="114"/>
        <v>0</v>
      </c>
      <c r="T73" s="349">
        <f t="shared" si="114"/>
        <v>0</v>
      </c>
      <c r="U73" s="349">
        <f t="shared" si="114"/>
        <v>0</v>
      </c>
      <c r="V73" s="349">
        <f t="shared" si="114"/>
        <v>0</v>
      </c>
      <c r="W73" s="349">
        <f t="shared" si="114"/>
        <v>0</v>
      </c>
      <c r="X73" s="349">
        <f t="shared" si="114"/>
        <v>136</v>
      </c>
      <c r="Y73" s="349"/>
    </row>
    <row r="74" spans="1:25" s="217" customFormat="1" outlineLevel="1">
      <c r="A74" s="351" t="s">
        <v>93</v>
      </c>
      <c r="B74" s="297" t="s">
        <v>181</v>
      </c>
      <c r="C74" s="350">
        <f t="shared" si="109"/>
        <v>32</v>
      </c>
      <c r="D74" s="350"/>
      <c r="E74" s="350">
        <f t="shared" si="110"/>
        <v>32</v>
      </c>
      <c r="F74" s="350"/>
      <c r="G74" s="350"/>
      <c r="H74" s="350"/>
      <c r="I74" s="350"/>
      <c r="J74" s="350"/>
      <c r="K74" s="350"/>
      <c r="L74" s="350">
        <v>32</v>
      </c>
      <c r="M74" s="351" t="s">
        <v>93</v>
      </c>
      <c r="N74" s="297" t="s">
        <v>181</v>
      </c>
      <c r="O74" s="350">
        <f t="shared" ref="O74:O76" si="115">P74+Q74</f>
        <v>32</v>
      </c>
      <c r="P74" s="350"/>
      <c r="Q74" s="350">
        <f t="shared" ref="Q74:Q76" si="116">SUM(R74:X74)</f>
        <v>32</v>
      </c>
      <c r="R74" s="350"/>
      <c r="S74" s="350"/>
      <c r="T74" s="350"/>
      <c r="U74" s="350"/>
      <c r="V74" s="350"/>
      <c r="W74" s="350"/>
      <c r="X74" s="350">
        <v>32</v>
      </c>
      <c r="Y74" s="350"/>
    </row>
    <row r="75" spans="1:25" s="217" customFormat="1" outlineLevel="1">
      <c r="A75" s="351" t="s">
        <v>93</v>
      </c>
      <c r="B75" s="297" t="s">
        <v>182</v>
      </c>
      <c r="C75" s="350">
        <f t="shared" si="109"/>
        <v>71</v>
      </c>
      <c r="D75" s="350"/>
      <c r="E75" s="350">
        <f t="shared" si="110"/>
        <v>71</v>
      </c>
      <c r="F75" s="350"/>
      <c r="G75" s="350"/>
      <c r="H75" s="350"/>
      <c r="I75" s="350"/>
      <c r="J75" s="350"/>
      <c r="K75" s="350"/>
      <c r="L75" s="350">
        <v>71</v>
      </c>
      <c r="M75" s="351" t="s">
        <v>93</v>
      </c>
      <c r="N75" s="297" t="s">
        <v>182</v>
      </c>
      <c r="O75" s="350">
        <f t="shared" si="115"/>
        <v>71</v>
      </c>
      <c r="P75" s="350"/>
      <c r="Q75" s="350">
        <f t="shared" si="116"/>
        <v>71</v>
      </c>
      <c r="R75" s="350"/>
      <c r="S75" s="350"/>
      <c r="T75" s="350"/>
      <c r="U75" s="350"/>
      <c r="V75" s="350"/>
      <c r="W75" s="350"/>
      <c r="X75" s="350">
        <v>71</v>
      </c>
      <c r="Y75" s="350"/>
    </row>
    <row r="76" spans="1:25" s="217" customFormat="1" outlineLevel="1">
      <c r="A76" s="351" t="s">
        <v>93</v>
      </c>
      <c r="B76" s="297" t="s">
        <v>183</v>
      </c>
      <c r="C76" s="350">
        <f t="shared" si="109"/>
        <v>33</v>
      </c>
      <c r="D76" s="350"/>
      <c r="E76" s="350">
        <f t="shared" si="110"/>
        <v>33</v>
      </c>
      <c r="F76" s="350"/>
      <c r="G76" s="350"/>
      <c r="H76" s="350"/>
      <c r="I76" s="350"/>
      <c r="J76" s="350"/>
      <c r="K76" s="350"/>
      <c r="L76" s="350">
        <v>33</v>
      </c>
      <c r="M76" s="351" t="s">
        <v>93</v>
      </c>
      <c r="N76" s="297" t="s">
        <v>183</v>
      </c>
      <c r="O76" s="350">
        <f t="shared" si="115"/>
        <v>33</v>
      </c>
      <c r="P76" s="350"/>
      <c r="Q76" s="350">
        <f t="shared" si="116"/>
        <v>33</v>
      </c>
      <c r="R76" s="350"/>
      <c r="S76" s="350"/>
      <c r="T76" s="350"/>
      <c r="U76" s="350"/>
      <c r="V76" s="350"/>
      <c r="W76" s="350"/>
      <c r="X76" s="350">
        <v>33</v>
      </c>
      <c r="Y76" s="350"/>
    </row>
    <row r="77" spans="1:25" s="216" customFormat="1" ht="13.5" outlineLevel="1">
      <c r="A77" s="363" t="s">
        <v>137</v>
      </c>
      <c r="B77" s="91" t="s">
        <v>373</v>
      </c>
      <c r="C77" s="349">
        <f>C78+C80</f>
        <v>103</v>
      </c>
      <c r="D77" s="349">
        <f t="shared" ref="D77:L77" si="117">D78+D80</f>
        <v>0</v>
      </c>
      <c r="E77" s="349">
        <f t="shared" si="117"/>
        <v>103</v>
      </c>
      <c r="F77" s="349">
        <f t="shared" si="117"/>
        <v>0</v>
      </c>
      <c r="G77" s="349">
        <f t="shared" si="117"/>
        <v>0</v>
      </c>
      <c r="H77" s="349">
        <f t="shared" si="117"/>
        <v>0</v>
      </c>
      <c r="I77" s="349">
        <f t="shared" si="117"/>
        <v>0</v>
      </c>
      <c r="J77" s="349">
        <f t="shared" si="117"/>
        <v>0</v>
      </c>
      <c r="K77" s="349">
        <f t="shared" si="117"/>
        <v>0</v>
      </c>
      <c r="L77" s="349">
        <f t="shared" si="117"/>
        <v>103</v>
      </c>
      <c r="M77" s="363" t="s">
        <v>137</v>
      </c>
      <c r="N77" s="91" t="s">
        <v>373</v>
      </c>
      <c r="O77" s="349">
        <f>O78+O80</f>
        <v>103</v>
      </c>
      <c r="P77" s="349">
        <f t="shared" ref="P77:X77" si="118">P78+P80</f>
        <v>0</v>
      </c>
      <c r="Q77" s="349">
        <f t="shared" si="118"/>
        <v>103</v>
      </c>
      <c r="R77" s="349">
        <f t="shared" si="118"/>
        <v>0</v>
      </c>
      <c r="S77" s="349">
        <f t="shared" si="118"/>
        <v>0</v>
      </c>
      <c r="T77" s="349">
        <f t="shared" si="118"/>
        <v>0</v>
      </c>
      <c r="U77" s="349">
        <f t="shared" si="118"/>
        <v>0</v>
      </c>
      <c r="V77" s="349">
        <f t="shared" si="118"/>
        <v>0</v>
      </c>
      <c r="W77" s="349">
        <f t="shared" si="118"/>
        <v>0</v>
      </c>
      <c r="X77" s="349">
        <f t="shared" si="118"/>
        <v>103</v>
      </c>
      <c r="Y77" s="359"/>
    </row>
    <row r="78" spans="1:25" s="216" customFormat="1" ht="13.5" outlineLevel="1">
      <c r="A78" s="347" t="s">
        <v>175</v>
      </c>
      <c r="B78" s="348" t="s">
        <v>186</v>
      </c>
      <c r="C78" s="349">
        <f>C79</f>
        <v>31</v>
      </c>
      <c r="D78" s="349">
        <f t="shared" ref="D78:L78" si="119">D79</f>
        <v>0</v>
      </c>
      <c r="E78" s="349">
        <f t="shared" si="119"/>
        <v>31</v>
      </c>
      <c r="F78" s="349">
        <f t="shared" si="119"/>
        <v>0</v>
      </c>
      <c r="G78" s="349">
        <f t="shared" si="119"/>
        <v>0</v>
      </c>
      <c r="H78" s="349">
        <f t="shared" si="119"/>
        <v>0</v>
      </c>
      <c r="I78" s="349">
        <f t="shared" si="119"/>
        <v>0</v>
      </c>
      <c r="J78" s="349">
        <f t="shared" si="119"/>
        <v>0</v>
      </c>
      <c r="K78" s="349">
        <f t="shared" si="119"/>
        <v>0</v>
      </c>
      <c r="L78" s="349">
        <f t="shared" si="119"/>
        <v>31</v>
      </c>
      <c r="M78" s="347" t="s">
        <v>175</v>
      </c>
      <c r="N78" s="348" t="s">
        <v>186</v>
      </c>
      <c r="O78" s="349">
        <f>O79</f>
        <v>31</v>
      </c>
      <c r="P78" s="349">
        <f t="shared" ref="P78:X78" si="120">P79</f>
        <v>0</v>
      </c>
      <c r="Q78" s="349">
        <f t="shared" si="120"/>
        <v>31</v>
      </c>
      <c r="R78" s="349">
        <f t="shared" si="120"/>
        <v>0</v>
      </c>
      <c r="S78" s="349">
        <f t="shared" si="120"/>
        <v>0</v>
      </c>
      <c r="T78" s="349">
        <f t="shared" si="120"/>
        <v>0</v>
      </c>
      <c r="U78" s="349">
        <f t="shared" si="120"/>
        <v>0</v>
      </c>
      <c r="V78" s="349">
        <f t="shared" si="120"/>
        <v>0</v>
      </c>
      <c r="W78" s="349">
        <f t="shared" si="120"/>
        <v>0</v>
      </c>
      <c r="X78" s="349">
        <f t="shared" si="120"/>
        <v>31</v>
      </c>
      <c r="Y78" s="349"/>
    </row>
    <row r="79" spans="1:25" s="217" customFormat="1" outlineLevel="1">
      <c r="A79" s="193" t="s">
        <v>93</v>
      </c>
      <c r="B79" s="296" t="s">
        <v>400</v>
      </c>
      <c r="C79" s="350">
        <f t="shared" ref="C79" si="121">D79+E79</f>
        <v>31</v>
      </c>
      <c r="D79" s="350"/>
      <c r="E79" s="350">
        <f t="shared" ref="E79" si="122">SUM(F79:L79)</f>
        <v>31</v>
      </c>
      <c r="F79" s="350"/>
      <c r="G79" s="350"/>
      <c r="H79" s="350"/>
      <c r="I79" s="350"/>
      <c r="J79" s="350"/>
      <c r="K79" s="350"/>
      <c r="L79" s="350">
        <v>31</v>
      </c>
      <c r="M79" s="193" t="s">
        <v>93</v>
      </c>
      <c r="N79" s="296" t="s">
        <v>400</v>
      </c>
      <c r="O79" s="350">
        <f t="shared" ref="O79" si="123">P79+Q79</f>
        <v>31</v>
      </c>
      <c r="P79" s="350"/>
      <c r="Q79" s="350">
        <f t="shared" ref="Q79" si="124">SUM(R79:X79)</f>
        <v>31</v>
      </c>
      <c r="R79" s="350"/>
      <c r="S79" s="350"/>
      <c r="T79" s="350"/>
      <c r="U79" s="350"/>
      <c r="V79" s="350"/>
      <c r="W79" s="350"/>
      <c r="X79" s="350">
        <v>31</v>
      </c>
      <c r="Y79" s="350"/>
    </row>
    <row r="80" spans="1:25" s="216" customFormat="1" ht="13.5" outlineLevel="1">
      <c r="A80" s="347" t="s">
        <v>179</v>
      </c>
      <c r="B80" s="348" t="s">
        <v>180</v>
      </c>
      <c r="C80" s="349">
        <f>SUM(C81:C83)</f>
        <v>72</v>
      </c>
      <c r="D80" s="349">
        <f t="shared" ref="D80:L80" si="125">SUM(D81:D83)</f>
        <v>0</v>
      </c>
      <c r="E80" s="349">
        <f t="shared" si="125"/>
        <v>72</v>
      </c>
      <c r="F80" s="349">
        <f t="shared" si="125"/>
        <v>0</v>
      </c>
      <c r="G80" s="349">
        <f t="shared" si="125"/>
        <v>0</v>
      </c>
      <c r="H80" s="349">
        <f t="shared" si="125"/>
        <v>0</v>
      </c>
      <c r="I80" s="349">
        <f t="shared" si="125"/>
        <v>0</v>
      </c>
      <c r="J80" s="349">
        <f t="shared" si="125"/>
        <v>0</v>
      </c>
      <c r="K80" s="349">
        <f t="shared" si="125"/>
        <v>0</v>
      </c>
      <c r="L80" s="349">
        <f t="shared" si="125"/>
        <v>72</v>
      </c>
      <c r="M80" s="347" t="s">
        <v>179</v>
      </c>
      <c r="N80" s="348" t="s">
        <v>180</v>
      </c>
      <c r="O80" s="349">
        <f>SUM(O81:O83)</f>
        <v>72</v>
      </c>
      <c r="P80" s="349">
        <f t="shared" ref="P80:X80" si="126">SUM(P81:P83)</f>
        <v>0</v>
      </c>
      <c r="Q80" s="349">
        <f t="shared" si="126"/>
        <v>72</v>
      </c>
      <c r="R80" s="349">
        <f t="shared" si="126"/>
        <v>0</v>
      </c>
      <c r="S80" s="349">
        <f t="shared" si="126"/>
        <v>0</v>
      </c>
      <c r="T80" s="349">
        <f t="shared" si="126"/>
        <v>0</v>
      </c>
      <c r="U80" s="349">
        <f t="shared" si="126"/>
        <v>0</v>
      </c>
      <c r="V80" s="349">
        <f t="shared" si="126"/>
        <v>0</v>
      </c>
      <c r="W80" s="349">
        <f t="shared" si="126"/>
        <v>0</v>
      </c>
      <c r="X80" s="349">
        <f t="shared" si="126"/>
        <v>72</v>
      </c>
      <c r="Y80" s="349"/>
    </row>
    <row r="81" spans="1:25" s="217" customFormat="1" outlineLevel="1">
      <c r="A81" s="351" t="s">
        <v>93</v>
      </c>
      <c r="B81" s="297" t="s">
        <v>181</v>
      </c>
      <c r="C81" s="350">
        <f t="shared" ref="C81:C83" si="127">D81+E81</f>
        <v>18</v>
      </c>
      <c r="D81" s="350"/>
      <c r="E81" s="350">
        <f t="shared" ref="E81:E83" si="128">SUM(F81:L81)</f>
        <v>18</v>
      </c>
      <c r="F81" s="350"/>
      <c r="G81" s="350"/>
      <c r="H81" s="350"/>
      <c r="I81" s="350"/>
      <c r="J81" s="350"/>
      <c r="K81" s="350"/>
      <c r="L81" s="350">
        <v>18</v>
      </c>
      <c r="M81" s="351" t="s">
        <v>93</v>
      </c>
      <c r="N81" s="297" t="s">
        <v>181</v>
      </c>
      <c r="O81" s="350">
        <f t="shared" ref="O81:O83" si="129">P81+Q81</f>
        <v>18</v>
      </c>
      <c r="P81" s="350"/>
      <c r="Q81" s="350">
        <f t="shared" ref="Q81:Q83" si="130">SUM(R81:X81)</f>
        <v>18</v>
      </c>
      <c r="R81" s="350"/>
      <c r="S81" s="350"/>
      <c r="T81" s="350"/>
      <c r="U81" s="350"/>
      <c r="V81" s="350"/>
      <c r="W81" s="350"/>
      <c r="X81" s="350">
        <v>18</v>
      </c>
      <c r="Y81" s="350"/>
    </row>
    <row r="82" spans="1:25" s="217" customFormat="1" outlineLevel="1">
      <c r="A82" s="351" t="s">
        <v>93</v>
      </c>
      <c r="B82" s="297" t="s">
        <v>182</v>
      </c>
      <c r="C82" s="350">
        <f t="shared" si="127"/>
        <v>36</v>
      </c>
      <c r="D82" s="350"/>
      <c r="E82" s="350">
        <f t="shared" si="128"/>
        <v>36</v>
      </c>
      <c r="F82" s="350"/>
      <c r="G82" s="350"/>
      <c r="H82" s="350"/>
      <c r="I82" s="350"/>
      <c r="J82" s="350"/>
      <c r="K82" s="350"/>
      <c r="L82" s="350">
        <v>36</v>
      </c>
      <c r="M82" s="351" t="s">
        <v>93</v>
      </c>
      <c r="N82" s="297" t="s">
        <v>182</v>
      </c>
      <c r="O82" s="350">
        <f t="shared" si="129"/>
        <v>36</v>
      </c>
      <c r="P82" s="350"/>
      <c r="Q82" s="350">
        <f t="shared" si="130"/>
        <v>36</v>
      </c>
      <c r="R82" s="350"/>
      <c r="S82" s="350"/>
      <c r="T82" s="350"/>
      <c r="U82" s="350"/>
      <c r="V82" s="350"/>
      <c r="W82" s="350"/>
      <c r="X82" s="350">
        <v>36</v>
      </c>
      <c r="Y82" s="350"/>
    </row>
    <row r="83" spans="1:25" s="217" customFormat="1" outlineLevel="1">
      <c r="A83" s="351" t="s">
        <v>93</v>
      </c>
      <c r="B83" s="297" t="s">
        <v>183</v>
      </c>
      <c r="C83" s="350">
        <f t="shared" si="127"/>
        <v>18</v>
      </c>
      <c r="D83" s="350"/>
      <c r="E83" s="350">
        <f t="shared" si="128"/>
        <v>18</v>
      </c>
      <c r="F83" s="350"/>
      <c r="G83" s="350"/>
      <c r="H83" s="350"/>
      <c r="I83" s="350"/>
      <c r="J83" s="350"/>
      <c r="K83" s="350"/>
      <c r="L83" s="350">
        <v>18</v>
      </c>
      <c r="M83" s="351" t="s">
        <v>93</v>
      </c>
      <c r="N83" s="297" t="s">
        <v>183</v>
      </c>
      <c r="O83" s="350">
        <f t="shared" si="129"/>
        <v>18</v>
      </c>
      <c r="P83" s="350"/>
      <c r="Q83" s="350">
        <f t="shared" si="130"/>
        <v>18</v>
      </c>
      <c r="R83" s="350"/>
      <c r="S83" s="350"/>
      <c r="T83" s="350"/>
      <c r="U83" s="350"/>
      <c r="V83" s="350"/>
      <c r="W83" s="350"/>
      <c r="X83" s="350">
        <v>18</v>
      </c>
      <c r="Y83" s="350"/>
    </row>
  </sheetData>
  <mergeCells count="21">
    <mergeCell ref="R7:X7"/>
    <mergeCell ref="A5:L5"/>
    <mergeCell ref="M5:X5"/>
    <mergeCell ref="E7:E8"/>
    <mergeCell ref="F7:L7"/>
    <mergeCell ref="A1:Y1"/>
    <mergeCell ref="A2:Y2"/>
    <mergeCell ref="A3:Y3"/>
    <mergeCell ref="L4:Y4"/>
    <mergeCell ref="A6:A8"/>
    <mergeCell ref="B6:B8"/>
    <mergeCell ref="C6:L6"/>
    <mergeCell ref="C7:C8"/>
    <mergeCell ref="D7:D8"/>
    <mergeCell ref="M6:M8"/>
    <mergeCell ref="N6:N8"/>
    <mergeCell ref="O6:X6"/>
    <mergeCell ref="O7:O8"/>
    <mergeCell ref="Y5:Y8"/>
    <mergeCell ref="P7:P8"/>
    <mergeCell ref="Q7:Q8"/>
  </mergeCells>
  <pageMargins left="0.39" right="0.23622047244094491" top="0.55118110236220474" bottom="0.35433070866141736" header="0.31496062992125984" footer="0.19685039370078741"/>
  <pageSetup paperSize="9" scale="45" orientation="landscape" r:id="rId1"/>
  <headerFooter>
    <oddFooter>&amp;R&amp;P/&amp;N</oddFooter>
  </headerFooter>
  <ignoredErrors>
    <ignoredError sqref="C29:E29 C37:E37 Y42:Y83 C14:F14 C42:L8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Y48"/>
  <sheetViews>
    <sheetView showGridLines="0" showZeros="0" view="pageBreakPreview" zoomScale="70" zoomScaleNormal="100" zoomScaleSheetLayoutView="70" workbookViewId="0">
      <selection activeCell="A3" sqref="A3:AX3"/>
    </sheetView>
  </sheetViews>
  <sheetFormatPr defaultRowHeight="24.95" customHeight="1"/>
  <cols>
    <col min="1" max="1" width="5.6640625" style="145" customWidth="1"/>
    <col min="2" max="2" width="29.6640625" style="145" customWidth="1"/>
    <col min="3" max="3" width="9.5" style="145" customWidth="1"/>
    <col min="4" max="4" width="9.6640625" style="145" customWidth="1"/>
    <col min="5" max="6" width="7.83203125" style="145" customWidth="1"/>
    <col min="7" max="9" width="7.83203125" style="161" customWidth="1"/>
    <col min="10" max="12" width="7.83203125" style="145" customWidth="1"/>
    <col min="13" max="13" width="7.83203125" style="161" customWidth="1"/>
    <col min="14" max="15" width="7.83203125" style="145" customWidth="1"/>
    <col min="16" max="16" width="7.83203125" style="161" customWidth="1"/>
    <col min="17" max="17" width="7.83203125" style="145" customWidth="1"/>
    <col min="18" max="18" width="8.6640625" style="161" customWidth="1"/>
    <col min="19" max="19" width="7.83203125" style="161" customWidth="1"/>
    <col min="20" max="23" width="7.83203125" style="145" customWidth="1"/>
    <col min="24" max="28" width="7.83203125" style="161" customWidth="1"/>
    <col min="29" max="29" width="7.83203125" style="145" customWidth="1"/>
    <col min="30" max="31" width="7.83203125" style="161" customWidth="1"/>
    <col min="32" max="34" width="7.83203125" style="145" customWidth="1"/>
    <col min="35" max="35" width="7.83203125" style="161" customWidth="1"/>
    <col min="36" max="41" width="7.83203125" style="145" customWidth="1"/>
    <col min="42" max="42" width="7.83203125" style="161" customWidth="1"/>
    <col min="43" max="45" width="7.83203125" style="145" customWidth="1"/>
    <col min="46" max="46" width="7.83203125" style="161" customWidth="1"/>
    <col min="47" max="47" width="7.83203125" style="145" customWidth="1"/>
    <col min="48" max="50" width="7.83203125" style="161" customWidth="1"/>
    <col min="51" max="51" width="5.6640625" style="145" customWidth="1"/>
    <col min="52" max="52" width="27.83203125" style="145" customWidth="1"/>
    <col min="53" max="53" width="9.5" style="145" customWidth="1"/>
    <col min="54" max="54" width="9.6640625" style="145" customWidth="1"/>
    <col min="55" max="55" width="7.83203125" style="145" customWidth="1"/>
    <col min="56" max="56" width="10.33203125" style="145" bestFit="1" customWidth="1"/>
    <col min="57" max="57" width="10.83203125" style="161" bestFit="1" customWidth="1"/>
    <col min="58" max="59" width="7.83203125" style="161" customWidth="1"/>
    <col min="60" max="62" width="7.83203125" style="145" customWidth="1"/>
    <col min="63" max="63" width="7.83203125" style="161" customWidth="1"/>
    <col min="64" max="65" width="7.83203125" style="145" customWidth="1"/>
    <col min="66" max="66" width="7.83203125" style="161" customWidth="1"/>
    <col min="67" max="67" width="7.83203125" style="145" customWidth="1"/>
    <col min="68" max="68" width="8.6640625" style="161" customWidth="1"/>
    <col min="69" max="69" width="7.83203125" style="161" customWidth="1"/>
    <col min="70" max="73" width="7.83203125" style="145" customWidth="1"/>
    <col min="74" max="78" width="7.83203125" style="161" customWidth="1"/>
    <col min="79" max="79" width="7.83203125" style="145" customWidth="1"/>
    <col min="80" max="81" width="7.83203125" style="161" customWidth="1"/>
    <col min="82" max="84" width="7.83203125" style="145" customWidth="1"/>
    <col min="85" max="85" width="7.83203125" style="161" customWidth="1"/>
    <col min="86" max="91" width="7.83203125" style="145" customWidth="1"/>
    <col min="92" max="92" width="7.83203125" style="161" customWidth="1"/>
    <col min="93" max="95" width="7.83203125" style="145" customWidth="1"/>
    <col min="96" max="96" width="7.83203125" style="161" customWidth="1"/>
    <col min="97" max="97" width="7.83203125" style="145" customWidth="1"/>
    <col min="98" max="100" width="7.83203125" style="161" customWidth="1"/>
    <col min="101" max="101" width="13.33203125" style="213" customWidth="1"/>
    <col min="102" max="102" width="12" style="145" customWidth="1"/>
    <col min="103" max="103" width="11.33203125" style="145" customWidth="1"/>
    <col min="104" max="16384" width="9.33203125" style="145"/>
  </cols>
  <sheetData>
    <row r="1" spans="1:103" ht="21.95" customHeight="1">
      <c r="A1" s="416" t="s">
        <v>391</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t="s">
        <v>391</v>
      </c>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316"/>
    </row>
    <row r="2" spans="1:103" ht="42" customHeight="1">
      <c r="A2" s="417" t="s">
        <v>407</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t="s">
        <v>358</v>
      </c>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7"/>
      <c r="CK2" s="417"/>
      <c r="CL2" s="417"/>
      <c r="CM2" s="417"/>
      <c r="CN2" s="417"/>
      <c r="CO2" s="417"/>
      <c r="CP2" s="417"/>
      <c r="CQ2" s="417"/>
      <c r="CR2" s="417"/>
      <c r="CS2" s="417"/>
      <c r="CT2" s="417"/>
      <c r="CU2" s="417"/>
      <c r="CV2" s="417"/>
      <c r="CW2" s="317"/>
    </row>
    <row r="3" spans="1:103" ht="25.5" customHeight="1">
      <c r="A3" s="418" t="str">
        <f>PLIV.1!A3</f>
        <v>(Kèm theo Tờ trình số 133 /TTr-UBND ngày 01 tháng 11 năm 2022 của Ủy nhân dân huyện Ia H'Drai)</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26" t="str">
        <f>A3</f>
        <v>(Kèm theo Tờ trình số 133 /TTr-UBND ngày 01 tháng 11 năm 2022 của Ủy nhân dân huyện Ia H'Drai)</v>
      </c>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318"/>
    </row>
    <row r="4" spans="1:103" ht="19.5" customHeight="1">
      <c r="A4" s="385" t="s">
        <v>2</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row>
    <row r="5" spans="1:103" ht="24.95" customHeight="1">
      <c r="A5" s="386" t="s">
        <v>0</v>
      </c>
      <c r="B5" s="386" t="s">
        <v>100</v>
      </c>
      <c r="C5" s="386" t="s">
        <v>402</v>
      </c>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t="s">
        <v>0</v>
      </c>
      <c r="AZ5" s="386" t="s">
        <v>100</v>
      </c>
      <c r="BA5" s="386" t="s">
        <v>403</v>
      </c>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7" t="s">
        <v>1</v>
      </c>
    </row>
    <row r="6" spans="1:103" ht="27.75" customHeight="1">
      <c r="A6" s="386"/>
      <c r="B6" s="386"/>
      <c r="C6" s="387" t="s">
        <v>375</v>
      </c>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6"/>
      <c r="AZ6" s="386"/>
      <c r="BA6" s="387" t="s">
        <v>375</v>
      </c>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row>
    <row r="7" spans="1:103" ht="45.75" customHeight="1">
      <c r="A7" s="386"/>
      <c r="B7" s="386"/>
      <c r="C7" s="387" t="s">
        <v>3</v>
      </c>
      <c r="D7" s="387" t="s">
        <v>8</v>
      </c>
      <c r="E7" s="387" t="s">
        <v>108</v>
      </c>
      <c r="F7" s="401" t="s">
        <v>139</v>
      </c>
      <c r="G7" s="402"/>
      <c r="H7" s="403"/>
      <c r="I7" s="314" t="s">
        <v>140</v>
      </c>
      <c r="J7" s="401" t="s">
        <v>109</v>
      </c>
      <c r="K7" s="402"/>
      <c r="L7" s="402"/>
      <c r="M7" s="402"/>
      <c r="N7" s="402"/>
      <c r="O7" s="402"/>
      <c r="P7" s="403"/>
      <c r="Q7" s="401" t="s">
        <v>377</v>
      </c>
      <c r="R7" s="402"/>
      <c r="S7" s="403"/>
      <c r="T7" s="401" t="s">
        <v>143</v>
      </c>
      <c r="U7" s="402"/>
      <c r="V7" s="402"/>
      <c r="W7" s="402"/>
      <c r="X7" s="402"/>
      <c r="Y7" s="402"/>
      <c r="Z7" s="402"/>
      <c r="AA7" s="402"/>
      <c r="AB7" s="403"/>
      <c r="AC7" s="395" t="s">
        <v>141</v>
      </c>
      <c r="AD7" s="396"/>
      <c r="AE7" s="397"/>
      <c r="AF7" s="395" t="s">
        <v>142</v>
      </c>
      <c r="AG7" s="396"/>
      <c r="AH7" s="397"/>
      <c r="AI7" s="311" t="s">
        <v>144</v>
      </c>
      <c r="AJ7" s="395" t="s">
        <v>145</v>
      </c>
      <c r="AK7" s="396"/>
      <c r="AL7" s="396"/>
      <c r="AM7" s="396"/>
      <c r="AN7" s="396"/>
      <c r="AO7" s="396"/>
      <c r="AP7" s="397"/>
      <c r="AQ7" s="401" t="s">
        <v>146</v>
      </c>
      <c r="AR7" s="402"/>
      <c r="AS7" s="402"/>
      <c r="AT7" s="402"/>
      <c r="AU7" s="402"/>
      <c r="AV7" s="402"/>
      <c r="AW7" s="402"/>
      <c r="AX7" s="403"/>
      <c r="AY7" s="386"/>
      <c r="AZ7" s="386"/>
      <c r="BA7" s="387" t="s">
        <v>3</v>
      </c>
      <c r="BB7" s="387" t="s">
        <v>8</v>
      </c>
      <c r="BC7" s="387" t="s">
        <v>108</v>
      </c>
      <c r="BD7" s="401" t="s">
        <v>139</v>
      </c>
      <c r="BE7" s="402"/>
      <c r="BF7" s="403"/>
      <c r="BG7" s="314" t="s">
        <v>140</v>
      </c>
      <c r="BH7" s="401" t="s">
        <v>109</v>
      </c>
      <c r="BI7" s="402"/>
      <c r="BJ7" s="402"/>
      <c r="BK7" s="402"/>
      <c r="BL7" s="402"/>
      <c r="BM7" s="402"/>
      <c r="BN7" s="403"/>
      <c r="BO7" s="401" t="s">
        <v>377</v>
      </c>
      <c r="BP7" s="402"/>
      <c r="BQ7" s="403"/>
      <c r="BR7" s="401" t="s">
        <v>143</v>
      </c>
      <c r="BS7" s="402"/>
      <c r="BT7" s="402"/>
      <c r="BU7" s="402"/>
      <c r="BV7" s="402"/>
      <c r="BW7" s="402"/>
      <c r="BX7" s="402"/>
      <c r="BY7" s="402"/>
      <c r="BZ7" s="403"/>
      <c r="CA7" s="395" t="s">
        <v>141</v>
      </c>
      <c r="CB7" s="396"/>
      <c r="CC7" s="397"/>
      <c r="CD7" s="395" t="s">
        <v>142</v>
      </c>
      <c r="CE7" s="396"/>
      <c r="CF7" s="397"/>
      <c r="CG7" s="311" t="s">
        <v>144</v>
      </c>
      <c r="CH7" s="395" t="s">
        <v>145</v>
      </c>
      <c r="CI7" s="396"/>
      <c r="CJ7" s="396"/>
      <c r="CK7" s="396"/>
      <c r="CL7" s="396"/>
      <c r="CM7" s="396"/>
      <c r="CN7" s="397"/>
      <c r="CO7" s="401" t="s">
        <v>146</v>
      </c>
      <c r="CP7" s="402"/>
      <c r="CQ7" s="402"/>
      <c r="CR7" s="402"/>
      <c r="CS7" s="402"/>
      <c r="CT7" s="402"/>
      <c r="CU7" s="402"/>
      <c r="CV7" s="403"/>
      <c r="CW7" s="387"/>
    </row>
    <row r="8" spans="1:103" ht="30.75" customHeight="1">
      <c r="A8" s="386"/>
      <c r="B8" s="386"/>
      <c r="C8" s="387"/>
      <c r="D8" s="387"/>
      <c r="E8" s="387"/>
      <c r="F8" s="407" t="s">
        <v>3</v>
      </c>
      <c r="G8" s="407" t="s">
        <v>8</v>
      </c>
      <c r="H8" s="407" t="s">
        <v>108</v>
      </c>
      <c r="I8" s="407" t="s">
        <v>8</v>
      </c>
      <c r="J8" s="407" t="s">
        <v>3</v>
      </c>
      <c r="K8" s="407" t="s">
        <v>8</v>
      </c>
      <c r="L8" s="407" t="s">
        <v>108</v>
      </c>
      <c r="M8" s="314" t="s">
        <v>159</v>
      </c>
      <c r="N8" s="401" t="s">
        <v>160</v>
      </c>
      <c r="O8" s="402"/>
      <c r="P8" s="402"/>
      <c r="Q8" s="407" t="s">
        <v>3</v>
      </c>
      <c r="R8" s="407" t="s">
        <v>8</v>
      </c>
      <c r="S8" s="407" t="s">
        <v>108</v>
      </c>
      <c r="T8" s="407" t="s">
        <v>3</v>
      </c>
      <c r="U8" s="407" t="s">
        <v>8</v>
      </c>
      <c r="V8" s="407" t="s">
        <v>108</v>
      </c>
      <c r="W8" s="401" t="s">
        <v>159</v>
      </c>
      <c r="X8" s="402"/>
      <c r="Y8" s="402"/>
      <c r="Z8" s="314" t="s">
        <v>160</v>
      </c>
      <c r="AA8" s="314" t="s">
        <v>161</v>
      </c>
      <c r="AB8" s="314" t="s">
        <v>162</v>
      </c>
      <c r="AC8" s="404" t="s">
        <v>3</v>
      </c>
      <c r="AD8" s="404" t="s">
        <v>8</v>
      </c>
      <c r="AE8" s="404" t="s">
        <v>108</v>
      </c>
      <c r="AF8" s="404" t="s">
        <v>3</v>
      </c>
      <c r="AG8" s="404" t="s">
        <v>8</v>
      </c>
      <c r="AH8" s="404" t="s">
        <v>108</v>
      </c>
      <c r="AI8" s="404" t="s">
        <v>108</v>
      </c>
      <c r="AJ8" s="404" t="s">
        <v>3</v>
      </c>
      <c r="AK8" s="404" t="s">
        <v>8</v>
      </c>
      <c r="AL8" s="404" t="s">
        <v>108</v>
      </c>
      <c r="AM8" s="395" t="s">
        <v>159</v>
      </c>
      <c r="AN8" s="396"/>
      <c r="AO8" s="397"/>
      <c r="AP8" s="312" t="s">
        <v>160</v>
      </c>
      <c r="AQ8" s="404" t="s">
        <v>3</v>
      </c>
      <c r="AR8" s="404" t="s">
        <v>8</v>
      </c>
      <c r="AS8" s="404" t="s">
        <v>108</v>
      </c>
      <c r="AT8" s="315" t="s">
        <v>159</v>
      </c>
      <c r="AU8" s="401" t="s">
        <v>160</v>
      </c>
      <c r="AV8" s="402"/>
      <c r="AW8" s="403"/>
      <c r="AX8" s="315" t="s">
        <v>161</v>
      </c>
      <c r="AY8" s="386"/>
      <c r="AZ8" s="386"/>
      <c r="BA8" s="387"/>
      <c r="BB8" s="387"/>
      <c r="BC8" s="387"/>
      <c r="BD8" s="407" t="s">
        <v>3</v>
      </c>
      <c r="BE8" s="407" t="s">
        <v>8</v>
      </c>
      <c r="BF8" s="407" t="s">
        <v>108</v>
      </c>
      <c r="BG8" s="407" t="s">
        <v>8</v>
      </c>
      <c r="BH8" s="407" t="s">
        <v>3</v>
      </c>
      <c r="BI8" s="407" t="s">
        <v>8</v>
      </c>
      <c r="BJ8" s="407" t="s">
        <v>108</v>
      </c>
      <c r="BK8" s="314" t="s">
        <v>159</v>
      </c>
      <c r="BL8" s="401" t="s">
        <v>160</v>
      </c>
      <c r="BM8" s="402"/>
      <c r="BN8" s="402"/>
      <c r="BO8" s="407" t="s">
        <v>3</v>
      </c>
      <c r="BP8" s="407" t="s">
        <v>8</v>
      </c>
      <c r="BQ8" s="407" t="s">
        <v>108</v>
      </c>
      <c r="BR8" s="407" t="s">
        <v>3</v>
      </c>
      <c r="BS8" s="407" t="s">
        <v>8</v>
      </c>
      <c r="BT8" s="407" t="s">
        <v>108</v>
      </c>
      <c r="BU8" s="401" t="s">
        <v>159</v>
      </c>
      <c r="BV8" s="402"/>
      <c r="BW8" s="402"/>
      <c r="BX8" s="314" t="s">
        <v>160</v>
      </c>
      <c r="BY8" s="314" t="s">
        <v>161</v>
      </c>
      <c r="BZ8" s="314" t="s">
        <v>162</v>
      </c>
      <c r="CA8" s="404" t="s">
        <v>3</v>
      </c>
      <c r="CB8" s="404" t="s">
        <v>8</v>
      </c>
      <c r="CC8" s="404" t="s">
        <v>108</v>
      </c>
      <c r="CD8" s="404" t="s">
        <v>3</v>
      </c>
      <c r="CE8" s="404" t="s">
        <v>8</v>
      </c>
      <c r="CF8" s="404" t="s">
        <v>108</v>
      </c>
      <c r="CG8" s="404" t="s">
        <v>108</v>
      </c>
      <c r="CH8" s="404" t="s">
        <v>3</v>
      </c>
      <c r="CI8" s="404" t="s">
        <v>8</v>
      </c>
      <c r="CJ8" s="404" t="s">
        <v>108</v>
      </c>
      <c r="CK8" s="395" t="s">
        <v>159</v>
      </c>
      <c r="CL8" s="396"/>
      <c r="CM8" s="397"/>
      <c r="CN8" s="312" t="s">
        <v>160</v>
      </c>
      <c r="CO8" s="404" t="s">
        <v>3</v>
      </c>
      <c r="CP8" s="404" t="s">
        <v>8</v>
      </c>
      <c r="CQ8" s="404" t="s">
        <v>108</v>
      </c>
      <c r="CR8" s="315" t="s">
        <v>159</v>
      </c>
      <c r="CS8" s="401" t="s">
        <v>160</v>
      </c>
      <c r="CT8" s="402"/>
      <c r="CU8" s="403"/>
      <c r="CV8" s="315" t="s">
        <v>161</v>
      </c>
      <c r="CW8" s="387"/>
    </row>
    <row r="9" spans="1:103" ht="63.75" customHeight="1">
      <c r="A9" s="386"/>
      <c r="B9" s="386"/>
      <c r="C9" s="387"/>
      <c r="D9" s="387"/>
      <c r="E9" s="387"/>
      <c r="F9" s="409"/>
      <c r="G9" s="409"/>
      <c r="H9" s="409"/>
      <c r="I9" s="409"/>
      <c r="J9" s="409"/>
      <c r="K9" s="409"/>
      <c r="L9" s="409"/>
      <c r="M9" s="314" t="s">
        <v>108</v>
      </c>
      <c r="N9" s="314" t="s">
        <v>3</v>
      </c>
      <c r="O9" s="314" t="s">
        <v>8</v>
      </c>
      <c r="P9" s="314" t="s">
        <v>108</v>
      </c>
      <c r="Q9" s="409"/>
      <c r="R9" s="409"/>
      <c r="S9" s="409"/>
      <c r="T9" s="409"/>
      <c r="U9" s="409"/>
      <c r="V9" s="409"/>
      <c r="W9" s="314" t="s">
        <v>3</v>
      </c>
      <c r="X9" s="314" t="s">
        <v>8</v>
      </c>
      <c r="Y9" s="314" t="s">
        <v>108</v>
      </c>
      <c r="Z9" s="314" t="s">
        <v>108</v>
      </c>
      <c r="AA9" s="314" t="s">
        <v>108</v>
      </c>
      <c r="AB9" s="314" t="s">
        <v>108</v>
      </c>
      <c r="AC9" s="405"/>
      <c r="AD9" s="405"/>
      <c r="AE9" s="405"/>
      <c r="AF9" s="405"/>
      <c r="AG9" s="405"/>
      <c r="AH9" s="405"/>
      <c r="AI9" s="405"/>
      <c r="AJ9" s="405"/>
      <c r="AK9" s="405"/>
      <c r="AL9" s="405"/>
      <c r="AM9" s="311" t="s">
        <v>3</v>
      </c>
      <c r="AN9" s="311" t="s">
        <v>8</v>
      </c>
      <c r="AO9" s="311" t="s">
        <v>108</v>
      </c>
      <c r="AP9" s="311" t="s">
        <v>108</v>
      </c>
      <c r="AQ9" s="405"/>
      <c r="AR9" s="405"/>
      <c r="AS9" s="405"/>
      <c r="AT9" s="314" t="s">
        <v>108</v>
      </c>
      <c r="AU9" s="314" t="s">
        <v>3</v>
      </c>
      <c r="AV9" s="314" t="s">
        <v>8</v>
      </c>
      <c r="AW9" s="314" t="s">
        <v>108</v>
      </c>
      <c r="AX9" s="314" t="s">
        <v>108</v>
      </c>
      <c r="AY9" s="386"/>
      <c r="AZ9" s="386"/>
      <c r="BA9" s="387"/>
      <c r="BB9" s="387"/>
      <c r="BC9" s="387"/>
      <c r="BD9" s="409"/>
      <c r="BE9" s="409"/>
      <c r="BF9" s="409"/>
      <c r="BG9" s="409"/>
      <c r="BH9" s="409"/>
      <c r="BI9" s="409"/>
      <c r="BJ9" s="409"/>
      <c r="BK9" s="314" t="s">
        <v>108</v>
      </c>
      <c r="BL9" s="314" t="s">
        <v>3</v>
      </c>
      <c r="BM9" s="314" t="s">
        <v>8</v>
      </c>
      <c r="BN9" s="314" t="s">
        <v>108</v>
      </c>
      <c r="BO9" s="409"/>
      <c r="BP9" s="409"/>
      <c r="BQ9" s="409"/>
      <c r="BR9" s="409"/>
      <c r="BS9" s="409"/>
      <c r="BT9" s="409"/>
      <c r="BU9" s="314" t="s">
        <v>3</v>
      </c>
      <c r="BV9" s="314" t="s">
        <v>8</v>
      </c>
      <c r="BW9" s="314" t="s">
        <v>108</v>
      </c>
      <c r="BX9" s="314" t="s">
        <v>108</v>
      </c>
      <c r="BY9" s="314" t="s">
        <v>108</v>
      </c>
      <c r="BZ9" s="314" t="s">
        <v>108</v>
      </c>
      <c r="CA9" s="405"/>
      <c r="CB9" s="405"/>
      <c r="CC9" s="405"/>
      <c r="CD9" s="405"/>
      <c r="CE9" s="405"/>
      <c r="CF9" s="405"/>
      <c r="CG9" s="405"/>
      <c r="CH9" s="405"/>
      <c r="CI9" s="405"/>
      <c r="CJ9" s="405"/>
      <c r="CK9" s="311" t="s">
        <v>3</v>
      </c>
      <c r="CL9" s="311" t="s">
        <v>8</v>
      </c>
      <c r="CM9" s="311" t="s">
        <v>108</v>
      </c>
      <c r="CN9" s="311" t="s">
        <v>108</v>
      </c>
      <c r="CO9" s="405"/>
      <c r="CP9" s="405"/>
      <c r="CQ9" s="405"/>
      <c r="CR9" s="314" t="s">
        <v>108</v>
      </c>
      <c r="CS9" s="314" t="s">
        <v>3</v>
      </c>
      <c r="CT9" s="314" t="s">
        <v>8</v>
      </c>
      <c r="CU9" s="314" t="s">
        <v>108</v>
      </c>
      <c r="CV9" s="314" t="s">
        <v>108</v>
      </c>
      <c r="CW9" s="387"/>
    </row>
    <row r="10" spans="1:103" ht="24.95" customHeight="1">
      <c r="A10" s="313"/>
      <c r="B10" s="313" t="s">
        <v>9</v>
      </c>
      <c r="C10" s="177">
        <f t="shared" ref="C10:AI10" si="0">C11</f>
        <v>34449</v>
      </c>
      <c r="D10" s="177">
        <f t="shared" si="0"/>
        <v>26712</v>
      </c>
      <c r="E10" s="177">
        <f t="shared" si="0"/>
        <v>7737</v>
      </c>
      <c r="F10" s="177">
        <f t="shared" si="0"/>
        <v>4349</v>
      </c>
      <c r="G10" s="177">
        <f t="shared" si="0"/>
        <v>3584</v>
      </c>
      <c r="H10" s="177">
        <f t="shared" si="0"/>
        <v>765</v>
      </c>
      <c r="I10" s="177">
        <f t="shared" si="0"/>
        <v>9031</v>
      </c>
      <c r="J10" s="177">
        <f t="shared" si="0"/>
        <v>5674</v>
      </c>
      <c r="K10" s="177">
        <f t="shared" si="0"/>
        <v>0</v>
      </c>
      <c r="L10" s="177">
        <f t="shared" si="0"/>
        <v>5674</v>
      </c>
      <c r="M10" s="177">
        <f t="shared" si="0"/>
        <v>4723</v>
      </c>
      <c r="N10" s="177">
        <f t="shared" si="0"/>
        <v>951</v>
      </c>
      <c r="O10" s="177">
        <f t="shared" si="0"/>
        <v>0</v>
      </c>
      <c r="P10" s="177">
        <f t="shared" si="0"/>
        <v>951</v>
      </c>
      <c r="Q10" s="177">
        <f t="shared" si="0"/>
        <v>10995</v>
      </c>
      <c r="R10" s="177">
        <f t="shared" si="0"/>
        <v>10628</v>
      </c>
      <c r="S10" s="177">
        <f t="shared" si="0"/>
        <v>367</v>
      </c>
      <c r="T10" s="177">
        <f t="shared" si="0"/>
        <v>3766</v>
      </c>
      <c r="U10" s="177">
        <f t="shared" si="0"/>
        <v>3193</v>
      </c>
      <c r="V10" s="177">
        <f t="shared" si="0"/>
        <v>573</v>
      </c>
      <c r="W10" s="177">
        <f t="shared" si="0"/>
        <v>3206</v>
      </c>
      <c r="X10" s="177">
        <f t="shared" si="0"/>
        <v>3193</v>
      </c>
      <c r="Y10" s="177">
        <f t="shared" si="0"/>
        <v>13</v>
      </c>
      <c r="Z10" s="177">
        <f t="shared" si="0"/>
        <v>55</v>
      </c>
      <c r="AA10" s="177">
        <f t="shared" si="0"/>
        <v>454</v>
      </c>
      <c r="AB10" s="177">
        <f t="shared" si="0"/>
        <v>51</v>
      </c>
      <c r="AC10" s="177">
        <f t="shared" si="0"/>
        <v>144</v>
      </c>
      <c r="AD10" s="177">
        <f t="shared" si="0"/>
        <v>88</v>
      </c>
      <c r="AE10" s="177">
        <f t="shared" si="0"/>
        <v>56</v>
      </c>
      <c r="AF10" s="177">
        <f t="shared" si="0"/>
        <v>0</v>
      </c>
      <c r="AG10" s="177">
        <f t="shared" si="0"/>
        <v>0</v>
      </c>
      <c r="AH10" s="177">
        <f t="shared" si="0"/>
        <v>0</v>
      </c>
      <c r="AI10" s="177">
        <f t="shared" si="0"/>
        <v>139</v>
      </c>
      <c r="AJ10" s="177">
        <f t="shared" ref="AJ10:AX10" si="1">AJ11</f>
        <v>62</v>
      </c>
      <c r="AK10" s="177">
        <f t="shared" si="1"/>
        <v>0</v>
      </c>
      <c r="AL10" s="177">
        <f t="shared" si="1"/>
        <v>62</v>
      </c>
      <c r="AM10" s="177">
        <f t="shared" si="1"/>
        <v>0</v>
      </c>
      <c r="AN10" s="177">
        <f t="shared" si="1"/>
        <v>0</v>
      </c>
      <c r="AO10" s="177">
        <f t="shared" si="1"/>
        <v>0</v>
      </c>
      <c r="AP10" s="177">
        <f t="shared" si="1"/>
        <v>62</v>
      </c>
      <c r="AQ10" s="177">
        <f t="shared" si="1"/>
        <v>289</v>
      </c>
      <c r="AR10" s="177">
        <f t="shared" si="1"/>
        <v>188</v>
      </c>
      <c r="AS10" s="177">
        <f t="shared" si="1"/>
        <v>101</v>
      </c>
      <c r="AT10" s="177">
        <f t="shared" si="1"/>
        <v>71</v>
      </c>
      <c r="AU10" s="177">
        <f t="shared" si="1"/>
        <v>199</v>
      </c>
      <c r="AV10" s="177">
        <f t="shared" si="1"/>
        <v>188</v>
      </c>
      <c r="AW10" s="177">
        <f t="shared" si="1"/>
        <v>11</v>
      </c>
      <c r="AX10" s="177">
        <f t="shared" si="1"/>
        <v>19</v>
      </c>
      <c r="AY10" s="313"/>
      <c r="AZ10" s="313" t="s">
        <v>9</v>
      </c>
      <c r="BA10" s="177">
        <f t="shared" ref="BA10:CG10" si="2">BA11</f>
        <v>34449</v>
      </c>
      <c r="BB10" s="177">
        <f t="shared" si="2"/>
        <v>26712</v>
      </c>
      <c r="BC10" s="177">
        <f t="shared" si="2"/>
        <v>7737</v>
      </c>
      <c r="BD10" s="177">
        <f t="shared" si="2"/>
        <v>4349</v>
      </c>
      <c r="BE10" s="177">
        <f t="shared" si="2"/>
        <v>3584</v>
      </c>
      <c r="BF10" s="177">
        <f t="shared" si="2"/>
        <v>765</v>
      </c>
      <c r="BG10" s="177">
        <f t="shared" si="2"/>
        <v>9031</v>
      </c>
      <c r="BH10" s="177">
        <f t="shared" si="2"/>
        <v>5674</v>
      </c>
      <c r="BI10" s="177">
        <f t="shared" si="2"/>
        <v>0</v>
      </c>
      <c r="BJ10" s="177">
        <f t="shared" si="2"/>
        <v>5674</v>
      </c>
      <c r="BK10" s="177">
        <f t="shared" si="2"/>
        <v>4723</v>
      </c>
      <c r="BL10" s="177">
        <f t="shared" si="2"/>
        <v>951</v>
      </c>
      <c r="BM10" s="177">
        <f t="shared" si="2"/>
        <v>0</v>
      </c>
      <c r="BN10" s="177">
        <f t="shared" si="2"/>
        <v>951</v>
      </c>
      <c r="BO10" s="177">
        <f t="shared" si="2"/>
        <v>10995</v>
      </c>
      <c r="BP10" s="177">
        <f t="shared" si="2"/>
        <v>10628</v>
      </c>
      <c r="BQ10" s="177">
        <f t="shared" si="2"/>
        <v>367</v>
      </c>
      <c r="BR10" s="177">
        <f t="shared" si="2"/>
        <v>3766</v>
      </c>
      <c r="BS10" s="177">
        <f t="shared" si="2"/>
        <v>3193</v>
      </c>
      <c r="BT10" s="177">
        <f t="shared" si="2"/>
        <v>573</v>
      </c>
      <c r="BU10" s="177">
        <f t="shared" si="2"/>
        <v>3206</v>
      </c>
      <c r="BV10" s="177">
        <f t="shared" si="2"/>
        <v>3193</v>
      </c>
      <c r="BW10" s="177">
        <f t="shared" si="2"/>
        <v>13</v>
      </c>
      <c r="BX10" s="177">
        <f t="shared" si="2"/>
        <v>55</v>
      </c>
      <c r="BY10" s="177">
        <f t="shared" si="2"/>
        <v>454</v>
      </c>
      <c r="BZ10" s="177">
        <f t="shared" si="2"/>
        <v>51</v>
      </c>
      <c r="CA10" s="177">
        <f t="shared" si="2"/>
        <v>144</v>
      </c>
      <c r="CB10" s="177">
        <f t="shared" si="2"/>
        <v>88</v>
      </c>
      <c r="CC10" s="177">
        <f t="shared" si="2"/>
        <v>56</v>
      </c>
      <c r="CD10" s="177">
        <f t="shared" si="2"/>
        <v>0</v>
      </c>
      <c r="CE10" s="177">
        <f t="shared" si="2"/>
        <v>0</v>
      </c>
      <c r="CF10" s="177">
        <f t="shared" si="2"/>
        <v>0</v>
      </c>
      <c r="CG10" s="177">
        <f t="shared" si="2"/>
        <v>139</v>
      </c>
      <c r="CH10" s="177">
        <f t="shared" ref="CH10:CV10" si="3">CH11</f>
        <v>62</v>
      </c>
      <c r="CI10" s="177">
        <f t="shared" si="3"/>
        <v>0</v>
      </c>
      <c r="CJ10" s="177">
        <f t="shared" si="3"/>
        <v>62</v>
      </c>
      <c r="CK10" s="177">
        <f t="shared" si="3"/>
        <v>0</v>
      </c>
      <c r="CL10" s="177">
        <f t="shared" si="3"/>
        <v>0</v>
      </c>
      <c r="CM10" s="177">
        <f t="shared" si="3"/>
        <v>0</v>
      </c>
      <c r="CN10" s="177">
        <f t="shared" si="3"/>
        <v>62</v>
      </c>
      <c r="CO10" s="177">
        <f t="shared" si="3"/>
        <v>289</v>
      </c>
      <c r="CP10" s="177">
        <f t="shared" si="3"/>
        <v>188</v>
      </c>
      <c r="CQ10" s="177">
        <f t="shared" si="3"/>
        <v>101</v>
      </c>
      <c r="CR10" s="177">
        <f t="shared" si="3"/>
        <v>71</v>
      </c>
      <c r="CS10" s="177">
        <f t="shared" si="3"/>
        <v>199</v>
      </c>
      <c r="CT10" s="177">
        <f t="shared" si="3"/>
        <v>188</v>
      </c>
      <c r="CU10" s="177">
        <f t="shared" si="3"/>
        <v>11</v>
      </c>
      <c r="CV10" s="177">
        <f t="shared" si="3"/>
        <v>19</v>
      </c>
      <c r="CW10" s="314"/>
    </row>
    <row r="11" spans="1:103" s="70" customFormat="1" ht="24.95" customHeight="1">
      <c r="A11" s="313" t="s">
        <v>4</v>
      </c>
      <c r="B11" s="178" t="s">
        <v>32</v>
      </c>
      <c r="C11" s="179">
        <f t="shared" ref="C11:AH11" si="4">C12+C21</f>
        <v>34449</v>
      </c>
      <c r="D11" s="179">
        <f t="shared" si="4"/>
        <v>26712</v>
      </c>
      <c r="E11" s="179">
        <f t="shared" si="4"/>
        <v>7737</v>
      </c>
      <c r="F11" s="179">
        <f t="shared" si="4"/>
        <v>4349</v>
      </c>
      <c r="G11" s="179">
        <f t="shared" si="4"/>
        <v>3584</v>
      </c>
      <c r="H11" s="179">
        <f t="shared" si="4"/>
        <v>765</v>
      </c>
      <c r="I11" s="179">
        <f t="shared" si="4"/>
        <v>9031</v>
      </c>
      <c r="J11" s="179">
        <f t="shared" si="4"/>
        <v>5674</v>
      </c>
      <c r="K11" s="179">
        <f t="shared" si="4"/>
        <v>0</v>
      </c>
      <c r="L11" s="179">
        <f t="shared" si="4"/>
        <v>5674</v>
      </c>
      <c r="M11" s="179">
        <f t="shared" si="4"/>
        <v>4723</v>
      </c>
      <c r="N11" s="179">
        <f t="shared" si="4"/>
        <v>951</v>
      </c>
      <c r="O11" s="179">
        <f t="shared" si="4"/>
        <v>0</v>
      </c>
      <c r="P11" s="179">
        <f t="shared" si="4"/>
        <v>951</v>
      </c>
      <c r="Q11" s="179">
        <f t="shared" si="4"/>
        <v>10995</v>
      </c>
      <c r="R11" s="179">
        <f t="shared" si="4"/>
        <v>10628</v>
      </c>
      <c r="S11" s="179">
        <f t="shared" si="4"/>
        <v>367</v>
      </c>
      <c r="T11" s="179">
        <f t="shared" si="4"/>
        <v>3766</v>
      </c>
      <c r="U11" s="179">
        <f t="shared" si="4"/>
        <v>3193</v>
      </c>
      <c r="V11" s="179">
        <f t="shared" si="4"/>
        <v>573</v>
      </c>
      <c r="W11" s="179">
        <f t="shared" si="4"/>
        <v>3206</v>
      </c>
      <c r="X11" s="179">
        <f t="shared" si="4"/>
        <v>3193</v>
      </c>
      <c r="Y11" s="179">
        <f t="shared" si="4"/>
        <v>13</v>
      </c>
      <c r="Z11" s="179">
        <f t="shared" si="4"/>
        <v>55</v>
      </c>
      <c r="AA11" s="179">
        <f t="shared" si="4"/>
        <v>454</v>
      </c>
      <c r="AB11" s="179">
        <f t="shared" si="4"/>
        <v>51</v>
      </c>
      <c r="AC11" s="179">
        <f t="shared" si="4"/>
        <v>144</v>
      </c>
      <c r="AD11" s="179">
        <f t="shared" si="4"/>
        <v>88</v>
      </c>
      <c r="AE11" s="179">
        <f t="shared" si="4"/>
        <v>56</v>
      </c>
      <c r="AF11" s="179">
        <f t="shared" si="4"/>
        <v>0</v>
      </c>
      <c r="AG11" s="179">
        <f t="shared" si="4"/>
        <v>0</v>
      </c>
      <c r="AH11" s="179">
        <f t="shared" si="4"/>
        <v>0</v>
      </c>
      <c r="AI11" s="179">
        <f t="shared" ref="AI11:AX11" si="5">AI12+AI21</f>
        <v>139</v>
      </c>
      <c r="AJ11" s="179">
        <f t="shared" si="5"/>
        <v>62</v>
      </c>
      <c r="AK11" s="179">
        <f t="shared" si="5"/>
        <v>0</v>
      </c>
      <c r="AL11" s="179">
        <f t="shared" si="5"/>
        <v>62</v>
      </c>
      <c r="AM11" s="179">
        <f t="shared" si="5"/>
        <v>0</v>
      </c>
      <c r="AN11" s="179">
        <f t="shared" si="5"/>
        <v>0</v>
      </c>
      <c r="AO11" s="179">
        <f t="shared" si="5"/>
        <v>0</v>
      </c>
      <c r="AP11" s="179">
        <f t="shared" si="5"/>
        <v>62</v>
      </c>
      <c r="AQ11" s="179">
        <f t="shared" si="5"/>
        <v>289</v>
      </c>
      <c r="AR11" s="179">
        <f t="shared" si="5"/>
        <v>188</v>
      </c>
      <c r="AS11" s="179">
        <f t="shared" si="5"/>
        <v>101</v>
      </c>
      <c r="AT11" s="179">
        <f t="shared" si="5"/>
        <v>71</v>
      </c>
      <c r="AU11" s="179">
        <f t="shared" si="5"/>
        <v>199</v>
      </c>
      <c r="AV11" s="179">
        <f t="shared" si="5"/>
        <v>188</v>
      </c>
      <c r="AW11" s="179">
        <f t="shared" si="5"/>
        <v>11</v>
      </c>
      <c r="AX11" s="179">
        <f t="shared" si="5"/>
        <v>19</v>
      </c>
      <c r="AY11" s="313" t="s">
        <v>4</v>
      </c>
      <c r="AZ11" s="178" t="s">
        <v>32</v>
      </c>
      <c r="BA11" s="179">
        <f t="shared" ref="BA11:CF11" si="6">BA12+BA21</f>
        <v>34449</v>
      </c>
      <c r="BB11" s="179">
        <f t="shared" si="6"/>
        <v>26712</v>
      </c>
      <c r="BC11" s="179">
        <f t="shared" si="6"/>
        <v>7737</v>
      </c>
      <c r="BD11" s="179">
        <f t="shared" si="6"/>
        <v>4349</v>
      </c>
      <c r="BE11" s="179">
        <f t="shared" si="6"/>
        <v>3584</v>
      </c>
      <c r="BF11" s="179">
        <f t="shared" si="6"/>
        <v>765</v>
      </c>
      <c r="BG11" s="179">
        <f t="shared" si="6"/>
        <v>9031</v>
      </c>
      <c r="BH11" s="179">
        <f t="shared" si="6"/>
        <v>5674</v>
      </c>
      <c r="BI11" s="179">
        <f t="shared" si="6"/>
        <v>0</v>
      </c>
      <c r="BJ11" s="179">
        <f t="shared" si="6"/>
        <v>5674</v>
      </c>
      <c r="BK11" s="179">
        <f t="shared" si="6"/>
        <v>4723</v>
      </c>
      <c r="BL11" s="179">
        <f t="shared" si="6"/>
        <v>951</v>
      </c>
      <c r="BM11" s="179">
        <f t="shared" si="6"/>
        <v>0</v>
      </c>
      <c r="BN11" s="179">
        <f t="shared" si="6"/>
        <v>951</v>
      </c>
      <c r="BO11" s="179">
        <f t="shared" si="6"/>
        <v>10995</v>
      </c>
      <c r="BP11" s="179">
        <f t="shared" si="6"/>
        <v>10628</v>
      </c>
      <c r="BQ11" s="179">
        <f t="shared" si="6"/>
        <v>367</v>
      </c>
      <c r="BR11" s="179">
        <f t="shared" si="6"/>
        <v>3766</v>
      </c>
      <c r="BS11" s="179">
        <f t="shared" si="6"/>
        <v>3193</v>
      </c>
      <c r="BT11" s="179">
        <f t="shared" si="6"/>
        <v>573</v>
      </c>
      <c r="BU11" s="179">
        <f t="shared" si="6"/>
        <v>3206</v>
      </c>
      <c r="BV11" s="179">
        <f t="shared" si="6"/>
        <v>3193</v>
      </c>
      <c r="BW11" s="179">
        <f t="shared" si="6"/>
        <v>13</v>
      </c>
      <c r="BX11" s="179">
        <f t="shared" si="6"/>
        <v>55</v>
      </c>
      <c r="BY11" s="179">
        <f t="shared" si="6"/>
        <v>454</v>
      </c>
      <c r="BZ11" s="179">
        <f t="shared" si="6"/>
        <v>51</v>
      </c>
      <c r="CA11" s="179">
        <f t="shared" si="6"/>
        <v>144</v>
      </c>
      <c r="CB11" s="179">
        <f t="shared" si="6"/>
        <v>88</v>
      </c>
      <c r="CC11" s="179">
        <f t="shared" si="6"/>
        <v>56</v>
      </c>
      <c r="CD11" s="179">
        <f t="shared" si="6"/>
        <v>0</v>
      </c>
      <c r="CE11" s="179">
        <f t="shared" si="6"/>
        <v>0</v>
      </c>
      <c r="CF11" s="179">
        <f t="shared" si="6"/>
        <v>0</v>
      </c>
      <c r="CG11" s="179">
        <f t="shared" ref="CG11:CW11" si="7">CG12+CG21</f>
        <v>139</v>
      </c>
      <c r="CH11" s="179">
        <f t="shared" si="7"/>
        <v>62</v>
      </c>
      <c r="CI11" s="179">
        <f t="shared" si="7"/>
        <v>0</v>
      </c>
      <c r="CJ11" s="179">
        <f t="shared" si="7"/>
        <v>62</v>
      </c>
      <c r="CK11" s="179">
        <f t="shared" si="7"/>
        <v>0</v>
      </c>
      <c r="CL11" s="179">
        <f t="shared" si="7"/>
        <v>0</v>
      </c>
      <c r="CM11" s="179">
        <f t="shared" si="7"/>
        <v>0</v>
      </c>
      <c r="CN11" s="179">
        <f t="shared" si="7"/>
        <v>62</v>
      </c>
      <c r="CO11" s="179">
        <f t="shared" si="7"/>
        <v>289</v>
      </c>
      <c r="CP11" s="179">
        <f t="shared" si="7"/>
        <v>188</v>
      </c>
      <c r="CQ11" s="179">
        <f t="shared" si="7"/>
        <v>101</v>
      </c>
      <c r="CR11" s="179">
        <f t="shared" si="7"/>
        <v>71</v>
      </c>
      <c r="CS11" s="179">
        <f t="shared" si="7"/>
        <v>199</v>
      </c>
      <c r="CT11" s="179">
        <f t="shared" si="7"/>
        <v>188</v>
      </c>
      <c r="CU11" s="179">
        <f t="shared" si="7"/>
        <v>11</v>
      </c>
      <c r="CV11" s="179">
        <f t="shared" si="7"/>
        <v>19</v>
      </c>
      <c r="CW11" s="311">
        <f t="shared" si="7"/>
        <v>0</v>
      </c>
      <c r="CX11" s="180"/>
      <c r="CY11" s="180"/>
    </row>
    <row r="12" spans="1:103" s="186" customFormat="1" ht="24.95" customHeight="1">
      <c r="A12" s="181" t="s">
        <v>175</v>
      </c>
      <c r="B12" s="182" t="s">
        <v>10</v>
      </c>
      <c r="C12" s="183">
        <f t="shared" ref="C12:AH12" si="8">SUM(C13:C20)</f>
        <v>23456</v>
      </c>
      <c r="D12" s="183">
        <f t="shared" si="8"/>
        <v>17338</v>
      </c>
      <c r="E12" s="183">
        <f t="shared" si="8"/>
        <v>6118</v>
      </c>
      <c r="F12" s="183">
        <f t="shared" si="8"/>
        <v>1164</v>
      </c>
      <c r="G12" s="183">
        <f t="shared" si="8"/>
        <v>606</v>
      </c>
      <c r="H12" s="183">
        <f t="shared" si="8"/>
        <v>558</v>
      </c>
      <c r="I12" s="183">
        <f t="shared" si="8"/>
        <v>9031</v>
      </c>
      <c r="J12" s="183">
        <f t="shared" si="8"/>
        <v>4723</v>
      </c>
      <c r="K12" s="183">
        <f t="shared" si="8"/>
        <v>0</v>
      </c>
      <c r="L12" s="183">
        <f t="shared" si="8"/>
        <v>4723</v>
      </c>
      <c r="M12" s="183">
        <f t="shared" si="8"/>
        <v>4723</v>
      </c>
      <c r="N12" s="183">
        <f t="shared" si="8"/>
        <v>0</v>
      </c>
      <c r="O12" s="183">
        <f t="shared" si="8"/>
        <v>0</v>
      </c>
      <c r="P12" s="183">
        <f t="shared" si="8"/>
        <v>0</v>
      </c>
      <c r="Q12" s="183">
        <f t="shared" si="8"/>
        <v>4232</v>
      </c>
      <c r="R12" s="183">
        <f t="shared" si="8"/>
        <v>4232</v>
      </c>
      <c r="S12" s="183">
        <f t="shared" si="8"/>
        <v>0</v>
      </c>
      <c r="T12" s="183">
        <f t="shared" si="8"/>
        <v>3753</v>
      </c>
      <c r="U12" s="183">
        <f t="shared" si="8"/>
        <v>3193</v>
      </c>
      <c r="V12" s="183">
        <f t="shared" si="8"/>
        <v>560</v>
      </c>
      <c r="W12" s="183">
        <f t="shared" si="8"/>
        <v>3193</v>
      </c>
      <c r="X12" s="183">
        <f t="shared" si="8"/>
        <v>3193</v>
      </c>
      <c r="Y12" s="183">
        <f t="shared" si="8"/>
        <v>0</v>
      </c>
      <c r="Z12" s="183">
        <f t="shared" si="8"/>
        <v>55</v>
      </c>
      <c r="AA12" s="183">
        <f t="shared" si="8"/>
        <v>454</v>
      </c>
      <c r="AB12" s="183">
        <f t="shared" si="8"/>
        <v>51</v>
      </c>
      <c r="AC12" s="183">
        <f t="shared" si="8"/>
        <v>144</v>
      </c>
      <c r="AD12" s="183">
        <f t="shared" si="8"/>
        <v>88</v>
      </c>
      <c r="AE12" s="183">
        <f t="shared" si="8"/>
        <v>56</v>
      </c>
      <c r="AF12" s="183">
        <f t="shared" si="8"/>
        <v>0</v>
      </c>
      <c r="AG12" s="183">
        <f t="shared" si="8"/>
        <v>0</v>
      </c>
      <c r="AH12" s="183">
        <f t="shared" si="8"/>
        <v>0</v>
      </c>
      <c r="AI12" s="183">
        <f t="shared" ref="AI12:AX12" si="9">SUM(AI13:AI20)</f>
        <v>139</v>
      </c>
      <c r="AJ12" s="183">
        <f t="shared" si="9"/>
        <v>29</v>
      </c>
      <c r="AK12" s="183">
        <f t="shared" si="9"/>
        <v>0</v>
      </c>
      <c r="AL12" s="183">
        <f t="shared" si="9"/>
        <v>29</v>
      </c>
      <c r="AM12" s="183">
        <f t="shared" si="9"/>
        <v>0</v>
      </c>
      <c r="AN12" s="183">
        <f t="shared" si="9"/>
        <v>0</v>
      </c>
      <c r="AO12" s="183">
        <f t="shared" si="9"/>
        <v>0</v>
      </c>
      <c r="AP12" s="183">
        <f t="shared" si="9"/>
        <v>29</v>
      </c>
      <c r="AQ12" s="183">
        <f t="shared" si="9"/>
        <v>241</v>
      </c>
      <c r="AR12" s="183">
        <f t="shared" si="9"/>
        <v>188</v>
      </c>
      <c r="AS12" s="183">
        <f t="shared" si="9"/>
        <v>53</v>
      </c>
      <c r="AT12" s="183">
        <f t="shared" si="9"/>
        <v>32</v>
      </c>
      <c r="AU12" s="183">
        <f t="shared" si="9"/>
        <v>199</v>
      </c>
      <c r="AV12" s="183">
        <f t="shared" si="9"/>
        <v>188</v>
      </c>
      <c r="AW12" s="183">
        <f t="shared" si="9"/>
        <v>11</v>
      </c>
      <c r="AX12" s="183">
        <f t="shared" si="9"/>
        <v>10</v>
      </c>
      <c r="AY12" s="181" t="s">
        <v>175</v>
      </c>
      <c r="AZ12" s="182" t="s">
        <v>10</v>
      </c>
      <c r="BA12" s="183">
        <f t="shared" ref="BA12:CF12" si="10">SUM(BA13:BA20)</f>
        <v>22158.092000000001</v>
      </c>
      <c r="BB12" s="183">
        <f t="shared" si="10"/>
        <v>16644</v>
      </c>
      <c r="BC12" s="183">
        <f t="shared" si="10"/>
        <v>5514.0919999999996</v>
      </c>
      <c r="BD12" s="183">
        <f t="shared" si="10"/>
        <v>558</v>
      </c>
      <c r="BE12" s="183">
        <f t="shared" si="10"/>
        <v>0</v>
      </c>
      <c r="BF12" s="183">
        <f t="shared" si="10"/>
        <v>558</v>
      </c>
      <c r="BG12" s="183">
        <f t="shared" si="10"/>
        <v>9031</v>
      </c>
      <c r="BH12" s="183">
        <f t="shared" si="10"/>
        <v>4119.0919999999996</v>
      </c>
      <c r="BI12" s="183">
        <f t="shared" si="10"/>
        <v>0</v>
      </c>
      <c r="BJ12" s="183">
        <f t="shared" si="10"/>
        <v>4119.0919999999996</v>
      </c>
      <c r="BK12" s="183">
        <f t="shared" si="10"/>
        <v>4119.0919999999996</v>
      </c>
      <c r="BL12" s="183">
        <f t="shared" si="10"/>
        <v>0</v>
      </c>
      <c r="BM12" s="183">
        <f t="shared" si="10"/>
        <v>0</v>
      </c>
      <c r="BN12" s="183">
        <f t="shared" si="10"/>
        <v>0</v>
      </c>
      <c r="BO12" s="183">
        <f t="shared" si="10"/>
        <v>4232</v>
      </c>
      <c r="BP12" s="183">
        <f t="shared" si="10"/>
        <v>4232</v>
      </c>
      <c r="BQ12" s="183">
        <f t="shared" si="10"/>
        <v>0</v>
      </c>
      <c r="BR12" s="183">
        <f t="shared" si="10"/>
        <v>3753</v>
      </c>
      <c r="BS12" s="183">
        <f t="shared" si="10"/>
        <v>3193</v>
      </c>
      <c r="BT12" s="183">
        <f t="shared" si="10"/>
        <v>560</v>
      </c>
      <c r="BU12" s="183">
        <f t="shared" si="10"/>
        <v>3193</v>
      </c>
      <c r="BV12" s="183">
        <f t="shared" si="10"/>
        <v>3193</v>
      </c>
      <c r="BW12" s="183">
        <f t="shared" si="10"/>
        <v>0</v>
      </c>
      <c r="BX12" s="183">
        <f t="shared" si="10"/>
        <v>55</v>
      </c>
      <c r="BY12" s="183">
        <f t="shared" si="10"/>
        <v>454</v>
      </c>
      <c r="BZ12" s="183">
        <f t="shared" si="10"/>
        <v>51</v>
      </c>
      <c r="CA12" s="183">
        <f t="shared" si="10"/>
        <v>56</v>
      </c>
      <c r="CB12" s="183">
        <f t="shared" si="10"/>
        <v>0</v>
      </c>
      <c r="CC12" s="183">
        <f t="shared" si="10"/>
        <v>56</v>
      </c>
      <c r="CD12" s="183">
        <f t="shared" si="10"/>
        <v>0</v>
      </c>
      <c r="CE12" s="183">
        <f t="shared" si="10"/>
        <v>0</v>
      </c>
      <c r="CF12" s="183">
        <f t="shared" si="10"/>
        <v>0</v>
      </c>
      <c r="CG12" s="183">
        <f t="shared" ref="CG12:CV12" si="11">SUM(CG13:CG20)</f>
        <v>139</v>
      </c>
      <c r="CH12" s="183">
        <f t="shared" si="11"/>
        <v>29</v>
      </c>
      <c r="CI12" s="183">
        <f t="shared" si="11"/>
        <v>0</v>
      </c>
      <c r="CJ12" s="183">
        <f t="shared" si="11"/>
        <v>29</v>
      </c>
      <c r="CK12" s="183">
        <f t="shared" si="11"/>
        <v>0</v>
      </c>
      <c r="CL12" s="183">
        <f t="shared" si="11"/>
        <v>0</v>
      </c>
      <c r="CM12" s="183">
        <f t="shared" si="11"/>
        <v>0</v>
      </c>
      <c r="CN12" s="183">
        <f t="shared" si="11"/>
        <v>29</v>
      </c>
      <c r="CO12" s="183">
        <f t="shared" si="11"/>
        <v>241</v>
      </c>
      <c r="CP12" s="183">
        <f t="shared" si="11"/>
        <v>188</v>
      </c>
      <c r="CQ12" s="183">
        <f t="shared" si="11"/>
        <v>53</v>
      </c>
      <c r="CR12" s="183">
        <f t="shared" si="11"/>
        <v>32</v>
      </c>
      <c r="CS12" s="183">
        <f t="shared" si="11"/>
        <v>199</v>
      </c>
      <c r="CT12" s="183">
        <f t="shared" si="11"/>
        <v>188</v>
      </c>
      <c r="CU12" s="183">
        <f t="shared" si="11"/>
        <v>11</v>
      </c>
      <c r="CV12" s="183">
        <f t="shared" si="11"/>
        <v>10</v>
      </c>
      <c r="CW12" s="299"/>
      <c r="CX12" s="185"/>
      <c r="CY12" s="185"/>
    </row>
    <row r="13" spans="1:103" ht="24.95" customHeight="1">
      <c r="A13" s="187" t="s">
        <v>93</v>
      </c>
      <c r="B13" s="295" t="s">
        <v>176</v>
      </c>
      <c r="C13" s="189">
        <f>SUM(D13:E13)</f>
        <v>16456</v>
      </c>
      <c r="D13" s="189">
        <f t="shared" ref="D13:D16" si="12">G13+I13+K13+R13+U13+AD13+AG13+AK13+AR13</f>
        <v>16456</v>
      </c>
      <c r="E13" s="189">
        <f t="shared" ref="E13:E16" si="13">H13+L13+S13+V13+AE13+AH13+AI13+AL13+AS13</f>
        <v>0</v>
      </c>
      <c r="F13" s="189">
        <f t="shared" ref="F13:F14" si="14">SUM(G13:H13)</f>
        <v>0</v>
      </c>
      <c r="G13" s="189"/>
      <c r="H13" s="189"/>
      <c r="I13" s="189">
        <v>9031</v>
      </c>
      <c r="J13" s="189">
        <f t="shared" ref="J13:J16" si="15">SUM(K13:L13)</f>
        <v>0</v>
      </c>
      <c r="K13" s="240">
        <f t="shared" ref="K13:K14" si="16">O13</f>
        <v>0</v>
      </c>
      <c r="L13" s="189">
        <f t="shared" ref="L13:L16" si="17">M13+P13</f>
        <v>0</v>
      </c>
      <c r="M13" s="189"/>
      <c r="N13" s="189">
        <f t="shared" ref="N13:N14" si="18">SUM(O13:P13)</f>
        <v>0</v>
      </c>
      <c r="O13" s="189"/>
      <c r="P13" s="189"/>
      <c r="Q13" s="189">
        <f t="shared" ref="Q13:Q14" si="19">SUM(R13:S13)</f>
        <v>4232</v>
      </c>
      <c r="R13" s="189">
        <v>4232</v>
      </c>
      <c r="S13" s="189"/>
      <c r="T13" s="189">
        <f>SUM(U13:V13)</f>
        <v>3193</v>
      </c>
      <c r="U13" s="189">
        <f t="shared" ref="U13:U16" si="20">X13</f>
        <v>3193</v>
      </c>
      <c r="V13" s="189">
        <f t="shared" ref="V13:V16" si="21">Y13+Z13+AA13+AB13</f>
        <v>0</v>
      </c>
      <c r="W13" s="189">
        <f t="shared" ref="W13:W14" si="22">SUM(X13:Y13)</f>
        <v>3193</v>
      </c>
      <c r="X13" s="189">
        <v>3193</v>
      </c>
      <c r="Y13" s="189"/>
      <c r="Z13" s="189"/>
      <c r="AA13" s="189"/>
      <c r="AB13" s="189"/>
      <c r="AC13" s="189">
        <f t="shared" ref="AC13:AC14" si="23">SUM(AD13:AE13)</f>
        <v>0</v>
      </c>
      <c r="AD13" s="189"/>
      <c r="AE13" s="189"/>
      <c r="AF13" s="189">
        <f t="shared" ref="AF13:AF14" si="24">SUM(AG13:AH13)</f>
        <v>0</v>
      </c>
      <c r="AG13" s="189"/>
      <c r="AH13" s="189"/>
      <c r="AI13" s="189"/>
      <c r="AJ13" s="189">
        <f t="shared" ref="AJ13:AJ16" si="25">SUM(AK13:AL13)</f>
        <v>0</v>
      </c>
      <c r="AK13" s="189">
        <f t="shared" ref="AK13:AK14" si="26">AN13</f>
        <v>0</v>
      </c>
      <c r="AL13" s="189">
        <f t="shared" ref="AL13:AL16" si="27">AO13+AP13</f>
        <v>0</v>
      </c>
      <c r="AM13" s="189">
        <f t="shared" ref="AM13:AM15" si="28">SUM(AN13:AO13)</f>
        <v>0</v>
      </c>
      <c r="AN13" s="189"/>
      <c r="AO13" s="189"/>
      <c r="AP13" s="189"/>
      <c r="AQ13" s="189">
        <f t="shared" ref="AQ13:AQ16" si="29">SUM(AR13:AS13)</f>
        <v>0</v>
      </c>
      <c r="AR13" s="189">
        <f t="shared" ref="AR13:AR14" si="30">AV13</f>
        <v>0</v>
      </c>
      <c r="AS13" s="189">
        <f t="shared" ref="AS13:AS16" si="31">AT13+AW13+AX13</f>
        <v>0</v>
      </c>
      <c r="AT13" s="189"/>
      <c r="AU13" s="189">
        <f t="shared" ref="AU13:AU16" si="32">AV13+AW13</f>
        <v>0</v>
      </c>
      <c r="AV13" s="189"/>
      <c r="AW13" s="189"/>
      <c r="AX13" s="189"/>
      <c r="AY13" s="187" t="s">
        <v>93</v>
      </c>
      <c r="AZ13" s="295" t="s">
        <v>176</v>
      </c>
      <c r="BA13" s="189">
        <f>SUM(BB13:BC13)</f>
        <v>16456</v>
      </c>
      <c r="BB13" s="189">
        <f t="shared" ref="BB13:BB17" si="33">BE13+BG13+BI13+BP13+BS13+CB13+CE13+CI13+CP13</f>
        <v>16456</v>
      </c>
      <c r="BC13" s="189">
        <f t="shared" ref="BC13:BC20" si="34">BF13+BJ13+BQ13+BT13+CC13+CF13+CG13+CJ13+CQ13</f>
        <v>0</v>
      </c>
      <c r="BD13" s="189">
        <f t="shared" ref="BD13:BD14" si="35">SUM(BE13:BF13)</f>
        <v>0</v>
      </c>
      <c r="BE13" s="189"/>
      <c r="BF13" s="189"/>
      <c r="BG13" s="189">
        <v>9031</v>
      </c>
      <c r="BH13" s="189">
        <f t="shared" ref="BH13:BH20" si="36">SUM(BI13:BJ13)</f>
        <v>0</v>
      </c>
      <c r="BI13" s="240">
        <f t="shared" ref="BI13:BI14" si="37">BM13</f>
        <v>0</v>
      </c>
      <c r="BJ13" s="189">
        <f t="shared" ref="BJ13:BJ20" si="38">BK13+BN13</f>
        <v>0</v>
      </c>
      <c r="BK13" s="189"/>
      <c r="BL13" s="189">
        <f t="shared" ref="BL13:BL14" si="39">SUM(BM13:BN13)</f>
        <v>0</v>
      </c>
      <c r="BM13" s="189"/>
      <c r="BN13" s="189"/>
      <c r="BO13" s="189">
        <f t="shared" ref="BO13:BO14" si="40">SUM(BP13:BQ13)</f>
        <v>4232</v>
      </c>
      <c r="BP13" s="189">
        <v>4232</v>
      </c>
      <c r="BQ13" s="189"/>
      <c r="BR13" s="189">
        <f>SUM(BS13:BT13)</f>
        <v>3193</v>
      </c>
      <c r="BS13" s="189">
        <f t="shared" ref="BS13:BS20" si="41">BV13</f>
        <v>3193</v>
      </c>
      <c r="BT13" s="189">
        <f t="shared" ref="BT13:BT20" si="42">BW13+BX13+BY13+BZ13</f>
        <v>0</v>
      </c>
      <c r="BU13" s="189">
        <f t="shared" ref="BU13:BU14" si="43">SUM(BV13:BW13)</f>
        <v>3193</v>
      </c>
      <c r="BV13" s="189">
        <v>3193</v>
      </c>
      <c r="BW13" s="189"/>
      <c r="BX13" s="189"/>
      <c r="BY13" s="189"/>
      <c r="BZ13" s="189"/>
      <c r="CA13" s="189">
        <f t="shared" ref="CA13:CA14" si="44">SUM(CB13:CC13)</f>
        <v>0</v>
      </c>
      <c r="CB13" s="189"/>
      <c r="CC13" s="189"/>
      <c r="CD13" s="189">
        <f t="shared" ref="CD13:CD14" si="45">SUM(CE13:CF13)</f>
        <v>0</v>
      </c>
      <c r="CE13" s="189"/>
      <c r="CF13" s="189"/>
      <c r="CG13" s="189"/>
      <c r="CH13" s="189">
        <f t="shared" ref="CH13:CH16" si="46">SUM(CI13:CJ13)</f>
        <v>0</v>
      </c>
      <c r="CI13" s="189">
        <f t="shared" ref="CI13:CI14" si="47">CL13</f>
        <v>0</v>
      </c>
      <c r="CJ13" s="189">
        <f t="shared" ref="CJ13:CJ16" si="48">CM13+CN13</f>
        <v>0</v>
      </c>
      <c r="CK13" s="189">
        <f t="shared" ref="CK13:CK15" si="49">SUM(CL13:CM13)</f>
        <v>0</v>
      </c>
      <c r="CL13" s="189"/>
      <c r="CM13" s="189"/>
      <c r="CN13" s="189"/>
      <c r="CO13" s="189">
        <f t="shared" ref="CO13:CO16" si="50">SUM(CP13:CQ13)</f>
        <v>0</v>
      </c>
      <c r="CP13" s="189">
        <f t="shared" ref="CP13:CP14" si="51">CT13</f>
        <v>0</v>
      </c>
      <c r="CQ13" s="189">
        <f t="shared" ref="CQ13:CQ16" si="52">CR13+CU13+CV13</f>
        <v>0</v>
      </c>
      <c r="CR13" s="189"/>
      <c r="CS13" s="189">
        <f t="shared" ref="CS13:CS16" si="53">CT13+CU13</f>
        <v>0</v>
      </c>
      <c r="CT13" s="189"/>
      <c r="CU13" s="189"/>
      <c r="CV13" s="189"/>
      <c r="CW13" s="300"/>
      <c r="CX13" s="192"/>
      <c r="CY13" s="192"/>
    </row>
    <row r="14" spans="1:103" ht="24.95" customHeight="1">
      <c r="A14" s="193" t="s">
        <v>93</v>
      </c>
      <c r="B14" s="296" t="s">
        <v>177</v>
      </c>
      <c r="C14" s="195">
        <f t="shared" ref="C14:C16" si="54">SUM(D14:E14)</f>
        <v>343</v>
      </c>
      <c r="D14" s="195">
        <f t="shared" si="12"/>
        <v>276</v>
      </c>
      <c r="E14" s="195">
        <f t="shared" si="13"/>
        <v>67</v>
      </c>
      <c r="F14" s="195">
        <f t="shared" si="14"/>
        <v>0</v>
      </c>
      <c r="G14" s="195"/>
      <c r="H14" s="195"/>
      <c r="I14" s="195"/>
      <c r="J14" s="195">
        <f t="shared" si="15"/>
        <v>0</v>
      </c>
      <c r="K14" s="241">
        <f t="shared" si="16"/>
        <v>0</v>
      </c>
      <c r="L14" s="195">
        <f t="shared" si="17"/>
        <v>0</v>
      </c>
      <c r="M14" s="195"/>
      <c r="N14" s="195">
        <f t="shared" si="18"/>
        <v>0</v>
      </c>
      <c r="O14" s="195"/>
      <c r="P14" s="195"/>
      <c r="Q14" s="195">
        <f t="shared" si="19"/>
        <v>0</v>
      </c>
      <c r="R14" s="195"/>
      <c r="S14" s="195"/>
      <c r="T14" s="189">
        <f t="shared" ref="T14:T15" si="55">SUM(U14:V14)</f>
        <v>0</v>
      </c>
      <c r="U14" s="195">
        <f t="shared" si="20"/>
        <v>0</v>
      </c>
      <c r="V14" s="195">
        <f t="shared" si="21"/>
        <v>0</v>
      </c>
      <c r="W14" s="195">
        <f t="shared" si="22"/>
        <v>0</v>
      </c>
      <c r="X14" s="195"/>
      <c r="Y14" s="195"/>
      <c r="Z14" s="195"/>
      <c r="AA14" s="195"/>
      <c r="AB14" s="195"/>
      <c r="AC14" s="195">
        <f t="shared" si="23"/>
        <v>144</v>
      </c>
      <c r="AD14" s="195">
        <v>88</v>
      </c>
      <c r="AE14" s="195">
        <v>56</v>
      </c>
      <c r="AF14" s="195">
        <f t="shared" si="24"/>
        <v>0</v>
      </c>
      <c r="AG14" s="195"/>
      <c r="AH14" s="195"/>
      <c r="AI14" s="195"/>
      <c r="AJ14" s="195">
        <f t="shared" si="25"/>
        <v>0</v>
      </c>
      <c r="AK14" s="195">
        <f t="shared" si="26"/>
        <v>0</v>
      </c>
      <c r="AL14" s="195">
        <f t="shared" si="27"/>
        <v>0</v>
      </c>
      <c r="AM14" s="195">
        <f t="shared" si="28"/>
        <v>0</v>
      </c>
      <c r="AN14" s="195"/>
      <c r="AO14" s="195"/>
      <c r="AP14" s="195"/>
      <c r="AQ14" s="195">
        <f t="shared" si="29"/>
        <v>199</v>
      </c>
      <c r="AR14" s="195">
        <f t="shared" si="30"/>
        <v>188</v>
      </c>
      <c r="AS14" s="195">
        <f t="shared" si="31"/>
        <v>11</v>
      </c>
      <c r="AT14" s="195"/>
      <c r="AU14" s="195">
        <f t="shared" si="32"/>
        <v>199</v>
      </c>
      <c r="AV14" s="195">
        <v>188</v>
      </c>
      <c r="AW14" s="195">
        <v>11</v>
      </c>
      <c r="AX14" s="195"/>
      <c r="AY14" s="193" t="s">
        <v>93</v>
      </c>
      <c r="AZ14" s="296" t="s">
        <v>177</v>
      </c>
      <c r="BA14" s="195">
        <f t="shared" ref="BA14:BA20" si="56">SUM(BB14:BC14)</f>
        <v>255</v>
      </c>
      <c r="BB14" s="195">
        <f t="shared" si="33"/>
        <v>188</v>
      </c>
      <c r="BC14" s="195">
        <f t="shared" si="34"/>
        <v>67</v>
      </c>
      <c r="BD14" s="195">
        <f t="shared" si="35"/>
        <v>0</v>
      </c>
      <c r="BE14" s="195"/>
      <c r="BF14" s="195"/>
      <c r="BG14" s="195"/>
      <c r="BH14" s="195">
        <f t="shared" si="36"/>
        <v>0</v>
      </c>
      <c r="BI14" s="241">
        <f t="shared" si="37"/>
        <v>0</v>
      </c>
      <c r="BJ14" s="195">
        <f t="shared" si="38"/>
        <v>0</v>
      </c>
      <c r="BK14" s="195"/>
      <c r="BL14" s="195">
        <f t="shared" si="39"/>
        <v>0</v>
      </c>
      <c r="BM14" s="195"/>
      <c r="BN14" s="195"/>
      <c r="BO14" s="195">
        <f t="shared" si="40"/>
        <v>0</v>
      </c>
      <c r="BP14" s="195"/>
      <c r="BQ14" s="195"/>
      <c r="BR14" s="189">
        <f t="shared" ref="BR14:BR20" si="57">SUM(BS14:BT14)</f>
        <v>0</v>
      </c>
      <c r="BS14" s="195">
        <f t="shared" si="41"/>
        <v>0</v>
      </c>
      <c r="BT14" s="195">
        <f t="shared" si="42"/>
        <v>0</v>
      </c>
      <c r="BU14" s="195">
        <f t="shared" si="43"/>
        <v>0</v>
      </c>
      <c r="BV14" s="195"/>
      <c r="BW14" s="195"/>
      <c r="BX14" s="195"/>
      <c r="BY14" s="195"/>
      <c r="BZ14" s="195"/>
      <c r="CA14" s="195">
        <f t="shared" si="44"/>
        <v>56</v>
      </c>
      <c r="CB14" s="195"/>
      <c r="CC14" s="195">
        <v>56</v>
      </c>
      <c r="CD14" s="195">
        <f t="shared" si="45"/>
        <v>0</v>
      </c>
      <c r="CE14" s="195"/>
      <c r="CF14" s="195"/>
      <c r="CG14" s="195"/>
      <c r="CH14" s="195">
        <f t="shared" si="46"/>
        <v>0</v>
      </c>
      <c r="CI14" s="195">
        <f t="shared" si="47"/>
        <v>0</v>
      </c>
      <c r="CJ14" s="195">
        <f t="shared" si="48"/>
        <v>0</v>
      </c>
      <c r="CK14" s="195">
        <f t="shared" si="49"/>
        <v>0</v>
      </c>
      <c r="CL14" s="195"/>
      <c r="CM14" s="195"/>
      <c r="CN14" s="195"/>
      <c r="CO14" s="195">
        <f t="shared" si="50"/>
        <v>199</v>
      </c>
      <c r="CP14" s="195">
        <f t="shared" si="51"/>
        <v>188</v>
      </c>
      <c r="CQ14" s="195">
        <f t="shared" si="52"/>
        <v>11</v>
      </c>
      <c r="CR14" s="195"/>
      <c r="CS14" s="195">
        <f t="shared" si="53"/>
        <v>199</v>
      </c>
      <c r="CT14" s="195">
        <v>188</v>
      </c>
      <c r="CU14" s="195">
        <v>11</v>
      </c>
      <c r="CV14" s="195"/>
      <c r="CW14" s="301"/>
      <c r="CX14" s="192"/>
      <c r="CY14" s="192"/>
    </row>
    <row r="15" spans="1:103" ht="28.5" customHeight="1">
      <c r="A15" s="193" t="s">
        <v>93</v>
      </c>
      <c r="B15" s="296" t="s">
        <v>184</v>
      </c>
      <c r="C15" s="195">
        <f t="shared" si="54"/>
        <v>5177</v>
      </c>
      <c r="D15" s="195">
        <f t="shared" si="12"/>
        <v>0</v>
      </c>
      <c r="E15" s="195">
        <f t="shared" si="13"/>
        <v>5177</v>
      </c>
      <c r="F15" s="195"/>
      <c r="G15" s="195"/>
      <c r="H15" s="195"/>
      <c r="I15" s="195"/>
      <c r="J15" s="195">
        <f t="shared" si="15"/>
        <v>4723</v>
      </c>
      <c r="K15" s="241"/>
      <c r="L15" s="195">
        <f t="shared" si="17"/>
        <v>4723</v>
      </c>
      <c r="M15" s="195">
        <v>4723</v>
      </c>
      <c r="N15" s="195"/>
      <c r="O15" s="195"/>
      <c r="P15" s="195"/>
      <c r="Q15" s="195"/>
      <c r="R15" s="195"/>
      <c r="S15" s="195"/>
      <c r="T15" s="189">
        <f t="shared" si="55"/>
        <v>454</v>
      </c>
      <c r="U15" s="195">
        <f t="shared" si="20"/>
        <v>0</v>
      </c>
      <c r="V15" s="195">
        <f t="shared" si="21"/>
        <v>454</v>
      </c>
      <c r="W15" s="195"/>
      <c r="X15" s="195"/>
      <c r="Y15" s="195"/>
      <c r="Z15" s="195"/>
      <c r="AA15" s="195">
        <v>454</v>
      </c>
      <c r="AB15" s="195"/>
      <c r="AC15" s="195"/>
      <c r="AD15" s="195"/>
      <c r="AE15" s="195"/>
      <c r="AF15" s="195"/>
      <c r="AG15" s="195"/>
      <c r="AH15" s="195"/>
      <c r="AI15" s="195"/>
      <c r="AJ15" s="195">
        <f t="shared" si="25"/>
        <v>0</v>
      </c>
      <c r="AK15" s="195"/>
      <c r="AL15" s="195">
        <f t="shared" si="27"/>
        <v>0</v>
      </c>
      <c r="AM15" s="195">
        <f t="shared" si="28"/>
        <v>0</v>
      </c>
      <c r="AN15" s="195"/>
      <c r="AO15" s="195"/>
      <c r="AP15" s="195"/>
      <c r="AQ15" s="195">
        <f t="shared" si="29"/>
        <v>0</v>
      </c>
      <c r="AR15" s="195"/>
      <c r="AS15" s="195">
        <f t="shared" si="31"/>
        <v>0</v>
      </c>
      <c r="AT15" s="195"/>
      <c r="AU15" s="195">
        <f t="shared" si="32"/>
        <v>0</v>
      </c>
      <c r="AV15" s="195"/>
      <c r="AW15" s="195"/>
      <c r="AX15" s="195"/>
      <c r="AY15" s="193" t="s">
        <v>93</v>
      </c>
      <c r="AZ15" s="296" t="s">
        <v>184</v>
      </c>
      <c r="BA15" s="195">
        <f t="shared" si="56"/>
        <v>0</v>
      </c>
      <c r="BB15" s="195">
        <f t="shared" si="33"/>
        <v>0</v>
      </c>
      <c r="BC15" s="195">
        <f t="shared" si="34"/>
        <v>0</v>
      </c>
      <c r="BD15" s="195"/>
      <c r="BE15" s="195"/>
      <c r="BF15" s="195"/>
      <c r="BG15" s="195"/>
      <c r="BH15" s="195">
        <f t="shared" si="36"/>
        <v>0</v>
      </c>
      <c r="BI15" s="241"/>
      <c r="BJ15" s="195">
        <f t="shared" si="38"/>
        <v>0</v>
      </c>
      <c r="BK15" s="195"/>
      <c r="BL15" s="195"/>
      <c r="BM15" s="195"/>
      <c r="BN15" s="195"/>
      <c r="BO15" s="195"/>
      <c r="BP15" s="195"/>
      <c r="BQ15" s="195"/>
      <c r="BR15" s="189">
        <f t="shared" si="57"/>
        <v>0</v>
      </c>
      <c r="BS15" s="195">
        <f t="shared" si="41"/>
        <v>0</v>
      </c>
      <c r="BT15" s="195">
        <f t="shared" si="42"/>
        <v>0</v>
      </c>
      <c r="BU15" s="195"/>
      <c r="BV15" s="195"/>
      <c r="BW15" s="195"/>
      <c r="BX15" s="195"/>
      <c r="BY15" s="195"/>
      <c r="BZ15" s="195"/>
      <c r="CA15" s="195"/>
      <c r="CB15" s="195"/>
      <c r="CC15" s="195"/>
      <c r="CD15" s="195"/>
      <c r="CE15" s="195"/>
      <c r="CF15" s="195"/>
      <c r="CG15" s="195"/>
      <c r="CH15" s="195">
        <f t="shared" si="46"/>
        <v>0</v>
      </c>
      <c r="CI15" s="195"/>
      <c r="CJ15" s="195">
        <f t="shared" si="48"/>
        <v>0</v>
      </c>
      <c r="CK15" s="195">
        <f t="shared" si="49"/>
        <v>0</v>
      </c>
      <c r="CL15" s="195"/>
      <c r="CM15" s="195"/>
      <c r="CN15" s="195"/>
      <c r="CO15" s="195">
        <f t="shared" si="50"/>
        <v>0</v>
      </c>
      <c r="CP15" s="195"/>
      <c r="CQ15" s="195">
        <f t="shared" si="52"/>
        <v>0</v>
      </c>
      <c r="CR15" s="195"/>
      <c r="CS15" s="195">
        <f t="shared" si="53"/>
        <v>0</v>
      </c>
      <c r="CT15" s="195"/>
      <c r="CU15" s="195"/>
      <c r="CV15" s="195"/>
      <c r="CW15" s="301"/>
      <c r="CX15" s="192"/>
      <c r="CY15" s="192"/>
    </row>
    <row r="16" spans="1:103" ht="33" customHeight="1">
      <c r="A16" s="193" t="s">
        <v>93</v>
      </c>
      <c r="B16" s="296" t="s">
        <v>185</v>
      </c>
      <c r="C16" s="195">
        <f t="shared" si="54"/>
        <v>257</v>
      </c>
      <c r="D16" s="195">
        <f t="shared" si="12"/>
        <v>0</v>
      </c>
      <c r="E16" s="195">
        <f t="shared" si="13"/>
        <v>257</v>
      </c>
      <c r="F16" s="195"/>
      <c r="G16" s="195"/>
      <c r="H16" s="195"/>
      <c r="I16" s="195"/>
      <c r="J16" s="195">
        <f t="shared" si="15"/>
        <v>0</v>
      </c>
      <c r="K16" s="241"/>
      <c r="L16" s="195">
        <f t="shared" si="17"/>
        <v>0</v>
      </c>
      <c r="M16" s="195"/>
      <c r="N16" s="195"/>
      <c r="O16" s="195"/>
      <c r="P16" s="195"/>
      <c r="Q16" s="195"/>
      <c r="R16" s="195"/>
      <c r="S16" s="195"/>
      <c r="T16" s="195">
        <f t="shared" ref="T16" si="58">SUM(U16:V16)</f>
        <v>51</v>
      </c>
      <c r="U16" s="195">
        <f t="shared" si="20"/>
        <v>0</v>
      </c>
      <c r="V16" s="195">
        <f t="shared" si="21"/>
        <v>51</v>
      </c>
      <c r="W16" s="195"/>
      <c r="X16" s="195"/>
      <c r="Y16" s="195"/>
      <c r="Z16" s="195"/>
      <c r="AA16" s="195"/>
      <c r="AB16" s="195">
        <v>51</v>
      </c>
      <c r="AC16" s="195"/>
      <c r="AD16" s="195"/>
      <c r="AE16" s="195"/>
      <c r="AF16" s="195"/>
      <c r="AG16" s="195"/>
      <c r="AH16" s="195"/>
      <c r="AI16" s="195">
        <v>139</v>
      </c>
      <c r="AJ16" s="195">
        <f t="shared" si="25"/>
        <v>29</v>
      </c>
      <c r="AK16" s="195"/>
      <c r="AL16" s="195">
        <f t="shared" si="27"/>
        <v>29</v>
      </c>
      <c r="AM16" s="195">
        <f>SUM(AN16:AO16)</f>
        <v>0</v>
      </c>
      <c r="AN16" s="195"/>
      <c r="AO16" s="195"/>
      <c r="AP16" s="195">
        <v>29</v>
      </c>
      <c r="AQ16" s="195">
        <f t="shared" si="29"/>
        <v>38</v>
      </c>
      <c r="AR16" s="195"/>
      <c r="AS16" s="195">
        <f t="shared" si="31"/>
        <v>38</v>
      </c>
      <c r="AT16" s="195">
        <v>28</v>
      </c>
      <c r="AU16" s="195">
        <f t="shared" si="32"/>
        <v>0</v>
      </c>
      <c r="AV16" s="195"/>
      <c r="AW16" s="195"/>
      <c r="AX16" s="195">
        <v>10</v>
      </c>
      <c r="AY16" s="193" t="s">
        <v>93</v>
      </c>
      <c r="AZ16" s="296" t="s">
        <v>185</v>
      </c>
      <c r="BA16" s="195">
        <f t="shared" si="56"/>
        <v>118</v>
      </c>
      <c r="BB16" s="195">
        <f t="shared" si="33"/>
        <v>0</v>
      </c>
      <c r="BC16" s="195">
        <f t="shared" si="34"/>
        <v>118</v>
      </c>
      <c r="BD16" s="195"/>
      <c r="BE16" s="195"/>
      <c r="BF16" s="195"/>
      <c r="BG16" s="195"/>
      <c r="BH16" s="195">
        <f t="shared" si="36"/>
        <v>0</v>
      </c>
      <c r="BI16" s="241"/>
      <c r="BJ16" s="195">
        <f t="shared" si="38"/>
        <v>0</v>
      </c>
      <c r="BK16" s="195"/>
      <c r="BL16" s="195"/>
      <c r="BM16" s="195"/>
      <c r="BN16" s="195"/>
      <c r="BO16" s="195"/>
      <c r="BP16" s="195"/>
      <c r="BQ16" s="195"/>
      <c r="BR16" s="195">
        <f t="shared" si="57"/>
        <v>51</v>
      </c>
      <c r="BS16" s="195">
        <f t="shared" si="41"/>
        <v>0</v>
      </c>
      <c r="BT16" s="195">
        <f t="shared" si="42"/>
        <v>51</v>
      </c>
      <c r="BU16" s="195"/>
      <c r="BV16" s="195"/>
      <c r="BW16" s="195"/>
      <c r="BX16" s="195"/>
      <c r="BY16" s="195"/>
      <c r="BZ16" s="195">
        <v>51</v>
      </c>
      <c r="CA16" s="195"/>
      <c r="CB16" s="195"/>
      <c r="CC16" s="195"/>
      <c r="CD16" s="195"/>
      <c r="CE16" s="195"/>
      <c r="CF16" s="195"/>
      <c r="CG16" s="195"/>
      <c r="CH16" s="195">
        <f t="shared" si="46"/>
        <v>29</v>
      </c>
      <c r="CI16" s="195"/>
      <c r="CJ16" s="195">
        <f t="shared" si="48"/>
        <v>29</v>
      </c>
      <c r="CK16" s="195">
        <f>SUM(CL16:CM16)</f>
        <v>0</v>
      </c>
      <c r="CL16" s="195"/>
      <c r="CM16" s="195"/>
      <c r="CN16" s="195">
        <v>29</v>
      </c>
      <c r="CO16" s="195">
        <f t="shared" si="50"/>
        <v>38</v>
      </c>
      <c r="CP16" s="195"/>
      <c r="CQ16" s="195">
        <f t="shared" si="52"/>
        <v>38</v>
      </c>
      <c r="CR16" s="195">
        <v>28</v>
      </c>
      <c r="CS16" s="195">
        <f t="shared" si="53"/>
        <v>0</v>
      </c>
      <c r="CT16" s="195"/>
      <c r="CU16" s="195"/>
      <c r="CV16" s="195">
        <v>10</v>
      </c>
      <c r="CW16" s="301"/>
      <c r="CX16" s="192"/>
      <c r="CY16" s="192"/>
    </row>
    <row r="17" spans="1:103" ht="24.75" customHeight="1">
      <c r="A17" s="193" t="s">
        <v>93</v>
      </c>
      <c r="B17" s="296" t="s">
        <v>204</v>
      </c>
      <c r="C17" s="195">
        <f t="shared" ref="C17:C20" si="59">SUM(D17:E17)</f>
        <v>55</v>
      </c>
      <c r="D17" s="195">
        <f t="shared" ref="D17" si="60">G17+I17+K17+R17+U17+AD17+AG17+AK17+AR17</f>
        <v>0</v>
      </c>
      <c r="E17" s="195">
        <f t="shared" ref="E17:E20" si="61">H17+L17+S17+V17+AE17+AH17+AI17+AL17+AS17</f>
        <v>55</v>
      </c>
      <c r="F17" s="195"/>
      <c r="G17" s="195"/>
      <c r="H17" s="195"/>
      <c r="I17" s="195"/>
      <c r="J17" s="195">
        <f t="shared" ref="J17:J20" si="62">SUM(K17:L17)</f>
        <v>0</v>
      </c>
      <c r="K17" s="241"/>
      <c r="L17" s="195">
        <f t="shared" ref="L17:L20" si="63">M17+P17</f>
        <v>0</v>
      </c>
      <c r="M17" s="195"/>
      <c r="N17" s="195"/>
      <c r="O17" s="195"/>
      <c r="P17" s="195"/>
      <c r="Q17" s="195"/>
      <c r="R17" s="195"/>
      <c r="S17" s="195"/>
      <c r="T17" s="195">
        <f t="shared" ref="T17:T20" si="64">SUM(U17:V17)</f>
        <v>55</v>
      </c>
      <c r="U17" s="195">
        <f t="shared" ref="U17:U20" si="65">X17</f>
        <v>0</v>
      </c>
      <c r="V17" s="195">
        <f t="shared" ref="V17:V20" si="66">Y17+Z17+AA17+AB17</f>
        <v>55</v>
      </c>
      <c r="W17" s="195"/>
      <c r="X17" s="195"/>
      <c r="Y17" s="195"/>
      <c r="Z17" s="195">
        <v>55</v>
      </c>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3" t="s">
        <v>93</v>
      </c>
      <c r="AZ17" s="296" t="s">
        <v>204</v>
      </c>
      <c r="BA17" s="195">
        <f t="shared" si="56"/>
        <v>0</v>
      </c>
      <c r="BB17" s="195">
        <f t="shared" si="33"/>
        <v>0</v>
      </c>
      <c r="BC17" s="195">
        <f t="shared" si="34"/>
        <v>0</v>
      </c>
      <c r="BD17" s="195"/>
      <c r="BE17" s="195"/>
      <c r="BF17" s="195"/>
      <c r="BG17" s="195"/>
      <c r="BH17" s="195">
        <f t="shared" si="36"/>
        <v>0</v>
      </c>
      <c r="BI17" s="241"/>
      <c r="BJ17" s="195">
        <f t="shared" si="38"/>
        <v>0</v>
      </c>
      <c r="BK17" s="195"/>
      <c r="BL17" s="195"/>
      <c r="BM17" s="195"/>
      <c r="BN17" s="195"/>
      <c r="BO17" s="195"/>
      <c r="BP17" s="195"/>
      <c r="BQ17" s="195"/>
      <c r="BR17" s="195">
        <f t="shared" si="57"/>
        <v>0</v>
      </c>
      <c r="BS17" s="195">
        <f t="shared" si="41"/>
        <v>0</v>
      </c>
      <c r="BT17" s="195">
        <f t="shared" si="42"/>
        <v>0</v>
      </c>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301"/>
      <c r="CX17" s="192"/>
      <c r="CY17" s="192"/>
    </row>
    <row r="18" spans="1:103" ht="22.5" customHeight="1">
      <c r="A18" s="193" t="s">
        <v>93</v>
      </c>
      <c r="B18" s="296" t="s">
        <v>205</v>
      </c>
      <c r="C18" s="195">
        <f t="shared" ref="C18" si="67">SUM(D18:E18)</f>
        <v>4</v>
      </c>
      <c r="D18" s="195"/>
      <c r="E18" s="195">
        <f t="shared" ref="E18" si="68">H18+L18+S18+V18+AE18+AH18+AI18+AL18+AS18</f>
        <v>4</v>
      </c>
      <c r="F18" s="195"/>
      <c r="G18" s="195"/>
      <c r="H18" s="195"/>
      <c r="I18" s="195"/>
      <c r="J18" s="195">
        <f t="shared" ref="J18" si="69">SUM(K18:L18)</f>
        <v>0</v>
      </c>
      <c r="K18" s="241"/>
      <c r="L18" s="195">
        <f t="shared" ref="L18" si="70">M18+P18</f>
        <v>0</v>
      </c>
      <c r="M18" s="195"/>
      <c r="N18" s="195"/>
      <c r="O18" s="195"/>
      <c r="P18" s="195"/>
      <c r="Q18" s="195"/>
      <c r="R18" s="195"/>
      <c r="S18" s="195"/>
      <c r="T18" s="195">
        <f t="shared" ref="T18" si="71">SUM(U18:V18)</f>
        <v>0</v>
      </c>
      <c r="U18" s="195">
        <f t="shared" ref="U18" si="72">X18</f>
        <v>0</v>
      </c>
      <c r="V18" s="195">
        <f t="shared" ref="V18" si="73">Y18+Z18+AA18+AB18</f>
        <v>0</v>
      </c>
      <c r="W18" s="195"/>
      <c r="X18" s="195"/>
      <c r="Y18" s="195"/>
      <c r="Z18" s="195"/>
      <c r="AA18" s="195"/>
      <c r="AB18" s="195"/>
      <c r="AC18" s="195"/>
      <c r="AD18" s="195"/>
      <c r="AE18" s="195"/>
      <c r="AF18" s="195"/>
      <c r="AG18" s="195"/>
      <c r="AH18" s="195"/>
      <c r="AI18" s="195"/>
      <c r="AJ18" s="195">
        <f t="shared" ref="AJ18" si="74">SUM(AK18:AL18)</f>
        <v>0</v>
      </c>
      <c r="AK18" s="195"/>
      <c r="AL18" s="195">
        <f t="shared" ref="AL18" si="75">AO18+AP18</f>
        <v>0</v>
      </c>
      <c r="AM18" s="195">
        <f t="shared" ref="AM18" si="76">SUM(AN18:AO18)</f>
        <v>0</v>
      </c>
      <c r="AN18" s="195"/>
      <c r="AO18" s="195"/>
      <c r="AP18" s="195"/>
      <c r="AQ18" s="195">
        <f t="shared" ref="AQ18" si="77">SUM(AR18:AS18)</f>
        <v>4</v>
      </c>
      <c r="AR18" s="195"/>
      <c r="AS18" s="195">
        <f t="shared" ref="AS18" si="78">AT18+AW18+AX18</f>
        <v>4</v>
      </c>
      <c r="AT18" s="195">
        <v>4</v>
      </c>
      <c r="AU18" s="195">
        <f t="shared" ref="AU18" si="79">AV18+AW18</f>
        <v>0</v>
      </c>
      <c r="AV18" s="195"/>
      <c r="AW18" s="195"/>
      <c r="AX18" s="195"/>
      <c r="AY18" s="193" t="s">
        <v>93</v>
      </c>
      <c r="AZ18" s="296" t="s">
        <v>205</v>
      </c>
      <c r="BA18" s="195">
        <f t="shared" ref="BA18" si="80">SUM(BB18:BC18)</f>
        <v>4</v>
      </c>
      <c r="BB18" s="195"/>
      <c r="BC18" s="195">
        <f t="shared" ref="BC18" si="81">BF18+BJ18+BQ18+BT18+CC18+CF18+CG18+CJ18+CQ18</f>
        <v>4</v>
      </c>
      <c r="BD18" s="195"/>
      <c r="BE18" s="195"/>
      <c r="BF18" s="195"/>
      <c r="BG18" s="195"/>
      <c r="BH18" s="195">
        <f t="shared" ref="BH18" si="82">SUM(BI18:BJ18)</f>
        <v>0</v>
      </c>
      <c r="BI18" s="241"/>
      <c r="BJ18" s="195">
        <f t="shared" ref="BJ18" si="83">BK18+BN18</f>
        <v>0</v>
      </c>
      <c r="BK18" s="195"/>
      <c r="BL18" s="195"/>
      <c r="BM18" s="195"/>
      <c r="BN18" s="195"/>
      <c r="BO18" s="195"/>
      <c r="BP18" s="195"/>
      <c r="BQ18" s="195"/>
      <c r="BR18" s="195">
        <f t="shared" ref="BR18" si="84">SUM(BS18:BT18)</f>
        <v>0</v>
      </c>
      <c r="BS18" s="195">
        <f t="shared" ref="BS18" si="85">BV18</f>
        <v>0</v>
      </c>
      <c r="BT18" s="195">
        <f t="shared" ref="BT18" si="86">BW18+BX18+BY18+BZ18</f>
        <v>0</v>
      </c>
      <c r="BU18" s="195"/>
      <c r="BV18" s="195"/>
      <c r="BW18" s="195"/>
      <c r="BX18" s="195"/>
      <c r="BY18" s="195"/>
      <c r="BZ18" s="195"/>
      <c r="CA18" s="195"/>
      <c r="CB18" s="195"/>
      <c r="CC18" s="195"/>
      <c r="CD18" s="195"/>
      <c r="CE18" s="195"/>
      <c r="CF18" s="195"/>
      <c r="CG18" s="195"/>
      <c r="CH18" s="195">
        <f t="shared" ref="CH18" si="87">SUM(CI18:CJ18)</f>
        <v>0</v>
      </c>
      <c r="CI18" s="195"/>
      <c r="CJ18" s="195">
        <f t="shared" ref="CJ18" si="88">CM18+CN18</f>
        <v>0</v>
      </c>
      <c r="CK18" s="195">
        <f t="shared" ref="CK18" si="89">SUM(CL18:CM18)</f>
        <v>0</v>
      </c>
      <c r="CL18" s="195"/>
      <c r="CM18" s="195"/>
      <c r="CN18" s="195"/>
      <c r="CO18" s="195">
        <f t="shared" ref="CO18" si="90">SUM(CP18:CQ18)</f>
        <v>4</v>
      </c>
      <c r="CP18" s="195"/>
      <c r="CQ18" s="195">
        <f t="shared" ref="CQ18" si="91">CR18+CU18+CV18</f>
        <v>4</v>
      </c>
      <c r="CR18" s="195">
        <v>4</v>
      </c>
      <c r="CS18" s="195">
        <f t="shared" ref="CS18" si="92">CT18+CU18</f>
        <v>0</v>
      </c>
      <c r="CT18" s="195"/>
      <c r="CU18" s="195"/>
      <c r="CV18" s="195"/>
      <c r="CW18" s="301"/>
      <c r="CX18" s="192"/>
      <c r="CY18" s="192"/>
    </row>
    <row r="19" spans="1:103" ht="27.75" customHeight="1">
      <c r="A19" s="193"/>
      <c r="B19" s="296"/>
      <c r="C19" s="195">
        <f t="shared" si="59"/>
        <v>0</v>
      </c>
      <c r="D19" s="195"/>
      <c r="E19" s="195">
        <f t="shared" si="61"/>
        <v>0</v>
      </c>
      <c r="F19" s="195"/>
      <c r="G19" s="195"/>
      <c r="H19" s="195"/>
      <c r="I19" s="195"/>
      <c r="J19" s="195">
        <f t="shared" si="62"/>
        <v>0</v>
      </c>
      <c r="K19" s="241"/>
      <c r="L19" s="195">
        <f t="shared" si="63"/>
        <v>0</v>
      </c>
      <c r="M19" s="195"/>
      <c r="N19" s="195"/>
      <c r="O19" s="195"/>
      <c r="P19" s="195"/>
      <c r="Q19" s="195"/>
      <c r="R19" s="195"/>
      <c r="S19" s="195"/>
      <c r="T19" s="195">
        <f t="shared" si="64"/>
        <v>0</v>
      </c>
      <c r="U19" s="195">
        <f t="shared" si="65"/>
        <v>0</v>
      </c>
      <c r="V19" s="195">
        <f t="shared" si="66"/>
        <v>0</v>
      </c>
      <c r="W19" s="195"/>
      <c r="X19" s="195"/>
      <c r="Y19" s="195"/>
      <c r="Z19" s="195"/>
      <c r="AA19" s="195"/>
      <c r="AB19" s="195"/>
      <c r="AC19" s="195"/>
      <c r="AD19" s="195"/>
      <c r="AE19" s="195"/>
      <c r="AF19" s="195"/>
      <c r="AG19" s="195"/>
      <c r="AH19" s="195"/>
      <c r="AI19" s="195"/>
      <c r="AJ19" s="195">
        <f t="shared" ref="AJ19:AJ20" si="93">SUM(AK19:AL19)</f>
        <v>0</v>
      </c>
      <c r="AK19" s="195"/>
      <c r="AL19" s="195">
        <f t="shared" ref="AL19:AL20" si="94">AO19+AP19</f>
        <v>0</v>
      </c>
      <c r="AM19" s="195">
        <f t="shared" ref="AM19:AM20" si="95">SUM(AN19:AO19)</f>
        <v>0</v>
      </c>
      <c r="AN19" s="195"/>
      <c r="AO19" s="195"/>
      <c r="AP19" s="195"/>
      <c r="AQ19" s="195">
        <f t="shared" ref="AQ19:AQ20" si="96">SUM(AR19:AS19)</f>
        <v>0</v>
      </c>
      <c r="AR19" s="195"/>
      <c r="AS19" s="195">
        <f t="shared" ref="AS19:AS20" si="97">AT19+AW19+AX19</f>
        <v>0</v>
      </c>
      <c r="AT19" s="195"/>
      <c r="AU19" s="195">
        <f t="shared" ref="AU19:AU20" si="98">AV19+AW19</f>
        <v>0</v>
      </c>
      <c r="AV19" s="195"/>
      <c r="AW19" s="195"/>
      <c r="AX19" s="195"/>
      <c r="AY19" s="193" t="s">
        <v>93</v>
      </c>
      <c r="AZ19" s="296" t="s">
        <v>404</v>
      </c>
      <c r="BA19" s="195">
        <f t="shared" si="56"/>
        <v>139</v>
      </c>
      <c r="BB19" s="195"/>
      <c r="BC19" s="195">
        <f t="shared" si="34"/>
        <v>139</v>
      </c>
      <c r="BD19" s="195"/>
      <c r="BE19" s="195"/>
      <c r="BF19" s="195"/>
      <c r="BG19" s="195"/>
      <c r="BH19" s="195">
        <f t="shared" si="36"/>
        <v>0</v>
      </c>
      <c r="BI19" s="241"/>
      <c r="BJ19" s="195">
        <f t="shared" si="38"/>
        <v>0</v>
      </c>
      <c r="BK19" s="195"/>
      <c r="BL19" s="195"/>
      <c r="BM19" s="195"/>
      <c r="BN19" s="195"/>
      <c r="BO19" s="195"/>
      <c r="BP19" s="195"/>
      <c r="BQ19" s="195"/>
      <c r="BR19" s="195">
        <f t="shared" si="57"/>
        <v>0</v>
      </c>
      <c r="BS19" s="195">
        <f t="shared" si="41"/>
        <v>0</v>
      </c>
      <c r="BT19" s="195">
        <f t="shared" si="42"/>
        <v>0</v>
      </c>
      <c r="BU19" s="195"/>
      <c r="BV19" s="195"/>
      <c r="BW19" s="195"/>
      <c r="BX19" s="195"/>
      <c r="BY19" s="195"/>
      <c r="BZ19" s="195"/>
      <c r="CA19" s="195"/>
      <c r="CB19" s="195"/>
      <c r="CC19" s="195"/>
      <c r="CD19" s="195"/>
      <c r="CE19" s="195"/>
      <c r="CF19" s="195"/>
      <c r="CG19" s="281">
        <v>139</v>
      </c>
      <c r="CH19" s="195">
        <f t="shared" ref="CH19:CH20" si="99">SUM(CI19:CJ19)</f>
        <v>0</v>
      </c>
      <c r="CI19" s="195"/>
      <c r="CJ19" s="195">
        <f t="shared" ref="CJ19:CJ20" si="100">CM19+CN19</f>
        <v>0</v>
      </c>
      <c r="CK19" s="195">
        <f t="shared" ref="CK19:CK20" si="101">SUM(CL19:CM19)</f>
        <v>0</v>
      </c>
      <c r="CL19" s="195"/>
      <c r="CM19" s="195"/>
      <c r="CN19" s="195"/>
      <c r="CO19" s="195">
        <f t="shared" ref="CO19:CO20" si="102">SUM(CP19:CQ19)</f>
        <v>0</v>
      </c>
      <c r="CP19" s="195"/>
      <c r="CQ19" s="195">
        <f t="shared" ref="CQ19:CQ20" si="103">CR19+CU19+CV19</f>
        <v>0</v>
      </c>
      <c r="CR19" s="195"/>
      <c r="CS19" s="195">
        <f t="shared" ref="CS19:CS20" si="104">CT19+CU19</f>
        <v>0</v>
      </c>
      <c r="CT19" s="195"/>
      <c r="CU19" s="195"/>
      <c r="CV19" s="195"/>
      <c r="CW19" s="319"/>
      <c r="CX19" s="192"/>
      <c r="CY19" s="192"/>
    </row>
    <row r="20" spans="1:103" ht="24.95" customHeight="1">
      <c r="A20" s="193" t="s">
        <v>93</v>
      </c>
      <c r="B20" s="320" t="s">
        <v>178</v>
      </c>
      <c r="C20" s="195">
        <f t="shared" si="59"/>
        <v>1164</v>
      </c>
      <c r="D20" s="321">
        <f t="shared" ref="D20" si="105">G20+I20+K20+R20+U20+AD20+AG20+AK20+AR20</f>
        <v>606</v>
      </c>
      <c r="E20" s="195">
        <f t="shared" si="61"/>
        <v>558</v>
      </c>
      <c r="F20" s="195">
        <f t="shared" ref="F20" si="106">SUM(G20:H20)</f>
        <v>1164</v>
      </c>
      <c r="G20" s="195">
        <v>606</v>
      </c>
      <c r="H20" s="195">
        <v>558</v>
      </c>
      <c r="I20" s="195"/>
      <c r="J20" s="195">
        <f t="shared" si="62"/>
        <v>0</v>
      </c>
      <c r="K20" s="241">
        <f t="shared" ref="K20" si="107">O20</f>
        <v>0</v>
      </c>
      <c r="L20" s="195">
        <f t="shared" si="63"/>
        <v>0</v>
      </c>
      <c r="M20" s="195"/>
      <c r="N20" s="195">
        <f t="shared" ref="N20" si="108">SUM(O20:P20)</f>
        <v>0</v>
      </c>
      <c r="O20" s="195"/>
      <c r="P20" s="195"/>
      <c r="Q20" s="195">
        <f t="shared" ref="Q20" si="109">SUM(R20:S20)</f>
        <v>0</v>
      </c>
      <c r="R20" s="195"/>
      <c r="S20" s="195"/>
      <c r="T20" s="195">
        <f t="shared" si="64"/>
        <v>0</v>
      </c>
      <c r="U20" s="195">
        <f t="shared" si="65"/>
        <v>0</v>
      </c>
      <c r="V20" s="195">
        <f t="shared" si="66"/>
        <v>0</v>
      </c>
      <c r="W20" s="195">
        <f t="shared" ref="W20" si="110">SUM(X20:Y20)</f>
        <v>0</v>
      </c>
      <c r="X20" s="195"/>
      <c r="Y20" s="195"/>
      <c r="Z20" s="195"/>
      <c r="AA20" s="195"/>
      <c r="AB20" s="195"/>
      <c r="AC20" s="195">
        <f t="shared" ref="AC20" si="111">SUM(AD20:AE20)</f>
        <v>0</v>
      </c>
      <c r="AD20" s="195"/>
      <c r="AE20" s="195"/>
      <c r="AF20" s="195">
        <f t="shared" ref="AF20" si="112">SUM(AG20:AH20)</f>
        <v>0</v>
      </c>
      <c r="AG20" s="195"/>
      <c r="AH20" s="195"/>
      <c r="AI20" s="195"/>
      <c r="AJ20" s="195">
        <f t="shared" si="93"/>
        <v>0</v>
      </c>
      <c r="AK20" s="195">
        <f t="shared" ref="AK20" si="113">AN20</f>
        <v>0</v>
      </c>
      <c r="AL20" s="195">
        <f t="shared" si="94"/>
        <v>0</v>
      </c>
      <c r="AM20" s="195">
        <f t="shared" si="95"/>
        <v>0</v>
      </c>
      <c r="AN20" s="195"/>
      <c r="AO20" s="195"/>
      <c r="AP20" s="195"/>
      <c r="AQ20" s="195">
        <f t="shared" si="96"/>
        <v>0</v>
      </c>
      <c r="AR20" s="195">
        <f t="shared" ref="AR20" si="114">AV20</f>
        <v>0</v>
      </c>
      <c r="AS20" s="195">
        <f t="shared" si="97"/>
        <v>0</v>
      </c>
      <c r="AT20" s="195"/>
      <c r="AU20" s="195">
        <f t="shared" si="98"/>
        <v>0</v>
      </c>
      <c r="AV20" s="195"/>
      <c r="AW20" s="195"/>
      <c r="AX20" s="195"/>
      <c r="AY20" s="193" t="s">
        <v>93</v>
      </c>
      <c r="AZ20" s="320" t="s">
        <v>178</v>
      </c>
      <c r="BA20" s="195">
        <f t="shared" si="56"/>
        <v>5186.0919999999996</v>
      </c>
      <c r="BB20" s="321">
        <f t="shared" ref="BB20" si="115">BE20+BG20+BI20+BP20+BS20+CB20+CE20+CI20+CP20</f>
        <v>0</v>
      </c>
      <c r="BC20" s="195">
        <f t="shared" si="34"/>
        <v>5186.0919999999996</v>
      </c>
      <c r="BD20" s="195">
        <f t="shared" ref="BD20" si="116">SUM(BE20:BF20)</f>
        <v>558</v>
      </c>
      <c r="BE20" s="195"/>
      <c r="BF20" s="195">
        <v>558</v>
      </c>
      <c r="BG20" s="195"/>
      <c r="BH20" s="195">
        <f t="shared" si="36"/>
        <v>4119.0919999999996</v>
      </c>
      <c r="BI20" s="241">
        <f t="shared" ref="BI20" si="117">BM20</f>
        <v>0</v>
      </c>
      <c r="BJ20" s="195">
        <f t="shared" si="38"/>
        <v>4119.0919999999996</v>
      </c>
      <c r="BK20" s="281">
        <v>4119.0919999999996</v>
      </c>
      <c r="BL20" s="195">
        <f t="shared" ref="BL20" si="118">SUM(BM20:BN20)</f>
        <v>0</v>
      </c>
      <c r="BM20" s="195"/>
      <c r="BN20" s="195"/>
      <c r="BO20" s="195">
        <f t="shared" ref="BO20" si="119">SUM(BP20:BQ20)</f>
        <v>0</v>
      </c>
      <c r="BP20" s="195"/>
      <c r="BQ20" s="195"/>
      <c r="BR20" s="195">
        <f t="shared" si="57"/>
        <v>509</v>
      </c>
      <c r="BS20" s="195">
        <f t="shared" si="41"/>
        <v>0</v>
      </c>
      <c r="BT20" s="195">
        <f t="shared" si="42"/>
        <v>509</v>
      </c>
      <c r="BU20" s="195">
        <f t="shared" ref="BU20" si="120">SUM(BV20:BW20)</f>
        <v>0</v>
      </c>
      <c r="BV20" s="195"/>
      <c r="BW20" s="195"/>
      <c r="BX20" s="281">
        <v>55</v>
      </c>
      <c r="BY20" s="281">
        <v>454</v>
      </c>
      <c r="BZ20" s="195"/>
      <c r="CA20" s="195">
        <f t="shared" ref="CA20" si="121">SUM(CB20:CC20)</f>
        <v>0</v>
      </c>
      <c r="CB20" s="195"/>
      <c r="CC20" s="195"/>
      <c r="CD20" s="195">
        <f t="shared" ref="CD20" si="122">SUM(CE20:CF20)</f>
        <v>0</v>
      </c>
      <c r="CE20" s="195"/>
      <c r="CF20" s="195"/>
      <c r="CG20" s="195"/>
      <c r="CH20" s="195">
        <f t="shared" si="99"/>
        <v>0</v>
      </c>
      <c r="CI20" s="195">
        <f t="shared" ref="CI20" si="123">CL20</f>
        <v>0</v>
      </c>
      <c r="CJ20" s="195">
        <f t="shared" si="100"/>
        <v>0</v>
      </c>
      <c r="CK20" s="195">
        <f t="shared" si="101"/>
        <v>0</v>
      </c>
      <c r="CL20" s="195"/>
      <c r="CM20" s="195"/>
      <c r="CN20" s="195"/>
      <c r="CO20" s="195">
        <f t="shared" si="102"/>
        <v>0</v>
      </c>
      <c r="CP20" s="195">
        <f t="shared" ref="CP20" si="124">CT20</f>
        <v>0</v>
      </c>
      <c r="CQ20" s="195">
        <f t="shared" si="103"/>
        <v>0</v>
      </c>
      <c r="CR20" s="195"/>
      <c r="CS20" s="195">
        <f t="shared" si="104"/>
        <v>0</v>
      </c>
      <c r="CT20" s="195"/>
      <c r="CU20" s="195"/>
      <c r="CV20" s="195"/>
      <c r="CW20" s="301"/>
      <c r="CX20" s="192"/>
      <c r="CY20" s="192"/>
    </row>
    <row r="21" spans="1:103" s="186" customFormat="1" ht="24.95" customHeight="1">
      <c r="A21" s="181" t="s">
        <v>179</v>
      </c>
      <c r="B21" s="182" t="s">
        <v>180</v>
      </c>
      <c r="C21" s="183">
        <f t="shared" ref="C21:AI21" si="125">SUM(C22:C24)</f>
        <v>10993</v>
      </c>
      <c r="D21" s="183">
        <f t="shared" si="125"/>
        <v>9374</v>
      </c>
      <c r="E21" s="183">
        <f t="shared" si="125"/>
        <v>1619</v>
      </c>
      <c r="F21" s="183">
        <f t="shared" si="125"/>
        <v>3185</v>
      </c>
      <c r="G21" s="183">
        <f t="shared" si="125"/>
        <v>2978</v>
      </c>
      <c r="H21" s="183">
        <f t="shared" si="125"/>
        <v>207</v>
      </c>
      <c r="I21" s="183">
        <f t="shared" si="125"/>
        <v>0</v>
      </c>
      <c r="J21" s="183">
        <f t="shared" si="125"/>
        <v>951</v>
      </c>
      <c r="K21" s="183">
        <f t="shared" si="125"/>
        <v>0</v>
      </c>
      <c r="L21" s="183">
        <f t="shared" si="125"/>
        <v>951</v>
      </c>
      <c r="M21" s="183">
        <f t="shared" si="125"/>
        <v>0</v>
      </c>
      <c r="N21" s="183">
        <f t="shared" si="125"/>
        <v>951</v>
      </c>
      <c r="O21" s="183">
        <f t="shared" si="125"/>
        <v>0</v>
      </c>
      <c r="P21" s="183">
        <f t="shared" si="125"/>
        <v>951</v>
      </c>
      <c r="Q21" s="183">
        <f t="shared" si="125"/>
        <v>6763</v>
      </c>
      <c r="R21" s="183">
        <f t="shared" si="125"/>
        <v>6396</v>
      </c>
      <c r="S21" s="183">
        <f>SUM(S22:S24)</f>
        <v>367</v>
      </c>
      <c r="T21" s="183">
        <f t="shared" si="125"/>
        <v>13</v>
      </c>
      <c r="U21" s="183">
        <f t="shared" si="125"/>
        <v>0</v>
      </c>
      <c r="V21" s="183">
        <f t="shared" si="125"/>
        <v>13</v>
      </c>
      <c r="W21" s="183">
        <f t="shared" si="125"/>
        <v>13</v>
      </c>
      <c r="X21" s="183">
        <f t="shared" si="125"/>
        <v>0</v>
      </c>
      <c r="Y21" s="183">
        <f t="shared" si="125"/>
        <v>13</v>
      </c>
      <c r="Z21" s="183">
        <f t="shared" si="125"/>
        <v>0</v>
      </c>
      <c r="AA21" s="183">
        <f t="shared" si="125"/>
        <v>0</v>
      </c>
      <c r="AB21" s="183">
        <f t="shared" si="125"/>
        <v>0</v>
      </c>
      <c r="AC21" s="183">
        <f t="shared" si="125"/>
        <v>0</v>
      </c>
      <c r="AD21" s="183">
        <f t="shared" si="125"/>
        <v>0</v>
      </c>
      <c r="AE21" s="183">
        <f t="shared" si="125"/>
        <v>0</v>
      </c>
      <c r="AF21" s="183">
        <f t="shared" si="125"/>
        <v>0</v>
      </c>
      <c r="AG21" s="183">
        <f t="shared" si="125"/>
        <v>0</v>
      </c>
      <c r="AH21" s="183">
        <f t="shared" si="125"/>
        <v>0</v>
      </c>
      <c r="AI21" s="183">
        <f t="shared" si="125"/>
        <v>0</v>
      </c>
      <c r="AJ21" s="183">
        <f t="shared" ref="AJ21:CW21" si="126">SUM(AJ22:AJ24)</f>
        <v>33</v>
      </c>
      <c r="AK21" s="183">
        <f t="shared" si="126"/>
        <v>0</v>
      </c>
      <c r="AL21" s="183">
        <f t="shared" si="126"/>
        <v>33</v>
      </c>
      <c r="AM21" s="183">
        <f t="shared" si="126"/>
        <v>0</v>
      </c>
      <c r="AN21" s="183">
        <f t="shared" si="126"/>
        <v>0</v>
      </c>
      <c r="AO21" s="183">
        <f t="shared" si="126"/>
        <v>0</v>
      </c>
      <c r="AP21" s="183">
        <f t="shared" si="126"/>
        <v>33</v>
      </c>
      <c r="AQ21" s="183">
        <f t="shared" si="126"/>
        <v>48</v>
      </c>
      <c r="AR21" s="183">
        <f t="shared" si="126"/>
        <v>0</v>
      </c>
      <c r="AS21" s="183">
        <f t="shared" si="126"/>
        <v>48</v>
      </c>
      <c r="AT21" s="183">
        <f t="shared" si="126"/>
        <v>39</v>
      </c>
      <c r="AU21" s="183">
        <f t="shared" si="126"/>
        <v>0</v>
      </c>
      <c r="AV21" s="183">
        <f t="shared" si="126"/>
        <v>0</v>
      </c>
      <c r="AW21" s="183">
        <f t="shared" si="126"/>
        <v>0</v>
      </c>
      <c r="AX21" s="183">
        <f t="shared" si="126"/>
        <v>9</v>
      </c>
      <c r="AY21" s="181" t="s">
        <v>179</v>
      </c>
      <c r="AZ21" s="182" t="s">
        <v>180</v>
      </c>
      <c r="BA21" s="183">
        <f t="shared" ref="BA21:BP21" si="127">SUM(BA22:BA24)</f>
        <v>12290.907999999999</v>
      </c>
      <c r="BB21" s="183">
        <f t="shared" si="127"/>
        <v>10068</v>
      </c>
      <c r="BC21" s="183">
        <f t="shared" si="127"/>
        <v>2222.9080000000004</v>
      </c>
      <c r="BD21" s="183">
        <f t="shared" si="127"/>
        <v>3791</v>
      </c>
      <c r="BE21" s="183">
        <f t="shared" si="127"/>
        <v>3584</v>
      </c>
      <c r="BF21" s="183">
        <f t="shared" si="127"/>
        <v>207</v>
      </c>
      <c r="BG21" s="183">
        <f t="shared" si="127"/>
        <v>0</v>
      </c>
      <c r="BH21" s="183">
        <f t="shared" si="127"/>
        <v>1554.9079999999999</v>
      </c>
      <c r="BI21" s="183">
        <f t="shared" si="127"/>
        <v>0</v>
      </c>
      <c r="BJ21" s="183">
        <f t="shared" si="127"/>
        <v>1554.9079999999999</v>
      </c>
      <c r="BK21" s="183">
        <f t="shared" si="127"/>
        <v>603.90800000000002</v>
      </c>
      <c r="BL21" s="183">
        <f t="shared" si="127"/>
        <v>951</v>
      </c>
      <c r="BM21" s="183">
        <f t="shared" si="127"/>
        <v>0</v>
      </c>
      <c r="BN21" s="183">
        <f t="shared" si="127"/>
        <v>951</v>
      </c>
      <c r="BO21" s="183">
        <f t="shared" si="127"/>
        <v>6763</v>
      </c>
      <c r="BP21" s="183">
        <f t="shared" si="127"/>
        <v>6396</v>
      </c>
      <c r="BQ21" s="183">
        <f>SUM(BQ22:BQ24)</f>
        <v>367</v>
      </c>
      <c r="BR21" s="183">
        <f t="shared" ref="BR21:CV21" si="128">SUM(BR22:BR24)</f>
        <v>13</v>
      </c>
      <c r="BS21" s="183">
        <f t="shared" si="128"/>
        <v>0</v>
      </c>
      <c r="BT21" s="183">
        <f t="shared" si="128"/>
        <v>13</v>
      </c>
      <c r="BU21" s="183">
        <f t="shared" si="128"/>
        <v>13</v>
      </c>
      <c r="BV21" s="183">
        <f t="shared" si="128"/>
        <v>0</v>
      </c>
      <c r="BW21" s="183">
        <f t="shared" si="128"/>
        <v>13</v>
      </c>
      <c r="BX21" s="183">
        <f t="shared" si="128"/>
        <v>0</v>
      </c>
      <c r="BY21" s="183">
        <f t="shared" si="128"/>
        <v>0</v>
      </c>
      <c r="BZ21" s="183">
        <f t="shared" si="128"/>
        <v>0</v>
      </c>
      <c r="CA21" s="183">
        <f t="shared" si="128"/>
        <v>88</v>
      </c>
      <c r="CB21" s="183">
        <f t="shared" si="128"/>
        <v>88</v>
      </c>
      <c r="CC21" s="183">
        <f t="shared" si="128"/>
        <v>0</v>
      </c>
      <c r="CD21" s="183">
        <f t="shared" si="128"/>
        <v>0</v>
      </c>
      <c r="CE21" s="183">
        <f t="shared" si="128"/>
        <v>0</v>
      </c>
      <c r="CF21" s="183">
        <f t="shared" si="128"/>
        <v>0</v>
      </c>
      <c r="CG21" s="183">
        <f t="shared" si="128"/>
        <v>0</v>
      </c>
      <c r="CH21" s="183">
        <f t="shared" si="128"/>
        <v>33</v>
      </c>
      <c r="CI21" s="183">
        <f t="shared" si="128"/>
        <v>0</v>
      </c>
      <c r="CJ21" s="183">
        <f t="shared" si="128"/>
        <v>33</v>
      </c>
      <c r="CK21" s="183">
        <f t="shared" si="128"/>
        <v>0</v>
      </c>
      <c r="CL21" s="183">
        <f t="shared" si="128"/>
        <v>0</v>
      </c>
      <c r="CM21" s="183">
        <f t="shared" si="128"/>
        <v>0</v>
      </c>
      <c r="CN21" s="183">
        <f t="shared" si="128"/>
        <v>33</v>
      </c>
      <c r="CO21" s="183">
        <f t="shared" si="128"/>
        <v>48</v>
      </c>
      <c r="CP21" s="183">
        <f t="shared" si="128"/>
        <v>0</v>
      </c>
      <c r="CQ21" s="183">
        <f t="shared" si="128"/>
        <v>48</v>
      </c>
      <c r="CR21" s="183">
        <f t="shared" si="128"/>
        <v>39</v>
      </c>
      <c r="CS21" s="183">
        <f t="shared" si="128"/>
        <v>0</v>
      </c>
      <c r="CT21" s="183">
        <f t="shared" si="128"/>
        <v>0</v>
      </c>
      <c r="CU21" s="183">
        <f t="shared" si="128"/>
        <v>0</v>
      </c>
      <c r="CV21" s="183">
        <f t="shared" si="128"/>
        <v>9</v>
      </c>
      <c r="CW21" s="302">
        <f t="shared" si="126"/>
        <v>0</v>
      </c>
      <c r="CX21" s="185"/>
      <c r="CY21" s="185"/>
    </row>
    <row r="22" spans="1:103" ht="24.95" customHeight="1">
      <c r="A22" s="193" t="s">
        <v>93</v>
      </c>
      <c r="B22" s="297" t="s">
        <v>181</v>
      </c>
      <c r="C22" s="195">
        <f t="shared" ref="C22:C24" si="129">SUM(D22:E22)</f>
        <v>2679</v>
      </c>
      <c r="D22" s="195">
        <f t="shared" ref="D22:D24" si="130">G22+I22+K22+R22+U22+AD22+AG22+AK22+AR22</f>
        <v>2212</v>
      </c>
      <c r="E22" s="195">
        <f t="shared" ref="E22:E24" si="131">H22+L22+S22+V22+AE22+AH22+AI22+AL22+AS22</f>
        <v>467</v>
      </c>
      <c r="F22" s="195">
        <f t="shared" ref="F22:F24" si="132">SUM(G22:H22)</f>
        <v>79</v>
      </c>
      <c r="G22" s="195">
        <v>79</v>
      </c>
      <c r="H22" s="195"/>
      <c r="I22" s="195"/>
      <c r="J22" s="195">
        <f t="shared" ref="J22:J24" si="133">SUM(K22:L22)</f>
        <v>317</v>
      </c>
      <c r="K22" s="195">
        <f t="shared" ref="K22:K24" si="134">O22</f>
        <v>0</v>
      </c>
      <c r="L22" s="195">
        <f t="shared" ref="L22:L24" si="135">M22+P22</f>
        <v>317</v>
      </c>
      <c r="M22" s="195"/>
      <c r="N22" s="195">
        <f t="shared" ref="N22:N24" si="136">SUM(O22:P22)</f>
        <v>317</v>
      </c>
      <c r="O22" s="195"/>
      <c r="P22" s="195">
        <v>317</v>
      </c>
      <c r="Q22" s="195">
        <f t="shared" ref="Q22:Q24" si="137">SUM(R22:S22)</f>
        <v>2255</v>
      </c>
      <c r="R22" s="195">
        <v>2133</v>
      </c>
      <c r="S22" s="195">
        <v>122</v>
      </c>
      <c r="T22" s="195">
        <f t="shared" ref="T22:T24" si="138">SUM(U22:V22)</f>
        <v>4</v>
      </c>
      <c r="U22" s="195">
        <f t="shared" ref="U22:U24" si="139">X22</f>
        <v>0</v>
      </c>
      <c r="V22" s="195">
        <f t="shared" ref="V22:V24" si="140">Y22+Z22+AA22+AB22</f>
        <v>4</v>
      </c>
      <c r="W22" s="195">
        <f t="shared" ref="W22:W24" si="141">SUM(X22:Y22)</f>
        <v>4</v>
      </c>
      <c r="X22" s="195"/>
      <c r="Y22" s="195">
        <v>4</v>
      </c>
      <c r="Z22" s="195"/>
      <c r="AA22" s="195"/>
      <c r="AB22" s="195"/>
      <c r="AC22" s="195">
        <f t="shared" ref="AC22:AC24" si="142">SUM(AD22:AE22)</f>
        <v>0</v>
      </c>
      <c r="AD22" s="195"/>
      <c r="AE22" s="195"/>
      <c r="AF22" s="195">
        <f t="shared" ref="AF22:AF24" si="143">SUM(AG22:AH22)</f>
        <v>0</v>
      </c>
      <c r="AG22" s="195"/>
      <c r="AH22" s="195"/>
      <c r="AI22" s="195"/>
      <c r="AJ22" s="195">
        <f t="shared" ref="AJ22:AJ24" si="144">SUM(AK22:AL22)</f>
        <v>11</v>
      </c>
      <c r="AK22" s="195">
        <f t="shared" ref="AK22:AK24" si="145">AN22</f>
        <v>0</v>
      </c>
      <c r="AL22" s="195">
        <f t="shared" ref="AL22:AL24" si="146">AO22+AP22</f>
        <v>11</v>
      </c>
      <c r="AM22" s="195">
        <f t="shared" ref="AM22:AM24" si="147">SUM(AN22:AO22)</f>
        <v>0</v>
      </c>
      <c r="AN22" s="195"/>
      <c r="AO22" s="195"/>
      <c r="AP22" s="195">
        <v>11</v>
      </c>
      <c r="AQ22" s="195">
        <f t="shared" ref="AQ22:AQ24" si="148">SUM(AR22:AS22)</f>
        <v>13</v>
      </c>
      <c r="AR22" s="195">
        <f t="shared" ref="AR22:AR24" si="149">AV22</f>
        <v>0</v>
      </c>
      <c r="AS22" s="195">
        <f>AT22+AW22+AX22</f>
        <v>13</v>
      </c>
      <c r="AT22" s="195">
        <v>10</v>
      </c>
      <c r="AU22" s="195">
        <f t="shared" ref="AU22:AU23" si="150">AV22+AW22</f>
        <v>0</v>
      </c>
      <c r="AV22" s="195"/>
      <c r="AW22" s="195"/>
      <c r="AX22" s="195">
        <v>3</v>
      </c>
      <c r="AY22" s="193" t="s">
        <v>93</v>
      </c>
      <c r="AZ22" s="297" t="s">
        <v>181</v>
      </c>
      <c r="BA22" s="195">
        <f t="shared" ref="BA22:BA24" si="151">SUM(BB22:BC22)</f>
        <v>2679</v>
      </c>
      <c r="BB22" s="195">
        <f t="shared" ref="BB22:BB24" si="152">BE22+BG22+BI22+BP22+BS22+CB22+CE22+CI22+CP22</f>
        <v>2212</v>
      </c>
      <c r="BC22" s="195">
        <f t="shared" ref="BC22:BC24" si="153">BF22+BJ22+BQ22+BT22+CC22+CF22+CG22+CJ22+CQ22</f>
        <v>467</v>
      </c>
      <c r="BD22" s="195">
        <f t="shared" ref="BD22:BD24" si="154">SUM(BE22:BF22)</f>
        <v>79</v>
      </c>
      <c r="BE22" s="195">
        <v>79</v>
      </c>
      <c r="BF22" s="195"/>
      <c r="BG22" s="195"/>
      <c r="BH22" s="195">
        <f t="shared" ref="BH22:BH24" si="155">SUM(BI22:BJ22)</f>
        <v>317</v>
      </c>
      <c r="BI22" s="195">
        <f t="shared" ref="BI22:BI24" si="156">BM22</f>
        <v>0</v>
      </c>
      <c r="BJ22" s="195">
        <f t="shared" ref="BJ22:BJ24" si="157">BK22+BN22</f>
        <v>317</v>
      </c>
      <c r="BK22" s="195"/>
      <c r="BL22" s="195">
        <f t="shared" ref="BL22:BL24" si="158">SUM(BM22:BN22)</f>
        <v>317</v>
      </c>
      <c r="BM22" s="195"/>
      <c r="BN22" s="195">
        <v>317</v>
      </c>
      <c r="BO22" s="195">
        <f t="shared" ref="BO22:BO24" si="159">SUM(BP22:BQ22)</f>
        <v>2255</v>
      </c>
      <c r="BP22" s="195">
        <v>2133</v>
      </c>
      <c r="BQ22" s="195">
        <v>122</v>
      </c>
      <c r="BR22" s="195">
        <f t="shared" ref="BR22:BR24" si="160">SUM(BS22:BT22)</f>
        <v>4</v>
      </c>
      <c r="BS22" s="195">
        <f t="shared" ref="BS22:BS24" si="161">BV22</f>
        <v>0</v>
      </c>
      <c r="BT22" s="195">
        <f t="shared" ref="BT22:BT24" si="162">BW22+BX22+BY22+BZ22</f>
        <v>4</v>
      </c>
      <c r="BU22" s="195">
        <f t="shared" ref="BU22:BU24" si="163">SUM(BV22:BW22)</f>
        <v>4</v>
      </c>
      <c r="BV22" s="195"/>
      <c r="BW22" s="195">
        <v>4</v>
      </c>
      <c r="BX22" s="195"/>
      <c r="BY22" s="195"/>
      <c r="BZ22" s="195"/>
      <c r="CA22" s="195">
        <f t="shared" ref="CA22:CA24" si="164">SUM(CB22:CC22)</f>
        <v>0</v>
      </c>
      <c r="CB22" s="195"/>
      <c r="CC22" s="195"/>
      <c r="CD22" s="195">
        <f t="shared" ref="CD22:CD24" si="165">SUM(CE22:CF22)</f>
        <v>0</v>
      </c>
      <c r="CE22" s="195"/>
      <c r="CF22" s="195"/>
      <c r="CG22" s="195"/>
      <c r="CH22" s="195">
        <f t="shared" ref="CH22:CH24" si="166">SUM(CI22:CJ22)</f>
        <v>11</v>
      </c>
      <c r="CI22" s="195">
        <f t="shared" ref="CI22:CI24" si="167">CL22</f>
        <v>0</v>
      </c>
      <c r="CJ22" s="195">
        <f t="shared" ref="CJ22:CJ24" si="168">CM22+CN22</f>
        <v>11</v>
      </c>
      <c r="CK22" s="195">
        <f t="shared" ref="CK22:CK24" si="169">SUM(CL22:CM22)</f>
        <v>0</v>
      </c>
      <c r="CL22" s="195"/>
      <c r="CM22" s="195"/>
      <c r="CN22" s="195">
        <v>11</v>
      </c>
      <c r="CO22" s="195">
        <f t="shared" ref="CO22:CO24" si="170">SUM(CP22:CQ22)</f>
        <v>13</v>
      </c>
      <c r="CP22" s="195">
        <f t="shared" ref="CP22:CP24" si="171">CT22</f>
        <v>0</v>
      </c>
      <c r="CQ22" s="195">
        <f>CR22+CU22+CV22</f>
        <v>13</v>
      </c>
      <c r="CR22" s="195">
        <v>10</v>
      </c>
      <c r="CS22" s="195">
        <f t="shared" ref="CS22:CS23" si="172">CT22+CU22</f>
        <v>0</v>
      </c>
      <c r="CT22" s="195"/>
      <c r="CU22" s="195"/>
      <c r="CV22" s="195">
        <v>3</v>
      </c>
      <c r="CW22" s="301"/>
      <c r="CX22" s="192"/>
      <c r="CY22" s="192"/>
    </row>
    <row r="23" spans="1:103" ht="27" customHeight="1">
      <c r="A23" s="193" t="s">
        <v>93</v>
      </c>
      <c r="B23" s="297" t="s">
        <v>182</v>
      </c>
      <c r="C23" s="195">
        <f t="shared" si="129"/>
        <v>4194</v>
      </c>
      <c r="D23" s="321">
        <f t="shared" si="130"/>
        <v>3655</v>
      </c>
      <c r="E23" s="195">
        <f t="shared" si="131"/>
        <v>539</v>
      </c>
      <c r="F23" s="195">
        <f t="shared" si="132"/>
        <v>1592</v>
      </c>
      <c r="G23" s="195">
        <v>1529</v>
      </c>
      <c r="H23" s="195">
        <v>63</v>
      </c>
      <c r="I23" s="195"/>
      <c r="J23" s="195">
        <f t="shared" si="133"/>
        <v>316</v>
      </c>
      <c r="K23" s="195">
        <f t="shared" si="134"/>
        <v>0</v>
      </c>
      <c r="L23" s="195">
        <f t="shared" si="135"/>
        <v>316</v>
      </c>
      <c r="M23" s="195"/>
      <c r="N23" s="195">
        <f t="shared" si="136"/>
        <v>316</v>
      </c>
      <c r="O23" s="195"/>
      <c r="P23" s="195">
        <v>316</v>
      </c>
      <c r="Q23" s="195">
        <f t="shared" si="137"/>
        <v>2248</v>
      </c>
      <c r="R23" s="195">
        <v>2126</v>
      </c>
      <c r="S23" s="195">
        <v>122</v>
      </c>
      <c r="T23" s="195">
        <f t="shared" si="138"/>
        <v>5</v>
      </c>
      <c r="U23" s="195">
        <f t="shared" si="139"/>
        <v>0</v>
      </c>
      <c r="V23" s="195">
        <f t="shared" si="140"/>
        <v>5</v>
      </c>
      <c r="W23" s="195">
        <f t="shared" si="141"/>
        <v>5</v>
      </c>
      <c r="X23" s="195"/>
      <c r="Y23" s="195">
        <v>5</v>
      </c>
      <c r="Z23" s="195"/>
      <c r="AA23" s="195"/>
      <c r="AB23" s="195"/>
      <c r="AC23" s="195">
        <f t="shared" si="142"/>
        <v>0</v>
      </c>
      <c r="AD23" s="195"/>
      <c r="AE23" s="195"/>
      <c r="AF23" s="195">
        <f t="shared" si="143"/>
        <v>0</v>
      </c>
      <c r="AG23" s="195"/>
      <c r="AH23" s="195"/>
      <c r="AI23" s="195"/>
      <c r="AJ23" s="195">
        <f t="shared" si="144"/>
        <v>11</v>
      </c>
      <c r="AK23" s="195">
        <f t="shared" si="145"/>
        <v>0</v>
      </c>
      <c r="AL23" s="195">
        <f t="shared" si="146"/>
        <v>11</v>
      </c>
      <c r="AM23" s="195">
        <f t="shared" si="147"/>
        <v>0</v>
      </c>
      <c r="AN23" s="195"/>
      <c r="AO23" s="195"/>
      <c r="AP23" s="195">
        <v>11</v>
      </c>
      <c r="AQ23" s="195">
        <f t="shared" si="148"/>
        <v>22</v>
      </c>
      <c r="AR23" s="195">
        <f t="shared" si="149"/>
        <v>0</v>
      </c>
      <c r="AS23" s="195">
        <f t="shared" ref="AS23:AS24" si="173">AT23+AW23+AX23</f>
        <v>22</v>
      </c>
      <c r="AT23" s="195">
        <v>19</v>
      </c>
      <c r="AU23" s="195">
        <f t="shared" si="150"/>
        <v>0</v>
      </c>
      <c r="AV23" s="195"/>
      <c r="AW23" s="195"/>
      <c r="AX23" s="195">
        <v>3</v>
      </c>
      <c r="AY23" s="193" t="s">
        <v>93</v>
      </c>
      <c r="AZ23" s="297" t="s">
        <v>182</v>
      </c>
      <c r="BA23" s="195">
        <f t="shared" si="151"/>
        <v>4386.4319999999998</v>
      </c>
      <c r="BB23" s="321">
        <f t="shared" si="152"/>
        <v>3743</v>
      </c>
      <c r="BC23" s="195">
        <f t="shared" si="153"/>
        <v>643.43200000000002</v>
      </c>
      <c r="BD23" s="195">
        <f t="shared" si="154"/>
        <v>1592</v>
      </c>
      <c r="BE23" s="195">
        <v>1529</v>
      </c>
      <c r="BF23" s="195">
        <v>63</v>
      </c>
      <c r="BG23" s="195"/>
      <c r="BH23" s="195">
        <f t="shared" si="155"/>
        <v>420.43200000000002</v>
      </c>
      <c r="BI23" s="195">
        <f t="shared" si="156"/>
        <v>0</v>
      </c>
      <c r="BJ23" s="195">
        <f t="shared" si="157"/>
        <v>420.43200000000002</v>
      </c>
      <c r="BK23" s="281">
        <v>104.432</v>
      </c>
      <c r="BL23" s="195">
        <f t="shared" si="158"/>
        <v>316</v>
      </c>
      <c r="BM23" s="195"/>
      <c r="BN23" s="195">
        <v>316</v>
      </c>
      <c r="BO23" s="195">
        <f t="shared" si="159"/>
        <v>2248</v>
      </c>
      <c r="BP23" s="195">
        <v>2126</v>
      </c>
      <c r="BQ23" s="195">
        <v>122</v>
      </c>
      <c r="BR23" s="195">
        <f t="shared" si="160"/>
        <v>5</v>
      </c>
      <c r="BS23" s="195">
        <f t="shared" si="161"/>
        <v>0</v>
      </c>
      <c r="BT23" s="195">
        <f t="shared" si="162"/>
        <v>5</v>
      </c>
      <c r="BU23" s="195">
        <f t="shared" si="163"/>
        <v>5</v>
      </c>
      <c r="BV23" s="195"/>
      <c r="BW23" s="195">
        <v>5</v>
      </c>
      <c r="BX23" s="195"/>
      <c r="BY23" s="195"/>
      <c r="BZ23" s="195"/>
      <c r="CA23" s="195">
        <f t="shared" si="164"/>
        <v>88</v>
      </c>
      <c r="CB23" s="281">
        <v>88</v>
      </c>
      <c r="CC23" s="195"/>
      <c r="CD23" s="195">
        <f t="shared" si="165"/>
        <v>0</v>
      </c>
      <c r="CE23" s="195"/>
      <c r="CF23" s="195"/>
      <c r="CG23" s="195"/>
      <c r="CH23" s="195">
        <f t="shared" si="166"/>
        <v>11</v>
      </c>
      <c r="CI23" s="195">
        <f t="shared" si="167"/>
        <v>0</v>
      </c>
      <c r="CJ23" s="195">
        <f t="shared" si="168"/>
        <v>11</v>
      </c>
      <c r="CK23" s="195">
        <f t="shared" si="169"/>
        <v>0</v>
      </c>
      <c r="CL23" s="195"/>
      <c r="CM23" s="195"/>
      <c r="CN23" s="195">
        <v>11</v>
      </c>
      <c r="CO23" s="195">
        <f t="shared" si="170"/>
        <v>22</v>
      </c>
      <c r="CP23" s="195">
        <f t="shared" si="171"/>
        <v>0</v>
      </c>
      <c r="CQ23" s="195">
        <f t="shared" ref="CQ23:CQ24" si="174">CR23+CU23+CV23</f>
        <v>22</v>
      </c>
      <c r="CR23" s="195">
        <v>19</v>
      </c>
      <c r="CS23" s="195">
        <f t="shared" si="172"/>
        <v>0</v>
      </c>
      <c r="CT23" s="195"/>
      <c r="CU23" s="195"/>
      <c r="CV23" s="195">
        <v>3</v>
      </c>
      <c r="CW23" s="319"/>
      <c r="CX23" s="192"/>
      <c r="CY23" s="192"/>
    </row>
    <row r="24" spans="1:103" ht="24.95" customHeight="1">
      <c r="A24" s="193" t="s">
        <v>93</v>
      </c>
      <c r="B24" s="297" t="s">
        <v>183</v>
      </c>
      <c r="C24" s="195">
        <f t="shared" si="129"/>
        <v>4120</v>
      </c>
      <c r="D24" s="195">
        <f t="shared" si="130"/>
        <v>3507</v>
      </c>
      <c r="E24" s="195">
        <f t="shared" si="131"/>
        <v>613</v>
      </c>
      <c r="F24" s="195">
        <f t="shared" si="132"/>
        <v>1514</v>
      </c>
      <c r="G24" s="195">
        <v>1370</v>
      </c>
      <c r="H24" s="195">
        <v>144</v>
      </c>
      <c r="I24" s="195"/>
      <c r="J24" s="195">
        <f t="shared" si="133"/>
        <v>318</v>
      </c>
      <c r="K24" s="195">
        <f t="shared" si="134"/>
        <v>0</v>
      </c>
      <c r="L24" s="195">
        <f t="shared" si="135"/>
        <v>318</v>
      </c>
      <c r="M24" s="195"/>
      <c r="N24" s="195">
        <f t="shared" si="136"/>
        <v>318</v>
      </c>
      <c r="O24" s="195"/>
      <c r="P24" s="195">
        <v>318</v>
      </c>
      <c r="Q24" s="195">
        <f t="shared" si="137"/>
        <v>2260</v>
      </c>
      <c r="R24" s="195">
        <v>2137</v>
      </c>
      <c r="S24" s="195">
        <v>123</v>
      </c>
      <c r="T24" s="195">
        <f t="shared" si="138"/>
        <v>4</v>
      </c>
      <c r="U24" s="195">
        <f t="shared" si="139"/>
        <v>0</v>
      </c>
      <c r="V24" s="195">
        <f t="shared" si="140"/>
        <v>4</v>
      </c>
      <c r="W24" s="195">
        <f t="shared" si="141"/>
        <v>4</v>
      </c>
      <c r="X24" s="195"/>
      <c r="Y24" s="195">
        <v>4</v>
      </c>
      <c r="Z24" s="195"/>
      <c r="AA24" s="195"/>
      <c r="AB24" s="195"/>
      <c r="AC24" s="195">
        <f t="shared" si="142"/>
        <v>0</v>
      </c>
      <c r="AD24" s="195"/>
      <c r="AE24" s="195"/>
      <c r="AF24" s="195">
        <f t="shared" si="143"/>
        <v>0</v>
      </c>
      <c r="AG24" s="195"/>
      <c r="AH24" s="195"/>
      <c r="AI24" s="195"/>
      <c r="AJ24" s="195">
        <f t="shared" si="144"/>
        <v>11</v>
      </c>
      <c r="AK24" s="195">
        <f t="shared" si="145"/>
        <v>0</v>
      </c>
      <c r="AL24" s="195">
        <f t="shared" si="146"/>
        <v>11</v>
      </c>
      <c r="AM24" s="195">
        <f t="shared" si="147"/>
        <v>0</v>
      </c>
      <c r="AN24" s="195"/>
      <c r="AO24" s="195"/>
      <c r="AP24" s="195">
        <v>11</v>
      </c>
      <c r="AQ24" s="195">
        <f t="shared" si="148"/>
        <v>13</v>
      </c>
      <c r="AR24" s="195">
        <f t="shared" si="149"/>
        <v>0</v>
      </c>
      <c r="AS24" s="195">
        <f t="shared" si="173"/>
        <v>13</v>
      </c>
      <c r="AT24" s="195">
        <v>10</v>
      </c>
      <c r="AU24" s="195">
        <f>AV24+AW24</f>
        <v>0</v>
      </c>
      <c r="AV24" s="195"/>
      <c r="AW24" s="195"/>
      <c r="AX24" s="195">
        <v>3</v>
      </c>
      <c r="AY24" s="193" t="s">
        <v>93</v>
      </c>
      <c r="AZ24" s="297" t="s">
        <v>183</v>
      </c>
      <c r="BA24" s="195">
        <f t="shared" si="151"/>
        <v>5225.4760000000006</v>
      </c>
      <c r="BB24" s="195">
        <f t="shared" si="152"/>
        <v>4113</v>
      </c>
      <c r="BC24" s="195">
        <f t="shared" si="153"/>
        <v>1112.4760000000001</v>
      </c>
      <c r="BD24" s="195">
        <f t="shared" si="154"/>
        <v>2120</v>
      </c>
      <c r="BE24" s="281">
        <f>1370+606</f>
        <v>1976</v>
      </c>
      <c r="BF24" s="195">
        <v>144</v>
      </c>
      <c r="BG24" s="195"/>
      <c r="BH24" s="195">
        <f t="shared" si="155"/>
        <v>817.476</v>
      </c>
      <c r="BI24" s="195">
        <f t="shared" si="156"/>
        <v>0</v>
      </c>
      <c r="BJ24" s="195">
        <f t="shared" si="157"/>
        <v>817.476</v>
      </c>
      <c r="BK24" s="281">
        <v>499.476</v>
      </c>
      <c r="BL24" s="195">
        <f t="shared" si="158"/>
        <v>318</v>
      </c>
      <c r="BM24" s="195"/>
      <c r="BN24" s="195">
        <v>318</v>
      </c>
      <c r="BO24" s="195">
        <f t="shared" si="159"/>
        <v>2260</v>
      </c>
      <c r="BP24" s="195">
        <v>2137</v>
      </c>
      <c r="BQ24" s="195">
        <v>123</v>
      </c>
      <c r="BR24" s="195">
        <f t="shared" si="160"/>
        <v>4</v>
      </c>
      <c r="BS24" s="195">
        <f t="shared" si="161"/>
        <v>0</v>
      </c>
      <c r="BT24" s="195">
        <f t="shared" si="162"/>
        <v>4</v>
      </c>
      <c r="BU24" s="195">
        <f t="shared" si="163"/>
        <v>4</v>
      </c>
      <c r="BV24" s="195"/>
      <c r="BW24" s="195">
        <v>4</v>
      </c>
      <c r="BX24" s="195"/>
      <c r="BY24" s="195"/>
      <c r="BZ24" s="195"/>
      <c r="CA24" s="195">
        <f t="shared" si="164"/>
        <v>0</v>
      </c>
      <c r="CB24" s="195"/>
      <c r="CC24" s="195"/>
      <c r="CD24" s="195">
        <f t="shared" si="165"/>
        <v>0</v>
      </c>
      <c r="CE24" s="195"/>
      <c r="CF24" s="195"/>
      <c r="CG24" s="195"/>
      <c r="CH24" s="195">
        <f t="shared" si="166"/>
        <v>11</v>
      </c>
      <c r="CI24" s="195">
        <f t="shared" si="167"/>
        <v>0</v>
      </c>
      <c r="CJ24" s="195">
        <f t="shared" si="168"/>
        <v>11</v>
      </c>
      <c r="CK24" s="195">
        <f t="shared" si="169"/>
        <v>0</v>
      </c>
      <c r="CL24" s="195"/>
      <c r="CM24" s="195"/>
      <c r="CN24" s="195">
        <v>11</v>
      </c>
      <c r="CO24" s="195">
        <f t="shared" si="170"/>
        <v>13</v>
      </c>
      <c r="CP24" s="195">
        <f t="shared" si="171"/>
        <v>0</v>
      </c>
      <c r="CQ24" s="195">
        <f t="shared" si="174"/>
        <v>13</v>
      </c>
      <c r="CR24" s="195">
        <v>10</v>
      </c>
      <c r="CS24" s="195">
        <f>CT24+CU24</f>
        <v>0</v>
      </c>
      <c r="CT24" s="195"/>
      <c r="CU24" s="195"/>
      <c r="CV24" s="195">
        <v>3</v>
      </c>
      <c r="CW24" s="301"/>
      <c r="CX24" s="192"/>
      <c r="CY24" s="192"/>
    </row>
    <row r="25" spans="1:103" ht="24.95" customHeight="1">
      <c r="A25" s="198"/>
      <c r="B25" s="199" t="s">
        <v>7</v>
      </c>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198"/>
      <c r="AZ25" s="199"/>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0"/>
      <c r="CQ25" s="200"/>
      <c r="CR25" s="200"/>
      <c r="CS25" s="200"/>
      <c r="CT25" s="200"/>
      <c r="CU25" s="200"/>
      <c r="CV25" s="200"/>
      <c r="CW25" s="198"/>
    </row>
    <row r="26" spans="1:103" ht="14.25">
      <c r="A26" s="322" t="s">
        <v>378</v>
      </c>
      <c r="B26" s="32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322"/>
      <c r="AZ26" s="32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303"/>
    </row>
    <row r="27" spans="1:103" ht="24.95" customHeight="1">
      <c r="A27" s="324">
        <v>1</v>
      </c>
      <c r="B27" s="325" t="s">
        <v>153</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324"/>
      <c r="AZ27" s="325"/>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303"/>
    </row>
    <row r="28" spans="1:103" ht="24.95" customHeight="1">
      <c r="A28" s="324">
        <v>2</v>
      </c>
      <c r="B28" s="325" t="s">
        <v>147</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324"/>
      <c r="AZ28" s="325"/>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303"/>
    </row>
    <row r="29" spans="1:103" ht="24.95" customHeight="1">
      <c r="A29" s="324">
        <v>3</v>
      </c>
      <c r="B29" s="325" t="s">
        <v>148</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324"/>
      <c r="AZ29" s="325"/>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303"/>
    </row>
    <row r="30" spans="1:103" s="205" customFormat="1" ht="24.95" customHeight="1">
      <c r="A30" s="326" t="s">
        <v>93</v>
      </c>
      <c r="B30" s="327" t="s">
        <v>292</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326"/>
      <c r="AZ30" s="327"/>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303"/>
      <c r="CX30" s="145"/>
      <c r="CY30" s="145"/>
    </row>
    <row r="31" spans="1:103" ht="24.95" customHeight="1">
      <c r="A31" s="326" t="s">
        <v>93</v>
      </c>
      <c r="B31" s="327" t="s">
        <v>379</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326"/>
      <c r="AZ31" s="327"/>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303"/>
    </row>
    <row r="32" spans="1:103" ht="24.95" customHeight="1">
      <c r="A32" s="324">
        <v>4</v>
      </c>
      <c r="B32" s="325" t="s">
        <v>154</v>
      </c>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324"/>
      <c r="AZ32" s="325"/>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303"/>
    </row>
    <row r="33" spans="1:101" ht="24.95" customHeight="1">
      <c r="A33" s="326" t="s">
        <v>93</v>
      </c>
      <c r="B33" s="327" t="s">
        <v>380</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326"/>
      <c r="AZ33" s="327"/>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303"/>
    </row>
    <row r="34" spans="1:101" ht="24.95" customHeight="1">
      <c r="A34" s="324">
        <v>5</v>
      </c>
      <c r="B34" s="325" t="s">
        <v>149</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324"/>
      <c r="AZ34" s="325"/>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303"/>
    </row>
    <row r="35" spans="1:101" ht="24.95" customHeight="1">
      <c r="A35" s="326" t="s">
        <v>93</v>
      </c>
      <c r="B35" s="327" t="s">
        <v>381</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326"/>
      <c r="AZ35" s="327"/>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303"/>
    </row>
    <row r="36" spans="1:101" ht="24.95" customHeight="1">
      <c r="A36" s="326" t="s">
        <v>93</v>
      </c>
      <c r="B36" s="327" t="s">
        <v>382</v>
      </c>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326"/>
      <c r="AZ36" s="327"/>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303"/>
    </row>
    <row r="37" spans="1:101" ht="24.95" customHeight="1">
      <c r="A37" s="326" t="s">
        <v>93</v>
      </c>
      <c r="B37" s="327" t="s">
        <v>383</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326"/>
      <c r="AZ37" s="327"/>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303"/>
    </row>
    <row r="38" spans="1:101" ht="24.95" customHeight="1">
      <c r="A38" s="326" t="s">
        <v>93</v>
      </c>
      <c r="B38" s="327" t="s">
        <v>384</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326"/>
      <c r="AZ38" s="327"/>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303"/>
    </row>
    <row r="39" spans="1:101" ht="24.95" customHeight="1">
      <c r="A39" s="324">
        <v>6</v>
      </c>
      <c r="B39" s="325" t="s">
        <v>150</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324"/>
      <c r="AZ39" s="325"/>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303"/>
    </row>
    <row r="40" spans="1:101" ht="24.95" customHeight="1">
      <c r="A40" s="324">
        <v>7</v>
      </c>
      <c r="B40" s="325" t="s">
        <v>155</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324"/>
      <c r="AZ40" s="325"/>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303"/>
    </row>
    <row r="41" spans="1:101" ht="24.95" customHeight="1">
      <c r="A41" s="324">
        <v>8</v>
      </c>
      <c r="B41" s="325" t="s">
        <v>156</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324"/>
      <c r="AZ41" s="325"/>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303"/>
    </row>
    <row r="42" spans="1:101" ht="24.95" customHeight="1">
      <c r="A42" s="324">
        <v>9</v>
      </c>
      <c r="B42" s="325" t="s">
        <v>151</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324"/>
      <c r="AZ42" s="325"/>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303"/>
    </row>
    <row r="43" spans="1:101" ht="24.95" customHeight="1">
      <c r="A43" s="326" t="s">
        <v>93</v>
      </c>
      <c r="B43" s="327" t="s">
        <v>385</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326"/>
      <c r="AZ43" s="327"/>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303"/>
    </row>
    <row r="44" spans="1:101" ht="24.95" customHeight="1">
      <c r="A44" s="326" t="s">
        <v>93</v>
      </c>
      <c r="B44" s="327" t="s">
        <v>386</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326"/>
      <c r="AZ44" s="327"/>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303"/>
    </row>
    <row r="45" spans="1:101" ht="15">
      <c r="A45" s="324">
        <v>10</v>
      </c>
      <c r="B45" s="325" t="s">
        <v>152</v>
      </c>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324"/>
      <c r="AZ45" s="325"/>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303"/>
    </row>
    <row r="46" spans="1:101" ht="24.95" customHeight="1">
      <c r="A46" s="326" t="s">
        <v>93</v>
      </c>
      <c r="B46" s="328" t="s">
        <v>387</v>
      </c>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326"/>
      <c r="AZ46" s="328"/>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303"/>
    </row>
    <row r="47" spans="1:101" ht="24.95" customHeight="1">
      <c r="A47" s="326" t="s">
        <v>93</v>
      </c>
      <c r="B47" s="327" t="s">
        <v>239</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326"/>
      <c r="AZ47" s="327"/>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303"/>
    </row>
    <row r="48" spans="1:101" ht="24.95" customHeight="1">
      <c r="A48" s="326" t="s">
        <v>93</v>
      </c>
      <c r="B48" s="327" t="s">
        <v>388</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326"/>
      <c r="AZ48" s="327"/>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303"/>
    </row>
  </sheetData>
  <mergeCells count="98">
    <mergeCell ref="CP8:CP9"/>
    <mergeCell ref="CQ8:CQ9"/>
    <mergeCell ref="CS8:CU8"/>
    <mergeCell ref="CG8:CG9"/>
    <mergeCell ref="CH8:CH9"/>
    <mergeCell ref="CI8:CI9"/>
    <mergeCell ref="CJ8:CJ9"/>
    <mergeCell ref="CK8:CM8"/>
    <mergeCell ref="CO8:CO9"/>
    <mergeCell ref="CD7:CF7"/>
    <mergeCell ref="BR8:BR9"/>
    <mergeCell ref="BS8:BS9"/>
    <mergeCell ref="BT8:BT9"/>
    <mergeCell ref="BU8:BW8"/>
    <mergeCell ref="CA8:CA9"/>
    <mergeCell ref="CB8:CB9"/>
    <mergeCell ref="CC8:CC9"/>
    <mergeCell ref="CD8:CD9"/>
    <mergeCell ref="CE8:CE9"/>
    <mergeCell ref="CF8:CF9"/>
    <mergeCell ref="BD7:BF7"/>
    <mergeCell ref="BH7:BN7"/>
    <mergeCell ref="BO7:BQ7"/>
    <mergeCell ref="BR7:BZ7"/>
    <mergeCell ref="BD8:BD9"/>
    <mergeCell ref="BE8:BE9"/>
    <mergeCell ref="BF8:BF9"/>
    <mergeCell ref="BQ8:BQ9"/>
    <mergeCell ref="BG8:BG9"/>
    <mergeCell ref="BH8:BH9"/>
    <mergeCell ref="BI8:BI9"/>
    <mergeCell ref="BJ8:BJ9"/>
    <mergeCell ref="BA7:BA9"/>
    <mergeCell ref="BB7:BB9"/>
    <mergeCell ref="CA7:CC7"/>
    <mergeCell ref="AY1:CV1"/>
    <mergeCell ref="AY2:CV2"/>
    <mergeCell ref="AY3:CV3"/>
    <mergeCell ref="AY5:AY9"/>
    <mergeCell ref="AZ5:AZ9"/>
    <mergeCell ref="BA5:CV5"/>
    <mergeCell ref="BA6:CV6"/>
    <mergeCell ref="BL8:BN8"/>
    <mergeCell ref="BO8:BO9"/>
    <mergeCell ref="BP8:BP9"/>
    <mergeCell ref="CH7:CN7"/>
    <mergeCell ref="CO7:CV7"/>
    <mergeCell ref="BC7:BC9"/>
    <mergeCell ref="AI8:AI9"/>
    <mergeCell ref="AU8:AW8"/>
    <mergeCell ref="AK8:AK9"/>
    <mergeCell ref="AL8:AL9"/>
    <mergeCell ref="AM8:AO8"/>
    <mergeCell ref="AQ8:AQ9"/>
    <mergeCell ref="AR8:AR9"/>
    <mergeCell ref="AS8:AS9"/>
    <mergeCell ref="K8:K9"/>
    <mergeCell ref="L8:L9"/>
    <mergeCell ref="N8:P8"/>
    <mergeCell ref="C7:C9"/>
    <mergeCell ref="D7:D9"/>
    <mergeCell ref="E7:E9"/>
    <mergeCell ref="F7:H7"/>
    <mergeCell ref="G8:G9"/>
    <mergeCell ref="H8:H9"/>
    <mergeCell ref="F8:F9"/>
    <mergeCell ref="S8:S9"/>
    <mergeCell ref="T7:AB7"/>
    <mergeCell ref="AC7:AE7"/>
    <mergeCell ref="AF7:AH7"/>
    <mergeCell ref="AJ7:AP7"/>
    <mergeCell ref="AC8:AC9"/>
    <mergeCell ref="AD8:AD9"/>
    <mergeCell ref="AJ8:AJ9"/>
    <mergeCell ref="T8:T9"/>
    <mergeCell ref="U8:U9"/>
    <mergeCell ref="V8:V9"/>
    <mergeCell ref="W8:Y8"/>
    <mergeCell ref="AE8:AE9"/>
    <mergeCell ref="AF8:AF9"/>
    <mergeCell ref="AG8:AG9"/>
    <mergeCell ref="AH8:AH9"/>
    <mergeCell ref="A1:AX1"/>
    <mergeCell ref="A2:AX2"/>
    <mergeCell ref="A3:AX3"/>
    <mergeCell ref="A4:CW4"/>
    <mergeCell ref="A5:A9"/>
    <mergeCell ref="B5:B9"/>
    <mergeCell ref="C5:AX5"/>
    <mergeCell ref="CW5:CW9"/>
    <mergeCell ref="C6:AX6"/>
    <mergeCell ref="AQ7:AX7"/>
    <mergeCell ref="J7:P7"/>
    <mergeCell ref="Q7:S7"/>
    <mergeCell ref="I8:I9"/>
    <mergeCell ref="J8:J9"/>
    <mergeCell ref="Q8:Q9"/>
    <mergeCell ref="R8:R9"/>
  </mergeCells>
  <printOptions horizontalCentered="1"/>
  <pageMargins left="0" right="0" top="0" bottom="0" header="0.31496062992126" footer="0.31496062992126"/>
  <pageSetup paperSize="9" scale="40" fitToHeight="0" orientation="landscape" r:id="rId1"/>
  <headerFooter>
    <oddFooter>&amp;R&amp;P/&amp;N</oddFooter>
  </headerFooter>
  <colBreaks count="1" manualBreakCount="1">
    <brk id="50" max="47" man="1"/>
  </colBreaks>
  <ignoredErrors>
    <ignoredError sqref="C21:R21 CW21 T21:AX21" formula="1"/>
    <ignoredError sqref="F13 AM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71"/>
  <sheetViews>
    <sheetView showZeros="0" zoomScale="70" zoomScaleNormal="70" workbookViewId="0">
      <selection activeCell="AF17" sqref="AF17"/>
    </sheetView>
  </sheetViews>
  <sheetFormatPr defaultRowHeight="12.75"/>
  <cols>
    <col min="1" max="1" width="7.33203125" style="49" customWidth="1"/>
    <col min="2" max="2" width="71.83203125" style="46" customWidth="1"/>
    <col min="3" max="3" width="22.1640625" style="47" customWidth="1"/>
    <col min="4" max="4" width="23.1640625" style="47" customWidth="1"/>
    <col min="5" max="5" width="25" style="47" customWidth="1"/>
    <col min="6" max="6" width="27.1640625" style="168" hidden="1" customWidth="1"/>
    <col min="7" max="7" width="13.83203125" style="168" hidden="1" customWidth="1"/>
    <col min="8" max="8" width="27.5" style="168" hidden="1" customWidth="1"/>
    <col min="9" max="9" width="28.5" style="168" hidden="1" customWidth="1"/>
    <col min="10" max="10" width="18" style="168" hidden="1" customWidth="1"/>
    <col min="11" max="11" width="32.83203125" style="168" hidden="1" customWidth="1"/>
    <col min="12" max="12" width="21.33203125" style="168" hidden="1" customWidth="1"/>
    <col min="13" max="13" width="18.83203125" style="168" hidden="1" customWidth="1"/>
    <col min="14" max="14" width="16.33203125" style="168" hidden="1" customWidth="1"/>
    <col min="15" max="15" width="17.5" style="168" hidden="1" customWidth="1"/>
    <col min="16" max="16" width="15.33203125" style="168" hidden="1" customWidth="1"/>
    <col min="17" max="17" width="18.5" style="168" hidden="1" customWidth="1"/>
    <col min="18" max="18" width="40.83203125" style="168" hidden="1" customWidth="1"/>
    <col min="19" max="19" width="22" style="168" hidden="1" customWidth="1"/>
    <col min="20" max="20" width="16" style="168" hidden="1" customWidth="1"/>
    <col min="21" max="16384" width="9.33203125" style="46"/>
  </cols>
  <sheetData>
    <row r="1" spans="1:21" ht="18.75">
      <c r="A1" s="393" t="s">
        <v>167</v>
      </c>
      <c r="B1" s="393"/>
      <c r="C1" s="393"/>
      <c r="D1" s="393"/>
      <c r="E1" s="393"/>
      <c r="F1" s="393"/>
      <c r="G1" s="393"/>
      <c r="H1" s="393"/>
      <c r="I1" s="393"/>
      <c r="J1" s="393"/>
      <c r="K1" s="393"/>
      <c r="L1" s="393"/>
      <c r="M1" s="393"/>
      <c r="N1" s="393"/>
      <c r="O1" s="393"/>
      <c r="P1" s="393"/>
      <c r="Q1" s="165"/>
      <c r="R1" s="165"/>
      <c r="S1" s="165"/>
      <c r="T1" s="165"/>
      <c r="U1" s="50"/>
    </row>
    <row r="2" spans="1:21" ht="68.25" customHeight="1">
      <c r="A2" s="394" t="s">
        <v>358</v>
      </c>
      <c r="B2" s="394"/>
      <c r="C2" s="394"/>
      <c r="D2" s="394"/>
      <c r="E2" s="394"/>
      <c r="F2" s="394"/>
      <c r="G2" s="394"/>
      <c r="H2" s="394"/>
      <c r="I2" s="394"/>
      <c r="J2" s="394"/>
      <c r="K2" s="394"/>
      <c r="L2" s="394"/>
      <c r="M2" s="394"/>
      <c r="N2" s="394"/>
      <c r="O2" s="394"/>
      <c r="P2" s="394"/>
      <c r="Q2" s="166"/>
      <c r="R2" s="166"/>
      <c r="S2" s="166"/>
      <c r="T2" s="166"/>
      <c r="U2" s="51"/>
    </row>
    <row r="3" spans="1:21" ht="15" customHeight="1">
      <c r="A3" s="433" t="s">
        <v>172</v>
      </c>
      <c r="B3" s="433"/>
      <c r="C3" s="433"/>
      <c r="D3" s="433"/>
      <c r="E3" s="433"/>
      <c r="F3" s="433"/>
      <c r="G3" s="433"/>
      <c r="H3" s="433"/>
      <c r="I3" s="433"/>
      <c r="J3" s="433"/>
      <c r="K3" s="433"/>
      <c r="L3" s="433"/>
      <c r="M3" s="433"/>
      <c r="N3" s="433"/>
      <c r="O3" s="433"/>
      <c r="P3" s="433"/>
      <c r="Q3" s="167"/>
      <c r="R3" s="167"/>
      <c r="S3" s="167"/>
      <c r="T3" s="167"/>
      <c r="U3" s="52"/>
    </row>
    <row r="4" spans="1:21">
      <c r="O4" s="434" t="s">
        <v>2</v>
      </c>
      <c r="P4" s="434"/>
    </row>
    <row r="5" spans="1:21" ht="28.5" customHeight="1">
      <c r="A5" s="430" t="s">
        <v>0</v>
      </c>
      <c r="B5" s="430" t="s">
        <v>287</v>
      </c>
      <c r="C5" s="430" t="s">
        <v>288</v>
      </c>
      <c r="D5" s="430"/>
      <c r="E5" s="430"/>
      <c r="F5" s="430"/>
      <c r="G5" s="430"/>
      <c r="H5" s="430"/>
      <c r="I5" s="430"/>
      <c r="J5" s="430"/>
      <c r="K5" s="430"/>
      <c r="L5" s="430"/>
      <c r="M5" s="430"/>
      <c r="N5" s="430"/>
      <c r="O5" s="430"/>
      <c r="P5" s="430"/>
      <c r="Q5" s="430"/>
      <c r="R5" s="430"/>
      <c r="S5" s="430"/>
      <c r="T5" s="430"/>
      <c r="U5" s="427" t="s">
        <v>1</v>
      </c>
    </row>
    <row r="6" spans="1:21" ht="14.25" customHeight="1">
      <c r="A6" s="430"/>
      <c r="B6" s="430"/>
      <c r="C6" s="430" t="s">
        <v>3</v>
      </c>
      <c r="D6" s="430" t="s">
        <v>8</v>
      </c>
      <c r="E6" s="430" t="s">
        <v>11</v>
      </c>
      <c r="F6" s="431" t="s">
        <v>5</v>
      </c>
      <c r="G6" s="431"/>
      <c r="H6" s="431"/>
      <c r="I6" s="431"/>
      <c r="J6" s="431"/>
      <c r="K6" s="431"/>
      <c r="L6" s="431"/>
      <c r="M6" s="431"/>
      <c r="N6" s="431"/>
      <c r="O6" s="431"/>
      <c r="P6" s="431"/>
      <c r="Q6" s="431"/>
      <c r="R6" s="431"/>
      <c r="S6" s="431"/>
      <c r="T6" s="431"/>
      <c r="U6" s="428"/>
    </row>
    <row r="7" spans="1:21" ht="123" customHeight="1">
      <c r="A7" s="430"/>
      <c r="B7" s="430"/>
      <c r="C7" s="430"/>
      <c r="D7" s="430"/>
      <c r="E7" s="430"/>
      <c r="F7" s="169" t="s">
        <v>285</v>
      </c>
      <c r="G7" s="169" t="s">
        <v>320</v>
      </c>
      <c r="H7" s="169" t="s">
        <v>286</v>
      </c>
      <c r="I7" s="169" t="s">
        <v>321</v>
      </c>
      <c r="J7" s="169" t="s">
        <v>322</v>
      </c>
      <c r="K7" s="169" t="s">
        <v>323</v>
      </c>
      <c r="L7" s="169" t="s">
        <v>324</v>
      </c>
      <c r="M7" s="169" t="s">
        <v>325</v>
      </c>
      <c r="N7" s="169" t="s">
        <v>326</v>
      </c>
      <c r="O7" s="169" t="s">
        <v>327</v>
      </c>
      <c r="P7" s="169" t="s">
        <v>328</v>
      </c>
      <c r="Q7" s="169" t="s">
        <v>329</v>
      </c>
      <c r="R7" s="169" t="s">
        <v>330</v>
      </c>
      <c r="S7" s="169" t="s">
        <v>331</v>
      </c>
      <c r="T7" s="169" t="s">
        <v>332</v>
      </c>
      <c r="U7" s="429"/>
    </row>
    <row r="8" spans="1:21" ht="14.25">
      <c r="A8" s="432" t="s">
        <v>289</v>
      </c>
      <c r="B8" s="432"/>
      <c r="C8" s="113">
        <f t="shared" ref="C8:D8" si="0">C9+C15+C17+C24+C31+C44+C46+C48+C55</f>
        <v>34449.012417437254</v>
      </c>
      <c r="D8" s="113">
        <f t="shared" si="0"/>
        <v>26712</v>
      </c>
      <c r="E8" s="113">
        <f t="shared" ref="E8:T8" si="1">E9+E15+E17+E24+E31+E44+E46+E48+E55</f>
        <v>7737.0124174372522</v>
      </c>
      <c r="F8" s="170">
        <f t="shared" si="1"/>
        <v>765.01241743725234</v>
      </c>
      <c r="G8" s="170">
        <f t="shared" si="1"/>
        <v>0</v>
      </c>
      <c r="H8" s="170">
        <f t="shared" si="1"/>
        <v>4723</v>
      </c>
      <c r="I8" s="170">
        <f t="shared" si="1"/>
        <v>951</v>
      </c>
      <c r="J8" s="170">
        <f t="shared" si="1"/>
        <v>367</v>
      </c>
      <c r="K8" s="170">
        <f t="shared" si="1"/>
        <v>13</v>
      </c>
      <c r="L8" s="170">
        <f t="shared" si="1"/>
        <v>55</v>
      </c>
      <c r="M8" s="170">
        <f t="shared" si="1"/>
        <v>454</v>
      </c>
      <c r="N8" s="170">
        <f t="shared" si="1"/>
        <v>51</v>
      </c>
      <c r="O8" s="170">
        <f t="shared" si="1"/>
        <v>56</v>
      </c>
      <c r="P8" s="170">
        <f t="shared" si="1"/>
        <v>139</v>
      </c>
      <c r="Q8" s="170">
        <f t="shared" si="1"/>
        <v>62</v>
      </c>
      <c r="R8" s="170">
        <f t="shared" si="1"/>
        <v>71</v>
      </c>
      <c r="S8" s="170">
        <f t="shared" si="1"/>
        <v>11</v>
      </c>
      <c r="T8" s="170">
        <f t="shared" si="1"/>
        <v>19</v>
      </c>
      <c r="U8" s="132"/>
    </row>
    <row r="9" spans="1:21" ht="28.5">
      <c r="A9" s="114" t="s">
        <v>4</v>
      </c>
      <c r="B9" s="115" t="s">
        <v>153</v>
      </c>
      <c r="C9" s="113">
        <f>C10+C14</f>
        <v>4349.0124174372522</v>
      </c>
      <c r="D9" s="113">
        <f t="shared" ref="D9:T9" si="2">D10+D14</f>
        <v>3584</v>
      </c>
      <c r="E9" s="113">
        <f t="shared" si="2"/>
        <v>765.01241743725234</v>
      </c>
      <c r="F9" s="170">
        <f t="shared" si="2"/>
        <v>765.01241743725234</v>
      </c>
      <c r="G9" s="170">
        <f t="shared" si="2"/>
        <v>0</v>
      </c>
      <c r="H9" s="170">
        <f t="shared" si="2"/>
        <v>0</v>
      </c>
      <c r="I9" s="170">
        <f t="shared" si="2"/>
        <v>0</v>
      </c>
      <c r="J9" s="170">
        <f t="shared" si="2"/>
        <v>0</v>
      </c>
      <c r="K9" s="170">
        <f t="shared" si="2"/>
        <v>0</v>
      </c>
      <c r="L9" s="170">
        <f t="shared" si="2"/>
        <v>0</v>
      </c>
      <c r="M9" s="170">
        <f t="shared" si="2"/>
        <v>0</v>
      </c>
      <c r="N9" s="170">
        <f t="shared" si="2"/>
        <v>0</v>
      </c>
      <c r="O9" s="170">
        <f t="shared" si="2"/>
        <v>0</v>
      </c>
      <c r="P9" s="170">
        <f t="shared" si="2"/>
        <v>0</v>
      </c>
      <c r="Q9" s="170">
        <f t="shared" si="2"/>
        <v>0</v>
      </c>
      <c r="R9" s="170">
        <f t="shared" si="2"/>
        <v>0</v>
      </c>
      <c r="S9" s="170">
        <f t="shared" si="2"/>
        <v>0</v>
      </c>
      <c r="T9" s="170">
        <f t="shared" si="2"/>
        <v>0</v>
      </c>
      <c r="U9" s="132"/>
    </row>
    <row r="10" spans="1:21" s="48" customFormat="1" ht="15">
      <c r="A10" s="133">
        <v>1</v>
      </c>
      <c r="B10" s="134" t="s">
        <v>96</v>
      </c>
      <c r="C10" s="135">
        <f>SUM(C11:C13)</f>
        <v>3373.5</v>
      </c>
      <c r="D10" s="135">
        <f t="shared" ref="D10:T10" si="3">SUM(D11:D13)</f>
        <v>3167</v>
      </c>
      <c r="E10" s="135">
        <f t="shared" si="3"/>
        <v>207</v>
      </c>
      <c r="F10" s="171">
        <f t="shared" si="3"/>
        <v>207</v>
      </c>
      <c r="G10" s="171">
        <f t="shared" si="3"/>
        <v>0</v>
      </c>
      <c r="H10" s="171">
        <f t="shared" si="3"/>
        <v>0</v>
      </c>
      <c r="I10" s="171">
        <f t="shared" si="3"/>
        <v>0</v>
      </c>
      <c r="J10" s="171">
        <f t="shared" si="3"/>
        <v>0</v>
      </c>
      <c r="K10" s="171">
        <f t="shared" si="3"/>
        <v>0</v>
      </c>
      <c r="L10" s="171">
        <f t="shared" si="3"/>
        <v>0</v>
      </c>
      <c r="M10" s="171">
        <f t="shared" si="3"/>
        <v>0</v>
      </c>
      <c r="N10" s="171">
        <f t="shared" si="3"/>
        <v>0</v>
      </c>
      <c r="O10" s="171">
        <f t="shared" si="3"/>
        <v>0</v>
      </c>
      <c r="P10" s="171">
        <f t="shared" si="3"/>
        <v>0</v>
      </c>
      <c r="Q10" s="171">
        <f t="shared" si="3"/>
        <v>0</v>
      </c>
      <c r="R10" s="171">
        <f t="shared" si="3"/>
        <v>0</v>
      </c>
      <c r="S10" s="171">
        <f t="shared" si="3"/>
        <v>0</v>
      </c>
      <c r="T10" s="171">
        <f t="shared" si="3"/>
        <v>0</v>
      </c>
      <c r="U10" s="136"/>
    </row>
    <row r="11" spans="1:21" ht="15">
      <c r="A11" s="116" t="s">
        <v>93</v>
      </c>
      <c r="B11" s="117" t="s">
        <v>181</v>
      </c>
      <c r="C11" s="118">
        <v>80</v>
      </c>
      <c r="D11" s="118">
        <v>80</v>
      </c>
      <c r="E11" s="118">
        <v>0</v>
      </c>
      <c r="F11" s="172">
        <v>0</v>
      </c>
      <c r="G11" s="173"/>
      <c r="H11" s="173"/>
      <c r="I11" s="173"/>
      <c r="J11" s="173"/>
      <c r="K11" s="173"/>
      <c r="L11" s="173"/>
      <c r="M11" s="173"/>
      <c r="N11" s="173"/>
      <c r="O11" s="173"/>
      <c r="P11" s="173"/>
      <c r="Q11" s="173"/>
      <c r="R11" s="173"/>
      <c r="S11" s="173"/>
      <c r="T11" s="173"/>
      <c r="U11" s="132"/>
    </row>
    <row r="12" spans="1:21" ht="15">
      <c r="A12" s="116" t="s">
        <v>93</v>
      </c>
      <c r="B12" s="117" t="s">
        <v>182</v>
      </c>
      <c r="C12" s="118">
        <v>1626.5</v>
      </c>
      <c r="D12" s="119">
        <v>1564</v>
      </c>
      <c r="E12" s="118">
        <v>63</v>
      </c>
      <c r="F12" s="172">
        <v>63</v>
      </c>
      <c r="G12" s="173"/>
      <c r="H12" s="173"/>
      <c r="I12" s="173"/>
      <c r="J12" s="173"/>
      <c r="K12" s="173"/>
      <c r="L12" s="173"/>
      <c r="M12" s="173"/>
      <c r="N12" s="173"/>
      <c r="O12" s="173"/>
      <c r="P12" s="173"/>
      <c r="Q12" s="173"/>
      <c r="R12" s="173"/>
      <c r="S12" s="173"/>
      <c r="T12" s="173"/>
      <c r="U12" s="132"/>
    </row>
    <row r="13" spans="1:21" ht="15">
      <c r="A13" s="116" t="s">
        <v>93</v>
      </c>
      <c r="B13" s="117" t="s">
        <v>183</v>
      </c>
      <c r="C13" s="118">
        <v>1667</v>
      </c>
      <c r="D13" s="118">
        <v>1523</v>
      </c>
      <c r="E13" s="118">
        <v>144</v>
      </c>
      <c r="F13" s="172">
        <v>144</v>
      </c>
      <c r="G13" s="173"/>
      <c r="H13" s="173"/>
      <c r="I13" s="173"/>
      <c r="J13" s="173"/>
      <c r="K13" s="173"/>
      <c r="L13" s="173"/>
      <c r="M13" s="173"/>
      <c r="N13" s="173"/>
      <c r="O13" s="173"/>
      <c r="P13" s="173"/>
      <c r="Q13" s="173"/>
      <c r="R13" s="173"/>
      <c r="S13" s="173"/>
      <c r="T13" s="173"/>
      <c r="U13" s="132"/>
    </row>
    <row r="14" spans="1:21" ht="15">
      <c r="A14" s="116">
        <v>2</v>
      </c>
      <c r="B14" s="117" t="s">
        <v>319</v>
      </c>
      <c r="C14" s="118">
        <v>975.51241743725234</v>
      </c>
      <c r="D14" s="119">
        <v>417</v>
      </c>
      <c r="E14" s="118">
        <v>558.01241743725234</v>
      </c>
      <c r="F14" s="172">
        <v>558.01241743725234</v>
      </c>
      <c r="G14" s="173"/>
      <c r="H14" s="173"/>
      <c r="I14" s="173"/>
      <c r="J14" s="173"/>
      <c r="K14" s="173"/>
      <c r="L14" s="173"/>
      <c r="M14" s="173"/>
      <c r="N14" s="173"/>
      <c r="O14" s="173"/>
      <c r="P14" s="173"/>
      <c r="Q14" s="173"/>
      <c r="R14" s="173"/>
      <c r="S14" s="173"/>
      <c r="T14" s="173"/>
      <c r="U14" s="132"/>
    </row>
    <row r="15" spans="1:21" ht="28.5">
      <c r="A15" s="120" t="s">
        <v>6</v>
      </c>
      <c r="B15" s="115" t="s">
        <v>147</v>
      </c>
      <c r="C15" s="113">
        <f>C16</f>
        <v>9031</v>
      </c>
      <c r="D15" s="113">
        <f t="shared" ref="D15:T15" si="4">D16</f>
        <v>9031</v>
      </c>
      <c r="E15" s="113">
        <f t="shared" si="4"/>
        <v>0</v>
      </c>
      <c r="F15" s="170">
        <f t="shared" si="4"/>
        <v>0</v>
      </c>
      <c r="G15" s="170">
        <f t="shared" si="4"/>
        <v>0</v>
      </c>
      <c r="H15" s="170">
        <f t="shared" si="4"/>
        <v>0</v>
      </c>
      <c r="I15" s="170">
        <f t="shared" si="4"/>
        <v>0</v>
      </c>
      <c r="J15" s="170">
        <f t="shared" si="4"/>
        <v>0</v>
      </c>
      <c r="K15" s="170">
        <f t="shared" si="4"/>
        <v>0</v>
      </c>
      <c r="L15" s="170">
        <f t="shared" si="4"/>
        <v>0</v>
      </c>
      <c r="M15" s="170">
        <f t="shared" si="4"/>
        <v>0</v>
      </c>
      <c r="N15" s="170">
        <f t="shared" si="4"/>
        <v>0</v>
      </c>
      <c r="O15" s="170">
        <f t="shared" si="4"/>
        <v>0</v>
      </c>
      <c r="P15" s="170">
        <f t="shared" si="4"/>
        <v>0</v>
      </c>
      <c r="Q15" s="170">
        <f t="shared" si="4"/>
        <v>0</v>
      </c>
      <c r="R15" s="170">
        <f t="shared" si="4"/>
        <v>0</v>
      </c>
      <c r="S15" s="170">
        <f t="shared" si="4"/>
        <v>0</v>
      </c>
      <c r="T15" s="170">
        <f t="shared" si="4"/>
        <v>0</v>
      </c>
      <c r="U15" s="132"/>
    </row>
    <row r="16" spans="1:21" ht="15">
      <c r="A16" s="121" t="s">
        <v>290</v>
      </c>
      <c r="B16" s="117" t="s">
        <v>291</v>
      </c>
      <c r="C16" s="118">
        <v>9031</v>
      </c>
      <c r="D16" s="118">
        <v>9031</v>
      </c>
      <c r="E16" s="118">
        <v>0</v>
      </c>
      <c r="F16" s="173"/>
      <c r="G16" s="173"/>
      <c r="H16" s="173"/>
      <c r="I16" s="173"/>
      <c r="J16" s="173"/>
      <c r="K16" s="173"/>
      <c r="L16" s="173"/>
      <c r="M16" s="173"/>
      <c r="N16" s="173"/>
      <c r="O16" s="173"/>
      <c r="P16" s="173"/>
      <c r="Q16" s="173"/>
      <c r="R16" s="173"/>
      <c r="S16" s="173"/>
      <c r="T16" s="173"/>
      <c r="U16" s="132"/>
    </row>
    <row r="17" spans="1:21" ht="42.75">
      <c r="A17" s="120" t="s">
        <v>55</v>
      </c>
      <c r="B17" s="115" t="s">
        <v>148</v>
      </c>
      <c r="C17" s="113">
        <f>C18+C20</f>
        <v>5674</v>
      </c>
      <c r="D17" s="113">
        <f t="shared" ref="D17:T17" si="5">D18+D20</f>
        <v>0</v>
      </c>
      <c r="E17" s="113">
        <f t="shared" si="5"/>
        <v>5674</v>
      </c>
      <c r="F17" s="170">
        <f t="shared" si="5"/>
        <v>0</v>
      </c>
      <c r="G17" s="170">
        <f t="shared" si="5"/>
        <v>0</v>
      </c>
      <c r="H17" s="170">
        <f t="shared" si="5"/>
        <v>4723</v>
      </c>
      <c r="I17" s="170">
        <f t="shared" si="5"/>
        <v>951</v>
      </c>
      <c r="J17" s="170">
        <f t="shared" si="5"/>
        <v>0</v>
      </c>
      <c r="K17" s="170">
        <f t="shared" si="5"/>
        <v>0</v>
      </c>
      <c r="L17" s="170">
        <f t="shared" si="5"/>
        <v>0</v>
      </c>
      <c r="M17" s="170">
        <f t="shared" si="5"/>
        <v>0</v>
      </c>
      <c r="N17" s="170">
        <f t="shared" si="5"/>
        <v>0</v>
      </c>
      <c r="O17" s="170">
        <f t="shared" si="5"/>
        <v>0</v>
      </c>
      <c r="P17" s="170">
        <f t="shared" si="5"/>
        <v>0</v>
      </c>
      <c r="Q17" s="170">
        <f t="shared" si="5"/>
        <v>0</v>
      </c>
      <c r="R17" s="170">
        <f t="shared" si="5"/>
        <v>0</v>
      </c>
      <c r="S17" s="170">
        <f t="shared" si="5"/>
        <v>0</v>
      </c>
      <c r="T17" s="170">
        <f t="shared" si="5"/>
        <v>0</v>
      </c>
      <c r="U17" s="132"/>
    </row>
    <row r="18" spans="1:21" ht="30">
      <c r="A18" s="123" t="s">
        <v>124</v>
      </c>
      <c r="B18" s="124" t="s">
        <v>292</v>
      </c>
      <c r="C18" s="125">
        <f>C19</f>
        <v>4723</v>
      </c>
      <c r="D18" s="125">
        <f t="shared" ref="D18:T18" si="6">D19</f>
        <v>0</v>
      </c>
      <c r="E18" s="125">
        <f t="shared" si="6"/>
        <v>4723</v>
      </c>
      <c r="F18" s="174">
        <f t="shared" si="6"/>
        <v>0</v>
      </c>
      <c r="G18" s="174">
        <f t="shared" si="6"/>
        <v>0</v>
      </c>
      <c r="H18" s="174">
        <f t="shared" si="6"/>
        <v>4723</v>
      </c>
      <c r="I18" s="174">
        <f t="shared" si="6"/>
        <v>0</v>
      </c>
      <c r="J18" s="174">
        <f t="shared" si="6"/>
        <v>0</v>
      </c>
      <c r="K18" s="174">
        <f t="shared" si="6"/>
        <v>0</v>
      </c>
      <c r="L18" s="174">
        <f t="shared" si="6"/>
        <v>0</v>
      </c>
      <c r="M18" s="174">
        <f t="shared" si="6"/>
        <v>0</v>
      </c>
      <c r="N18" s="174">
        <f t="shared" si="6"/>
        <v>0</v>
      </c>
      <c r="O18" s="174">
        <f t="shared" si="6"/>
        <v>0</v>
      </c>
      <c r="P18" s="174">
        <f t="shared" si="6"/>
        <v>0</v>
      </c>
      <c r="Q18" s="174">
        <f t="shared" si="6"/>
        <v>0</v>
      </c>
      <c r="R18" s="174">
        <f t="shared" si="6"/>
        <v>0</v>
      </c>
      <c r="S18" s="174">
        <f t="shared" si="6"/>
        <v>0</v>
      </c>
      <c r="T18" s="174">
        <f t="shared" si="6"/>
        <v>0</v>
      </c>
      <c r="U18" s="132"/>
    </row>
    <row r="19" spans="1:21" ht="15">
      <c r="A19" s="126" t="s">
        <v>290</v>
      </c>
      <c r="B19" s="117" t="s">
        <v>293</v>
      </c>
      <c r="C19" s="118">
        <v>4723</v>
      </c>
      <c r="D19" s="118"/>
      <c r="E19" s="118">
        <v>4723</v>
      </c>
      <c r="F19" s="173"/>
      <c r="G19" s="173"/>
      <c r="H19" s="172">
        <v>4723</v>
      </c>
      <c r="I19" s="173"/>
      <c r="J19" s="173"/>
      <c r="K19" s="173"/>
      <c r="L19" s="173"/>
      <c r="M19" s="173"/>
      <c r="N19" s="173"/>
      <c r="O19" s="173"/>
      <c r="P19" s="173"/>
      <c r="Q19" s="173"/>
      <c r="R19" s="173"/>
      <c r="S19" s="173"/>
      <c r="T19" s="173"/>
      <c r="U19" s="132"/>
    </row>
    <row r="20" spans="1:21" ht="60">
      <c r="A20" s="123" t="s">
        <v>294</v>
      </c>
      <c r="B20" s="124" t="s">
        <v>295</v>
      </c>
      <c r="C20" s="125">
        <f>SUM(C21:C23)</f>
        <v>951</v>
      </c>
      <c r="D20" s="125">
        <f t="shared" ref="D20:T20" si="7">SUM(D21:D23)</f>
        <v>0</v>
      </c>
      <c r="E20" s="125">
        <f t="shared" si="7"/>
        <v>951</v>
      </c>
      <c r="F20" s="174">
        <f t="shared" si="7"/>
        <v>0</v>
      </c>
      <c r="G20" s="174">
        <f t="shared" si="7"/>
        <v>0</v>
      </c>
      <c r="H20" s="174">
        <f t="shared" si="7"/>
        <v>0</v>
      </c>
      <c r="I20" s="174">
        <f t="shared" si="7"/>
        <v>951</v>
      </c>
      <c r="J20" s="174">
        <f t="shared" si="7"/>
        <v>0</v>
      </c>
      <c r="K20" s="174">
        <f t="shared" si="7"/>
        <v>0</v>
      </c>
      <c r="L20" s="174">
        <f t="shared" si="7"/>
        <v>0</v>
      </c>
      <c r="M20" s="174">
        <f t="shared" si="7"/>
        <v>0</v>
      </c>
      <c r="N20" s="174">
        <f t="shared" si="7"/>
        <v>0</v>
      </c>
      <c r="O20" s="174">
        <f t="shared" si="7"/>
        <v>0</v>
      </c>
      <c r="P20" s="174">
        <f t="shared" si="7"/>
        <v>0</v>
      </c>
      <c r="Q20" s="174">
        <f t="shared" si="7"/>
        <v>0</v>
      </c>
      <c r="R20" s="174">
        <f t="shared" si="7"/>
        <v>0</v>
      </c>
      <c r="S20" s="174">
        <f t="shared" si="7"/>
        <v>0</v>
      </c>
      <c r="T20" s="174">
        <f t="shared" si="7"/>
        <v>0</v>
      </c>
      <c r="U20" s="132"/>
    </row>
    <row r="21" spans="1:21" ht="15">
      <c r="A21" s="116" t="s">
        <v>93</v>
      </c>
      <c r="B21" s="117" t="s">
        <v>181</v>
      </c>
      <c r="C21" s="118">
        <v>317</v>
      </c>
      <c r="D21" s="118"/>
      <c r="E21" s="118">
        <v>317</v>
      </c>
      <c r="F21" s="173"/>
      <c r="G21" s="173"/>
      <c r="H21" s="173"/>
      <c r="I21" s="172">
        <v>317</v>
      </c>
      <c r="J21" s="173"/>
      <c r="K21" s="173"/>
      <c r="L21" s="173"/>
      <c r="M21" s="173"/>
      <c r="N21" s="173"/>
      <c r="O21" s="173"/>
      <c r="P21" s="173"/>
      <c r="Q21" s="173"/>
      <c r="R21" s="173"/>
      <c r="S21" s="173"/>
      <c r="T21" s="173"/>
      <c r="U21" s="132"/>
    </row>
    <row r="22" spans="1:21" ht="15">
      <c r="A22" s="116" t="s">
        <v>93</v>
      </c>
      <c r="B22" s="117" t="s">
        <v>182</v>
      </c>
      <c r="C22" s="118">
        <v>316</v>
      </c>
      <c r="D22" s="118"/>
      <c r="E22" s="118">
        <v>316</v>
      </c>
      <c r="F22" s="173"/>
      <c r="G22" s="173"/>
      <c r="H22" s="173"/>
      <c r="I22" s="172">
        <v>316</v>
      </c>
      <c r="J22" s="173"/>
      <c r="K22" s="173"/>
      <c r="L22" s="173"/>
      <c r="M22" s="173"/>
      <c r="N22" s="173"/>
      <c r="O22" s="173"/>
      <c r="P22" s="173"/>
      <c r="Q22" s="173"/>
      <c r="R22" s="173"/>
      <c r="S22" s="173"/>
      <c r="T22" s="173"/>
      <c r="U22" s="132"/>
    </row>
    <row r="23" spans="1:21" ht="15">
      <c r="A23" s="116" t="s">
        <v>93</v>
      </c>
      <c r="B23" s="117" t="s">
        <v>183</v>
      </c>
      <c r="C23" s="118">
        <v>318</v>
      </c>
      <c r="D23" s="118"/>
      <c r="E23" s="118">
        <v>318</v>
      </c>
      <c r="F23" s="173"/>
      <c r="G23" s="173"/>
      <c r="H23" s="173"/>
      <c r="I23" s="172">
        <v>318</v>
      </c>
      <c r="J23" s="173"/>
      <c r="K23" s="173"/>
      <c r="L23" s="173"/>
      <c r="M23" s="173"/>
      <c r="N23" s="173"/>
      <c r="O23" s="173"/>
      <c r="P23" s="173"/>
      <c r="Q23" s="173"/>
      <c r="R23" s="173"/>
      <c r="S23" s="173"/>
      <c r="T23" s="173"/>
      <c r="U23" s="132"/>
    </row>
    <row r="24" spans="1:21" ht="42.75">
      <c r="A24" s="120" t="s">
        <v>56</v>
      </c>
      <c r="B24" s="115" t="s">
        <v>236</v>
      </c>
      <c r="C24" s="113">
        <f>C25</f>
        <v>10995</v>
      </c>
      <c r="D24" s="113">
        <f t="shared" ref="D24:T24" si="8">D25</f>
        <v>10628</v>
      </c>
      <c r="E24" s="113">
        <f t="shared" si="8"/>
        <v>367</v>
      </c>
      <c r="F24" s="170">
        <f t="shared" si="8"/>
        <v>0</v>
      </c>
      <c r="G24" s="170">
        <f t="shared" si="8"/>
        <v>0</v>
      </c>
      <c r="H24" s="170">
        <f t="shared" si="8"/>
        <v>0</v>
      </c>
      <c r="I24" s="170">
        <f t="shared" si="8"/>
        <v>0</v>
      </c>
      <c r="J24" s="170">
        <f t="shared" si="8"/>
        <v>367</v>
      </c>
      <c r="K24" s="170">
        <f t="shared" si="8"/>
        <v>0</v>
      </c>
      <c r="L24" s="170">
        <f t="shared" si="8"/>
        <v>0</v>
      </c>
      <c r="M24" s="170">
        <f t="shared" si="8"/>
        <v>0</v>
      </c>
      <c r="N24" s="170">
        <f t="shared" si="8"/>
        <v>0</v>
      </c>
      <c r="O24" s="170">
        <f t="shared" si="8"/>
        <v>0</v>
      </c>
      <c r="P24" s="170">
        <f t="shared" si="8"/>
        <v>0</v>
      </c>
      <c r="Q24" s="170">
        <f t="shared" si="8"/>
        <v>0</v>
      </c>
      <c r="R24" s="170">
        <f t="shared" si="8"/>
        <v>0</v>
      </c>
      <c r="S24" s="170">
        <f t="shared" si="8"/>
        <v>0</v>
      </c>
      <c r="T24" s="170">
        <f t="shared" si="8"/>
        <v>0</v>
      </c>
      <c r="U24" s="132"/>
    </row>
    <row r="25" spans="1:21" ht="30">
      <c r="A25" s="123" t="s">
        <v>129</v>
      </c>
      <c r="B25" s="124" t="s">
        <v>237</v>
      </c>
      <c r="C25" s="125">
        <f>C26+C27</f>
        <v>10995</v>
      </c>
      <c r="D25" s="125">
        <f t="shared" ref="D25:T25" si="9">D26+D27</f>
        <v>10628</v>
      </c>
      <c r="E25" s="125">
        <f t="shared" si="9"/>
        <v>367</v>
      </c>
      <c r="F25" s="174">
        <f t="shared" si="9"/>
        <v>0</v>
      </c>
      <c r="G25" s="174">
        <f t="shared" si="9"/>
        <v>0</v>
      </c>
      <c r="H25" s="174">
        <f t="shared" si="9"/>
        <v>0</v>
      </c>
      <c r="I25" s="174">
        <f t="shared" si="9"/>
        <v>0</v>
      </c>
      <c r="J25" s="174">
        <f t="shared" si="9"/>
        <v>367</v>
      </c>
      <c r="K25" s="174">
        <f t="shared" si="9"/>
        <v>0</v>
      </c>
      <c r="L25" s="174">
        <f t="shared" si="9"/>
        <v>0</v>
      </c>
      <c r="M25" s="174">
        <f t="shared" si="9"/>
        <v>0</v>
      </c>
      <c r="N25" s="174">
        <f t="shared" si="9"/>
        <v>0</v>
      </c>
      <c r="O25" s="174">
        <f t="shared" si="9"/>
        <v>0</v>
      </c>
      <c r="P25" s="174">
        <f t="shared" si="9"/>
        <v>0</v>
      </c>
      <c r="Q25" s="174">
        <f t="shared" si="9"/>
        <v>0</v>
      </c>
      <c r="R25" s="174">
        <f t="shared" si="9"/>
        <v>0</v>
      </c>
      <c r="S25" s="174">
        <f t="shared" si="9"/>
        <v>0</v>
      </c>
      <c r="T25" s="174">
        <f t="shared" si="9"/>
        <v>0</v>
      </c>
      <c r="U25" s="132"/>
    </row>
    <row r="26" spans="1:21" s="48" customFormat="1" ht="15">
      <c r="A26" s="133">
        <v>1</v>
      </c>
      <c r="B26" s="134" t="s">
        <v>291</v>
      </c>
      <c r="C26" s="135">
        <v>4232</v>
      </c>
      <c r="D26" s="135">
        <v>4232</v>
      </c>
      <c r="E26" s="135">
        <v>0</v>
      </c>
      <c r="F26" s="175"/>
      <c r="G26" s="175"/>
      <c r="H26" s="175"/>
      <c r="I26" s="175"/>
      <c r="J26" s="175"/>
      <c r="K26" s="175"/>
      <c r="L26" s="175"/>
      <c r="M26" s="175"/>
      <c r="N26" s="175"/>
      <c r="O26" s="175"/>
      <c r="P26" s="175"/>
      <c r="Q26" s="175"/>
      <c r="R26" s="175"/>
      <c r="S26" s="175"/>
      <c r="T26" s="175"/>
      <c r="U26" s="136"/>
    </row>
    <row r="27" spans="1:21" s="48" customFormat="1" ht="15">
      <c r="A27" s="133">
        <v>2</v>
      </c>
      <c r="B27" s="134" t="s">
        <v>96</v>
      </c>
      <c r="C27" s="135">
        <f>SUM(C28:C30)</f>
        <v>6763</v>
      </c>
      <c r="D27" s="135">
        <f t="shared" ref="D27:T27" si="10">SUM(D28:D30)</f>
        <v>6396</v>
      </c>
      <c r="E27" s="135">
        <f t="shared" si="10"/>
        <v>367</v>
      </c>
      <c r="F27" s="171">
        <f t="shared" si="10"/>
        <v>0</v>
      </c>
      <c r="G27" s="171">
        <f t="shared" si="10"/>
        <v>0</v>
      </c>
      <c r="H27" s="171">
        <f t="shared" si="10"/>
        <v>0</v>
      </c>
      <c r="I27" s="171">
        <f t="shared" si="10"/>
        <v>0</v>
      </c>
      <c r="J27" s="171">
        <f t="shared" si="10"/>
        <v>367</v>
      </c>
      <c r="K27" s="171">
        <f t="shared" si="10"/>
        <v>0</v>
      </c>
      <c r="L27" s="171">
        <f t="shared" si="10"/>
        <v>0</v>
      </c>
      <c r="M27" s="171">
        <f t="shared" si="10"/>
        <v>0</v>
      </c>
      <c r="N27" s="171">
        <f t="shared" si="10"/>
        <v>0</v>
      </c>
      <c r="O27" s="171">
        <f t="shared" si="10"/>
        <v>0</v>
      </c>
      <c r="P27" s="171">
        <f t="shared" si="10"/>
        <v>0</v>
      </c>
      <c r="Q27" s="171">
        <f t="shared" si="10"/>
        <v>0</v>
      </c>
      <c r="R27" s="171">
        <f t="shared" si="10"/>
        <v>0</v>
      </c>
      <c r="S27" s="171">
        <f t="shared" si="10"/>
        <v>0</v>
      </c>
      <c r="T27" s="171">
        <f t="shared" si="10"/>
        <v>0</v>
      </c>
      <c r="U27" s="136"/>
    </row>
    <row r="28" spans="1:21" ht="15">
      <c r="A28" s="116" t="s">
        <v>93</v>
      </c>
      <c r="B28" s="117" t="s">
        <v>181</v>
      </c>
      <c r="C28" s="118">
        <v>2255</v>
      </c>
      <c r="D28" s="118">
        <v>2133</v>
      </c>
      <c r="E28" s="118">
        <v>122</v>
      </c>
      <c r="F28" s="173"/>
      <c r="G28" s="173"/>
      <c r="H28" s="173"/>
      <c r="I28" s="173"/>
      <c r="J28" s="172">
        <v>122</v>
      </c>
      <c r="K28" s="173"/>
      <c r="L28" s="173"/>
      <c r="M28" s="173"/>
      <c r="N28" s="173"/>
      <c r="O28" s="173"/>
      <c r="P28" s="173"/>
      <c r="Q28" s="173"/>
      <c r="R28" s="173"/>
      <c r="S28" s="173"/>
      <c r="T28" s="173"/>
      <c r="U28" s="132"/>
    </row>
    <row r="29" spans="1:21" ht="15">
      <c r="A29" s="116" t="s">
        <v>93</v>
      </c>
      <c r="B29" s="117" t="s">
        <v>182</v>
      </c>
      <c r="C29" s="118">
        <v>2248</v>
      </c>
      <c r="D29" s="118">
        <v>2126</v>
      </c>
      <c r="E29" s="118">
        <v>122</v>
      </c>
      <c r="F29" s="173"/>
      <c r="G29" s="173"/>
      <c r="H29" s="173"/>
      <c r="I29" s="173"/>
      <c r="J29" s="172">
        <v>122</v>
      </c>
      <c r="K29" s="173"/>
      <c r="L29" s="173"/>
      <c r="M29" s="173"/>
      <c r="N29" s="173"/>
      <c r="O29" s="173"/>
      <c r="P29" s="173"/>
      <c r="Q29" s="173"/>
      <c r="R29" s="173"/>
      <c r="S29" s="173"/>
      <c r="T29" s="173"/>
      <c r="U29" s="132"/>
    </row>
    <row r="30" spans="1:21" ht="15">
      <c r="A30" s="116" t="s">
        <v>93</v>
      </c>
      <c r="B30" s="117" t="s">
        <v>183</v>
      </c>
      <c r="C30" s="118">
        <v>2260</v>
      </c>
      <c r="D30" s="118">
        <v>2137</v>
      </c>
      <c r="E30" s="118">
        <v>123</v>
      </c>
      <c r="F30" s="173"/>
      <c r="G30" s="173"/>
      <c r="H30" s="173"/>
      <c r="I30" s="173"/>
      <c r="J30" s="172">
        <v>123</v>
      </c>
      <c r="K30" s="173"/>
      <c r="L30" s="173"/>
      <c r="M30" s="173"/>
      <c r="N30" s="173"/>
      <c r="O30" s="173"/>
      <c r="P30" s="173"/>
      <c r="Q30" s="173"/>
      <c r="R30" s="173"/>
      <c r="S30" s="173"/>
      <c r="T30" s="173"/>
      <c r="U30" s="132"/>
    </row>
    <row r="31" spans="1:21" ht="28.5">
      <c r="A31" s="120" t="s">
        <v>296</v>
      </c>
      <c r="B31" s="115" t="s">
        <v>149</v>
      </c>
      <c r="C31" s="113">
        <f>C32+C38+C40+C42</f>
        <v>3766</v>
      </c>
      <c r="D31" s="113">
        <f t="shared" ref="D31:T31" si="11">D32+D38+D40+D42</f>
        <v>3193</v>
      </c>
      <c r="E31" s="113">
        <f t="shared" si="11"/>
        <v>573</v>
      </c>
      <c r="F31" s="170">
        <f t="shared" si="11"/>
        <v>0</v>
      </c>
      <c r="G31" s="170">
        <f t="shared" si="11"/>
        <v>0</v>
      </c>
      <c r="H31" s="170">
        <f t="shared" si="11"/>
        <v>0</v>
      </c>
      <c r="I31" s="170">
        <f t="shared" si="11"/>
        <v>0</v>
      </c>
      <c r="J31" s="170">
        <f t="shared" si="11"/>
        <v>0</v>
      </c>
      <c r="K31" s="170">
        <f t="shared" si="11"/>
        <v>13</v>
      </c>
      <c r="L31" s="170">
        <f t="shared" si="11"/>
        <v>55</v>
      </c>
      <c r="M31" s="170">
        <f t="shared" si="11"/>
        <v>454</v>
      </c>
      <c r="N31" s="170">
        <f t="shared" si="11"/>
        <v>51</v>
      </c>
      <c r="O31" s="170">
        <f t="shared" si="11"/>
        <v>0</v>
      </c>
      <c r="P31" s="170">
        <f t="shared" si="11"/>
        <v>0</v>
      </c>
      <c r="Q31" s="170">
        <f t="shared" si="11"/>
        <v>0</v>
      </c>
      <c r="R31" s="170">
        <f t="shared" si="11"/>
        <v>0</v>
      </c>
      <c r="S31" s="170">
        <f t="shared" si="11"/>
        <v>0</v>
      </c>
      <c r="T31" s="170">
        <f t="shared" si="11"/>
        <v>0</v>
      </c>
      <c r="U31" s="132"/>
    </row>
    <row r="32" spans="1:21" ht="60">
      <c r="A32" s="123" t="s">
        <v>297</v>
      </c>
      <c r="B32" s="124" t="s">
        <v>238</v>
      </c>
      <c r="C32" s="125">
        <f>C33+C34</f>
        <v>3206</v>
      </c>
      <c r="D32" s="125">
        <f t="shared" ref="D32:T32" si="12">D33+D34</f>
        <v>3193</v>
      </c>
      <c r="E32" s="125">
        <f t="shared" si="12"/>
        <v>13</v>
      </c>
      <c r="F32" s="174">
        <f t="shared" si="12"/>
        <v>0</v>
      </c>
      <c r="G32" s="174">
        <f t="shared" si="12"/>
        <v>0</v>
      </c>
      <c r="H32" s="174">
        <f t="shared" si="12"/>
        <v>0</v>
      </c>
      <c r="I32" s="174">
        <f t="shared" si="12"/>
        <v>0</v>
      </c>
      <c r="J32" s="174">
        <f t="shared" si="12"/>
        <v>0</v>
      </c>
      <c r="K32" s="174">
        <f t="shared" si="12"/>
        <v>13</v>
      </c>
      <c r="L32" s="174">
        <f t="shared" si="12"/>
        <v>0</v>
      </c>
      <c r="M32" s="174">
        <f t="shared" si="12"/>
        <v>0</v>
      </c>
      <c r="N32" s="174">
        <f t="shared" si="12"/>
        <v>0</v>
      </c>
      <c r="O32" s="174">
        <f t="shared" si="12"/>
        <v>0</v>
      </c>
      <c r="P32" s="174">
        <f t="shared" si="12"/>
        <v>0</v>
      </c>
      <c r="Q32" s="174">
        <f t="shared" si="12"/>
        <v>0</v>
      </c>
      <c r="R32" s="174">
        <f t="shared" si="12"/>
        <v>0</v>
      </c>
      <c r="S32" s="174">
        <f t="shared" si="12"/>
        <v>0</v>
      </c>
      <c r="T32" s="174">
        <f t="shared" si="12"/>
        <v>0</v>
      </c>
      <c r="U32" s="132"/>
    </row>
    <row r="33" spans="1:21" s="48" customFormat="1" ht="15">
      <c r="A33" s="137">
        <v>1</v>
      </c>
      <c r="B33" s="134" t="s">
        <v>291</v>
      </c>
      <c r="C33" s="135">
        <v>3193</v>
      </c>
      <c r="D33" s="135">
        <v>3193</v>
      </c>
      <c r="E33" s="135">
        <v>0</v>
      </c>
      <c r="F33" s="175"/>
      <c r="G33" s="175"/>
      <c r="H33" s="175"/>
      <c r="I33" s="175"/>
      <c r="J33" s="175"/>
      <c r="K33" s="175"/>
      <c r="L33" s="175"/>
      <c r="M33" s="175"/>
      <c r="N33" s="175"/>
      <c r="O33" s="175"/>
      <c r="P33" s="175"/>
      <c r="Q33" s="175"/>
      <c r="R33" s="175"/>
      <c r="S33" s="175"/>
      <c r="T33" s="175"/>
      <c r="U33" s="136"/>
    </row>
    <row r="34" spans="1:21" s="48" customFormat="1" ht="15">
      <c r="A34" s="137">
        <v>2</v>
      </c>
      <c r="B34" s="134" t="s">
        <v>96</v>
      </c>
      <c r="C34" s="135">
        <f>SUM(C35:C37)</f>
        <v>13</v>
      </c>
      <c r="D34" s="135">
        <f t="shared" ref="D34:T34" si="13">SUM(D35:D37)</f>
        <v>0</v>
      </c>
      <c r="E34" s="135">
        <f t="shared" si="13"/>
        <v>13</v>
      </c>
      <c r="F34" s="171">
        <f t="shared" si="13"/>
        <v>0</v>
      </c>
      <c r="G34" s="171">
        <f t="shared" si="13"/>
        <v>0</v>
      </c>
      <c r="H34" s="171">
        <f t="shared" si="13"/>
        <v>0</v>
      </c>
      <c r="I34" s="171">
        <f t="shared" si="13"/>
        <v>0</v>
      </c>
      <c r="J34" s="171">
        <f t="shared" si="13"/>
        <v>0</v>
      </c>
      <c r="K34" s="171">
        <f t="shared" si="13"/>
        <v>13</v>
      </c>
      <c r="L34" s="171">
        <f t="shared" si="13"/>
        <v>0</v>
      </c>
      <c r="M34" s="171">
        <f t="shared" si="13"/>
        <v>0</v>
      </c>
      <c r="N34" s="171">
        <f t="shared" si="13"/>
        <v>0</v>
      </c>
      <c r="O34" s="171">
        <f t="shared" si="13"/>
        <v>0</v>
      </c>
      <c r="P34" s="171">
        <f t="shared" si="13"/>
        <v>0</v>
      </c>
      <c r="Q34" s="171">
        <f t="shared" si="13"/>
        <v>0</v>
      </c>
      <c r="R34" s="171">
        <f t="shared" si="13"/>
        <v>0</v>
      </c>
      <c r="S34" s="171">
        <f t="shared" si="13"/>
        <v>0</v>
      </c>
      <c r="T34" s="171">
        <f t="shared" si="13"/>
        <v>0</v>
      </c>
      <c r="U34" s="136"/>
    </row>
    <row r="35" spans="1:21" ht="15">
      <c r="A35" s="116" t="s">
        <v>93</v>
      </c>
      <c r="B35" s="117" t="s">
        <v>181</v>
      </c>
      <c r="C35" s="118">
        <v>4</v>
      </c>
      <c r="D35" s="118">
        <v>0</v>
      </c>
      <c r="E35" s="118">
        <v>4</v>
      </c>
      <c r="F35" s="173"/>
      <c r="G35" s="173"/>
      <c r="H35" s="173"/>
      <c r="I35" s="173"/>
      <c r="J35" s="173"/>
      <c r="K35" s="172">
        <v>4</v>
      </c>
      <c r="L35" s="173"/>
      <c r="M35" s="173"/>
      <c r="N35" s="173"/>
      <c r="O35" s="173"/>
      <c r="P35" s="173"/>
      <c r="Q35" s="173"/>
      <c r="R35" s="173"/>
      <c r="S35" s="173"/>
      <c r="T35" s="173"/>
      <c r="U35" s="132"/>
    </row>
    <row r="36" spans="1:21" ht="15">
      <c r="A36" s="116" t="s">
        <v>93</v>
      </c>
      <c r="B36" s="117" t="s">
        <v>182</v>
      </c>
      <c r="C36" s="118">
        <v>5</v>
      </c>
      <c r="D36" s="118">
        <v>0</v>
      </c>
      <c r="E36" s="118">
        <v>5</v>
      </c>
      <c r="F36" s="173"/>
      <c r="G36" s="173"/>
      <c r="H36" s="173"/>
      <c r="I36" s="173"/>
      <c r="J36" s="173"/>
      <c r="K36" s="172">
        <v>5</v>
      </c>
      <c r="L36" s="173"/>
      <c r="M36" s="173"/>
      <c r="N36" s="173"/>
      <c r="O36" s="173"/>
      <c r="P36" s="173"/>
      <c r="Q36" s="173"/>
      <c r="R36" s="173"/>
      <c r="S36" s="173"/>
      <c r="T36" s="173"/>
      <c r="U36" s="132"/>
    </row>
    <row r="37" spans="1:21" ht="15">
      <c r="A37" s="116" t="s">
        <v>93</v>
      </c>
      <c r="B37" s="117" t="s">
        <v>183</v>
      </c>
      <c r="C37" s="118">
        <v>4</v>
      </c>
      <c r="D37" s="118">
        <v>0</v>
      </c>
      <c r="E37" s="118">
        <v>4</v>
      </c>
      <c r="F37" s="173"/>
      <c r="G37" s="173"/>
      <c r="H37" s="173"/>
      <c r="I37" s="173"/>
      <c r="J37" s="173"/>
      <c r="K37" s="172">
        <v>4</v>
      </c>
      <c r="L37" s="173"/>
      <c r="M37" s="173"/>
      <c r="N37" s="173"/>
      <c r="O37" s="173"/>
      <c r="P37" s="173"/>
      <c r="Q37" s="173"/>
      <c r="R37" s="173"/>
      <c r="S37" s="173"/>
      <c r="T37" s="173"/>
      <c r="U37" s="132"/>
    </row>
    <row r="38" spans="1:21" ht="45">
      <c r="A38" s="123" t="s">
        <v>298</v>
      </c>
      <c r="B38" s="124" t="s">
        <v>299</v>
      </c>
      <c r="C38" s="125">
        <f>C39</f>
        <v>55</v>
      </c>
      <c r="D38" s="125">
        <f t="shared" ref="D38:T38" si="14">D39</f>
        <v>0</v>
      </c>
      <c r="E38" s="125">
        <f t="shared" si="14"/>
        <v>55</v>
      </c>
      <c r="F38" s="174">
        <f t="shared" si="14"/>
        <v>0</v>
      </c>
      <c r="G38" s="174">
        <f t="shared" si="14"/>
        <v>0</v>
      </c>
      <c r="H38" s="174">
        <f t="shared" si="14"/>
        <v>0</v>
      </c>
      <c r="I38" s="174">
        <f t="shared" si="14"/>
        <v>0</v>
      </c>
      <c r="J38" s="174">
        <f t="shared" si="14"/>
        <v>0</v>
      </c>
      <c r="K38" s="174">
        <f t="shared" si="14"/>
        <v>0</v>
      </c>
      <c r="L38" s="174">
        <f t="shared" si="14"/>
        <v>55</v>
      </c>
      <c r="M38" s="174">
        <f t="shared" si="14"/>
        <v>0</v>
      </c>
      <c r="N38" s="174">
        <f t="shared" si="14"/>
        <v>0</v>
      </c>
      <c r="O38" s="174">
        <f t="shared" si="14"/>
        <v>0</v>
      </c>
      <c r="P38" s="174">
        <f t="shared" si="14"/>
        <v>0</v>
      </c>
      <c r="Q38" s="174">
        <f t="shared" si="14"/>
        <v>0</v>
      </c>
      <c r="R38" s="174">
        <f t="shared" si="14"/>
        <v>0</v>
      </c>
      <c r="S38" s="174">
        <f t="shared" si="14"/>
        <v>0</v>
      </c>
      <c r="T38" s="174">
        <f t="shared" si="14"/>
        <v>0</v>
      </c>
      <c r="U38" s="132"/>
    </row>
    <row r="39" spans="1:21" s="48" customFormat="1" ht="15">
      <c r="A39" s="133" t="s">
        <v>290</v>
      </c>
      <c r="B39" s="134" t="s">
        <v>300</v>
      </c>
      <c r="C39" s="135">
        <v>55</v>
      </c>
      <c r="D39" s="135"/>
      <c r="E39" s="135">
        <v>55</v>
      </c>
      <c r="F39" s="175"/>
      <c r="G39" s="175"/>
      <c r="H39" s="175"/>
      <c r="I39" s="175"/>
      <c r="J39" s="175"/>
      <c r="K39" s="175"/>
      <c r="L39" s="171">
        <v>55</v>
      </c>
      <c r="M39" s="175"/>
      <c r="N39" s="175"/>
      <c r="O39" s="175"/>
      <c r="P39" s="175"/>
      <c r="Q39" s="175"/>
      <c r="R39" s="175"/>
      <c r="S39" s="175"/>
      <c r="T39" s="175"/>
      <c r="U39" s="136"/>
    </row>
    <row r="40" spans="1:21" ht="45">
      <c r="A40" s="123" t="s">
        <v>301</v>
      </c>
      <c r="B40" s="124" t="s">
        <v>302</v>
      </c>
      <c r="C40" s="125">
        <f>C41</f>
        <v>454</v>
      </c>
      <c r="D40" s="125">
        <f t="shared" ref="D40:T40" si="15">D41</f>
        <v>0</v>
      </c>
      <c r="E40" s="125">
        <f t="shared" si="15"/>
        <v>454</v>
      </c>
      <c r="F40" s="174">
        <f t="shared" si="15"/>
        <v>0</v>
      </c>
      <c r="G40" s="174">
        <f t="shared" si="15"/>
        <v>0</v>
      </c>
      <c r="H40" s="174">
        <f t="shared" si="15"/>
        <v>0</v>
      </c>
      <c r="I40" s="174">
        <f t="shared" si="15"/>
        <v>0</v>
      </c>
      <c r="J40" s="174">
        <f t="shared" si="15"/>
        <v>0</v>
      </c>
      <c r="K40" s="174">
        <f t="shared" si="15"/>
        <v>0</v>
      </c>
      <c r="L40" s="174">
        <f t="shared" si="15"/>
        <v>0</v>
      </c>
      <c r="M40" s="174">
        <f t="shared" si="15"/>
        <v>454</v>
      </c>
      <c r="N40" s="174">
        <f t="shared" si="15"/>
        <v>0</v>
      </c>
      <c r="O40" s="174">
        <f t="shared" si="15"/>
        <v>0</v>
      </c>
      <c r="P40" s="174">
        <f t="shared" si="15"/>
        <v>0</v>
      </c>
      <c r="Q40" s="174">
        <f t="shared" si="15"/>
        <v>0</v>
      </c>
      <c r="R40" s="174">
        <f t="shared" si="15"/>
        <v>0</v>
      </c>
      <c r="S40" s="174">
        <f t="shared" si="15"/>
        <v>0</v>
      </c>
      <c r="T40" s="174">
        <f t="shared" si="15"/>
        <v>0</v>
      </c>
      <c r="U40" s="132"/>
    </row>
    <row r="41" spans="1:21" s="48" customFormat="1" ht="15">
      <c r="A41" s="137" t="s">
        <v>290</v>
      </c>
      <c r="B41" s="134" t="s">
        <v>303</v>
      </c>
      <c r="C41" s="135">
        <v>454</v>
      </c>
      <c r="D41" s="135">
        <v>0</v>
      </c>
      <c r="E41" s="135">
        <v>454</v>
      </c>
      <c r="F41" s="175"/>
      <c r="G41" s="175"/>
      <c r="H41" s="175"/>
      <c r="I41" s="175"/>
      <c r="J41" s="175"/>
      <c r="K41" s="175"/>
      <c r="L41" s="175"/>
      <c r="M41" s="171">
        <v>454</v>
      </c>
      <c r="N41" s="171"/>
      <c r="O41" s="175"/>
      <c r="P41" s="175"/>
      <c r="Q41" s="175"/>
      <c r="R41" s="175"/>
      <c r="S41" s="175"/>
      <c r="T41" s="175"/>
      <c r="U41" s="136"/>
    </row>
    <row r="42" spans="1:21" ht="30">
      <c r="A42" s="123" t="s">
        <v>304</v>
      </c>
      <c r="B42" s="124" t="s">
        <v>305</v>
      </c>
      <c r="C42" s="125">
        <f>C43</f>
        <v>51</v>
      </c>
      <c r="D42" s="125">
        <f t="shared" ref="D42:T42" si="16">D43</f>
        <v>0</v>
      </c>
      <c r="E42" s="125">
        <f t="shared" si="16"/>
        <v>51</v>
      </c>
      <c r="F42" s="174">
        <f t="shared" si="16"/>
        <v>0</v>
      </c>
      <c r="G42" s="174">
        <f t="shared" si="16"/>
        <v>0</v>
      </c>
      <c r="H42" s="174">
        <f t="shared" si="16"/>
        <v>0</v>
      </c>
      <c r="I42" s="174">
        <f t="shared" si="16"/>
        <v>0</v>
      </c>
      <c r="J42" s="174">
        <f t="shared" si="16"/>
        <v>0</v>
      </c>
      <c r="K42" s="174">
        <f t="shared" si="16"/>
        <v>0</v>
      </c>
      <c r="L42" s="174">
        <f t="shared" si="16"/>
        <v>0</v>
      </c>
      <c r="M42" s="174">
        <f t="shared" si="16"/>
        <v>0</v>
      </c>
      <c r="N42" s="174">
        <f t="shared" si="16"/>
        <v>51</v>
      </c>
      <c r="O42" s="174">
        <f t="shared" si="16"/>
        <v>0</v>
      </c>
      <c r="P42" s="174">
        <f t="shared" si="16"/>
        <v>0</v>
      </c>
      <c r="Q42" s="174">
        <f t="shared" si="16"/>
        <v>0</v>
      </c>
      <c r="R42" s="174">
        <f t="shared" si="16"/>
        <v>0</v>
      </c>
      <c r="S42" s="174">
        <f t="shared" si="16"/>
        <v>0</v>
      </c>
      <c r="T42" s="174">
        <f t="shared" si="16"/>
        <v>0</v>
      </c>
      <c r="U42" s="132"/>
    </row>
    <row r="43" spans="1:21" ht="15">
      <c r="A43" s="126" t="s">
        <v>290</v>
      </c>
      <c r="B43" s="117" t="s">
        <v>306</v>
      </c>
      <c r="C43" s="118">
        <v>51</v>
      </c>
      <c r="D43" s="118">
        <v>0</v>
      </c>
      <c r="E43" s="118">
        <v>51</v>
      </c>
      <c r="F43" s="173"/>
      <c r="G43" s="173"/>
      <c r="H43" s="173"/>
      <c r="I43" s="173"/>
      <c r="J43" s="173"/>
      <c r="K43" s="173"/>
      <c r="L43" s="173"/>
      <c r="M43" s="173"/>
      <c r="N43" s="172">
        <v>51</v>
      </c>
      <c r="O43" s="173"/>
      <c r="P43" s="173"/>
      <c r="Q43" s="173"/>
      <c r="R43" s="173"/>
      <c r="S43" s="173"/>
      <c r="T43" s="173"/>
      <c r="U43" s="132"/>
    </row>
    <row r="44" spans="1:21" ht="28.5">
      <c r="A44" s="120" t="s">
        <v>60</v>
      </c>
      <c r="B44" s="115" t="s">
        <v>150</v>
      </c>
      <c r="C44" s="122">
        <f>C45</f>
        <v>144</v>
      </c>
      <c r="D44" s="122">
        <f t="shared" ref="D44:T44" si="17">D45</f>
        <v>88</v>
      </c>
      <c r="E44" s="122">
        <f t="shared" si="17"/>
        <v>56</v>
      </c>
      <c r="F44" s="170">
        <f t="shared" si="17"/>
        <v>0</v>
      </c>
      <c r="G44" s="170">
        <f t="shared" si="17"/>
        <v>0</v>
      </c>
      <c r="H44" s="170">
        <f t="shared" si="17"/>
        <v>0</v>
      </c>
      <c r="I44" s="170">
        <f t="shared" si="17"/>
        <v>0</v>
      </c>
      <c r="J44" s="170">
        <f t="shared" si="17"/>
        <v>0</v>
      </c>
      <c r="K44" s="170">
        <f t="shared" si="17"/>
        <v>0</v>
      </c>
      <c r="L44" s="170">
        <f t="shared" si="17"/>
        <v>0</v>
      </c>
      <c r="M44" s="170">
        <f t="shared" si="17"/>
        <v>0</v>
      </c>
      <c r="N44" s="170">
        <f t="shared" si="17"/>
        <v>0</v>
      </c>
      <c r="O44" s="170">
        <f t="shared" si="17"/>
        <v>56</v>
      </c>
      <c r="P44" s="170">
        <f t="shared" si="17"/>
        <v>0</v>
      </c>
      <c r="Q44" s="170">
        <f t="shared" si="17"/>
        <v>0</v>
      </c>
      <c r="R44" s="170">
        <f t="shared" si="17"/>
        <v>0</v>
      </c>
      <c r="S44" s="170">
        <f t="shared" si="17"/>
        <v>0</v>
      </c>
      <c r="T44" s="170">
        <f t="shared" si="17"/>
        <v>0</v>
      </c>
      <c r="U44" s="132"/>
    </row>
    <row r="45" spans="1:21" ht="15">
      <c r="A45" s="126" t="s">
        <v>290</v>
      </c>
      <c r="B45" s="117" t="s">
        <v>307</v>
      </c>
      <c r="C45" s="118">
        <v>144</v>
      </c>
      <c r="D45" s="118">
        <v>88</v>
      </c>
      <c r="E45" s="118">
        <v>56</v>
      </c>
      <c r="F45" s="173"/>
      <c r="G45" s="173"/>
      <c r="H45" s="173"/>
      <c r="I45" s="173"/>
      <c r="J45" s="173"/>
      <c r="K45" s="173"/>
      <c r="L45" s="173"/>
      <c r="M45" s="173"/>
      <c r="N45" s="173"/>
      <c r="O45" s="172">
        <v>56</v>
      </c>
      <c r="P45" s="173"/>
      <c r="Q45" s="173"/>
      <c r="R45" s="173"/>
      <c r="S45" s="173"/>
      <c r="T45" s="173"/>
      <c r="U45" s="132"/>
    </row>
    <row r="46" spans="1:21" ht="28.5">
      <c r="A46" s="120" t="s">
        <v>61</v>
      </c>
      <c r="B46" s="115" t="s">
        <v>156</v>
      </c>
      <c r="C46" s="122">
        <f>C47</f>
        <v>139</v>
      </c>
      <c r="D46" s="122">
        <f t="shared" ref="D46:T46" si="18">D47</f>
        <v>0</v>
      </c>
      <c r="E46" s="122">
        <f t="shared" si="18"/>
        <v>139</v>
      </c>
      <c r="F46" s="170">
        <f t="shared" si="18"/>
        <v>0</v>
      </c>
      <c r="G46" s="170">
        <f t="shared" si="18"/>
        <v>0</v>
      </c>
      <c r="H46" s="170">
        <f t="shared" si="18"/>
        <v>0</v>
      </c>
      <c r="I46" s="170">
        <f t="shared" si="18"/>
        <v>0</v>
      </c>
      <c r="J46" s="170">
        <f t="shared" si="18"/>
        <v>0</v>
      </c>
      <c r="K46" s="170">
        <f t="shared" si="18"/>
        <v>0</v>
      </c>
      <c r="L46" s="170">
        <f t="shared" si="18"/>
        <v>0</v>
      </c>
      <c r="M46" s="170">
        <f t="shared" si="18"/>
        <v>0</v>
      </c>
      <c r="N46" s="170">
        <f t="shared" si="18"/>
        <v>0</v>
      </c>
      <c r="O46" s="170">
        <f t="shared" si="18"/>
        <v>0</v>
      </c>
      <c r="P46" s="170">
        <f t="shared" si="18"/>
        <v>139</v>
      </c>
      <c r="Q46" s="170">
        <f t="shared" si="18"/>
        <v>0</v>
      </c>
      <c r="R46" s="170">
        <f t="shared" si="18"/>
        <v>0</v>
      </c>
      <c r="S46" s="170">
        <f t="shared" si="18"/>
        <v>0</v>
      </c>
      <c r="T46" s="170">
        <f t="shared" si="18"/>
        <v>0</v>
      </c>
      <c r="U46" s="132"/>
    </row>
    <row r="47" spans="1:21" ht="15">
      <c r="A47" s="126" t="s">
        <v>290</v>
      </c>
      <c r="B47" s="117" t="s">
        <v>306</v>
      </c>
      <c r="C47" s="127">
        <v>139</v>
      </c>
      <c r="D47" s="127">
        <v>0</v>
      </c>
      <c r="E47" s="127">
        <v>139</v>
      </c>
      <c r="F47" s="173"/>
      <c r="G47" s="173"/>
      <c r="H47" s="173"/>
      <c r="I47" s="173"/>
      <c r="J47" s="173"/>
      <c r="K47" s="173"/>
      <c r="L47" s="173"/>
      <c r="M47" s="173"/>
      <c r="N47" s="173"/>
      <c r="O47" s="173"/>
      <c r="P47" s="172">
        <v>139</v>
      </c>
      <c r="Q47" s="173"/>
      <c r="R47" s="173"/>
      <c r="S47" s="173"/>
      <c r="T47" s="173"/>
      <c r="U47" s="132"/>
    </row>
    <row r="48" spans="1:21" ht="28.5">
      <c r="A48" s="120" t="s">
        <v>308</v>
      </c>
      <c r="B48" s="115" t="s">
        <v>151</v>
      </c>
      <c r="C48" s="122">
        <f>C49</f>
        <v>62</v>
      </c>
      <c r="D48" s="122">
        <f t="shared" ref="D48:T48" si="19">D49</f>
        <v>0</v>
      </c>
      <c r="E48" s="122">
        <f t="shared" si="19"/>
        <v>62</v>
      </c>
      <c r="F48" s="170">
        <f t="shared" si="19"/>
        <v>0</v>
      </c>
      <c r="G48" s="170">
        <f t="shared" si="19"/>
        <v>0</v>
      </c>
      <c r="H48" s="170">
        <f t="shared" si="19"/>
        <v>0</v>
      </c>
      <c r="I48" s="170">
        <f t="shared" si="19"/>
        <v>0</v>
      </c>
      <c r="J48" s="170">
        <f t="shared" si="19"/>
        <v>0</v>
      </c>
      <c r="K48" s="170">
        <f t="shared" si="19"/>
        <v>0</v>
      </c>
      <c r="L48" s="170">
        <f t="shared" si="19"/>
        <v>0</v>
      </c>
      <c r="M48" s="170">
        <f t="shared" si="19"/>
        <v>0</v>
      </c>
      <c r="N48" s="170">
        <f t="shared" si="19"/>
        <v>0</v>
      </c>
      <c r="O48" s="170">
        <f t="shared" si="19"/>
        <v>0</v>
      </c>
      <c r="P48" s="170">
        <f t="shared" si="19"/>
        <v>0</v>
      </c>
      <c r="Q48" s="170">
        <f t="shared" si="19"/>
        <v>62</v>
      </c>
      <c r="R48" s="170">
        <f t="shared" si="19"/>
        <v>0</v>
      </c>
      <c r="S48" s="170">
        <f t="shared" si="19"/>
        <v>0</v>
      </c>
      <c r="T48" s="170">
        <f t="shared" si="19"/>
        <v>0</v>
      </c>
      <c r="U48" s="132"/>
    </row>
    <row r="49" spans="1:21" ht="30">
      <c r="A49" s="123" t="s">
        <v>309</v>
      </c>
      <c r="B49" s="128" t="s">
        <v>310</v>
      </c>
      <c r="C49" s="129">
        <f>C50+C51</f>
        <v>62</v>
      </c>
      <c r="D49" s="129">
        <f t="shared" ref="D49:T49" si="20">D50+D51</f>
        <v>0</v>
      </c>
      <c r="E49" s="129">
        <f t="shared" si="20"/>
        <v>62</v>
      </c>
      <c r="F49" s="174">
        <f t="shared" si="20"/>
        <v>0</v>
      </c>
      <c r="G49" s="174">
        <f t="shared" si="20"/>
        <v>0</v>
      </c>
      <c r="H49" s="174">
        <f t="shared" si="20"/>
        <v>0</v>
      </c>
      <c r="I49" s="174">
        <f t="shared" si="20"/>
        <v>0</v>
      </c>
      <c r="J49" s="174">
        <f t="shared" si="20"/>
        <v>0</v>
      </c>
      <c r="K49" s="174">
        <f t="shared" si="20"/>
        <v>0</v>
      </c>
      <c r="L49" s="174">
        <f t="shared" si="20"/>
        <v>0</v>
      </c>
      <c r="M49" s="174">
        <f t="shared" si="20"/>
        <v>0</v>
      </c>
      <c r="N49" s="174">
        <f t="shared" si="20"/>
        <v>0</v>
      </c>
      <c r="O49" s="174">
        <f t="shared" si="20"/>
        <v>0</v>
      </c>
      <c r="P49" s="174">
        <f t="shared" si="20"/>
        <v>0</v>
      </c>
      <c r="Q49" s="174">
        <f t="shared" si="20"/>
        <v>62</v>
      </c>
      <c r="R49" s="174">
        <f t="shared" si="20"/>
        <v>0</v>
      </c>
      <c r="S49" s="174">
        <f t="shared" si="20"/>
        <v>0</v>
      </c>
      <c r="T49" s="174">
        <f t="shared" si="20"/>
        <v>0</v>
      </c>
      <c r="U49" s="132"/>
    </row>
    <row r="50" spans="1:21" s="48" customFormat="1" ht="15">
      <c r="A50" s="137">
        <v>1</v>
      </c>
      <c r="B50" s="134" t="s">
        <v>333</v>
      </c>
      <c r="C50" s="138">
        <v>29</v>
      </c>
      <c r="D50" s="138">
        <v>0</v>
      </c>
      <c r="E50" s="138">
        <v>29</v>
      </c>
      <c r="F50" s="175"/>
      <c r="G50" s="175"/>
      <c r="H50" s="175"/>
      <c r="I50" s="175"/>
      <c r="J50" s="175"/>
      <c r="K50" s="175"/>
      <c r="L50" s="175"/>
      <c r="M50" s="175"/>
      <c r="N50" s="175"/>
      <c r="O50" s="175"/>
      <c r="P50" s="175"/>
      <c r="Q50" s="171">
        <v>29</v>
      </c>
      <c r="R50" s="175"/>
      <c r="S50" s="175"/>
      <c r="T50" s="175"/>
      <c r="U50" s="136"/>
    </row>
    <row r="51" spans="1:21" s="48" customFormat="1" ht="15">
      <c r="A51" s="137">
        <v>2</v>
      </c>
      <c r="B51" s="139" t="s">
        <v>180</v>
      </c>
      <c r="C51" s="138">
        <f>SUM(C52:C54)</f>
        <v>33</v>
      </c>
      <c r="D51" s="138">
        <f t="shared" ref="D51:T51" si="21">SUM(D52:D54)</f>
        <v>0</v>
      </c>
      <c r="E51" s="138">
        <f t="shared" si="21"/>
        <v>33</v>
      </c>
      <c r="F51" s="171">
        <f t="shared" si="21"/>
        <v>0</v>
      </c>
      <c r="G51" s="171">
        <f t="shared" si="21"/>
        <v>0</v>
      </c>
      <c r="H51" s="171">
        <f t="shared" si="21"/>
        <v>0</v>
      </c>
      <c r="I51" s="171">
        <f t="shared" si="21"/>
        <v>0</v>
      </c>
      <c r="J51" s="171">
        <f t="shared" si="21"/>
        <v>0</v>
      </c>
      <c r="K51" s="171">
        <f t="shared" si="21"/>
        <v>0</v>
      </c>
      <c r="L51" s="171">
        <f t="shared" si="21"/>
        <v>0</v>
      </c>
      <c r="M51" s="171">
        <f t="shared" si="21"/>
        <v>0</v>
      </c>
      <c r="N51" s="171">
        <f t="shared" si="21"/>
        <v>0</v>
      </c>
      <c r="O51" s="171">
        <f t="shared" si="21"/>
        <v>0</v>
      </c>
      <c r="P51" s="171">
        <f t="shared" si="21"/>
        <v>0</v>
      </c>
      <c r="Q51" s="171">
        <f t="shared" si="21"/>
        <v>33</v>
      </c>
      <c r="R51" s="171">
        <f t="shared" si="21"/>
        <v>0</v>
      </c>
      <c r="S51" s="171">
        <f t="shared" si="21"/>
        <v>0</v>
      </c>
      <c r="T51" s="171">
        <f t="shared" si="21"/>
        <v>0</v>
      </c>
      <c r="U51" s="136"/>
    </row>
    <row r="52" spans="1:21" ht="15">
      <c r="A52" s="116" t="s">
        <v>93</v>
      </c>
      <c r="B52" s="117" t="s">
        <v>181</v>
      </c>
      <c r="C52" s="127">
        <v>11</v>
      </c>
      <c r="D52" s="131"/>
      <c r="E52" s="131">
        <v>11</v>
      </c>
      <c r="F52" s="173"/>
      <c r="G52" s="173"/>
      <c r="H52" s="173"/>
      <c r="I52" s="173"/>
      <c r="J52" s="173"/>
      <c r="K52" s="173"/>
      <c r="L52" s="173"/>
      <c r="M52" s="173"/>
      <c r="N52" s="173"/>
      <c r="O52" s="173"/>
      <c r="P52" s="173"/>
      <c r="Q52" s="176">
        <v>11</v>
      </c>
      <c r="R52" s="173"/>
      <c r="S52" s="173"/>
      <c r="T52" s="173"/>
      <c r="U52" s="132"/>
    </row>
    <row r="53" spans="1:21" ht="15">
      <c r="A53" s="116" t="s">
        <v>93</v>
      </c>
      <c r="B53" s="117" t="s">
        <v>182</v>
      </c>
      <c r="C53" s="127">
        <v>11</v>
      </c>
      <c r="D53" s="131"/>
      <c r="E53" s="131">
        <v>11</v>
      </c>
      <c r="F53" s="173"/>
      <c r="G53" s="173"/>
      <c r="H53" s="173"/>
      <c r="I53" s="173"/>
      <c r="J53" s="173"/>
      <c r="K53" s="173"/>
      <c r="L53" s="173"/>
      <c r="M53" s="173"/>
      <c r="N53" s="173"/>
      <c r="O53" s="173"/>
      <c r="P53" s="173"/>
      <c r="Q53" s="176">
        <v>11</v>
      </c>
      <c r="R53" s="173"/>
      <c r="S53" s="173"/>
      <c r="T53" s="173"/>
      <c r="U53" s="132"/>
    </row>
    <row r="54" spans="1:21" ht="15">
      <c r="A54" s="116" t="s">
        <v>93</v>
      </c>
      <c r="B54" s="117" t="s">
        <v>183</v>
      </c>
      <c r="C54" s="127">
        <v>11</v>
      </c>
      <c r="D54" s="131"/>
      <c r="E54" s="131">
        <v>11</v>
      </c>
      <c r="F54" s="173"/>
      <c r="G54" s="173"/>
      <c r="H54" s="173"/>
      <c r="I54" s="173"/>
      <c r="J54" s="173"/>
      <c r="K54" s="173"/>
      <c r="L54" s="173"/>
      <c r="M54" s="173"/>
      <c r="N54" s="173"/>
      <c r="O54" s="173"/>
      <c r="P54" s="173"/>
      <c r="Q54" s="176">
        <v>11</v>
      </c>
      <c r="R54" s="173"/>
      <c r="S54" s="173"/>
      <c r="T54" s="173"/>
      <c r="U54" s="132"/>
    </row>
    <row r="55" spans="1:21" ht="42.75">
      <c r="A55" s="120" t="s">
        <v>312</v>
      </c>
      <c r="B55" s="115" t="s">
        <v>152</v>
      </c>
      <c r="C55" s="122">
        <f>C56+C64+C66</f>
        <v>289</v>
      </c>
      <c r="D55" s="122">
        <f t="shared" ref="D55:T55" si="22">D56+D64+D66</f>
        <v>188</v>
      </c>
      <c r="E55" s="122">
        <f t="shared" si="22"/>
        <v>101</v>
      </c>
      <c r="F55" s="170">
        <f t="shared" si="22"/>
        <v>0</v>
      </c>
      <c r="G55" s="170">
        <f t="shared" si="22"/>
        <v>0</v>
      </c>
      <c r="H55" s="170">
        <f t="shared" si="22"/>
        <v>0</v>
      </c>
      <c r="I55" s="170">
        <f t="shared" si="22"/>
        <v>0</v>
      </c>
      <c r="J55" s="170">
        <f t="shared" si="22"/>
        <v>0</v>
      </c>
      <c r="K55" s="170">
        <f t="shared" si="22"/>
        <v>0</v>
      </c>
      <c r="L55" s="170">
        <f t="shared" si="22"/>
        <v>0</v>
      </c>
      <c r="M55" s="170">
        <f t="shared" si="22"/>
        <v>0</v>
      </c>
      <c r="N55" s="170">
        <f t="shared" si="22"/>
        <v>0</v>
      </c>
      <c r="O55" s="170">
        <f t="shared" si="22"/>
        <v>0</v>
      </c>
      <c r="P55" s="170">
        <f t="shared" si="22"/>
        <v>0</v>
      </c>
      <c r="Q55" s="170">
        <f t="shared" si="22"/>
        <v>0</v>
      </c>
      <c r="R55" s="170">
        <f t="shared" si="22"/>
        <v>71</v>
      </c>
      <c r="S55" s="170">
        <f t="shared" si="22"/>
        <v>11</v>
      </c>
      <c r="T55" s="170">
        <f t="shared" si="22"/>
        <v>19</v>
      </c>
      <c r="U55" s="132"/>
    </row>
    <row r="56" spans="1:21" ht="75">
      <c r="A56" s="123" t="s">
        <v>313</v>
      </c>
      <c r="B56" s="124" t="s">
        <v>314</v>
      </c>
      <c r="C56" s="129">
        <f>C57+C60</f>
        <v>71</v>
      </c>
      <c r="D56" s="129">
        <f t="shared" ref="D56:T56" si="23">D57+D60</f>
        <v>0</v>
      </c>
      <c r="E56" s="129">
        <f t="shared" si="23"/>
        <v>71</v>
      </c>
      <c r="F56" s="174">
        <f t="shared" si="23"/>
        <v>0</v>
      </c>
      <c r="G56" s="174">
        <f t="shared" si="23"/>
        <v>0</v>
      </c>
      <c r="H56" s="174">
        <f t="shared" si="23"/>
        <v>0</v>
      </c>
      <c r="I56" s="174">
        <f t="shared" si="23"/>
        <v>0</v>
      </c>
      <c r="J56" s="174">
        <f t="shared" si="23"/>
        <v>0</v>
      </c>
      <c r="K56" s="174">
        <f t="shared" si="23"/>
        <v>0</v>
      </c>
      <c r="L56" s="174">
        <f t="shared" si="23"/>
        <v>0</v>
      </c>
      <c r="M56" s="174">
        <f t="shared" si="23"/>
        <v>0</v>
      </c>
      <c r="N56" s="174">
        <f t="shared" si="23"/>
        <v>0</v>
      </c>
      <c r="O56" s="174">
        <f t="shared" si="23"/>
        <v>0</v>
      </c>
      <c r="P56" s="174">
        <f t="shared" si="23"/>
        <v>0</v>
      </c>
      <c r="Q56" s="174">
        <f t="shared" si="23"/>
        <v>0</v>
      </c>
      <c r="R56" s="174">
        <f t="shared" si="23"/>
        <v>71</v>
      </c>
      <c r="S56" s="174">
        <f t="shared" si="23"/>
        <v>0</v>
      </c>
      <c r="T56" s="174">
        <f t="shared" si="23"/>
        <v>0</v>
      </c>
      <c r="U56" s="132"/>
    </row>
    <row r="57" spans="1:21" s="48" customFormat="1" ht="15">
      <c r="A57" s="137">
        <v>1</v>
      </c>
      <c r="B57" s="134" t="s">
        <v>186</v>
      </c>
      <c r="C57" s="138">
        <f>SUM(C58:C59)</f>
        <v>32</v>
      </c>
      <c r="D57" s="138">
        <f t="shared" ref="D57:T57" si="24">SUM(D58:D59)</f>
        <v>0</v>
      </c>
      <c r="E57" s="138">
        <f t="shared" si="24"/>
        <v>32</v>
      </c>
      <c r="F57" s="171">
        <f t="shared" si="24"/>
        <v>0</v>
      </c>
      <c r="G57" s="171">
        <f t="shared" si="24"/>
        <v>0</v>
      </c>
      <c r="H57" s="171">
        <f t="shared" si="24"/>
        <v>0</v>
      </c>
      <c r="I57" s="171">
        <f t="shared" si="24"/>
        <v>0</v>
      </c>
      <c r="J57" s="171">
        <f t="shared" si="24"/>
        <v>0</v>
      </c>
      <c r="K57" s="171">
        <f t="shared" si="24"/>
        <v>0</v>
      </c>
      <c r="L57" s="171">
        <f t="shared" si="24"/>
        <v>0</v>
      </c>
      <c r="M57" s="171">
        <f t="shared" si="24"/>
        <v>0</v>
      </c>
      <c r="N57" s="171">
        <f t="shared" si="24"/>
        <v>0</v>
      </c>
      <c r="O57" s="171">
        <f t="shared" si="24"/>
        <v>0</v>
      </c>
      <c r="P57" s="171">
        <f t="shared" si="24"/>
        <v>0</v>
      </c>
      <c r="Q57" s="171">
        <f t="shared" si="24"/>
        <v>0</v>
      </c>
      <c r="R57" s="171">
        <f t="shared" si="24"/>
        <v>32</v>
      </c>
      <c r="S57" s="171">
        <f t="shared" si="24"/>
        <v>0</v>
      </c>
      <c r="T57" s="171">
        <f t="shared" si="24"/>
        <v>0</v>
      </c>
      <c r="U57" s="136"/>
    </row>
    <row r="58" spans="1:21" ht="15">
      <c r="A58" s="116" t="s">
        <v>93</v>
      </c>
      <c r="B58" s="117" t="s">
        <v>311</v>
      </c>
      <c r="C58" s="127">
        <v>28</v>
      </c>
      <c r="D58" s="127"/>
      <c r="E58" s="127">
        <v>28</v>
      </c>
      <c r="F58" s="173"/>
      <c r="G58" s="173"/>
      <c r="H58" s="173"/>
      <c r="I58" s="173"/>
      <c r="J58" s="173"/>
      <c r="K58" s="173"/>
      <c r="L58" s="173"/>
      <c r="M58" s="173"/>
      <c r="N58" s="173"/>
      <c r="O58" s="173"/>
      <c r="P58" s="173"/>
      <c r="Q58" s="173"/>
      <c r="R58" s="172">
        <v>28</v>
      </c>
      <c r="S58" s="173"/>
      <c r="T58" s="173"/>
      <c r="U58" s="132"/>
    </row>
    <row r="59" spans="1:21" ht="15">
      <c r="A59" s="116" t="s">
        <v>93</v>
      </c>
      <c r="B59" s="130" t="s">
        <v>318</v>
      </c>
      <c r="C59" s="127">
        <v>4</v>
      </c>
      <c r="D59" s="127"/>
      <c r="E59" s="127">
        <v>4</v>
      </c>
      <c r="F59" s="173"/>
      <c r="G59" s="173"/>
      <c r="H59" s="173"/>
      <c r="I59" s="173"/>
      <c r="J59" s="173"/>
      <c r="K59" s="173"/>
      <c r="L59" s="173"/>
      <c r="M59" s="173"/>
      <c r="N59" s="173"/>
      <c r="O59" s="173"/>
      <c r="P59" s="173"/>
      <c r="Q59" s="173"/>
      <c r="R59" s="172">
        <v>4</v>
      </c>
      <c r="S59" s="173"/>
      <c r="T59" s="173"/>
      <c r="U59" s="132"/>
    </row>
    <row r="60" spans="1:21" s="48" customFormat="1" ht="15">
      <c r="A60" s="137">
        <v>2</v>
      </c>
      <c r="B60" s="139" t="s">
        <v>180</v>
      </c>
      <c r="C60" s="138">
        <f>SUM(C61:C63)</f>
        <v>39</v>
      </c>
      <c r="D60" s="138">
        <f t="shared" ref="D60:T60" si="25">SUM(D61:D63)</f>
        <v>0</v>
      </c>
      <c r="E60" s="138">
        <f t="shared" si="25"/>
        <v>39</v>
      </c>
      <c r="F60" s="171">
        <f t="shared" si="25"/>
        <v>0</v>
      </c>
      <c r="G60" s="171">
        <f t="shared" si="25"/>
        <v>0</v>
      </c>
      <c r="H60" s="171">
        <f t="shared" si="25"/>
        <v>0</v>
      </c>
      <c r="I60" s="171">
        <f t="shared" si="25"/>
        <v>0</v>
      </c>
      <c r="J60" s="171">
        <f t="shared" si="25"/>
        <v>0</v>
      </c>
      <c r="K60" s="171">
        <f t="shared" si="25"/>
        <v>0</v>
      </c>
      <c r="L60" s="171">
        <f t="shared" si="25"/>
        <v>0</v>
      </c>
      <c r="M60" s="171">
        <f t="shared" si="25"/>
        <v>0</v>
      </c>
      <c r="N60" s="171">
        <f t="shared" si="25"/>
        <v>0</v>
      </c>
      <c r="O60" s="171">
        <f t="shared" si="25"/>
        <v>0</v>
      </c>
      <c r="P60" s="171">
        <f t="shared" si="25"/>
        <v>0</v>
      </c>
      <c r="Q60" s="171">
        <f t="shared" si="25"/>
        <v>0</v>
      </c>
      <c r="R60" s="171">
        <f t="shared" si="25"/>
        <v>39</v>
      </c>
      <c r="S60" s="171">
        <f t="shared" si="25"/>
        <v>0</v>
      </c>
      <c r="T60" s="171">
        <f t="shared" si="25"/>
        <v>0</v>
      </c>
      <c r="U60" s="136"/>
    </row>
    <row r="61" spans="1:21" ht="15">
      <c r="A61" s="116" t="s">
        <v>93</v>
      </c>
      <c r="B61" s="117" t="s">
        <v>181</v>
      </c>
      <c r="C61" s="127">
        <v>10</v>
      </c>
      <c r="D61" s="131"/>
      <c r="E61" s="131">
        <v>10</v>
      </c>
      <c r="F61" s="173"/>
      <c r="G61" s="173"/>
      <c r="H61" s="173"/>
      <c r="I61" s="173"/>
      <c r="J61" s="173"/>
      <c r="K61" s="173"/>
      <c r="L61" s="173"/>
      <c r="M61" s="173"/>
      <c r="N61" s="173"/>
      <c r="O61" s="173"/>
      <c r="P61" s="173"/>
      <c r="Q61" s="173"/>
      <c r="R61" s="176">
        <v>10</v>
      </c>
      <c r="S61" s="173"/>
      <c r="T61" s="173"/>
      <c r="U61" s="132"/>
    </row>
    <row r="62" spans="1:21" ht="15">
      <c r="A62" s="116" t="s">
        <v>93</v>
      </c>
      <c r="B62" s="117" t="s">
        <v>182</v>
      </c>
      <c r="C62" s="127">
        <v>19</v>
      </c>
      <c r="D62" s="131"/>
      <c r="E62" s="131">
        <v>19</v>
      </c>
      <c r="F62" s="173"/>
      <c r="G62" s="173"/>
      <c r="H62" s="173"/>
      <c r="I62" s="173"/>
      <c r="J62" s="173"/>
      <c r="K62" s="173"/>
      <c r="L62" s="173"/>
      <c r="M62" s="173"/>
      <c r="N62" s="173"/>
      <c r="O62" s="173"/>
      <c r="P62" s="173"/>
      <c r="Q62" s="173"/>
      <c r="R62" s="176">
        <v>19</v>
      </c>
      <c r="S62" s="173"/>
      <c r="T62" s="173"/>
      <c r="U62" s="132"/>
    </row>
    <row r="63" spans="1:21" ht="15">
      <c r="A63" s="116" t="s">
        <v>93</v>
      </c>
      <c r="B63" s="117" t="s">
        <v>183</v>
      </c>
      <c r="C63" s="127">
        <v>10</v>
      </c>
      <c r="D63" s="131"/>
      <c r="E63" s="131">
        <v>10</v>
      </c>
      <c r="F63" s="173"/>
      <c r="G63" s="173"/>
      <c r="H63" s="173"/>
      <c r="I63" s="173"/>
      <c r="J63" s="173"/>
      <c r="K63" s="173"/>
      <c r="L63" s="173"/>
      <c r="M63" s="173"/>
      <c r="N63" s="173"/>
      <c r="O63" s="173"/>
      <c r="P63" s="173"/>
      <c r="Q63" s="173"/>
      <c r="R63" s="176">
        <v>10</v>
      </c>
      <c r="S63" s="173"/>
      <c r="T63" s="173"/>
      <c r="U63" s="132"/>
    </row>
    <row r="64" spans="1:21" ht="45">
      <c r="A64" s="123" t="s">
        <v>315</v>
      </c>
      <c r="B64" s="124" t="s">
        <v>239</v>
      </c>
      <c r="C64" s="129">
        <f>C65</f>
        <v>199</v>
      </c>
      <c r="D64" s="129">
        <f t="shared" ref="D64:T64" si="26">D65</f>
        <v>188</v>
      </c>
      <c r="E64" s="129">
        <f t="shared" si="26"/>
        <v>11</v>
      </c>
      <c r="F64" s="174">
        <f t="shared" si="26"/>
        <v>0</v>
      </c>
      <c r="G64" s="174">
        <f t="shared" si="26"/>
        <v>0</v>
      </c>
      <c r="H64" s="174">
        <f t="shared" si="26"/>
        <v>0</v>
      </c>
      <c r="I64" s="174">
        <f t="shared" si="26"/>
        <v>0</v>
      </c>
      <c r="J64" s="174">
        <f t="shared" si="26"/>
        <v>0</v>
      </c>
      <c r="K64" s="174">
        <f t="shared" si="26"/>
        <v>0</v>
      </c>
      <c r="L64" s="174">
        <f t="shared" si="26"/>
        <v>0</v>
      </c>
      <c r="M64" s="174">
        <f t="shared" si="26"/>
        <v>0</v>
      </c>
      <c r="N64" s="174">
        <f t="shared" si="26"/>
        <v>0</v>
      </c>
      <c r="O64" s="174">
        <f t="shared" si="26"/>
        <v>0</v>
      </c>
      <c r="P64" s="174">
        <f t="shared" si="26"/>
        <v>0</v>
      </c>
      <c r="Q64" s="174">
        <f t="shared" si="26"/>
        <v>0</v>
      </c>
      <c r="R64" s="174">
        <f t="shared" si="26"/>
        <v>0</v>
      </c>
      <c r="S64" s="174">
        <f t="shared" si="26"/>
        <v>11</v>
      </c>
      <c r="T64" s="174">
        <f t="shared" si="26"/>
        <v>0</v>
      </c>
      <c r="U64" s="132"/>
    </row>
    <row r="65" spans="1:21" ht="15">
      <c r="A65" s="126" t="s">
        <v>290</v>
      </c>
      <c r="B65" s="117" t="s">
        <v>307</v>
      </c>
      <c r="C65" s="127">
        <v>199</v>
      </c>
      <c r="D65" s="127">
        <v>188</v>
      </c>
      <c r="E65" s="127">
        <v>11</v>
      </c>
      <c r="F65" s="173"/>
      <c r="G65" s="173"/>
      <c r="H65" s="173"/>
      <c r="I65" s="173"/>
      <c r="J65" s="173"/>
      <c r="K65" s="173"/>
      <c r="L65" s="173"/>
      <c r="M65" s="173"/>
      <c r="N65" s="173"/>
      <c r="O65" s="173"/>
      <c r="P65" s="173"/>
      <c r="Q65" s="173"/>
      <c r="R65" s="173"/>
      <c r="S65" s="172">
        <v>11</v>
      </c>
      <c r="T65" s="173"/>
      <c r="U65" s="132"/>
    </row>
    <row r="66" spans="1:21" ht="30">
      <c r="A66" s="123" t="s">
        <v>316</v>
      </c>
      <c r="B66" s="124" t="s">
        <v>317</v>
      </c>
      <c r="C66" s="129">
        <f>C67+C68</f>
        <v>19</v>
      </c>
      <c r="D66" s="129">
        <f t="shared" ref="D66:T66" si="27">D67+D68</f>
        <v>0</v>
      </c>
      <c r="E66" s="129">
        <f t="shared" si="27"/>
        <v>19</v>
      </c>
      <c r="F66" s="174">
        <f t="shared" si="27"/>
        <v>0</v>
      </c>
      <c r="G66" s="174">
        <f t="shared" si="27"/>
        <v>0</v>
      </c>
      <c r="H66" s="174">
        <f t="shared" si="27"/>
        <v>0</v>
      </c>
      <c r="I66" s="174">
        <f t="shared" si="27"/>
        <v>0</v>
      </c>
      <c r="J66" s="174">
        <f t="shared" si="27"/>
        <v>0</v>
      </c>
      <c r="K66" s="174">
        <f t="shared" si="27"/>
        <v>0</v>
      </c>
      <c r="L66" s="174">
        <f t="shared" si="27"/>
        <v>0</v>
      </c>
      <c r="M66" s="174">
        <f t="shared" si="27"/>
        <v>0</v>
      </c>
      <c r="N66" s="174">
        <f t="shared" si="27"/>
        <v>0</v>
      </c>
      <c r="O66" s="174">
        <f t="shared" si="27"/>
        <v>0</v>
      </c>
      <c r="P66" s="174">
        <f t="shared" si="27"/>
        <v>0</v>
      </c>
      <c r="Q66" s="174">
        <f t="shared" si="27"/>
        <v>0</v>
      </c>
      <c r="R66" s="174">
        <f t="shared" si="27"/>
        <v>0</v>
      </c>
      <c r="S66" s="174">
        <f t="shared" si="27"/>
        <v>0</v>
      </c>
      <c r="T66" s="174">
        <f t="shared" si="27"/>
        <v>19</v>
      </c>
      <c r="U66" s="132"/>
    </row>
    <row r="67" spans="1:21" s="48" customFormat="1" ht="15">
      <c r="A67" s="137">
        <v>1</v>
      </c>
      <c r="B67" s="139" t="s">
        <v>334</v>
      </c>
      <c r="C67" s="138">
        <v>10</v>
      </c>
      <c r="D67" s="138">
        <v>0</v>
      </c>
      <c r="E67" s="138">
        <v>10</v>
      </c>
      <c r="F67" s="175"/>
      <c r="G67" s="175"/>
      <c r="H67" s="175"/>
      <c r="I67" s="175"/>
      <c r="J67" s="175"/>
      <c r="K67" s="175"/>
      <c r="L67" s="175"/>
      <c r="M67" s="175"/>
      <c r="N67" s="175"/>
      <c r="O67" s="175"/>
      <c r="P67" s="175"/>
      <c r="Q67" s="175"/>
      <c r="R67" s="175"/>
      <c r="S67" s="175"/>
      <c r="T67" s="171">
        <v>10</v>
      </c>
      <c r="U67" s="136"/>
    </row>
    <row r="68" spans="1:21" s="48" customFormat="1" ht="15">
      <c r="A68" s="133">
        <v>2</v>
      </c>
      <c r="B68" s="139" t="s">
        <v>96</v>
      </c>
      <c r="C68" s="138">
        <f>SUM(C69:C71)</f>
        <v>9</v>
      </c>
      <c r="D68" s="138">
        <f t="shared" ref="D68:T68" si="28">SUM(D69:D71)</f>
        <v>0</v>
      </c>
      <c r="E68" s="138">
        <f t="shared" si="28"/>
        <v>9</v>
      </c>
      <c r="F68" s="171">
        <f t="shared" si="28"/>
        <v>0</v>
      </c>
      <c r="G68" s="171">
        <f t="shared" si="28"/>
        <v>0</v>
      </c>
      <c r="H68" s="171">
        <f t="shared" si="28"/>
        <v>0</v>
      </c>
      <c r="I68" s="171">
        <f t="shared" si="28"/>
        <v>0</v>
      </c>
      <c r="J68" s="171">
        <f t="shared" si="28"/>
        <v>0</v>
      </c>
      <c r="K68" s="171">
        <f t="shared" si="28"/>
        <v>0</v>
      </c>
      <c r="L68" s="171">
        <f t="shared" si="28"/>
        <v>0</v>
      </c>
      <c r="M68" s="171">
        <f t="shared" si="28"/>
        <v>0</v>
      </c>
      <c r="N68" s="171">
        <f t="shared" si="28"/>
        <v>0</v>
      </c>
      <c r="O68" s="171">
        <f t="shared" si="28"/>
        <v>0</v>
      </c>
      <c r="P68" s="171">
        <f t="shared" si="28"/>
        <v>0</v>
      </c>
      <c r="Q68" s="171">
        <f t="shared" si="28"/>
        <v>0</v>
      </c>
      <c r="R68" s="171">
        <f t="shared" si="28"/>
        <v>0</v>
      </c>
      <c r="S68" s="171">
        <f t="shared" si="28"/>
        <v>0</v>
      </c>
      <c r="T68" s="171">
        <f t="shared" si="28"/>
        <v>9</v>
      </c>
      <c r="U68" s="136"/>
    </row>
    <row r="69" spans="1:21" ht="15">
      <c r="A69" s="116" t="s">
        <v>93</v>
      </c>
      <c r="B69" s="117" t="s">
        <v>181</v>
      </c>
      <c r="C69" s="127">
        <v>3</v>
      </c>
      <c r="D69" s="131"/>
      <c r="E69" s="131">
        <v>3</v>
      </c>
      <c r="F69" s="173"/>
      <c r="G69" s="173"/>
      <c r="H69" s="173"/>
      <c r="I69" s="173"/>
      <c r="J69" s="173"/>
      <c r="K69" s="173"/>
      <c r="L69" s="173"/>
      <c r="M69" s="173"/>
      <c r="N69" s="173"/>
      <c r="O69" s="173"/>
      <c r="P69" s="173"/>
      <c r="Q69" s="173"/>
      <c r="R69" s="173"/>
      <c r="S69" s="173"/>
      <c r="T69" s="176">
        <v>3</v>
      </c>
      <c r="U69" s="132"/>
    </row>
    <row r="70" spans="1:21" ht="15">
      <c r="A70" s="116" t="s">
        <v>93</v>
      </c>
      <c r="B70" s="117" t="s">
        <v>182</v>
      </c>
      <c r="C70" s="127">
        <v>3</v>
      </c>
      <c r="D70" s="131"/>
      <c r="E70" s="131">
        <v>3</v>
      </c>
      <c r="F70" s="173"/>
      <c r="G70" s="173"/>
      <c r="H70" s="173"/>
      <c r="I70" s="173"/>
      <c r="J70" s="173"/>
      <c r="K70" s="173"/>
      <c r="L70" s="173"/>
      <c r="M70" s="173"/>
      <c r="N70" s="173"/>
      <c r="O70" s="173"/>
      <c r="P70" s="173"/>
      <c r="Q70" s="173"/>
      <c r="R70" s="173"/>
      <c r="S70" s="173"/>
      <c r="T70" s="176">
        <v>3</v>
      </c>
      <c r="U70" s="132"/>
    </row>
    <row r="71" spans="1:21" ht="15">
      <c r="A71" s="116" t="s">
        <v>93</v>
      </c>
      <c r="B71" s="117" t="s">
        <v>183</v>
      </c>
      <c r="C71" s="127">
        <v>3</v>
      </c>
      <c r="D71" s="131"/>
      <c r="E71" s="131">
        <v>3</v>
      </c>
      <c r="F71" s="173"/>
      <c r="G71" s="173"/>
      <c r="H71" s="173"/>
      <c r="I71" s="173"/>
      <c r="J71" s="173"/>
      <c r="K71" s="173"/>
      <c r="L71" s="173"/>
      <c r="M71" s="173"/>
      <c r="N71" s="173"/>
      <c r="O71" s="173"/>
      <c r="P71" s="173"/>
      <c r="Q71" s="173"/>
      <c r="R71" s="173"/>
      <c r="S71" s="173"/>
      <c r="T71" s="176">
        <v>3</v>
      </c>
      <c r="U71" s="132"/>
    </row>
  </sheetData>
  <mergeCells count="13">
    <mergeCell ref="A8:B8"/>
    <mergeCell ref="A1:P1"/>
    <mergeCell ref="A2:P2"/>
    <mergeCell ref="A3:P3"/>
    <mergeCell ref="O4:P4"/>
    <mergeCell ref="A5:A7"/>
    <mergeCell ref="B5:B7"/>
    <mergeCell ref="U5:U7"/>
    <mergeCell ref="C6:C7"/>
    <mergeCell ref="D6:D7"/>
    <mergeCell ref="E6:E7"/>
    <mergeCell ref="F6:T6"/>
    <mergeCell ref="C5:T5"/>
  </mergeCells>
  <pageMargins left="0.70866141732283472" right="0.23622047244094491" top="0.55118110236220474" bottom="0.35433070866141736" header="0.31496062992125984" footer="0.19685039370078741"/>
  <pageSetup paperSize="9" scale="8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39"/>
  <sheetViews>
    <sheetView showZeros="0" view="pageBreakPreview" zoomScale="85" zoomScaleNormal="90" zoomScaleSheetLayoutView="85" workbookViewId="0">
      <pane xSplit="2" ySplit="9" topLeftCell="C10" activePane="bottomRight" state="frozen"/>
      <selection pane="topRight" activeCell="C1" sqref="C1"/>
      <selection pane="bottomLeft" activeCell="A8" sqref="A8"/>
      <selection pane="bottomRight" activeCell="M13" sqref="M13"/>
    </sheetView>
  </sheetViews>
  <sheetFormatPr defaultColWidth="11" defaultRowHeight="12.75"/>
  <cols>
    <col min="1" max="1" width="5.5" style="198" bestFit="1" customWidth="1"/>
    <col min="2" max="2" width="33.33203125" style="221" customWidth="1"/>
    <col min="3" max="7" width="12" style="221" customWidth="1"/>
    <col min="8" max="10" width="11.6640625" style="221" customWidth="1"/>
    <col min="11" max="11" width="12.83203125" style="221" customWidth="1"/>
    <col min="12" max="13" width="12.83203125" style="239" customWidth="1"/>
    <col min="14" max="15" width="11.6640625" style="239" customWidth="1"/>
    <col min="16" max="16" width="12.83203125" style="239" customWidth="1"/>
    <col min="17" max="19" width="11.6640625" style="239" customWidth="1"/>
    <col min="20" max="20" width="11.6640625" style="221" customWidth="1"/>
    <col min="21" max="21" width="8.1640625" style="221" customWidth="1"/>
    <col min="22" max="258" width="11" style="221"/>
    <col min="259" max="259" width="5.5" style="221" bestFit="1" customWidth="1"/>
    <col min="260" max="260" width="33.33203125" style="221" customWidth="1"/>
    <col min="261" max="261" width="19.83203125" style="221" customWidth="1"/>
    <col min="262" max="262" width="17.6640625" style="221" customWidth="1"/>
    <col min="263" max="263" width="10.1640625" style="221" customWidth="1"/>
    <col min="264" max="264" width="10.33203125" style="221" customWidth="1"/>
    <col min="265" max="265" width="13" style="221" customWidth="1"/>
    <col min="266" max="266" width="10.33203125" style="221" customWidth="1"/>
    <col min="267" max="267" width="13" style="221" customWidth="1"/>
    <col min="268" max="268" width="13.6640625" style="221" customWidth="1"/>
    <col min="269" max="274" width="13" style="221" customWidth="1"/>
    <col min="275" max="275" width="12.6640625" style="221" customWidth="1"/>
    <col min="276" max="276" width="10.33203125" style="221" customWidth="1"/>
    <col min="277" max="277" width="18.5" style="221" customWidth="1"/>
    <col min="278" max="514" width="11" style="221"/>
    <col min="515" max="515" width="5.5" style="221" bestFit="1" customWidth="1"/>
    <col min="516" max="516" width="33.33203125" style="221" customWidth="1"/>
    <col min="517" max="517" width="19.83203125" style="221" customWidth="1"/>
    <col min="518" max="518" width="17.6640625" style="221" customWidth="1"/>
    <col min="519" max="519" width="10.1640625" style="221" customWidth="1"/>
    <col min="520" max="520" width="10.33203125" style="221" customWidth="1"/>
    <col min="521" max="521" width="13" style="221" customWidth="1"/>
    <col min="522" max="522" width="10.33203125" style="221" customWidth="1"/>
    <col min="523" max="523" width="13" style="221" customWidth="1"/>
    <col min="524" max="524" width="13.6640625" style="221" customWidth="1"/>
    <col min="525" max="530" width="13" style="221" customWidth="1"/>
    <col min="531" max="531" width="12.6640625" style="221" customWidth="1"/>
    <col min="532" max="532" width="10.33203125" style="221" customWidth="1"/>
    <col min="533" max="533" width="18.5" style="221" customWidth="1"/>
    <col min="534" max="770" width="11" style="221"/>
    <col min="771" max="771" width="5.5" style="221" bestFit="1" customWidth="1"/>
    <col min="772" max="772" width="33.33203125" style="221" customWidth="1"/>
    <col min="773" max="773" width="19.83203125" style="221" customWidth="1"/>
    <col min="774" max="774" width="17.6640625" style="221" customWidth="1"/>
    <col min="775" max="775" width="10.1640625" style="221" customWidth="1"/>
    <col min="776" max="776" width="10.33203125" style="221" customWidth="1"/>
    <col min="777" max="777" width="13" style="221" customWidth="1"/>
    <col min="778" max="778" width="10.33203125" style="221" customWidth="1"/>
    <col min="779" max="779" width="13" style="221" customWidth="1"/>
    <col min="780" max="780" width="13.6640625" style="221" customWidth="1"/>
    <col min="781" max="786" width="13" style="221" customWidth="1"/>
    <col min="787" max="787" width="12.6640625" style="221" customWidth="1"/>
    <col min="788" max="788" width="10.33203125" style="221" customWidth="1"/>
    <col min="789" max="789" width="18.5" style="221" customWidth="1"/>
    <col min="790" max="1026" width="11" style="221"/>
    <col min="1027" max="1027" width="5.5" style="221" bestFit="1" customWidth="1"/>
    <col min="1028" max="1028" width="33.33203125" style="221" customWidth="1"/>
    <col min="1029" max="1029" width="19.83203125" style="221" customWidth="1"/>
    <col min="1030" max="1030" width="17.6640625" style="221" customWidth="1"/>
    <col min="1031" max="1031" width="10.1640625" style="221" customWidth="1"/>
    <col min="1032" max="1032" width="10.33203125" style="221" customWidth="1"/>
    <col min="1033" max="1033" width="13" style="221" customWidth="1"/>
    <col min="1034" max="1034" width="10.33203125" style="221" customWidth="1"/>
    <col min="1035" max="1035" width="13" style="221" customWidth="1"/>
    <col min="1036" max="1036" width="13.6640625" style="221" customWidth="1"/>
    <col min="1037" max="1042" width="13" style="221" customWidth="1"/>
    <col min="1043" max="1043" width="12.6640625" style="221" customWidth="1"/>
    <col min="1044" max="1044" width="10.33203125" style="221" customWidth="1"/>
    <col min="1045" max="1045" width="18.5" style="221" customWidth="1"/>
    <col min="1046" max="1282" width="11" style="221"/>
    <col min="1283" max="1283" width="5.5" style="221" bestFit="1" customWidth="1"/>
    <col min="1284" max="1284" width="33.33203125" style="221" customWidth="1"/>
    <col min="1285" max="1285" width="19.83203125" style="221" customWidth="1"/>
    <col min="1286" max="1286" width="17.6640625" style="221" customWidth="1"/>
    <col min="1287" max="1287" width="10.1640625" style="221" customWidth="1"/>
    <col min="1288" max="1288" width="10.33203125" style="221" customWidth="1"/>
    <col min="1289" max="1289" width="13" style="221" customWidth="1"/>
    <col min="1290" max="1290" width="10.33203125" style="221" customWidth="1"/>
    <col min="1291" max="1291" width="13" style="221" customWidth="1"/>
    <col min="1292" max="1292" width="13.6640625" style="221" customWidth="1"/>
    <col min="1293" max="1298" width="13" style="221" customWidth="1"/>
    <col min="1299" max="1299" width="12.6640625" style="221" customWidth="1"/>
    <col min="1300" max="1300" width="10.33203125" style="221" customWidth="1"/>
    <col min="1301" max="1301" width="18.5" style="221" customWidth="1"/>
    <col min="1302" max="1538" width="11" style="221"/>
    <col min="1539" max="1539" width="5.5" style="221" bestFit="1" customWidth="1"/>
    <col min="1540" max="1540" width="33.33203125" style="221" customWidth="1"/>
    <col min="1541" max="1541" width="19.83203125" style="221" customWidth="1"/>
    <col min="1542" max="1542" width="17.6640625" style="221" customWidth="1"/>
    <col min="1543" max="1543" width="10.1640625" style="221" customWidth="1"/>
    <col min="1544" max="1544" width="10.33203125" style="221" customWidth="1"/>
    <col min="1545" max="1545" width="13" style="221" customWidth="1"/>
    <col min="1546" max="1546" width="10.33203125" style="221" customWidth="1"/>
    <col min="1547" max="1547" width="13" style="221" customWidth="1"/>
    <col min="1548" max="1548" width="13.6640625" style="221" customWidth="1"/>
    <col min="1549" max="1554" width="13" style="221" customWidth="1"/>
    <col min="1555" max="1555" width="12.6640625" style="221" customWidth="1"/>
    <col min="1556" max="1556" width="10.33203125" style="221" customWidth="1"/>
    <col min="1557" max="1557" width="18.5" style="221" customWidth="1"/>
    <col min="1558" max="1794" width="11" style="221"/>
    <col min="1795" max="1795" width="5.5" style="221" bestFit="1" customWidth="1"/>
    <col min="1796" max="1796" width="33.33203125" style="221" customWidth="1"/>
    <col min="1797" max="1797" width="19.83203125" style="221" customWidth="1"/>
    <col min="1798" max="1798" width="17.6640625" style="221" customWidth="1"/>
    <col min="1799" max="1799" width="10.1640625" style="221" customWidth="1"/>
    <col min="1800" max="1800" width="10.33203125" style="221" customWidth="1"/>
    <col min="1801" max="1801" width="13" style="221" customWidth="1"/>
    <col min="1802" max="1802" width="10.33203125" style="221" customWidth="1"/>
    <col min="1803" max="1803" width="13" style="221" customWidth="1"/>
    <col min="1804" max="1804" width="13.6640625" style="221" customWidth="1"/>
    <col min="1805" max="1810" width="13" style="221" customWidth="1"/>
    <col min="1811" max="1811" width="12.6640625" style="221" customWidth="1"/>
    <col min="1812" max="1812" width="10.33203125" style="221" customWidth="1"/>
    <col min="1813" max="1813" width="18.5" style="221" customWidth="1"/>
    <col min="1814" max="2050" width="11" style="221"/>
    <col min="2051" max="2051" width="5.5" style="221" bestFit="1" customWidth="1"/>
    <col min="2052" max="2052" width="33.33203125" style="221" customWidth="1"/>
    <col min="2053" max="2053" width="19.83203125" style="221" customWidth="1"/>
    <col min="2054" max="2054" width="17.6640625" style="221" customWidth="1"/>
    <col min="2055" max="2055" width="10.1640625" style="221" customWidth="1"/>
    <col min="2056" max="2056" width="10.33203125" style="221" customWidth="1"/>
    <col min="2057" max="2057" width="13" style="221" customWidth="1"/>
    <col min="2058" max="2058" width="10.33203125" style="221" customWidth="1"/>
    <col min="2059" max="2059" width="13" style="221" customWidth="1"/>
    <col min="2060" max="2060" width="13.6640625" style="221" customWidth="1"/>
    <col min="2061" max="2066" width="13" style="221" customWidth="1"/>
    <col min="2067" max="2067" width="12.6640625" style="221" customWidth="1"/>
    <col min="2068" max="2068" width="10.33203125" style="221" customWidth="1"/>
    <col min="2069" max="2069" width="18.5" style="221" customWidth="1"/>
    <col min="2070" max="2306" width="11" style="221"/>
    <col min="2307" max="2307" width="5.5" style="221" bestFit="1" customWidth="1"/>
    <col min="2308" max="2308" width="33.33203125" style="221" customWidth="1"/>
    <col min="2309" max="2309" width="19.83203125" style="221" customWidth="1"/>
    <col min="2310" max="2310" width="17.6640625" style="221" customWidth="1"/>
    <col min="2311" max="2311" width="10.1640625" style="221" customWidth="1"/>
    <col min="2312" max="2312" width="10.33203125" style="221" customWidth="1"/>
    <col min="2313" max="2313" width="13" style="221" customWidth="1"/>
    <col min="2314" max="2314" width="10.33203125" style="221" customWidth="1"/>
    <col min="2315" max="2315" width="13" style="221" customWidth="1"/>
    <col min="2316" max="2316" width="13.6640625" style="221" customWidth="1"/>
    <col min="2317" max="2322" width="13" style="221" customWidth="1"/>
    <col min="2323" max="2323" width="12.6640625" style="221" customWidth="1"/>
    <col min="2324" max="2324" width="10.33203125" style="221" customWidth="1"/>
    <col min="2325" max="2325" width="18.5" style="221" customWidth="1"/>
    <col min="2326" max="2562" width="11" style="221"/>
    <col min="2563" max="2563" width="5.5" style="221" bestFit="1" customWidth="1"/>
    <col min="2564" max="2564" width="33.33203125" style="221" customWidth="1"/>
    <col min="2565" max="2565" width="19.83203125" style="221" customWidth="1"/>
    <col min="2566" max="2566" width="17.6640625" style="221" customWidth="1"/>
    <col min="2567" max="2567" width="10.1640625" style="221" customWidth="1"/>
    <col min="2568" max="2568" width="10.33203125" style="221" customWidth="1"/>
    <col min="2569" max="2569" width="13" style="221" customWidth="1"/>
    <col min="2570" max="2570" width="10.33203125" style="221" customWidth="1"/>
    <col min="2571" max="2571" width="13" style="221" customWidth="1"/>
    <col min="2572" max="2572" width="13.6640625" style="221" customWidth="1"/>
    <col min="2573" max="2578" width="13" style="221" customWidth="1"/>
    <col min="2579" max="2579" width="12.6640625" style="221" customWidth="1"/>
    <col min="2580" max="2580" width="10.33203125" style="221" customWidth="1"/>
    <col min="2581" max="2581" width="18.5" style="221" customWidth="1"/>
    <col min="2582" max="2818" width="11" style="221"/>
    <col min="2819" max="2819" width="5.5" style="221" bestFit="1" customWidth="1"/>
    <col min="2820" max="2820" width="33.33203125" style="221" customWidth="1"/>
    <col min="2821" max="2821" width="19.83203125" style="221" customWidth="1"/>
    <col min="2822" max="2822" width="17.6640625" style="221" customWidth="1"/>
    <col min="2823" max="2823" width="10.1640625" style="221" customWidth="1"/>
    <col min="2824" max="2824" width="10.33203125" style="221" customWidth="1"/>
    <col min="2825" max="2825" width="13" style="221" customWidth="1"/>
    <col min="2826" max="2826" width="10.33203125" style="221" customWidth="1"/>
    <col min="2827" max="2827" width="13" style="221" customWidth="1"/>
    <col min="2828" max="2828" width="13.6640625" style="221" customWidth="1"/>
    <col min="2829" max="2834" width="13" style="221" customWidth="1"/>
    <col min="2835" max="2835" width="12.6640625" style="221" customWidth="1"/>
    <col min="2836" max="2836" width="10.33203125" style="221" customWidth="1"/>
    <col min="2837" max="2837" width="18.5" style="221" customWidth="1"/>
    <col min="2838" max="3074" width="11" style="221"/>
    <col min="3075" max="3075" width="5.5" style="221" bestFit="1" customWidth="1"/>
    <col min="3076" max="3076" width="33.33203125" style="221" customWidth="1"/>
    <col min="3077" max="3077" width="19.83203125" style="221" customWidth="1"/>
    <col min="3078" max="3078" width="17.6640625" style="221" customWidth="1"/>
    <col min="3079" max="3079" width="10.1640625" style="221" customWidth="1"/>
    <col min="3080" max="3080" width="10.33203125" style="221" customWidth="1"/>
    <col min="3081" max="3081" width="13" style="221" customWidth="1"/>
    <col min="3082" max="3082" width="10.33203125" style="221" customWidth="1"/>
    <col min="3083" max="3083" width="13" style="221" customWidth="1"/>
    <col min="3084" max="3084" width="13.6640625" style="221" customWidth="1"/>
    <col min="3085" max="3090" width="13" style="221" customWidth="1"/>
    <col min="3091" max="3091" width="12.6640625" style="221" customWidth="1"/>
    <col min="3092" max="3092" width="10.33203125" style="221" customWidth="1"/>
    <col min="3093" max="3093" width="18.5" style="221" customWidth="1"/>
    <col min="3094" max="3330" width="11" style="221"/>
    <col min="3331" max="3331" width="5.5" style="221" bestFit="1" customWidth="1"/>
    <col min="3332" max="3332" width="33.33203125" style="221" customWidth="1"/>
    <col min="3333" max="3333" width="19.83203125" style="221" customWidth="1"/>
    <col min="3334" max="3334" width="17.6640625" style="221" customWidth="1"/>
    <col min="3335" max="3335" width="10.1640625" style="221" customWidth="1"/>
    <col min="3336" max="3336" width="10.33203125" style="221" customWidth="1"/>
    <col min="3337" max="3337" width="13" style="221" customWidth="1"/>
    <col min="3338" max="3338" width="10.33203125" style="221" customWidth="1"/>
    <col min="3339" max="3339" width="13" style="221" customWidth="1"/>
    <col min="3340" max="3340" width="13.6640625" style="221" customWidth="1"/>
    <col min="3341" max="3346" width="13" style="221" customWidth="1"/>
    <col min="3347" max="3347" width="12.6640625" style="221" customWidth="1"/>
    <col min="3348" max="3348" width="10.33203125" style="221" customWidth="1"/>
    <col min="3349" max="3349" width="18.5" style="221" customWidth="1"/>
    <col min="3350" max="3586" width="11" style="221"/>
    <col min="3587" max="3587" width="5.5" style="221" bestFit="1" customWidth="1"/>
    <col min="3588" max="3588" width="33.33203125" style="221" customWidth="1"/>
    <col min="3589" max="3589" width="19.83203125" style="221" customWidth="1"/>
    <col min="3590" max="3590" width="17.6640625" style="221" customWidth="1"/>
    <col min="3591" max="3591" width="10.1640625" style="221" customWidth="1"/>
    <col min="3592" max="3592" width="10.33203125" style="221" customWidth="1"/>
    <col min="3593" max="3593" width="13" style="221" customWidth="1"/>
    <col min="3594" max="3594" width="10.33203125" style="221" customWidth="1"/>
    <col min="3595" max="3595" width="13" style="221" customWidth="1"/>
    <col min="3596" max="3596" width="13.6640625" style="221" customWidth="1"/>
    <col min="3597" max="3602" width="13" style="221" customWidth="1"/>
    <col min="3603" max="3603" width="12.6640625" style="221" customWidth="1"/>
    <col min="3604" max="3604" width="10.33203125" style="221" customWidth="1"/>
    <col min="3605" max="3605" width="18.5" style="221" customWidth="1"/>
    <col min="3606" max="3842" width="11" style="221"/>
    <col min="3843" max="3843" width="5.5" style="221" bestFit="1" customWidth="1"/>
    <col min="3844" max="3844" width="33.33203125" style="221" customWidth="1"/>
    <col min="3845" max="3845" width="19.83203125" style="221" customWidth="1"/>
    <col min="3846" max="3846" width="17.6640625" style="221" customWidth="1"/>
    <col min="3847" max="3847" width="10.1640625" style="221" customWidth="1"/>
    <col min="3848" max="3848" width="10.33203125" style="221" customWidth="1"/>
    <col min="3849" max="3849" width="13" style="221" customWidth="1"/>
    <col min="3850" max="3850" width="10.33203125" style="221" customWidth="1"/>
    <col min="3851" max="3851" width="13" style="221" customWidth="1"/>
    <col min="3852" max="3852" width="13.6640625" style="221" customWidth="1"/>
    <col min="3853" max="3858" width="13" style="221" customWidth="1"/>
    <col min="3859" max="3859" width="12.6640625" style="221" customWidth="1"/>
    <col min="3860" max="3860" width="10.33203125" style="221" customWidth="1"/>
    <col min="3861" max="3861" width="18.5" style="221" customWidth="1"/>
    <col min="3862" max="4098" width="11" style="221"/>
    <col min="4099" max="4099" width="5.5" style="221" bestFit="1" customWidth="1"/>
    <col min="4100" max="4100" width="33.33203125" style="221" customWidth="1"/>
    <col min="4101" max="4101" width="19.83203125" style="221" customWidth="1"/>
    <col min="4102" max="4102" width="17.6640625" style="221" customWidth="1"/>
    <col min="4103" max="4103" width="10.1640625" style="221" customWidth="1"/>
    <col min="4104" max="4104" width="10.33203125" style="221" customWidth="1"/>
    <col min="4105" max="4105" width="13" style="221" customWidth="1"/>
    <col min="4106" max="4106" width="10.33203125" style="221" customWidth="1"/>
    <col min="4107" max="4107" width="13" style="221" customWidth="1"/>
    <col min="4108" max="4108" width="13.6640625" style="221" customWidth="1"/>
    <col min="4109" max="4114" width="13" style="221" customWidth="1"/>
    <col min="4115" max="4115" width="12.6640625" style="221" customWidth="1"/>
    <col min="4116" max="4116" width="10.33203125" style="221" customWidth="1"/>
    <col min="4117" max="4117" width="18.5" style="221" customWidth="1"/>
    <col min="4118" max="4354" width="11" style="221"/>
    <col min="4355" max="4355" width="5.5" style="221" bestFit="1" customWidth="1"/>
    <col min="4356" max="4356" width="33.33203125" style="221" customWidth="1"/>
    <col min="4357" max="4357" width="19.83203125" style="221" customWidth="1"/>
    <col min="4358" max="4358" width="17.6640625" style="221" customWidth="1"/>
    <col min="4359" max="4359" width="10.1640625" style="221" customWidth="1"/>
    <col min="4360" max="4360" width="10.33203125" style="221" customWidth="1"/>
    <col min="4361" max="4361" width="13" style="221" customWidth="1"/>
    <col min="4362" max="4362" width="10.33203125" style="221" customWidth="1"/>
    <col min="4363" max="4363" width="13" style="221" customWidth="1"/>
    <col min="4364" max="4364" width="13.6640625" style="221" customWidth="1"/>
    <col min="4365" max="4370" width="13" style="221" customWidth="1"/>
    <col min="4371" max="4371" width="12.6640625" style="221" customWidth="1"/>
    <col min="4372" max="4372" width="10.33203125" style="221" customWidth="1"/>
    <col min="4373" max="4373" width="18.5" style="221" customWidth="1"/>
    <col min="4374" max="4610" width="11" style="221"/>
    <col min="4611" max="4611" width="5.5" style="221" bestFit="1" customWidth="1"/>
    <col min="4612" max="4612" width="33.33203125" style="221" customWidth="1"/>
    <col min="4613" max="4613" width="19.83203125" style="221" customWidth="1"/>
    <col min="4614" max="4614" width="17.6640625" style="221" customWidth="1"/>
    <col min="4615" max="4615" width="10.1640625" style="221" customWidth="1"/>
    <col min="4616" max="4616" width="10.33203125" style="221" customWidth="1"/>
    <col min="4617" max="4617" width="13" style="221" customWidth="1"/>
    <col min="4618" max="4618" width="10.33203125" style="221" customWidth="1"/>
    <col min="4619" max="4619" width="13" style="221" customWidth="1"/>
    <col min="4620" max="4620" width="13.6640625" style="221" customWidth="1"/>
    <col min="4621" max="4626" width="13" style="221" customWidth="1"/>
    <col min="4627" max="4627" width="12.6640625" style="221" customWidth="1"/>
    <col min="4628" max="4628" width="10.33203125" style="221" customWidth="1"/>
    <col min="4629" max="4629" width="18.5" style="221" customWidth="1"/>
    <col min="4630" max="4866" width="11" style="221"/>
    <col min="4867" max="4867" width="5.5" style="221" bestFit="1" customWidth="1"/>
    <col min="4868" max="4868" width="33.33203125" style="221" customWidth="1"/>
    <col min="4869" max="4869" width="19.83203125" style="221" customWidth="1"/>
    <col min="4870" max="4870" width="17.6640625" style="221" customWidth="1"/>
    <col min="4871" max="4871" width="10.1640625" style="221" customWidth="1"/>
    <col min="4872" max="4872" width="10.33203125" style="221" customWidth="1"/>
    <col min="4873" max="4873" width="13" style="221" customWidth="1"/>
    <col min="4874" max="4874" width="10.33203125" style="221" customWidth="1"/>
    <col min="4875" max="4875" width="13" style="221" customWidth="1"/>
    <col min="4876" max="4876" width="13.6640625" style="221" customWidth="1"/>
    <col min="4877" max="4882" width="13" style="221" customWidth="1"/>
    <col min="4883" max="4883" width="12.6640625" style="221" customWidth="1"/>
    <col min="4884" max="4884" width="10.33203125" style="221" customWidth="1"/>
    <col min="4885" max="4885" width="18.5" style="221" customWidth="1"/>
    <col min="4886" max="5122" width="11" style="221"/>
    <col min="5123" max="5123" width="5.5" style="221" bestFit="1" customWidth="1"/>
    <col min="5124" max="5124" width="33.33203125" style="221" customWidth="1"/>
    <col min="5125" max="5125" width="19.83203125" style="221" customWidth="1"/>
    <col min="5126" max="5126" width="17.6640625" style="221" customWidth="1"/>
    <col min="5127" max="5127" width="10.1640625" style="221" customWidth="1"/>
    <col min="5128" max="5128" width="10.33203125" style="221" customWidth="1"/>
    <col min="5129" max="5129" width="13" style="221" customWidth="1"/>
    <col min="5130" max="5130" width="10.33203125" style="221" customWidth="1"/>
    <col min="5131" max="5131" width="13" style="221" customWidth="1"/>
    <col min="5132" max="5132" width="13.6640625" style="221" customWidth="1"/>
    <col min="5133" max="5138" width="13" style="221" customWidth="1"/>
    <col min="5139" max="5139" width="12.6640625" style="221" customWidth="1"/>
    <col min="5140" max="5140" width="10.33203125" style="221" customWidth="1"/>
    <col min="5141" max="5141" width="18.5" style="221" customWidth="1"/>
    <col min="5142" max="5378" width="11" style="221"/>
    <col min="5379" max="5379" width="5.5" style="221" bestFit="1" customWidth="1"/>
    <col min="5380" max="5380" width="33.33203125" style="221" customWidth="1"/>
    <col min="5381" max="5381" width="19.83203125" style="221" customWidth="1"/>
    <col min="5382" max="5382" width="17.6640625" style="221" customWidth="1"/>
    <col min="5383" max="5383" width="10.1640625" style="221" customWidth="1"/>
    <col min="5384" max="5384" width="10.33203125" style="221" customWidth="1"/>
    <col min="5385" max="5385" width="13" style="221" customWidth="1"/>
    <col min="5386" max="5386" width="10.33203125" style="221" customWidth="1"/>
    <col min="5387" max="5387" width="13" style="221" customWidth="1"/>
    <col min="5388" max="5388" width="13.6640625" style="221" customWidth="1"/>
    <col min="5389" max="5394" width="13" style="221" customWidth="1"/>
    <col min="5395" max="5395" width="12.6640625" style="221" customWidth="1"/>
    <col min="5396" max="5396" width="10.33203125" style="221" customWidth="1"/>
    <col min="5397" max="5397" width="18.5" style="221" customWidth="1"/>
    <col min="5398" max="5634" width="11" style="221"/>
    <col min="5635" max="5635" width="5.5" style="221" bestFit="1" customWidth="1"/>
    <col min="5636" max="5636" width="33.33203125" style="221" customWidth="1"/>
    <col min="5637" max="5637" width="19.83203125" style="221" customWidth="1"/>
    <col min="5638" max="5638" width="17.6640625" style="221" customWidth="1"/>
    <col min="5639" max="5639" width="10.1640625" style="221" customWidth="1"/>
    <col min="5640" max="5640" width="10.33203125" style="221" customWidth="1"/>
    <col min="5641" max="5641" width="13" style="221" customWidth="1"/>
    <col min="5642" max="5642" width="10.33203125" style="221" customWidth="1"/>
    <col min="5643" max="5643" width="13" style="221" customWidth="1"/>
    <col min="5644" max="5644" width="13.6640625" style="221" customWidth="1"/>
    <col min="5645" max="5650" width="13" style="221" customWidth="1"/>
    <col min="5651" max="5651" width="12.6640625" style="221" customWidth="1"/>
    <col min="5652" max="5652" width="10.33203125" style="221" customWidth="1"/>
    <col min="5653" max="5653" width="18.5" style="221" customWidth="1"/>
    <col min="5654" max="5890" width="11" style="221"/>
    <col min="5891" max="5891" width="5.5" style="221" bestFit="1" customWidth="1"/>
    <col min="5892" max="5892" width="33.33203125" style="221" customWidth="1"/>
    <col min="5893" max="5893" width="19.83203125" style="221" customWidth="1"/>
    <col min="5894" max="5894" width="17.6640625" style="221" customWidth="1"/>
    <col min="5895" max="5895" width="10.1640625" style="221" customWidth="1"/>
    <col min="5896" max="5896" width="10.33203125" style="221" customWidth="1"/>
    <col min="5897" max="5897" width="13" style="221" customWidth="1"/>
    <col min="5898" max="5898" width="10.33203125" style="221" customWidth="1"/>
    <col min="5899" max="5899" width="13" style="221" customWidth="1"/>
    <col min="5900" max="5900" width="13.6640625" style="221" customWidth="1"/>
    <col min="5901" max="5906" width="13" style="221" customWidth="1"/>
    <col min="5907" max="5907" width="12.6640625" style="221" customWidth="1"/>
    <col min="5908" max="5908" width="10.33203125" style="221" customWidth="1"/>
    <col min="5909" max="5909" width="18.5" style="221" customWidth="1"/>
    <col min="5910" max="6146" width="11" style="221"/>
    <col min="6147" max="6147" width="5.5" style="221" bestFit="1" customWidth="1"/>
    <col min="6148" max="6148" width="33.33203125" style="221" customWidth="1"/>
    <col min="6149" max="6149" width="19.83203125" style="221" customWidth="1"/>
    <col min="6150" max="6150" width="17.6640625" style="221" customWidth="1"/>
    <col min="6151" max="6151" width="10.1640625" style="221" customWidth="1"/>
    <col min="6152" max="6152" width="10.33203125" style="221" customWidth="1"/>
    <col min="6153" max="6153" width="13" style="221" customWidth="1"/>
    <col min="6154" max="6154" width="10.33203125" style="221" customWidth="1"/>
    <col min="6155" max="6155" width="13" style="221" customWidth="1"/>
    <col min="6156" max="6156" width="13.6640625" style="221" customWidth="1"/>
    <col min="6157" max="6162" width="13" style="221" customWidth="1"/>
    <col min="6163" max="6163" width="12.6640625" style="221" customWidth="1"/>
    <col min="6164" max="6164" width="10.33203125" style="221" customWidth="1"/>
    <col min="6165" max="6165" width="18.5" style="221" customWidth="1"/>
    <col min="6166" max="6402" width="11" style="221"/>
    <col min="6403" max="6403" width="5.5" style="221" bestFit="1" customWidth="1"/>
    <col min="6404" max="6404" width="33.33203125" style="221" customWidth="1"/>
    <col min="6405" max="6405" width="19.83203125" style="221" customWidth="1"/>
    <col min="6406" max="6406" width="17.6640625" style="221" customWidth="1"/>
    <col min="6407" max="6407" width="10.1640625" style="221" customWidth="1"/>
    <col min="6408" max="6408" width="10.33203125" style="221" customWidth="1"/>
    <col min="6409" max="6409" width="13" style="221" customWidth="1"/>
    <col min="6410" max="6410" width="10.33203125" style="221" customWidth="1"/>
    <col min="6411" max="6411" width="13" style="221" customWidth="1"/>
    <col min="6412" max="6412" width="13.6640625" style="221" customWidth="1"/>
    <col min="6413" max="6418" width="13" style="221" customWidth="1"/>
    <col min="6419" max="6419" width="12.6640625" style="221" customWidth="1"/>
    <col min="6420" max="6420" width="10.33203125" style="221" customWidth="1"/>
    <col min="6421" max="6421" width="18.5" style="221" customWidth="1"/>
    <col min="6422" max="6658" width="11" style="221"/>
    <col min="6659" max="6659" width="5.5" style="221" bestFit="1" customWidth="1"/>
    <col min="6660" max="6660" width="33.33203125" style="221" customWidth="1"/>
    <col min="6661" max="6661" width="19.83203125" style="221" customWidth="1"/>
    <col min="6662" max="6662" width="17.6640625" style="221" customWidth="1"/>
    <col min="6663" max="6663" width="10.1640625" style="221" customWidth="1"/>
    <col min="6664" max="6664" width="10.33203125" style="221" customWidth="1"/>
    <col min="6665" max="6665" width="13" style="221" customWidth="1"/>
    <col min="6666" max="6666" width="10.33203125" style="221" customWidth="1"/>
    <col min="6667" max="6667" width="13" style="221" customWidth="1"/>
    <col min="6668" max="6668" width="13.6640625" style="221" customWidth="1"/>
    <col min="6669" max="6674" width="13" style="221" customWidth="1"/>
    <col min="6675" max="6675" width="12.6640625" style="221" customWidth="1"/>
    <col min="6676" max="6676" width="10.33203125" style="221" customWidth="1"/>
    <col min="6677" max="6677" width="18.5" style="221" customWidth="1"/>
    <col min="6678" max="6914" width="11" style="221"/>
    <col min="6915" max="6915" width="5.5" style="221" bestFit="1" customWidth="1"/>
    <col min="6916" max="6916" width="33.33203125" style="221" customWidth="1"/>
    <col min="6917" max="6917" width="19.83203125" style="221" customWidth="1"/>
    <col min="6918" max="6918" width="17.6640625" style="221" customWidth="1"/>
    <col min="6919" max="6919" width="10.1640625" style="221" customWidth="1"/>
    <col min="6920" max="6920" width="10.33203125" style="221" customWidth="1"/>
    <col min="6921" max="6921" width="13" style="221" customWidth="1"/>
    <col min="6922" max="6922" width="10.33203125" style="221" customWidth="1"/>
    <col min="6923" max="6923" width="13" style="221" customWidth="1"/>
    <col min="6924" max="6924" width="13.6640625" style="221" customWidth="1"/>
    <col min="6925" max="6930" width="13" style="221" customWidth="1"/>
    <col min="6931" max="6931" width="12.6640625" style="221" customWidth="1"/>
    <col min="6932" max="6932" width="10.33203125" style="221" customWidth="1"/>
    <col min="6933" max="6933" width="18.5" style="221" customWidth="1"/>
    <col min="6934" max="7170" width="11" style="221"/>
    <col min="7171" max="7171" width="5.5" style="221" bestFit="1" customWidth="1"/>
    <col min="7172" max="7172" width="33.33203125" style="221" customWidth="1"/>
    <col min="7173" max="7173" width="19.83203125" style="221" customWidth="1"/>
    <col min="7174" max="7174" width="17.6640625" style="221" customWidth="1"/>
    <col min="7175" max="7175" width="10.1640625" style="221" customWidth="1"/>
    <col min="7176" max="7176" width="10.33203125" style="221" customWidth="1"/>
    <col min="7177" max="7177" width="13" style="221" customWidth="1"/>
    <col min="7178" max="7178" width="10.33203125" style="221" customWidth="1"/>
    <col min="7179" max="7179" width="13" style="221" customWidth="1"/>
    <col min="7180" max="7180" width="13.6640625" style="221" customWidth="1"/>
    <col min="7181" max="7186" width="13" style="221" customWidth="1"/>
    <col min="7187" max="7187" width="12.6640625" style="221" customWidth="1"/>
    <col min="7188" max="7188" width="10.33203125" style="221" customWidth="1"/>
    <col min="7189" max="7189" width="18.5" style="221" customWidth="1"/>
    <col min="7190" max="7426" width="11" style="221"/>
    <col min="7427" max="7427" width="5.5" style="221" bestFit="1" customWidth="1"/>
    <col min="7428" max="7428" width="33.33203125" style="221" customWidth="1"/>
    <col min="7429" max="7429" width="19.83203125" style="221" customWidth="1"/>
    <col min="7430" max="7430" width="17.6640625" style="221" customWidth="1"/>
    <col min="7431" max="7431" width="10.1640625" style="221" customWidth="1"/>
    <col min="7432" max="7432" width="10.33203125" style="221" customWidth="1"/>
    <col min="7433" max="7433" width="13" style="221" customWidth="1"/>
    <col min="7434" max="7434" width="10.33203125" style="221" customWidth="1"/>
    <col min="7435" max="7435" width="13" style="221" customWidth="1"/>
    <col min="7436" max="7436" width="13.6640625" style="221" customWidth="1"/>
    <col min="7437" max="7442" width="13" style="221" customWidth="1"/>
    <col min="7443" max="7443" width="12.6640625" style="221" customWidth="1"/>
    <col min="7444" max="7444" width="10.33203125" style="221" customWidth="1"/>
    <col min="7445" max="7445" width="18.5" style="221" customWidth="1"/>
    <col min="7446" max="7682" width="11" style="221"/>
    <col min="7683" max="7683" width="5.5" style="221" bestFit="1" customWidth="1"/>
    <col min="7684" max="7684" width="33.33203125" style="221" customWidth="1"/>
    <col min="7685" max="7685" width="19.83203125" style="221" customWidth="1"/>
    <col min="7686" max="7686" width="17.6640625" style="221" customWidth="1"/>
    <col min="7687" max="7687" width="10.1640625" style="221" customWidth="1"/>
    <col min="7688" max="7688" width="10.33203125" style="221" customWidth="1"/>
    <col min="7689" max="7689" width="13" style="221" customWidth="1"/>
    <col min="7690" max="7690" width="10.33203125" style="221" customWidth="1"/>
    <col min="7691" max="7691" width="13" style="221" customWidth="1"/>
    <col min="7692" max="7692" width="13.6640625" style="221" customWidth="1"/>
    <col min="7693" max="7698" width="13" style="221" customWidth="1"/>
    <col min="7699" max="7699" width="12.6640625" style="221" customWidth="1"/>
    <col min="7700" max="7700" width="10.33203125" style="221" customWidth="1"/>
    <col min="7701" max="7701" width="18.5" style="221" customWidth="1"/>
    <col min="7702" max="7938" width="11" style="221"/>
    <col min="7939" max="7939" width="5.5" style="221" bestFit="1" customWidth="1"/>
    <col min="7940" max="7940" width="33.33203125" style="221" customWidth="1"/>
    <col min="7941" max="7941" width="19.83203125" style="221" customWidth="1"/>
    <col min="7942" max="7942" width="17.6640625" style="221" customWidth="1"/>
    <col min="7943" max="7943" width="10.1640625" style="221" customWidth="1"/>
    <col min="7944" max="7944" width="10.33203125" style="221" customWidth="1"/>
    <col min="7945" max="7945" width="13" style="221" customWidth="1"/>
    <col min="7946" max="7946" width="10.33203125" style="221" customWidth="1"/>
    <col min="7947" max="7947" width="13" style="221" customWidth="1"/>
    <col min="7948" max="7948" width="13.6640625" style="221" customWidth="1"/>
    <col min="7949" max="7954" width="13" style="221" customWidth="1"/>
    <col min="7955" max="7955" width="12.6640625" style="221" customWidth="1"/>
    <col min="7956" max="7956" width="10.33203125" style="221" customWidth="1"/>
    <col min="7957" max="7957" width="18.5" style="221" customWidth="1"/>
    <col min="7958" max="8194" width="11" style="221"/>
    <col min="8195" max="8195" width="5.5" style="221" bestFit="1" customWidth="1"/>
    <col min="8196" max="8196" width="33.33203125" style="221" customWidth="1"/>
    <col min="8197" max="8197" width="19.83203125" style="221" customWidth="1"/>
    <col min="8198" max="8198" width="17.6640625" style="221" customWidth="1"/>
    <col min="8199" max="8199" width="10.1640625" style="221" customWidth="1"/>
    <col min="8200" max="8200" width="10.33203125" style="221" customWidth="1"/>
    <col min="8201" max="8201" width="13" style="221" customWidth="1"/>
    <col min="8202" max="8202" width="10.33203125" style="221" customWidth="1"/>
    <col min="8203" max="8203" width="13" style="221" customWidth="1"/>
    <col min="8204" max="8204" width="13.6640625" style="221" customWidth="1"/>
    <col min="8205" max="8210" width="13" style="221" customWidth="1"/>
    <col min="8211" max="8211" width="12.6640625" style="221" customWidth="1"/>
    <col min="8212" max="8212" width="10.33203125" style="221" customWidth="1"/>
    <col min="8213" max="8213" width="18.5" style="221" customWidth="1"/>
    <col min="8214" max="8450" width="11" style="221"/>
    <col min="8451" max="8451" width="5.5" style="221" bestFit="1" customWidth="1"/>
    <col min="8452" max="8452" width="33.33203125" style="221" customWidth="1"/>
    <col min="8453" max="8453" width="19.83203125" style="221" customWidth="1"/>
    <col min="8454" max="8454" width="17.6640625" style="221" customWidth="1"/>
    <col min="8455" max="8455" width="10.1640625" style="221" customWidth="1"/>
    <col min="8456" max="8456" width="10.33203125" style="221" customWidth="1"/>
    <col min="8457" max="8457" width="13" style="221" customWidth="1"/>
    <col min="8458" max="8458" width="10.33203125" style="221" customWidth="1"/>
    <col min="8459" max="8459" width="13" style="221" customWidth="1"/>
    <col min="8460" max="8460" width="13.6640625" style="221" customWidth="1"/>
    <col min="8461" max="8466" width="13" style="221" customWidth="1"/>
    <col min="8467" max="8467" width="12.6640625" style="221" customWidth="1"/>
    <col min="8468" max="8468" width="10.33203125" style="221" customWidth="1"/>
    <col min="8469" max="8469" width="18.5" style="221" customWidth="1"/>
    <col min="8470" max="8706" width="11" style="221"/>
    <col min="8707" max="8707" width="5.5" style="221" bestFit="1" customWidth="1"/>
    <col min="8708" max="8708" width="33.33203125" style="221" customWidth="1"/>
    <col min="8709" max="8709" width="19.83203125" style="221" customWidth="1"/>
    <col min="8710" max="8710" width="17.6640625" style="221" customWidth="1"/>
    <col min="8711" max="8711" width="10.1640625" style="221" customWidth="1"/>
    <col min="8712" max="8712" width="10.33203125" style="221" customWidth="1"/>
    <col min="8713" max="8713" width="13" style="221" customWidth="1"/>
    <col min="8714" max="8714" width="10.33203125" style="221" customWidth="1"/>
    <col min="8715" max="8715" width="13" style="221" customWidth="1"/>
    <col min="8716" max="8716" width="13.6640625" style="221" customWidth="1"/>
    <col min="8717" max="8722" width="13" style="221" customWidth="1"/>
    <col min="8723" max="8723" width="12.6640625" style="221" customWidth="1"/>
    <col min="8724" max="8724" width="10.33203125" style="221" customWidth="1"/>
    <col min="8725" max="8725" width="18.5" style="221" customWidth="1"/>
    <col min="8726" max="8962" width="11" style="221"/>
    <col min="8963" max="8963" width="5.5" style="221" bestFit="1" customWidth="1"/>
    <col min="8964" max="8964" width="33.33203125" style="221" customWidth="1"/>
    <col min="8965" max="8965" width="19.83203125" style="221" customWidth="1"/>
    <col min="8966" max="8966" width="17.6640625" style="221" customWidth="1"/>
    <col min="8967" max="8967" width="10.1640625" style="221" customWidth="1"/>
    <col min="8968" max="8968" width="10.33203125" style="221" customWidth="1"/>
    <col min="8969" max="8969" width="13" style="221" customWidth="1"/>
    <col min="8970" max="8970" width="10.33203125" style="221" customWidth="1"/>
    <col min="8971" max="8971" width="13" style="221" customWidth="1"/>
    <col min="8972" max="8972" width="13.6640625" style="221" customWidth="1"/>
    <col min="8973" max="8978" width="13" style="221" customWidth="1"/>
    <col min="8979" max="8979" width="12.6640625" style="221" customWidth="1"/>
    <col min="8980" max="8980" width="10.33203125" style="221" customWidth="1"/>
    <col min="8981" max="8981" width="18.5" style="221" customWidth="1"/>
    <col min="8982" max="9218" width="11" style="221"/>
    <col min="9219" max="9219" width="5.5" style="221" bestFit="1" customWidth="1"/>
    <col min="9220" max="9220" width="33.33203125" style="221" customWidth="1"/>
    <col min="9221" max="9221" width="19.83203125" style="221" customWidth="1"/>
    <col min="9222" max="9222" width="17.6640625" style="221" customWidth="1"/>
    <col min="9223" max="9223" width="10.1640625" style="221" customWidth="1"/>
    <col min="9224" max="9224" width="10.33203125" style="221" customWidth="1"/>
    <col min="9225" max="9225" width="13" style="221" customWidth="1"/>
    <col min="9226" max="9226" width="10.33203125" style="221" customWidth="1"/>
    <col min="9227" max="9227" width="13" style="221" customWidth="1"/>
    <col min="9228" max="9228" width="13.6640625" style="221" customWidth="1"/>
    <col min="9229" max="9234" width="13" style="221" customWidth="1"/>
    <col min="9235" max="9235" width="12.6640625" style="221" customWidth="1"/>
    <col min="9236" max="9236" width="10.33203125" style="221" customWidth="1"/>
    <col min="9237" max="9237" width="18.5" style="221" customWidth="1"/>
    <col min="9238" max="9474" width="11" style="221"/>
    <col min="9475" max="9475" width="5.5" style="221" bestFit="1" customWidth="1"/>
    <col min="9476" max="9476" width="33.33203125" style="221" customWidth="1"/>
    <col min="9477" max="9477" width="19.83203125" style="221" customWidth="1"/>
    <col min="9478" max="9478" width="17.6640625" style="221" customWidth="1"/>
    <col min="9479" max="9479" width="10.1640625" style="221" customWidth="1"/>
    <col min="9480" max="9480" width="10.33203125" style="221" customWidth="1"/>
    <col min="9481" max="9481" width="13" style="221" customWidth="1"/>
    <col min="9482" max="9482" width="10.33203125" style="221" customWidth="1"/>
    <col min="9483" max="9483" width="13" style="221" customWidth="1"/>
    <col min="9484" max="9484" width="13.6640625" style="221" customWidth="1"/>
    <col min="9485" max="9490" width="13" style="221" customWidth="1"/>
    <col min="9491" max="9491" width="12.6640625" style="221" customWidth="1"/>
    <col min="9492" max="9492" width="10.33203125" style="221" customWidth="1"/>
    <col min="9493" max="9493" width="18.5" style="221" customWidth="1"/>
    <col min="9494" max="9730" width="11" style="221"/>
    <col min="9731" max="9731" width="5.5" style="221" bestFit="1" customWidth="1"/>
    <col min="9732" max="9732" width="33.33203125" style="221" customWidth="1"/>
    <col min="9733" max="9733" width="19.83203125" style="221" customWidth="1"/>
    <col min="9734" max="9734" width="17.6640625" style="221" customWidth="1"/>
    <col min="9735" max="9735" width="10.1640625" style="221" customWidth="1"/>
    <col min="9736" max="9736" width="10.33203125" style="221" customWidth="1"/>
    <col min="9737" max="9737" width="13" style="221" customWidth="1"/>
    <col min="9738" max="9738" width="10.33203125" style="221" customWidth="1"/>
    <col min="9739" max="9739" width="13" style="221" customWidth="1"/>
    <col min="9740" max="9740" width="13.6640625" style="221" customWidth="1"/>
    <col min="9741" max="9746" width="13" style="221" customWidth="1"/>
    <col min="9747" max="9747" width="12.6640625" style="221" customWidth="1"/>
    <col min="9748" max="9748" width="10.33203125" style="221" customWidth="1"/>
    <col min="9749" max="9749" width="18.5" style="221" customWidth="1"/>
    <col min="9750" max="9986" width="11" style="221"/>
    <col min="9987" max="9987" width="5.5" style="221" bestFit="1" customWidth="1"/>
    <col min="9988" max="9988" width="33.33203125" style="221" customWidth="1"/>
    <col min="9989" max="9989" width="19.83203125" style="221" customWidth="1"/>
    <col min="9990" max="9990" width="17.6640625" style="221" customWidth="1"/>
    <col min="9991" max="9991" width="10.1640625" style="221" customWidth="1"/>
    <col min="9992" max="9992" width="10.33203125" style="221" customWidth="1"/>
    <col min="9993" max="9993" width="13" style="221" customWidth="1"/>
    <col min="9994" max="9994" width="10.33203125" style="221" customWidth="1"/>
    <col min="9995" max="9995" width="13" style="221" customWidth="1"/>
    <col min="9996" max="9996" width="13.6640625" style="221" customWidth="1"/>
    <col min="9997" max="10002" width="13" style="221" customWidth="1"/>
    <col min="10003" max="10003" width="12.6640625" style="221" customWidth="1"/>
    <col min="10004" max="10004" width="10.33203125" style="221" customWidth="1"/>
    <col min="10005" max="10005" width="18.5" style="221" customWidth="1"/>
    <col min="10006" max="10242" width="11" style="221"/>
    <col min="10243" max="10243" width="5.5" style="221" bestFit="1" customWidth="1"/>
    <col min="10244" max="10244" width="33.33203125" style="221" customWidth="1"/>
    <col min="10245" max="10245" width="19.83203125" style="221" customWidth="1"/>
    <col min="10246" max="10246" width="17.6640625" style="221" customWidth="1"/>
    <col min="10247" max="10247" width="10.1640625" style="221" customWidth="1"/>
    <col min="10248" max="10248" width="10.33203125" style="221" customWidth="1"/>
    <col min="10249" max="10249" width="13" style="221" customWidth="1"/>
    <col min="10250" max="10250" width="10.33203125" style="221" customWidth="1"/>
    <col min="10251" max="10251" width="13" style="221" customWidth="1"/>
    <col min="10252" max="10252" width="13.6640625" style="221" customWidth="1"/>
    <col min="10253" max="10258" width="13" style="221" customWidth="1"/>
    <col min="10259" max="10259" width="12.6640625" style="221" customWidth="1"/>
    <col min="10260" max="10260" width="10.33203125" style="221" customWidth="1"/>
    <col min="10261" max="10261" width="18.5" style="221" customWidth="1"/>
    <col min="10262" max="10498" width="11" style="221"/>
    <col min="10499" max="10499" width="5.5" style="221" bestFit="1" customWidth="1"/>
    <col min="10500" max="10500" width="33.33203125" style="221" customWidth="1"/>
    <col min="10501" max="10501" width="19.83203125" style="221" customWidth="1"/>
    <col min="10502" max="10502" width="17.6640625" style="221" customWidth="1"/>
    <col min="10503" max="10503" width="10.1640625" style="221" customWidth="1"/>
    <col min="10504" max="10504" width="10.33203125" style="221" customWidth="1"/>
    <col min="10505" max="10505" width="13" style="221" customWidth="1"/>
    <col min="10506" max="10506" width="10.33203125" style="221" customWidth="1"/>
    <col min="10507" max="10507" width="13" style="221" customWidth="1"/>
    <col min="10508" max="10508" width="13.6640625" style="221" customWidth="1"/>
    <col min="10509" max="10514" width="13" style="221" customWidth="1"/>
    <col min="10515" max="10515" width="12.6640625" style="221" customWidth="1"/>
    <col min="10516" max="10516" width="10.33203125" style="221" customWidth="1"/>
    <col min="10517" max="10517" width="18.5" style="221" customWidth="1"/>
    <col min="10518" max="10754" width="11" style="221"/>
    <col min="10755" max="10755" width="5.5" style="221" bestFit="1" customWidth="1"/>
    <col min="10756" max="10756" width="33.33203125" style="221" customWidth="1"/>
    <col min="10757" max="10757" width="19.83203125" style="221" customWidth="1"/>
    <col min="10758" max="10758" width="17.6640625" style="221" customWidth="1"/>
    <col min="10759" max="10759" width="10.1640625" style="221" customWidth="1"/>
    <col min="10760" max="10760" width="10.33203125" style="221" customWidth="1"/>
    <col min="10761" max="10761" width="13" style="221" customWidth="1"/>
    <col min="10762" max="10762" width="10.33203125" style="221" customWidth="1"/>
    <col min="10763" max="10763" width="13" style="221" customWidth="1"/>
    <col min="10764" max="10764" width="13.6640625" style="221" customWidth="1"/>
    <col min="10765" max="10770" width="13" style="221" customWidth="1"/>
    <col min="10771" max="10771" width="12.6640625" style="221" customWidth="1"/>
    <col min="10772" max="10772" width="10.33203125" style="221" customWidth="1"/>
    <col min="10773" max="10773" width="18.5" style="221" customWidth="1"/>
    <col min="10774" max="11010" width="11" style="221"/>
    <col min="11011" max="11011" width="5.5" style="221" bestFit="1" customWidth="1"/>
    <col min="11012" max="11012" width="33.33203125" style="221" customWidth="1"/>
    <col min="11013" max="11013" width="19.83203125" style="221" customWidth="1"/>
    <col min="11014" max="11014" width="17.6640625" style="221" customWidth="1"/>
    <col min="11015" max="11015" width="10.1640625" style="221" customWidth="1"/>
    <col min="11016" max="11016" width="10.33203125" style="221" customWidth="1"/>
    <col min="11017" max="11017" width="13" style="221" customWidth="1"/>
    <col min="11018" max="11018" width="10.33203125" style="221" customWidth="1"/>
    <col min="11019" max="11019" width="13" style="221" customWidth="1"/>
    <col min="11020" max="11020" width="13.6640625" style="221" customWidth="1"/>
    <col min="11021" max="11026" width="13" style="221" customWidth="1"/>
    <col min="11027" max="11027" width="12.6640625" style="221" customWidth="1"/>
    <col min="11028" max="11028" width="10.33203125" style="221" customWidth="1"/>
    <col min="11029" max="11029" width="18.5" style="221" customWidth="1"/>
    <col min="11030" max="11266" width="11" style="221"/>
    <col min="11267" max="11267" width="5.5" style="221" bestFit="1" customWidth="1"/>
    <col min="11268" max="11268" width="33.33203125" style="221" customWidth="1"/>
    <col min="11269" max="11269" width="19.83203125" style="221" customWidth="1"/>
    <col min="11270" max="11270" width="17.6640625" style="221" customWidth="1"/>
    <col min="11271" max="11271" width="10.1640625" style="221" customWidth="1"/>
    <col min="11272" max="11272" width="10.33203125" style="221" customWidth="1"/>
    <col min="11273" max="11273" width="13" style="221" customWidth="1"/>
    <col min="11274" max="11274" width="10.33203125" style="221" customWidth="1"/>
    <col min="11275" max="11275" width="13" style="221" customWidth="1"/>
    <col min="11276" max="11276" width="13.6640625" style="221" customWidth="1"/>
    <col min="11277" max="11282" width="13" style="221" customWidth="1"/>
    <col min="11283" max="11283" width="12.6640625" style="221" customWidth="1"/>
    <col min="11284" max="11284" width="10.33203125" style="221" customWidth="1"/>
    <col min="11285" max="11285" width="18.5" style="221" customWidth="1"/>
    <col min="11286" max="11522" width="11" style="221"/>
    <col min="11523" max="11523" width="5.5" style="221" bestFit="1" customWidth="1"/>
    <col min="11524" max="11524" width="33.33203125" style="221" customWidth="1"/>
    <col min="11525" max="11525" width="19.83203125" style="221" customWidth="1"/>
    <col min="11526" max="11526" width="17.6640625" style="221" customWidth="1"/>
    <col min="11527" max="11527" width="10.1640625" style="221" customWidth="1"/>
    <col min="11528" max="11528" width="10.33203125" style="221" customWidth="1"/>
    <col min="11529" max="11529" width="13" style="221" customWidth="1"/>
    <col min="11530" max="11530" width="10.33203125" style="221" customWidth="1"/>
    <col min="11531" max="11531" width="13" style="221" customWidth="1"/>
    <col min="11532" max="11532" width="13.6640625" style="221" customWidth="1"/>
    <col min="11533" max="11538" width="13" style="221" customWidth="1"/>
    <col min="11539" max="11539" width="12.6640625" style="221" customWidth="1"/>
    <col min="11540" max="11540" width="10.33203125" style="221" customWidth="1"/>
    <col min="11541" max="11541" width="18.5" style="221" customWidth="1"/>
    <col min="11542" max="11778" width="11" style="221"/>
    <col min="11779" max="11779" width="5.5" style="221" bestFit="1" customWidth="1"/>
    <col min="11780" max="11780" width="33.33203125" style="221" customWidth="1"/>
    <col min="11781" max="11781" width="19.83203125" style="221" customWidth="1"/>
    <col min="11782" max="11782" width="17.6640625" style="221" customWidth="1"/>
    <col min="11783" max="11783" width="10.1640625" style="221" customWidth="1"/>
    <col min="11784" max="11784" width="10.33203125" style="221" customWidth="1"/>
    <col min="11785" max="11785" width="13" style="221" customWidth="1"/>
    <col min="11786" max="11786" width="10.33203125" style="221" customWidth="1"/>
    <col min="11787" max="11787" width="13" style="221" customWidth="1"/>
    <col min="11788" max="11788" width="13.6640625" style="221" customWidth="1"/>
    <col min="11789" max="11794" width="13" style="221" customWidth="1"/>
    <col min="11795" max="11795" width="12.6640625" style="221" customWidth="1"/>
    <col min="11796" max="11796" width="10.33203125" style="221" customWidth="1"/>
    <col min="11797" max="11797" width="18.5" style="221" customWidth="1"/>
    <col min="11798" max="12034" width="11" style="221"/>
    <col min="12035" max="12035" width="5.5" style="221" bestFit="1" customWidth="1"/>
    <col min="12036" max="12036" width="33.33203125" style="221" customWidth="1"/>
    <col min="12037" max="12037" width="19.83203125" style="221" customWidth="1"/>
    <col min="12038" max="12038" width="17.6640625" style="221" customWidth="1"/>
    <col min="12039" max="12039" width="10.1640625" style="221" customWidth="1"/>
    <col min="12040" max="12040" width="10.33203125" style="221" customWidth="1"/>
    <col min="12041" max="12041" width="13" style="221" customWidth="1"/>
    <col min="12042" max="12042" width="10.33203125" style="221" customWidth="1"/>
    <col min="12043" max="12043" width="13" style="221" customWidth="1"/>
    <col min="12044" max="12044" width="13.6640625" style="221" customWidth="1"/>
    <col min="12045" max="12050" width="13" style="221" customWidth="1"/>
    <col min="12051" max="12051" width="12.6640625" style="221" customWidth="1"/>
    <col min="12052" max="12052" width="10.33203125" style="221" customWidth="1"/>
    <col min="12053" max="12053" width="18.5" style="221" customWidth="1"/>
    <col min="12054" max="12290" width="11" style="221"/>
    <col min="12291" max="12291" width="5.5" style="221" bestFit="1" customWidth="1"/>
    <col min="12292" max="12292" width="33.33203125" style="221" customWidth="1"/>
    <col min="12293" max="12293" width="19.83203125" style="221" customWidth="1"/>
    <col min="12294" max="12294" width="17.6640625" style="221" customWidth="1"/>
    <col min="12295" max="12295" width="10.1640625" style="221" customWidth="1"/>
    <col min="12296" max="12296" width="10.33203125" style="221" customWidth="1"/>
    <col min="12297" max="12297" width="13" style="221" customWidth="1"/>
    <col min="12298" max="12298" width="10.33203125" style="221" customWidth="1"/>
    <col min="12299" max="12299" width="13" style="221" customWidth="1"/>
    <col min="12300" max="12300" width="13.6640625" style="221" customWidth="1"/>
    <col min="12301" max="12306" width="13" style="221" customWidth="1"/>
    <col min="12307" max="12307" width="12.6640625" style="221" customWidth="1"/>
    <col min="12308" max="12308" width="10.33203125" style="221" customWidth="1"/>
    <col min="12309" max="12309" width="18.5" style="221" customWidth="1"/>
    <col min="12310" max="12546" width="11" style="221"/>
    <col min="12547" max="12547" width="5.5" style="221" bestFit="1" customWidth="1"/>
    <col min="12548" max="12548" width="33.33203125" style="221" customWidth="1"/>
    <col min="12549" max="12549" width="19.83203125" style="221" customWidth="1"/>
    <col min="12550" max="12550" width="17.6640625" style="221" customWidth="1"/>
    <col min="12551" max="12551" width="10.1640625" style="221" customWidth="1"/>
    <col min="12552" max="12552" width="10.33203125" style="221" customWidth="1"/>
    <col min="12553" max="12553" width="13" style="221" customWidth="1"/>
    <col min="12554" max="12554" width="10.33203125" style="221" customWidth="1"/>
    <col min="12555" max="12555" width="13" style="221" customWidth="1"/>
    <col min="12556" max="12556" width="13.6640625" style="221" customWidth="1"/>
    <col min="12557" max="12562" width="13" style="221" customWidth="1"/>
    <col min="12563" max="12563" width="12.6640625" style="221" customWidth="1"/>
    <col min="12564" max="12564" width="10.33203125" style="221" customWidth="1"/>
    <col min="12565" max="12565" width="18.5" style="221" customWidth="1"/>
    <col min="12566" max="12802" width="11" style="221"/>
    <col min="12803" max="12803" width="5.5" style="221" bestFit="1" customWidth="1"/>
    <col min="12804" max="12804" width="33.33203125" style="221" customWidth="1"/>
    <col min="12805" max="12805" width="19.83203125" style="221" customWidth="1"/>
    <col min="12806" max="12806" width="17.6640625" style="221" customWidth="1"/>
    <col min="12807" max="12807" width="10.1640625" style="221" customWidth="1"/>
    <col min="12808" max="12808" width="10.33203125" style="221" customWidth="1"/>
    <col min="12809" max="12809" width="13" style="221" customWidth="1"/>
    <col min="12810" max="12810" width="10.33203125" style="221" customWidth="1"/>
    <col min="12811" max="12811" width="13" style="221" customWidth="1"/>
    <col min="12812" max="12812" width="13.6640625" style="221" customWidth="1"/>
    <col min="12813" max="12818" width="13" style="221" customWidth="1"/>
    <col min="12819" max="12819" width="12.6640625" style="221" customWidth="1"/>
    <col min="12820" max="12820" width="10.33203125" style="221" customWidth="1"/>
    <col min="12821" max="12821" width="18.5" style="221" customWidth="1"/>
    <col min="12822" max="13058" width="11" style="221"/>
    <col min="13059" max="13059" width="5.5" style="221" bestFit="1" customWidth="1"/>
    <col min="13060" max="13060" width="33.33203125" style="221" customWidth="1"/>
    <col min="13061" max="13061" width="19.83203125" style="221" customWidth="1"/>
    <col min="13062" max="13062" width="17.6640625" style="221" customWidth="1"/>
    <col min="13063" max="13063" width="10.1640625" style="221" customWidth="1"/>
    <col min="13064" max="13064" width="10.33203125" style="221" customWidth="1"/>
    <col min="13065" max="13065" width="13" style="221" customWidth="1"/>
    <col min="13066" max="13066" width="10.33203125" style="221" customWidth="1"/>
    <col min="13067" max="13067" width="13" style="221" customWidth="1"/>
    <col min="13068" max="13068" width="13.6640625" style="221" customWidth="1"/>
    <col min="13069" max="13074" width="13" style="221" customWidth="1"/>
    <col min="13075" max="13075" width="12.6640625" style="221" customWidth="1"/>
    <col min="13076" max="13076" width="10.33203125" style="221" customWidth="1"/>
    <col min="13077" max="13077" width="18.5" style="221" customWidth="1"/>
    <col min="13078" max="13314" width="11" style="221"/>
    <col min="13315" max="13315" width="5.5" style="221" bestFit="1" customWidth="1"/>
    <col min="13316" max="13316" width="33.33203125" style="221" customWidth="1"/>
    <col min="13317" max="13317" width="19.83203125" style="221" customWidth="1"/>
    <col min="13318" max="13318" width="17.6640625" style="221" customWidth="1"/>
    <col min="13319" max="13319" width="10.1640625" style="221" customWidth="1"/>
    <col min="13320" max="13320" width="10.33203125" style="221" customWidth="1"/>
    <col min="13321" max="13321" width="13" style="221" customWidth="1"/>
    <col min="13322" max="13322" width="10.33203125" style="221" customWidth="1"/>
    <col min="13323" max="13323" width="13" style="221" customWidth="1"/>
    <col min="13324" max="13324" width="13.6640625" style="221" customWidth="1"/>
    <col min="13325" max="13330" width="13" style="221" customWidth="1"/>
    <col min="13331" max="13331" width="12.6640625" style="221" customWidth="1"/>
    <col min="13332" max="13332" width="10.33203125" style="221" customWidth="1"/>
    <col min="13333" max="13333" width="18.5" style="221" customWidth="1"/>
    <col min="13334" max="13570" width="11" style="221"/>
    <col min="13571" max="13571" width="5.5" style="221" bestFit="1" customWidth="1"/>
    <col min="13572" max="13572" width="33.33203125" style="221" customWidth="1"/>
    <col min="13573" max="13573" width="19.83203125" style="221" customWidth="1"/>
    <col min="13574" max="13574" width="17.6640625" style="221" customWidth="1"/>
    <col min="13575" max="13575" width="10.1640625" style="221" customWidth="1"/>
    <col min="13576" max="13576" width="10.33203125" style="221" customWidth="1"/>
    <col min="13577" max="13577" width="13" style="221" customWidth="1"/>
    <col min="13578" max="13578" width="10.33203125" style="221" customWidth="1"/>
    <col min="13579" max="13579" width="13" style="221" customWidth="1"/>
    <col min="13580" max="13580" width="13.6640625" style="221" customWidth="1"/>
    <col min="13581" max="13586" width="13" style="221" customWidth="1"/>
    <col min="13587" max="13587" width="12.6640625" style="221" customWidth="1"/>
    <col min="13588" max="13588" width="10.33203125" style="221" customWidth="1"/>
    <col min="13589" max="13589" width="18.5" style="221" customWidth="1"/>
    <col min="13590" max="13826" width="11" style="221"/>
    <col min="13827" max="13827" width="5.5" style="221" bestFit="1" customWidth="1"/>
    <col min="13828" max="13828" width="33.33203125" style="221" customWidth="1"/>
    <col min="13829" max="13829" width="19.83203125" style="221" customWidth="1"/>
    <col min="13830" max="13830" width="17.6640625" style="221" customWidth="1"/>
    <col min="13831" max="13831" width="10.1640625" style="221" customWidth="1"/>
    <col min="13832" max="13832" width="10.33203125" style="221" customWidth="1"/>
    <col min="13833" max="13833" width="13" style="221" customWidth="1"/>
    <col min="13834" max="13834" width="10.33203125" style="221" customWidth="1"/>
    <col min="13835" max="13835" width="13" style="221" customWidth="1"/>
    <col min="13836" max="13836" width="13.6640625" style="221" customWidth="1"/>
    <col min="13837" max="13842" width="13" style="221" customWidth="1"/>
    <col min="13843" max="13843" width="12.6640625" style="221" customWidth="1"/>
    <col min="13844" max="13844" width="10.33203125" style="221" customWidth="1"/>
    <col min="13845" max="13845" width="18.5" style="221" customWidth="1"/>
    <col min="13846" max="14082" width="11" style="221"/>
    <col min="14083" max="14083" width="5.5" style="221" bestFit="1" customWidth="1"/>
    <col min="14084" max="14084" width="33.33203125" style="221" customWidth="1"/>
    <col min="14085" max="14085" width="19.83203125" style="221" customWidth="1"/>
    <col min="14086" max="14086" width="17.6640625" style="221" customWidth="1"/>
    <col min="14087" max="14087" width="10.1640625" style="221" customWidth="1"/>
    <col min="14088" max="14088" width="10.33203125" style="221" customWidth="1"/>
    <col min="14089" max="14089" width="13" style="221" customWidth="1"/>
    <col min="14090" max="14090" width="10.33203125" style="221" customWidth="1"/>
    <col min="14091" max="14091" width="13" style="221" customWidth="1"/>
    <col min="14092" max="14092" width="13.6640625" style="221" customWidth="1"/>
    <col min="14093" max="14098" width="13" style="221" customWidth="1"/>
    <col min="14099" max="14099" width="12.6640625" style="221" customWidth="1"/>
    <col min="14100" max="14100" width="10.33203125" style="221" customWidth="1"/>
    <col min="14101" max="14101" width="18.5" style="221" customWidth="1"/>
    <col min="14102" max="14338" width="11" style="221"/>
    <col min="14339" max="14339" width="5.5" style="221" bestFit="1" customWidth="1"/>
    <col min="14340" max="14340" width="33.33203125" style="221" customWidth="1"/>
    <col min="14341" max="14341" width="19.83203125" style="221" customWidth="1"/>
    <col min="14342" max="14342" width="17.6640625" style="221" customWidth="1"/>
    <col min="14343" max="14343" width="10.1640625" style="221" customWidth="1"/>
    <col min="14344" max="14344" width="10.33203125" style="221" customWidth="1"/>
    <col min="14345" max="14345" width="13" style="221" customWidth="1"/>
    <col min="14346" max="14346" width="10.33203125" style="221" customWidth="1"/>
    <col min="14347" max="14347" width="13" style="221" customWidth="1"/>
    <col min="14348" max="14348" width="13.6640625" style="221" customWidth="1"/>
    <col min="14349" max="14354" width="13" style="221" customWidth="1"/>
    <col min="14355" max="14355" width="12.6640625" style="221" customWidth="1"/>
    <col min="14356" max="14356" width="10.33203125" style="221" customWidth="1"/>
    <col min="14357" max="14357" width="18.5" style="221" customWidth="1"/>
    <col min="14358" max="14594" width="11" style="221"/>
    <col min="14595" max="14595" width="5.5" style="221" bestFit="1" customWidth="1"/>
    <col min="14596" max="14596" width="33.33203125" style="221" customWidth="1"/>
    <col min="14597" max="14597" width="19.83203125" style="221" customWidth="1"/>
    <col min="14598" max="14598" width="17.6640625" style="221" customWidth="1"/>
    <col min="14599" max="14599" width="10.1640625" style="221" customWidth="1"/>
    <col min="14600" max="14600" width="10.33203125" style="221" customWidth="1"/>
    <col min="14601" max="14601" width="13" style="221" customWidth="1"/>
    <col min="14602" max="14602" width="10.33203125" style="221" customWidth="1"/>
    <col min="14603" max="14603" width="13" style="221" customWidth="1"/>
    <col min="14604" max="14604" width="13.6640625" style="221" customWidth="1"/>
    <col min="14605" max="14610" width="13" style="221" customWidth="1"/>
    <col min="14611" max="14611" width="12.6640625" style="221" customWidth="1"/>
    <col min="14612" max="14612" width="10.33203125" style="221" customWidth="1"/>
    <col min="14613" max="14613" width="18.5" style="221" customWidth="1"/>
    <col min="14614" max="14850" width="11" style="221"/>
    <col min="14851" max="14851" width="5.5" style="221" bestFit="1" customWidth="1"/>
    <col min="14852" max="14852" width="33.33203125" style="221" customWidth="1"/>
    <col min="14853" max="14853" width="19.83203125" style="221" customWidth="1"/>
    <col min="14854" max="14854" width="17.6640625" style="221" customWidth="1"/>
    <col min="14855" max="14855" width="10.1640625" style="221" customWidth="1"/>
    <col min="14856" max="14856" width="10.33203125" style="221" customWidth="1"/>
    <col min="14857" max="14857" width="13" style="221" customWidth="1"/>
    <col min="14858" max="14858" width="10.33203125" style="221" customWidth="1"/>
    <col min="14859" max="14859" width="13" style="221" customWidth="1"/>
    <col min="14860" max="14860" width="13.6640625" style="221" customWidth="1"/>
    <col min="14861" max="14866" width="13" style="221" customWidth="1"/>
    <col min="14867" max="14867" width="12.6640625" style="221" customWidth="1"/>
    <col min="14868" max="14868" width="10.33203125" style="221" customWidth="1"/>
    <col min="14869" max="14869" width="18.5" style="221" customWidth="1"/>
    <col min="14870" max="15106" width="11" style="221"/>
    <col min="15107" max="15107" width="5.5" style="221" bestFit="1" customWidth="1"/>
    <col min="15108" max="15108" width="33.33203125" style="221" customWidth="1"/>
    <col min="15109" max="15109" width="19.83203125" style="221" customWidth="1"/>
    <col min="15110" max="15110" width="17.6640625" style="221" customWidth="1"/>
    <col min="15111" max="15111" width="10.1640625" style="221" customWidth="1"/>
    <col min="15112" max="15112" width="10.33203125" style="221" customWidth="1"/>
    <col min="15113" max="15113" width="13" style="221" customWidth="1"/>
    <col min="15114" max="15114" width="10.33203125" style="221" customWidth="1"/>
    <col min="15115" max="15115" width="13" style="221" customWidth="1"/>
    <col min="15116" max="15116" width="13.6640625" style="221" customWidth="1"/>
    <col min="15117" max="15122" width="13" style="221" customWidth="1"/>
    <col min="15123" max="15123" width="12.6640625" style="221" customWidth="1"/>
    <col min="15124" max="15124" width="10.33203125" style="221" customWidth="1"/>
    <col min="15125" max="15125" width="18.5" style="221" customWidth="1"/>
    <col min="15126" max="15362" width="11" style="221"/>
    <col min="15363" max="15363" width="5.5" style="221" bestFit="1" customWidth="1"/>
    <col min="15364" max="15364" width="33.33203125" style="221" customWidth="1"/>
    <col min="15365" max="15365" width="19.83203125" style="221" customWidth="1"/>
    <col min="15366" max="15366" width="17.6640625" style="221" customWidth="1"/>
    <col min="15367" max="15367" width="10.1640625" style="221" customWidth="1"/>
    <col min="15368" max="15368" width="10.33203125" style="221" customWidth="1"/>
    <col min="15369" max="15369" width="13" style="221" customWidth="1"/>
    <col min="15370" max="15370" width="10.33203125" style="221" customWidth="1"/>
    <col min="15371" max="15371" width="13" style="221" customWidth="1"/>
    <col min="15372" max="15372" width="13.6640625" style="221" customWidth="1"/>
    <col min="15373" max="15378" width="13" style="221" customWidth="1"/>
    <col min="15379" max="15379" width="12.6640625" style="221" customWidth="1"/>
    <col min="15380" max="15380" width="10.33203125" style="221" customWidth="1"/>
    <col min="15381" max="15381" width="18.5" style="221" customWidth="1"/>
    <col min="15382" max="15618" width="11" style="221"/>
    <col min="15619" max="15619" width="5.5" style="221" bestFit="1" customWidth="1"/>
    <col min="15620" max="15620" width="33.33203125" style="221" customWidth="1"/>
    <col min="15621" max="15621" width="19.83203125" style="221" customWidth="1"/>
    <col min="15622" max="15622" width="17.6640625" style="221" customWidth="1"/>
    <col min="15623" max="15623" width="10.1640625" style="221" customWidth="1"/>
    <col min="15624" max="15624" width="10.33203125" style="221" customWidth="1"/>
    <col min="15625" max="15625" width="13" style="221" customWidth="1"/>
    <col min="15626" max="15626" width="10.33203125" style="221" customWidth="1"/>
    <col min="15627" max="15627" width="13" style="221" customWidth="1"/>
    <col min="15628" max="15628" width="13.6640625" style="221" customWidth="1"/>
    <col min="15629" max="15634" width="13" style="221" customWidth="1"/>
    <col min="15635" max="15635" width="12.6640625" style="221" customWidth="1"/>
    <col min="15636" max="15636" width="10.33203125" style="221" customWidth="1"/>
    <col min="15637" max="15637" width="18.5" style="221" customWidth="1"/>
    <col min="15638" max="15874" width="11" style="221"/>
    <col min="15875" max="15875" width="5.5" style="221" bestFit="1" customWidth="1"/>
    <col min="15876" max="15876" width="33.33203125" style="221" customWidth="1"/>
    <col min="15877" max="15877" width="19.83203125" style="221" customWidth="1"/>
    <col min="15878" max="15878" width="17.6640625" style="221" customWidth="1"/>
    <col min="15879" max="15879" width="10.1640625" style="221" customWidth="1"/>
    <col min="15880" max="15880" width="10.33203125" style="221" customWidth="1"/>
    <col min="15881" max="15881" width="13" style="221" customWidth="1"/>
    <col min="15882" max="15882" width="10.33203125" style="221" customWidth="1"/>
    <col min="15883" max="15883" width="13" style="221" customWidth="1"/>
    <col min="15884" max="15884" width="13.6640625" style="221" customWidth="1"/>
    <col min="15885" max="15890" width="13" style="221" customWidth="1"/>
    <col min="15891" max="15891" width="12.6640625" style="221" customWidth="1"/>
    <col min="15892" max="15892" width="10.33203125" style="221" customWidth="1"/>
    <col min="15893" max="15893" width="18.5" style="221" customWidth="1"/>
    <col min="15894" max="16130" width="11" style="221"/>
    <col min="16131" max="16131" width="5.5" style="221" bestFit="1" customWidth="1"/>
    <col min="16132" max="16132" width="33.33203125" style="221" customWidth="1"/>
    <col min="16133" max="16133" width="19.83203125" style="221" customWidth="1"/>
    <col min="16134" max="16134" width="17.6640625" style="221" customWidth="1"/>
    <col min="16135" max="16135" width="10.1640625" style="221" customWidth="1"/>
    <col min="16136" max="16136" width="10.33203125" style="221" customWidth="1"/>
    <col min="16137" max="16137" width="13" style="221" customWidth="1"/>
    <col min="16138" max="16138" width="10.33203125" style="221" customWidth="1"/>
    <col min="16139" max="16139" width="13" style="221" customWidth="1"/>
    <col min="16140" max="16140" width="13.6640625" style="221" customWidth="1"/>
    <col min="16141" max="16146" width="13" style="221" customWidth="1"/>
    <col min="16147" max="16147" width="12.6640625" style="221" customWidth="1"/>
    <col min="16148" max="16148" width="10.33203125" style="221" customWidth="1"/>
    <col min="16149" max="16149" width="18.5" style="221" customWidth="1"/>
    <col min="16150" max="16384" width="11" style="221"/>
  </cols>
  <sheetData>
    <row r="1" spans="1:26" ht="17.25" customHeight="1">
      <c r="A1" s="393" t="s">
        <v>392</v>
      </c>
      <c r="B1" s="393"/>
      <c r="C1" s="393"/>
      <c r="D1" s="393"/>
      <c r="E1" s="393"/>
      <c r="F1" s="393"/>
      <c r="G1" s="393"/>
      <c r="H1" s="393"/>
      <c r="I1" s="393"/>
      <c r="J1" s="393"/>
      <c r="K1" s="393"/>
      <c r="L1" s="393"/>
      <c r="M1" s="393"/>
      <c r="N1" s="393"/>
      <c r="O1" s="393"/>
      <c r="P1" s="393"/>
      <c r="Q1" s="393"/>
      <c r="R1" s="393"/>
      <c r="S1" s="393"/>
      <c r="T1" s="393"/>
      <c r="U1" s="393"/>
      <c r="V1" s="50"/>
      <c r="W1" s="50"/>
      <c r="X1" s="50"/>
      <c r="Y1" s="50"/>
      <c r="Z1" s="50"/>
    </row>
    <row r="2" spans="1:26" ht="46.5" customHeight="1">
      <c r="A2" s="394" t="s">
        <v>359</v>
      </c>
      <c r="B2" s="394"/>
      <c r="C2" s="394"/>
      <c r="D2" s="394"/>
      <c r="E2" s="394"/>
      <c r="F2" s="394"/>
      <c r="G2" s="394"/>
      <c r="H2" s="394"/>
      <c r="I2" s="394"/>
      <c r="J2" s="394"/>
      <c r="K2" s="394"/>
      <c r="L2" s="394"/>
      <c r="M2" s="394"/>
      <c r="N2" s="394"/>
      <c r="O2" s="394"/>
      <c r="P2" s="394"/>
      <c r="Q2" s="394"/>
      <c r="R2" s="394"/>
      <c r="S2" s="394"/>
      <c r="T2" s="394"/>
      <c r="U2" s="394"/>
      <c r="V2" s="51"/>
      <c r="W2" s="51"/>
      <c r="X2" s="51"/>
      <c r="Y2" s="51"/>
      <c r="Z2" s="51"/>
    </row>
    <row r="3" spans="1:26" ht="15.75">
      <c r="A3" s="438" t="str">
        <f>PLII!A3</f>
        <v>(Kèm theo Nghị quyết số  26 /NQ-HĐND ngày 12 tháng 7 năm 2022 của Hội đồng nhân dân huyện Ia H'Drai)</v>
      </c>
      <c r="B3" s="438"/>
      <c r="C3" s="438"/>
      <c r="D3" s="438"/>
      <c r="E3" s="438"/>
      <c r="F3" s="438"/>
      <c r="G3" s="438"/>
      <c r="H3" s="438"/>
      <c r="I3" s="438"/>
      <c r="J3" s="438"/>
      <c r="K3" s="438"/>
      <c r="L3" s="438"/>
      <c r="M3" s="438"/>
      <c r="N3" s="438"/>
      <c r="O3" s="438"/>
      <c r="P3" s="438"/>
      <c r="Q3" s="438"/>
      <c r="R3" s="438"/>
      <c r="S3" s="438"/>
      <c r="T3" s="438"/>
      <c r="U3" s="438"/>
      <c r="V3" s="52"/>
      <c r="W3" s="52"/>
      <c r="X3" s="52"/>
      <c r="Y3" s="52"/>
      <c r="Z3" s="52"/>
    </row>
    <row r="4" spans="1:26" s="54" customFormat="1" ht="15.75">
      <c r="A4" s="439" t="s">
        <v>399</v>
      </c>
      <c r="B4" s="439"/>
      <c r="C4" s="439"/>
      <c r="D4" s="439"/>
      <c r="E4" s="439"/>
      <c r="F4" s="439"/>
      <c r="G4" s="439"/>
      <c r="H4" s="439"/>
      <c r="I4" s="439"/>
      <c r="J4" s="439"/>
      <c r="K4" s="439"/>
      <c r="L4" s="439"/>
      <c r="M4" s="439"/>
      <c r="N4" s="439"/>
      <c r="O4" s="439"/>
      <c r="P4" s="439"/>
      <c r="Q4" s="439"/>
      <c r="R4" s="439"/>
      <c r="S4" s="439"/>
      <c r="T4" s="439"/>
      <c r="U4" s="439"/>
      <c r="V4" s="53"/>
      <c r="W4" s="53"/>
      <c r="X4" s="53"/>
      <c r="Y4" s="53"/>
      <c r="Z4" s="53"/>
    </row>
    <row r="5" spans="1:26" s="222" customFormat="1" ht="20.25" customHeight="1">
      <c r="A5" s="386" t="s">
        <v>12</v>
      </c>
      <c r="B5" s="386" t="s">
        <v>13</v>
      </c>
      <c r="C5" s="407" t="s">
        <v>14</v>
      </c>
      <c r="D5" s="401" t="s">
        <v>389</v>
      </c>
      <c r="E5" s="402"/>
      <c r="F5" s="402"/>
      <c r="G5" s="435"/>
      <c r="H5" s="435"/>
      <c r="I5" s="435"/>
      <c r="J5" s="435"/>
      <c r="K5" s="435"/>
      <c r="L5" s="435"/>
      <c r="M5" s="435"/>
      <c r="N5" s="435"/>
      <c r="O5" s="435"/>
      <c r="P5" s="435"/>
      <c r="Q5" s="435"/>
      <c r="R5" s="435"/>
      <c r="S5" s="435"/>
      <c r="T5" s="403"/>
      <c r="U5" s="387" t="s">
        <v>1</v>
      </c>
    </row>
    <row r="6" spans="1:26" s="223" customFormat="1" ht="20.25" customHeight="1">
      <c r="A6" s="386"/>
      <c r="B6" s="386"/>
      <c r="C6" s="408"/>
      <c r="D6" s="407" t="s">
        <v>8</v>
      </c>
      <c r="E6" s="440" t="s">
        <v>5</v>
      </c>
      <c r="F6" s="441"/>
      <c r="G6" s="387" t="s">
        <v>11</v>
      </c>
      <c r="H6" s="389" t="s">
        <v>5</v>
      </c>
      <c r="I6" s="389"/>
      <c r="J6" s="389"/>
      <c r="K6" s="389"/>
      <c r="L6" s="389"/>
      <c r="M6" s="389"/>
      <c r="N6" s="389"/>
      <c r="O6" s="389"/>
      <c r="P6" s="389"/>
      <c r="Q6" s="389"/>
      <c r="R6" s="389"/>
      <c r="S6" s="389"/>
      <c r="T6" s="389"/>
      <c r="U6" s="387"/>
    </row>
    <row r="7" spans="1:26" s="223" customFormat="1" ht="15.75" customHeight="1">
      <c r="A7" s="386"/>
      <c r="B7" s="386"/>
      <c r="C7" s="408"/>
      <c r="D7" s="408"/>
      <c r="E7" s="391" t="s">
        <v>30</v>
      </c>
      <c r="F7" s="391" t="s">
        <v>31</v>
      </c>
      <c r="G7" s="387"/>
      <c r="H7" s="407" t="s">
        <v>15</v>
      </c>
      <c r="I7" s="407" t="s">
        <v>23</v>
      </c>
      <c r="J7" s="407" t="s">
        <v>16</v>
      </c>
      <c r="K7" s="436" t="s">
        <v>17</v>
      </c>
      <c r="L7" s="436" t="s">
        <v>24</v>
      </c>
      <c r="M7" s="436" t="s">
        <v>25</v>
      </c>
      <c r="N7" s="436" t="s">
        <v>26</v>
      </c>
      <c r="O7" s="436" t="s">
        <v>18</v>
      </c>
      <c r="P7" s="436" t="s">
        <v>27</v>
      </c>
      <c r="Q7" s="436" t="s">
        <v>19</v>
      </c>
      <c r="R7" s="436" t="s">
        <v>20</v>
      </c>
      <c r="S7" s="436" t="s">
        <v>28</v>
      </c>
      <c r="T7" s="407" t="s">
        <v>21</v>
      </c>
      <c r="U7" s="387"/>
    </row>
    <row r="8" spans="1:26" s="223" customFormat="1" ht="149.25" customHeight="1">
      <c r="A8" s="386"/>
      <c r="B8" s="386"/>
      <c r="C8" s="409"/>
      <c r="D8" s="409"/>
      <c r="E8" s="392"/>
      <c r="F8" s="392"/>
      <c r="G8" s="387"/>
      <c r="H8" s="409"/>
      <c r="I8" s="409"/>
      <c r="J8" s="409"/>
      <c r="K8" s="437"/>
      <c r="L8" s="437"/>
      <c r="M8" s="437"/>
      <c r="N8" s="437"/>
      <c r="O8" s="437"/>
      <c r="P8" s="437"/>
      <c r="Q8" s="437"/>
      <c r="R8" s="437"/>
      <c r="S8" s="437"/>
      <c r="T8" s="409"/>
      <c r="U8" s="387"/>
    </row>
    <row r="9" spans="1:26" s="228" customFormat="1" ht="36.950000000000003" customHeight="1">
      <c r="A9" s="224"/>
      <c r="B9" s="225" t="s">
        <v>3</v>
      </c>
      <c r="C9" s="226">
        <f>C10</f>
        <v>5430</v>
      </c>
      <c r="D9" s="226">
        <f t="shared" ref="D9:T9" si="0">D10</f>
        <v>4290</v>
      </c>
      <c r="E9" s="226">
        <f t="shared" si="0"/>
        <v>3839</v>
      </c>
      <c r="F9" s="226">
        <f t="shared" si="0"/>
        <v>451</v>
      </c>
      <c r="G9" s="226">
        <f t="shared" si="0"/>
        <v>1140</v>
      </c>
      <c r="H9" s="226">
        <f t="shared" si="0"/>
        <v>0</v>
      </c>
      <c r="I9" s="226">
        <f t="shared" si="0"/>
        <v>300</v>
      </c>
      <c r="J9" s="226">
        <f t="shared" si="0"/>
        <v>0</v>
      </c>
      <c r="K9" s="226">
        <f t="shared" si="0"/>
        <v>100</v>
      </c>
      <c r="L9" s="226">
        <f t="shared" si="0"/>
        <v>500</v>
      </c>
      <c r="M9" s="226">
        <f t="shared" si="0"/>
        <v>0</v>
      </c>
      <c r="N9" s="226">
        <f t="shared" si="0"/>
        <v>50</v>
      </c>
      <c r="O9" s="226">
        <f t="shared" si="0"/>
        <v>0</v>
      </c>
      <c r="P9" s="226">
        <f t="shared" si="0"/>
        <v>0</v>
      </c>
      <c r="Q9" s="226">
        <f t="shared" si="0"/>
        <v>0</v>
      </c>
      <c r="R9" s="226">
        <f t="shared" si="0"/>
        <v>0</v>
      </c>
      <c r="S9" s="226">
        <f t="shared" si="0"/>
        <v>90</v>
      </c>
      <c r="T9" s="226">
        <f t="shared" si="0"/>
        <v>100</v>
      </c>
      <c r="U9" s="227"/>
    </row>
    <row r="10" spans="1:26" ht="36.950000000000003" hidden="1" customHeight="1">
      <c r="A10" s="229">
        <v>1</v>
      </c>
      <c r="B10" s="230" t="s">
        <v>32</v>
      </c>
      <c r="C10" s="231">
        <f>C11+C14</f>
        <v>5430</v>
      </c>
      <c r="D10" s="231">
        <f t="shared" ref="D10:T10" si="1">D11+D14</f>
        <v>4290</v>
      </c>
      <c r="E10" s="231">
        <f t="shared" si="1"/>
        <v>3839</v>
      </c>
      <c r="F10" s="231">
        <f t="shared" si="1"/>
        <v>451</v>
      </c>
      <c r="G10" s="231">
        <f t="shared" si="1"/>
        <v>1140</v>
      </c>
      <c r="H10" s="231">
        <f t="shared" si="1"/>
        <v>0</v>
      </c>
      <c r="I10" s="231">
        <f t="shared" si="1"/>
        <v>300</v>
      </c>
      <c r="J10" s="231">
        <f t="shared" si="1"/>
        <v>0</v>
      </c>
      <c r="K10" s="231">
        <f t="shared" si="1"/>
        <v>100</v>
      </c>
      <c r="L10" s="231">
        <f t="shared" si="1"/>
        <v>500</v>
      </c>
      <c r="M10" s="231">
        <f t="shared" si="1"/>
        <v>0</v>
      </c>
      <c r="N10" s="231">
        <f t="shared" si="1"/>
        <v>50</v>
      </c>
      <c r="O10" s="231">
        <f t="shared" si="1"/>
        <v>0</v>
      </c>
      <c r="P10" s="231">
        <f t="shared" si="1"/>
        <v>0</v>
      </c>
      <c r="Q10" s="231">
        <f t="shared" si="1"/>
        <v>0</v>
      </c>
      <c r="R10" s="231">
        <f t="shared" si="1"/>
        <v>0</v>
      </c>
      <c r="S10" s="231">
        <f t="shared" si="1"/>
        <v>90</v>
      </c>
      <c r="T10" s="231">
        <f t="shared" si="1"/>
        <v>100</v>
      </c>
      <c r="U10" s="230"/>
      <c r="V10" s="232"/>
    </row>
    <row r="11" spans="1:26" s="235" customFormat="1" ht="15.75" customHeight="1">
      <c r="A11" s="214" t="s">
        <v>175</v>
      </c>
      <c r="B11" s="215" t="s">
        <v>186</v>
      </c>
      <c r="C11" s="233">
        <f t="shared" ref="C11:T11" si="2">SUM(C12:C13)</f>
        <v>980</v>
      </c>
      <c r="D11" s="233">
        <f t="shared" si="2"/>
        <v>0</v>
      </c>
      <c r="E11" s="233">
        <f t="shared" si="2"/>
        <v>0</v>
      </c>
      <c r="F11" s="233">
        <f t="shared" si="2"/>
        <v>0</v>
      </c>
      <c r="G11" s="233">
        <f t="shared" si="2"/>
        <v>980</v>
      </c>
      <c r="H11" s="233">
        <f t="shared" si="2"/>
        <v>0</v>
      </c>
      <c r="I11" s="233">
        <f t="shared" si="2"/>
        <v>300</v>
      </c>
      <c r="J11" s="233">
        <f t="shared" si="2"/>
        <v>0</v>
      </c>
      <c r="K11" s="233">
        <f t="shared" si="2"/>
        <v>100</v>
      </c>
      <c r="L11" s="233">
        <f t="shared" si="2"/>
        <v>500</v>
      </c>
      <c r="M11" s="233">
        <f t="shared" si="2"/>
        <v>0</v>
      </c>
      <c r="N11" s="233">
        <f t="shared" si="2"/>
        <v>50</v>
      </c>
      <c r="O11" s="233">
        <f t="shared" si="2"/>
        <v>0</v>
      </c>
      <c r="P11" s="233">
        <f t="shared" si="2"/>
        <v>0</v>
      </c>
      <c r="Q11" s="233">
        <f t="shared" si="2"/>
        <v>0</v>
      </c>
      <c r="R11" s="233">
        <f t="shared" si="2"/>
        <v>0</v>
      </c>
      <c r="S11" s="233">
        <f t="shared" si="2"/>
        <v>30</v>
      </c>
      <c r="T11" s="233">
        <f t="shared" si="2"/>
        <v>0</v>
      </c>
      <c r="U11" s="182"/>
      <c r="V11" s="234"/>
    </row>
    <row r="12" spans="1:26" ht="25.5">
      <c r="A12" s="218" t="s">
        <v>93</v>
      </c>
      <c r="B12" s="194" t="s">
        <v>184</v>
      </c>
      <c r="C12" s="231">
        <f t="shared" ref="C12:C17" si="3">D12+G12</f>
        <v>480</v>
      </c>
      <c r="D12" s="236">
        <f t="shared" ref="D12:D17" si="4">SUM(E12:F12)</f>
        <v>0</v>
      </c>
      <c r="E12" s="196"/>
      <c r="F12" s="196"/>
      <c r="G12" s="237">
        <f t="shared" ref="G12:G17" si="5">SUM(H12:T12)</f>
        <v>480</v>
      </c>
      <c r="H12" s="195"/>
      <c r="I12" s="281">
        <v>300</v>
      </c>
      <c r="J12" s="195"/>
      <c r="K12" s="281">
        <v>100</v>
      </c>
      <c r="L12" s="195"/>
      <c r="M12" s="195"/>
      <c r="N12" s="281">
        <v>50</v>
      </c>
      <c r="O12" s="195"/>
      <c r="P12" s="195"/>
      <c r="Q12" s="195"/>
      <c r="R12" s="195"/>
      <c r="S12" s="195">
        <v>30</v>
      </c>
      <c r="T12" s="195"/>
      <c r="U12" s="238"/>
      <c r="V12" s="232"/>
    </row>
    <row r="13" spans="1:26">
      <c r="A13" s="218" t="s">
        <v>93</v>
      </c>
      <c r="B13" s="194" t="s">
        <v>203</v>
      </c>
      <c r="C13" s="231">
        <f t="shared" si="3"/>
        <v>500</v>
      </c>
      <c r="D13" s="236"/>
      <c r="E13" s="196"/>
      <c r="F13" s="196"/>
      <c r="G13" s="237">
        <f t="shared" si="5"/>
        <v>500</v>
      </c>
      <c r="H13" s="195"/>
      <c r="I13" s="195"/>
      <c r="J13" s="195"/>
      <c r="K13" s="195"/>
      <c r="L13" s="281">
        <v>500</v>
      </c>
      <c r="M13" s="195"/>
      <c r="N13" s="195"/>
      <c r="O13" s="195"/>
      <c r="P13" s="195"/>
      <c r="Q13" s="195"/>
      <c r="R13" s="195"/>
      <c r="S13" s="195"/>
      <c r="T13" s="195"/>
      <c r="U13" s="238"/>
      <c r="V13" s="232"/>
    </row>
    <row r="14" spans="1:26" s="235" customFormat="1" ht="13.5">
      <c r="A14" s="214" t="s">
        <v>179</v>
      </c>
      <c r="B14" s="215" t="s">
        <v>180</v>
      </c>
      <c r="C14" s="233">
        <f>SUM(C15:C17)</f>
        <v>4450</v>
      </c>
      <c r="D14" s="233">
        <f t="shared" ref="D14:T14" si="6">SUM(D15:D17)</f>
        <v>4290</v>
      </c>
      <c r="E14" s="233">
        <f t="shared" si="6"/>
        <v>3839</v>
      </c>
      <c r="F14" s="233">
        <f t="shared" si="6"/>
        <v>451</v>
      </c>
      <c r="G14" s="233">
        <f t="shared" si="6"/>
        <v>160</v>
      </c>
      <c r="H14" s="233">
        <f t="shared" si="6"/>
        <v>0</v>
      </c>
      <c r="I14" s="233">
        <f t="shared" si="6"/>
        <v>0</v>
      </c>
      <c r="J14" s="233">
        <f t="shared" si="6"/>
        <v>0</v>
      </c>
      <c r="K14" s="233">
        <f t="shared" si="6"/>
        <v>0</v>
      </c>
      <c r="L14" s="233">
        <f t="shared" si="6"/>
        <v>0</v>
      </c>
      <c r="M14" s="233">
        <f t="shared" si="6"/>
        <v>0</v>
      </c>
      <c r="N14" s="233">
        <f t="shared" si="6"/>
        <v>0</v>
      </c>
      <c r="O14" s="233">
        <f t="shared" si="6"/>
        <v>0</v>
      </c>
      <c r="P14" s="233">
        <f t="shared" si="6"/>
        <v>0</v>
      </c>
      <c r="Q14" s="233">
        <f t="shared" si="6"/>
        <v>0</v>
      </c>
      <c r="R14" s="233">
        <f t="shared" si="6"/>
        <v>0</v>
      </c>
      <c r="S14" s="233">
        <f t="shared" si="6"/>
        <v>60</v>
      </c>
      <c r="T14" s="233">
        <f t="shared" si="6"/>
        <v>100</v>
      </c>
      <c r="U14" s="182"/>
      <c r="V14" s="234"/>
    </row>
    <row r="15" spans="1:26">
      <c r="A15" s="218" t="s">
        <v>93</v>
      </c>
      <c r="B15" s="197" t="s">
        <v>181</v>
      </c>
      <c r="C15" s="231">
        <f t="shared" si="3"/>
        <v>912</v>
      </c>
      <c r="D15" s="236">
        <f t="shared" si="4"/>
        <v>878</v>
      </c>
      <c r="E15" s="196">
        <v>427</v>
      </c>
      <c r="F15" s="196">
        <v>451</v>
      </c>
      <c r="G15" s="237">
        <f t="shared" si="5"/>
        <v>34</v>
      </c>
      <c r="H15" s="195"/>
      <c r="I15" s="195"/>
      <c r="J15" s="195"/>
      <c r="K15" s="195"/>
      <c r="L15" s="195"/>
      <c r="M15" s="195"/>
      <c r="N15" s="195"/>
      <c r="O15" s="195"/>
      <c r="P15" s="195"/>
      <c r="Q15" s="195"/>
      <c r="R15" s="195"/>
      <c r="S15" s="195">
        <v>20</v>
      </c>
      <c r="T15" s="195">
        <v>14</v>
      </c>
      <c r="U15" s="238"/>
      <c r="V15" s="232"/>
    </row>
    <row r="16" spans="1:26">
      <c r="A16" s="218" t="s">
        <v>93</v>
      </c>
      <c r="B16" s="197" t="s">
        <v>182</v>
      </c>
      <c r="C16" s="231">
        <f t="shared" si="3"/>
        <v>1769</v>
      </c>
      <c r="D16" s="236">
        <f t="shared" si="4"/>
        <v>1706</v>
      </c>
      <c r="E16" s="196">
        <v>1706</v>
      </c>
      <c r="F16" s="196"/>
      <c r="G16" s="237">
        <f t="shared" si="5"/>
        <v>63</v>
      </c>
      <c r="H16" s="195"/>
      <c r="I16" s="195"/>
      <c r="J16" s="195"/>
      <c r="K16" s="195"/>
      <c r="L16" s="195"/>
      <c r="M16" s="195"/>
      <c r="N16" s="195"/>
      <c r="O16" s="195"/>
      <c r="P16" s="195"/>
      <c r="Q16" s="195"/>
      <c r="R16" s="195"/>
      <c r="S16" s="195">
        <v>20</v>
      </c>
      <c r="T16" s="195">
        <v>43</v>
      </c>
      <c r="U16" s="238"/>
      <c r="V16" s="232"/>
    </row>
    <row r="17" spans="1:22">
      <c r="A17" s="218" t="s">
        <v>93</v>
      </c>
      <c r="B17" s="197" t="s">
        <v>183</v>
      </c>
      <c r="C17" s="231">
        <f t="shared" si="3"/>
        <v>1769</v>
      </c>
      <c r="D17" s="236">
        <f t="shared" si="4"/>
        <v>1706</v>
      </c>
      <c r="E17" s="196">
        <v>1706</v>
      </c>
      <c r="F17" s="196"/>
      <c r="G17" s="237">
        <f t="shared" si="5"/>
        <v>63</v>
      </c>
      <c r="H17" s="195"/>
      <c r="I17" s="195"/>
      <c r="J17" s="195"/>
      <c r="K17" s="195"/>
      <c r="L17" s="195"/>
      <c r="M17" s="195"/>
      <c r="N17" s="195"/>
      <c r="O17" s="195"/>
      <c r="P17" s="195"/>
      <c r="Q17" s="195"/>
      <c r="R17" s="195"/>
      <c r="S17" s="195">
        <v>20</v>
      </c>
      <c r="T17" s="195">
        <v>43</v>
      </c>
      <c r="U17" s="238"/>
      <c r="V17" s="232"/>
    </row>
    <row r="18" spans="1:22" ht="7.5" customHeight="1"/>
    <row r="19" spans="1:22" s="54" customFormat="1" ht="15.75" hidden="1">
      <c r="A19" s="55"/>
      <c r="B19" s="56" t="s">
        <v>7</v>
      </c>
      <c r="C19" s="56"/>
      <c r="D19" s="56"/>
      <c r="E19" s="56"/>
      <c r="F19" s="56"/>
      <c r="G19" s="57"/>
      <c r="L19" s="58"/>
      <c r="M19" s="58"/>
      <c r="N19" s="58"/>
      <c r="O19" s="58"/>
      <c r="P19" s="58"/>
      <c r="Q19" s="58"/>
      <c r="R19" s="58"/>
      <c r="S19" s="58"/>
    </row>
    <row r="20" spans="1:22" s="54" customFormat="1" ht="21.75" hidden="1" customHeight="1">
      <c r="A20" s="55"/>
      <c r="B20" s="442" t="s">
        <v>29</v>
      </c>
      <c r="C20" s="442"/>
      <c r="D20" s="442"/>
      <c r="E20" s="442"/>
      <c r="F20" s="442"/>
      <c r="G20" s="442"/>
      <c r="H20" s="442"/>
      <c r="I20" s="442"/>
      <c r="J20" s="442"/>
      <c r="K20" s="442"/>
      <c r="L20" s="442"/>
      <c r="M20" s="442"/>
      <c r="N20" s="442"/>
      <c r="O20" s="442"/>
      <c r="P20" s="442"/>
      <c r="Q20" s="442"/>
      <c r="R20" s="442"/>
      <c r="S20" s="442"/>
      <c r="T20" s="442"/>
      <c r="U20" s="442"/>
    </row>
    <row r="21" spans="1:22">
      <c r="T21" s="232"/>
    </row>
    <row r="22" spans="1:22">
      <c r="T22" s="232"/>
    </row>
    <row r="23" spans="1:22">
      <c r="T23" s="232"/>
    </row>
    <row r="24" spans="1:22">
      <c r="T24" s="232"/>
    </row>
    <row r="25" spans="1:22">
      <c r="T25" s="232"/>
    </row>
    <row r="26" spans="1:22">
      <c r="T26" s="232"/>
    </row>
    <row r="27" spans="1:22">
      <c r="T27" s="232"/>
    </row>
    <row r="28" spans="1:22">
      <c r="T28" s="232"/>
    </row>
    <row r="29" spans="1:22">
      <c r="T29" s="232"/>
    </row>
    <row r="30" spans="1:22">
      <c r="T30" s="232"/>
    </row>
    <row r="31" spans="1:22">
      <c r="T31" s="232"/>
    </row>
    <row r="32" spans="1:22">
      <c r="T32" s="232"/>
    </row>
    <row r="33" spans="7:20">
      <c r="T33" s="232"/>
    </row>
    <row r="34" spans="7:20">
      <c r="T34" s="232"/>
    </row>
    <row r="35" spans="7:20">
      <c r="T35" s="232"/>
    </row>
    <row r="36" spans="7:20">
      <c r="L36" s="221"/>
      <c r="M36" s="221"/>
      <c r="N36" s="221"/>
      <c r="O36" s="221"/>
      <c r="P36" s="221"/>
      <c r="Q36" s="221"/>
      <c r="R36" s="221"/>
    </row>
    <row r="39" spans="7:20">
      <c r="G39" s="221" t="s">
        <v>22</v>
      </c>
    </row>
  </sheetData>
  <mergeCells count="29">
    <mergeCell ref="B20:U20"/>
    <mergeCell ref="H6:T6"/>
    <mergeCell ref="H7:H8"/>
    <mergeCell ref="I7:I8"/>
    <mergeCell ref="J7:J8"/>
    <mergeCell ref="K7:K8"/>
    <mergeCell ref="L7:L8"/>
    <mergeCell ref="M7:M8"/>
    <mergeCell ref="N7:N8"/>
    <mergeCell ref="O7:O8"/>
    <mergeCell ref="P7:P8"/>
    <mergeCell ref="B5:B8"/>
    <mergeCell ref="C5:C8"/>
    <mergeCell ref="U5:U8"/>
    <mergeCell ref="G6:G8"/>
    <mergeCell ref="A1:U1"/>
    <mergeCell ref="D6:D8"/>
    <mergeCell ref="D5:T5"/>
    <mergeCell ref="Q7:Q8"/>
    <mergeCell ref="R7:R8"/>
    <mergeCell ref="S7:S8"/>
    <mergeCell ref="T7:T8"/>
    <mergeCell ref="A2:U2"/>
    <mergeCell ref="A3:U3"/>
    <mergeCell ref="A4:U4"/>
    <mergeCell ref="A5:A8"/>
    <mergeCell ref="E6:F6"/>
    <mergeCell ref="E7:E8"/>
    <mergeCell ref="F7:F8"/>
  </mergeCells>
  <pageMargins left="0.53" right="0.15748031496062992" top="0.66" bottom="0.49" header="0.31496062992125984" footer="0.35"/>
  <pageSetup paperSize="9" scale="65" orientation="landscape" r:id="rId1"/>
  <headerFooter>
    <oddFooter>&amp;R&amp;10&amp;P/&amp;N</oddFooter>
  </headerFooter>
  <ignoredErrors>
    <ignoredError sqref="C12:G13" unlockedFormula="1"/>
    <ignoredError sqref="C14:G17"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A10" sqref="A10:Q14"/>
    </sheetView>
  </sheetViews>
  <sheetFormatPr defaultRowHeight="15" outlineLevelRow="1"/>
  <cols>
    <col min="1" max="1" width="3.83203125" style="1" bestFit="1" customWidth="1"/>
    <col min="2" max="2" width="20.1640625" style="1" customWidth="1"/>
    <col min="3" max="3" width="9" style="19" customWidth="1"/>
    <col min="4" max="9" width="9" style="1" customWidth="1"/>
    <col min="10" max="10" width="9.5" style="20" customWidth="1"/>
    <col min="11" max="13" width="9.5" style="1" customWidth="1"/>
    <col min="14" max="15" width="9.83203125" style="1" customWidth="1"/>
    <col min="16" max="17" width="11.5" style="1" customWidth="1"/>
    <col min="18" max="18" width="27.6640625" style="1" customWidth="1"/>
    <col min="19" max="256" width="9.33203125" style="1"/>
    <col min="257" max="257" width="3.83203125" style="1" bestFit="1" customWidth="1"/>
    <col min="258" max="258" width="24.5" style="1" customWidth="1"/>
    <col min="259" max="265" width="9" style="1" customWidth="1"/>
    <col min="266" max="269" width="9.5" style="1" customWidth="1"/>
    <col min="270" max="271" width="9.83203125" style="1" customWidth="1"/>
    <col min="272" max="273" width="11.5" style="1" customWidth="1"/>
    <col min="274" max="274" width="27.6640625" style="1" customWidth="1"/>
    <col min="275" max="512" width="9.33203125" style="1"/>
    <col min="513" max="513" width="3.83203125" style="1" bestFit="1" customWidth="1"/>
    <col min="514" max="514" width="24.5" style="1" customWidth="1"/>
    <col min="515" max="521" width="9" style="1" customWidth="1"/>
    <col min="522" max="525" width="9.5" style="1" customWidth="1"/>
    <col min="526" max="527" width="9.83203125" style="1" customWidth="1"/>
    <col min="528" max="529" width="11.5" style="1" customWidth="1"/>
    <col min="530" max="530" width="27.6640625" style="1" customWidth="1"/>
    <col min="531" max="768" width="9.33203125" style="1"/>
    <col min="769" max="769" width="3.83203125" style="1" bestFit="1" customWidth="1"/>
    <col min="770" max="770" width="24.5" style="1" customWidth="1"/>
    <col min="771" max="777" width="9" style="1" customWidth="1"/>
    <col min="778" max="781" width="9.5" style="1" customWidth="1"/>
    <col min="782" max="783" width="9.83203125" style="1" customWidth="1"/>
    <col min="784" max="785" width="11.5" style="1" customWidth="1"/>
    <col min="786" max="786" width="27.6640625" style="1" customWidth="1"/>
    <col min="787" max="1024" width="9.33203125" style="1"/>
    <col min="1025" max="1025" width="3.83203125" style="1" bestFit="1" customWidth="1"/>
    <col min="1026" max="1026" width="24.5" style="1" customWidth="1"/>
    <col min="1027" max="1033" width="9" style="1" customWidth="1"/>
    <col min="1034" max="1037" width="9.5" style="1" customWidth="1"/>
    <col min="1038" max="1039" width="9.83203125" style="1" customWidth="1"/>
    <col min="1040" max="1041" width="11.5" style="1" customWidth="1"/>
    <col min="1042" max="1042" width="27.6640625" style="1" customWidth="1"/>
    <col min="1043" max="1280" width="9.33203125" style="1"/>
    <col min="1281" max="1281" width="3.83203125" style="1" bestFit="1" customWidth="1"/>
    <col min="1282" max="1282" width="24.5" style="1" customWidth="1"/>
    <col min="1283" max="1289" width="9" style="1" customWidth="1"/>
    <col min="1290" max="1293" width="9.5" style="1" customWidth="1"/>
    <col min="1294" max="1295" width="9.83203125" style="1" customWidth="1"/>
    <col min="1296" max="1297" width="11.5" style="1" customWidth="1"/>
    <col min="1298" max="1298" width="27.6640625" style="1" customWidth="1"/>
    <col min="1299" max="1536" width="9.33203125" style="1"/>
    <col min="1537" max="1537" width="3.83203125" style="1" bestFit="1" customWidth="1"/>
    <col min="1538" max="1538" width="24.5" style="1" customWidth="1"/>
    <col min="1539" max="1545" width="9" style="1" customWidth="1"/>
    <col min="1546" max="1549" width="9.5" style="1" customWidth="1"/>
    <col min="1550" max="1551" width="9.83203125" style="1" customWidth="1"/>
    <col min="1552" max="1553" width="11.5" style="1" customWidth="1"/>
    <col min="1554" max="1554" width="27.6640625" style="1" customWidth="1"/>
    <col min="1555" max="1792" width="9.33203125" style="1"/>
    <col min="1793" max="1793" width="3.83203125" style="1" bestFit="1" customWidth="1"/>
    <col min="1794" max="1794" width="24.5" style="1" customWidth="1"/>
    <col min="1795" max="1801" width="9" style="1" customWidth="1"/>
    <col min="1802" max="1805" width="9.5" style="1" customWidth="1"/>
    <col min="1806" max="1807" width="9.83203125" style="1" customWidth="1"/>
    <col min="1808" max="1809" width="11.5" style="1" customWidth="1"/>
    <col min="1810" max="1810" width="27.6640625" style="1" customWidth="1"/>
    <col min="1811" max="2048" width="9.33203125" style="1"/>
    <col min="2049" max="2049" width="3.83203125" style="1" bestFit="1" customWidth="1"/>
    <col min="2050" max="2050" width="24.5" style="1" customWidth="1"/>
    <col min="2051" max="2057" width="9" style="1" customWidth="1"/>
    <col min="2058" max="2061" width="9.5" style="1" customWidth="1"/>
    <col min="2062" max="2063" width="9.83203125" style="1" customWidth="1"/>
    <col min="2064" max="2065" width="11.5" style="1" customWidth="1"/>
    <col min="2066" max="2066" width="27.6640625" style="1" customWidth="1"/>
    <col min="2067" max="2304" width="9.33203125" style="1"/>
    <col min="2305" max="2305" width="3.83203125" style="1" bestFit="1" customWidth="1"/>
    <col min="2306" max="2306" width="24.5" style="1" customWidth="1"/>
    <col min="2307" max="2313" width="9" style="1" customWidth="1"/>
    <col min="2314" max="2317" width="9.5" style="1" customWidth="1"/>
    <col min="2318" max="2319" width="9.83203125" style="1" customWidth="1"/>
    <col min="2320" max="2321" width="11.5" style="1" customWidth="1"/>
    <col min="2322" max="2322" width="27.6640625" style="1" customWidth="1"/>
    <col min="2323" max="2560" width="9.33203125" style="1"/>
    <col min="2561" max="2561" width="3.83203125" style="1" bestFit="1" customWidth="1"/>
    <col min="2562" max="2562" width="24.5" style="1" customWidth="1"/>
    <col min="2563" max="2569" width="9" style="1" customWidth="1"/>
    <col min="2570" max="2573" width="9.5" style="1" customWidth="1"/>
    <col min="2574" max="2575" width="9.83203125" style="1" customWidth="1"/>
    <col min="2576" max="2577" width="11.5" style="1" customWidth="1"/>
    <col min="2578" max="2578" width="27.6640625" style="1" customWidth="1"/>
    <col min="2579" max="2816" width="9.33203125" style="1"/>
    <col min="2817" max="2817" width="3.83203125" style="1" bestFit="1" customWidth="1"/>
    <col min="2818" max="2818" width="24.5" style="1" customWidth="1"/>
    <col min="2819" max="2825" width="9" style="1" customWidth="1"/>
    <col min="2826" max="2829" width="9.5" style="1" customWidth="1"/>
    <col min="2830" max="2831" width="9.83203125" style="1" customWidth="1"/>
    <col min="2832" max="2833" width="11.5" style="1" customWidth="1"/>
    <col min="2834" max="2834" width="27.6640625" style="1" customWidth="1"/>
    <col min="2835" max="3072" width="9.33203125" style="1"/>
    <col min="3073" max="3073" width="3.83203125" style="1" bestFit="1" customWidth="1"/>
    <col min="3074" max="3074" width="24.5" style="1" customWidth="1"/>
    <col min="3075" max="3081" width="9" style="1" customWidth="1"/>
    <col min="3082" max="3085" width="9.5" style="1" customWidth="1"/>
    <col min="3086" max="3087" width="9.83203125" style="1" customWidth="1"/>
    <col min="3088" max="3089" width="11.5" style="1" customWidth="1"/>
    <col min="3090" max="3090" width="27.6640625" style="1" customWidth="1"/>
    <col min="3091" max="3328" width="9.33203125" style="1"/>
    <col min="3329" max="3329" width="3.83203125" style="1" bestFit="1" customWidth="1"/>
    <col min="3330" max="3330" width="24.5" style="1" customWidth="1"/>
    <col min="3331" max="3337" width="9" style="1" customWidth="1"/>
    <col min="3338" max="3341" width="9.5" style="1" customWidth="1"/>
    <col min="3342" max="3343" width="9.83203125" style="1" customWidth="1"/>
    <col min="3344" max="3345" width="11.5" style="1" customWidth="1"/>
    <col min="3346" max="3346" width="27.6640625" style="1" customWidth="1"/>
    <col min="3347" max="3584" width="9.33203125" style="1"/>
    <col min="3585" max="3585" width="3.83203125" style="1" bestFit="1" customWidth="1"/>
    <col min="3586" max="3586" width="24.5" style="1" customWidth="1"/>
    <col min="3587" max="3593" width="9" style="1" customWidth="1"/>
    <col min="3594" max="3597" width="9.5" style="1" customWidth="1"/>
    <col min="3598" max="3599" width="9.83203125" style="1" customWidth="1"/>
    <col min="3600" max="3601" width="11.5" style="1" customWidth="1"/>
    <col min="3602" max="3602" width="27.6640625" style="1" customWidth="1"/>
    <col min="3603" max="3840" width="9.33203125" style="1"/>
    <col min="3841" max="3841" width="3.83203125" style="1" bestFit="1" customWidth="1"/>
    <col min="3842" max="3842" width="24.5" style="1" customWidth="1"/>
    <col min="3843" max="3849" width="9" style="1" customWidth="1"/>
    <col min="3850" max="3853" width="9.5" style="1" customWidth="1"/>
    <col min="3854" max="3855" width="9.83203125" style="1" customWidth="1"/>
    <col min="3856" max="3857" width="11.5" style="1" customWidth="1"/>
    <col min="3858" max="3858" width="27.6640625" style="1" customWidth="1"/>
    <col min="3859" max="4096" width="9.33203125" style="1"/>
    <col min="4097" max="4097" width="3.83203125" style="1" bestFit="1" customWidth="1"/>
    <col min="4098" max="4098" width="24.5" style="1" customWidth="1"/>
    <col min="4099" max="4105" width="9" style="1" customWidth="1"/>
    <col min="4106" max="4109" width="9.5" style="1" customWidth="1"/>
    <col min="4110" max="4111" width="9.83203125" style="1" customWidth="1"/>
    <col min="4112" max="4113" width="11.5" style="1" customWidth="1"/>
    <col min="4114" max="4114" width="27.6640625" style="1" customWidth="1"/>
    <col min="4115" max="4352" width="9.33203125" style="1"/>
    <col min="4353" max="4353" width="3.83203125" style="1" bestFit="1" customWidth="1"/>
    <col min="4354" max="4354" width="24.5" style="1" customWidth="1"/>
    <col min="4355" max="4361" width="9" style="1" customWidth="1"/>
    <col min="4362" max="4365" width="9.5" style="1" customWidth="1"/>
    <col min="4366" max="4367" width="9.83203125" style="1" customWidth="1"/>
    <col min="4368" max="4369" width="11.5" style="1" customWidth="1"/>
    <col min="4370" max="4370" width="27.6640625" style="1" customWidth="1"/>
    <col min="4371" max="4608" width="9.33203125" style="1"/>
    <col min="4609" max="4609" width="3.83203125" style="1" bestFit="1" customWidth="1"/>
    <col min="4610" max="4610" width="24.5" style="1" customWidth="1"/>
    <col min="4611" max="4617" width="9" style="1" customWidth="1"/>
    <col min="4618" max="4621" width="9.5" style="1" customWidth="1"/>
    <col min="4622" max="4623" width="9.83203125" style="1" customWidth="1"/>
    <col min="4624" max="4625" width="11.5" style="1" customWidth="1"/>
    <col min="4626" max="4626" width="27.6640625" style="1" customWidth="1"/>
    <col min="4627" max="4864" width="9.33203125" style="1"/>
    <col min="4865" max="4865" width="3.83203125" style="1" bestFit="1" customWidth="1"/>
    <col min="4866" max="4866" width="24.5" style="1" customWidth="1"/>
    <col min="4867" max="4873" width="9" style="1" customWidth="1"/>
    <col min="4874" max="4877" width="9.5" style="1" customWidth="1"/>
    <col min="4878" max="4879" width="9.83203125" style="1" customWidth="1"/>
    <col min="4880" max="4881" width="11.5" style="1" customWidth="1"/>
    <col min="4882" max="4882" width="27.6640625" style="1" customWidth="1"/>
    <col min="4883" max="5120" width="9.33203125" style="1"/>
    <col min="5121" max="5121" width="3.83203125" style="1" bestFit="1" customWidth="1"/>
    <col min="5122" max="5122" width="24.5" style="1" customWidth="1"/>
    <col min="5123" max="5129" width="9" style="1" customWidth="1"/>
    <col min="5130" max="5133" width="9.5" style="1" customWidth="1"/>
    <col min="5134" max="5135" width="9.83203125" style="1" customWidth="1"/>
    <col min="5136" max="5137" width="11.5" style="1" customWidth="1"/>
    <col min="5138" max="5138" width="27.6640625" style="1" customWidth="1"/>
    <col min="5139" max="5376" width="9.33203125" style="1"/>
    <col min="5377" max="5377" width="3.83203125" style="1" bestFit="1" customWidth="1"/>
    <col min="5378" max="5378" width="24.5" style="1" customWidth="1"/>
    <col min="5379" max="5385" width="9" style="1" customWidth="1"/>
    <col min="5386" max="5389" width="9.5" style="1" customWidth="1"/>
    <col min="5390" max="5391" width="9.83203125" style="1" customWidth="1"/>
    <col min="5392" max="5393" width="11.5" style="1" customWidth="1"/>
    <col min="5394" max="5394" width="27.6640625" style="1" customWidth="1"/>
    <col min="5395" max="5632" width="9.33203125" style="1"/>
    <col min="5633" max="5633" width="3.83203125" style="1" bestFit="1" customWidth="1"/>
    <col min="5634" max="5634" width="24.5" style="1" customWidth="1"/>
    <col min="5635" max="5641" width="9" style="1" customWidth="1"/>
    <col min="5642" max="5645" width="9.5" style="1" customWidth="1"/>
    <col min="5646" max="5647" width="9.83203125" style="1" customWidth="1"/>
    <col min="5648" max="5649" width="11.5" style="1" customWidth="1"/>
    <col min="5650" max="5650" width="27.6640625" style="1" customWidth="1"/>
    <col min="5651" max="5888" width="9.33203125" style="1"/>
    <col min="5889" max="5889" width="3.83203125" style="1" bestFit="1" customWidth="1"/>
    <col min="5890" max="5890" width="24.5" style="1" customWidth="1"/>
    <col min="5891" max="5897" width="9" style="1" customWidth="1"/>
    <col min="5898" max="5901" width="9.5" style="1" customWidth="1"/>
    <col min="5902" max="5903" width="9.83203125" style="1" customWidth="1"/>
    <col min="5904" max="5905" width="11.5" style="1" customWidth="1"/>
    <col min="5906" max="5906" width="27.6640625" style="1" customWidth="1"/>
    <col min="5907" max="6144" width="9.33203125" style="1"/>
    <col min="6145" max="6145" width="3.83203125" style="1" bestFit="1" customWidth="1"/>
    <col min="6146" max="6146" width="24.5" style="1" customWidth="1"/>
    <col min="6147" max="6153" width="9" style="1" customWidth="1"/>
    <col min="6154" max="6157" width="9.5" style="1" customWidth="1"/>
    <col min="6158" max="6159" width="9.83203125" style="1" customWidth="1"/>
    <col min="6160" max="6161" width="11.5" style="1" customWidth="1"/>
    <col min="6162" max="6162" width="27.6640625" style="1" customWidth="1"/>
    <col min="6163" max="6400" width="9.33203125" style="1"/>
    <col min="6401" max="6401" width="3.83203125" style="1" bestFit="1" customWidth="1"/>
    <col min="6402" max="6402" width="24.5" style="1" customWidth="1"/>
    <col min="6403" max="6409" width="9" style="1" customWidth="1"/>
    <col min="6410" max="6413" width="9.5" style="1" customWidth="1"/>
    <col min="6414" max="6415" width="9.83203125" style="1" customWidth="1"/>
    <col min="6416" max="6417" width="11.5" style="1" customWidth="1"/>
    <col min="6418" max="6418" width="27.6640625" style="1" customWidth="1"/>
    <col min="6419" max="6656" width="9.33203125" style="1"/>
    <col min="6657" max="6657" width="3.83203125" style="1" bestFit="1" customWidth="1"/>
    <col min="6658" max="6658" width="24.5" style="1" customWidth="1"/>
    <col min="6659" max="6665" width="9" style="1" customWidth="1"/>
    <col min="6666" max="6669" width="9.5" style="1" customWidth="1"/>
    <col min="6670" max="6671" width="9.83203125" style="1" customWidth="1"/>
    <col min="6672" max="6673" width="11.5" style="1" customWidth="1"/>
    <col min="6674" max="6674" width="27.6640625" style="1" customWidth="1"/>
    <col min="6675" max="6912" width="9.33203125" style="1"/>
    <col min="6913" max="6913" width="3.83203125" style="1" bestFit="1" customWidth="1"/>
    <col min="6914" max="6914" width="24.5" style="1" customWidth="1"/>
    <col min="6915" max="6921" width="9" style="1" customWidth="1"/>
    <col min="6922" max="6925" width="9.5" style="1" customWidth="1"/>
    <col min="6926" max="6927" width="9.83203125" style="1" customWidth="1"/>
    <col min="6928" max="6929" width="11.5" style="1" customWidth="1"/>
    <col min="6930" max="6930" width="27.6640625" style="1" customWidth="1"/>
    <col min="6931" max="7168" width="9.33203125" style="1"/>
    <col min="7169" max="7169" width="3.83203125" style="1" bestFit="1" customWidth="1"/>
    <col min="7170" max="7170" width="24.5" style="1" customWidth="1"/>
    <col min="7171" max="7177" width="9" style="1" customWidth="1"/>
    <col min="7178" max="7181" width="9.5" style="1" customWidth="1"/>
    <col min="7182" max="7183" width="9.83203125" style="1" customWidth="1"/>
    <col min="7184" max="7185" width="11.5" style="1" customWidth="1"/>
    <col min="7186" max="7186" width="27.6640625" style="1" customWidth="1"/>
    <col min="7187" max="7424" width="9.33203125" style="1"/>
    <col min="7425" max="7425" width="3.83203125" style="1" bestFit="1" customWidth="1"/>
    <col min="7426" max="7426" width="24.5" style="1" customWidth="1"/>
    <col min="7427" max="7433" width="9" style="1" customWidth="1"/>
    <col min="7434" max="7437" width="9.5" style="1" customWidth="1"/>
    <col min="7438" max="7439" width="9.83203125" style="1" customWidth="1"/>
    <col min="7440" max="7441" width="11.5" style="1" customWidth="1"/>
    <col min="7442" max="7442" width="27.6640625" style="1" customWidth="1"/>
    <col min="7443" max="7680" width="9.33203125" style="1"/>
    <col min="7681" max="7681" width="3.83203125" style="1" bestFit="1" customWidth="1"/>
    <col min="7682" max="7682" width="24.5" style="1" customWidth="1"/>
    <col min="7683" max="7689" width="9" style="1" customWidth="1"/>
    <col min="7690" max="7693" width="9.5" style="1" customWidth="1"/>
    <col min="7694" max="7695" width="9.83203125" style="1" customWidth="1"/>
    <col min="7696" max="7697" width="11.5" style="1" customWidth="1"/>
    <col min="7698" max="7698" width="27.6640625" style="1" customWidth="1"/>
    <col min="7699" max="7936" width="9.33203125" style="1"/>
    <col min="7937" max="7937" width="3.83203125" style="1" bestFit="1" customWidth="1"/>
    <col min="7938" max="7938" width="24.5" style="1" customWidth="1"/>
    <col min="7939" max="7945" width="9" style="1" customWidth="1"/>
    <col min="7946" max="7949" width="9.5" style="1" customWidth="1"/>
    <col min="7950" max="7951" width="9.83203125" style="1" customWidth="1"/>
    <col min="7952" max="7953" width="11.5" style="1" customWidth="1"/>
    <col min="7954" max="7954" width="27.6640625" style="1" customWidth="1"/>
    <col min="7955" max="8192" width="9.33203125" style="1"/>
    <col min="8193" max="8193" width="3.83203125" style="1" bestFit="1" customWidth="1"/>
    <col min="8194" max="8194" width="24.5" style="1" customWidth="1"/>
    <col min="8195" max="8201" width="9" style="1" customWidth="1"/>
    <col min="8202" max="8205" width="9.5" style="1" customWidth="1"/>
    <col min="8206" max="8207" width="9.83203125" style="1" customWidth="1"/>
    <col min="8208" max="8209" width="11.5" style="1" customWidth="1"/>
    <col min="8210" max="8210" width="27.6640625" style="1" customWidth="1"/>
    <col min="8211" max="8448" width="9.33203125" style="1"/>
    <col min="8449" max="8449" width="3.83203125" style="1" bestFit="1" customWidth="1"/>
    <col min="8450" max="8450" width="24.5" style="1" customWidth="1"/>
    <col min="8451" max="8457" width="9" style="1" customWidth="1"/>
    <col min="8458" max="8461" width="9.5" style="1" customWidth="1"/>
    <col min="8462" max="8463" width="9.83203125" style="1" customWidth="1"/>
    <col min="8464" max="8465" width="11.5" style="1" customWidth="1"/>
    <col min="8466" max="8466" width="27.6640625" style="1" customWidth="1"/>
    <col min="8467" max="8704" width="9.33203125" style="1"/>
    <col min="8705" max="8705" width="3.83203125" style="1" bestFit="1" customWidth="1"/>
    <col min="8706" max="8706" width="24.5" style="1" customWidth="1"/>
    <col min="8707" max="8713" width="9" style="1" customWidth="1"/>
    <col min="8714" max="8717" width="9.5" style="1" customWidth="1"/>
    <col min="8718" max="8719" width="9.83203125" style="1" customWidth="1"/>
    <col min="8720" max="8721" width="11.5" style="1" customWidth="1"/>
    <col min="8722" max="8722" width="27.6640625" style="1" customWidth="1"/>
    <col min="8723" max="8960" width="9.33203125" style="1"/>
    <col min="8961" max="8961" width="3.83203125" style="1" bestFit="1" customWidth="1"/>
    <col min="8962" max="8962" width="24.5" style="1" customWidth="1"/>
    <col min="8963" max="8969" width="9" style="1" customWidth="1"/>
    <col min="8970" max="8973" width="9.5" style="1" customWidth="1"/>
    <col min="8974" max="8975" width="9.83203125" style="1" customWidth="1"/>
    <col min="8976" max="8977" width="11.5" style="1" customWidth="1"/>
    <col min="8978" max="8978" width="27.6640625" style="1" customWidth="1"/>
    <col min="8979" max="9216" width="9.33203125" style="1"/>
    <col min="9217" max="9217" width="3.83203125" style="1" bestFit="1" customWidth="1"/>
    <col min="9218" max="9218" width="24.5" style="1" customWidth="1"/>
    <col min="9219" max="9225" width="9" style="1" customWidth="1"/>
    <col min="9226" max="9229" width="9.5" style="1" customWidth="1"/>
    <col min="9230" max="9231" width="9.83203125" style="1" customWidth="1"/>
    <col min="9232" max="9233" width="11.5" style="1" customWidth="1"/>
    <col min="9234" max="9234" width="27.6640625" style="1" customWidth="1"/>
    <col min="9235" max="9472" width="9.33203125" style="1"/>
    <col min="9473" max="9473" width="3.83203125" style="1" bestFit="1" customWidth="1"/>
    <col min="9474" max="9474" width="24.5" style="1" customWidth="1"/>
    <col min="9475" max="9481" width="9" style="1" customWidth="1"/>
    <col min="9482" max="9485" width="9.5" style="1" customWidth="1"/>
    <col min="9486" max="9487" width="9.83203125" style="1" customWidth="1"/>
    <col min="9488" max="9489" width="11.5" style="1" customWidth="1"/>
    <col min="9490" max="9490" width="27.6640625" style="1" customWidth="1"/>
    <col min="9491" max="9728" width="9.33203125" style="1"/>
    <col min="9729" max="9729" width="3.83203125" style="1" bestFit="1" customWidth="1"/>
    <col min="9730" max="9730" width="24.5" style="1" customWidth="1"/>
    <col min="9731" max="9737" width="9" style="1" customWidth="1"/>
    <col min="9738" max="9741" width="9.5" style="1" customWidth="1"/>
    <col min="9742" max="9743" width="9.83203125" style="1" customWidth="1"/>
    <col min="9744" max="9745" width="11.5" style="1" customWidth="1"/>
    <col min="9746" max="9746" width="27.6640625" style="1" customWidth="1"/>
    <col min="9747" max="9984" width="9.33203125" style="1"/>
    <col min="9985" max="9985" width="3.83203125" style="1" bestFit="1" customWidth="1"/>
    <col min="9986" max="9986" width="24.5" style="1" customWidth="1"/>
    <col min="9987" max="9993" width="9" style="1" customWidth="1"/>
    <col min="9994" max="9997" width="9.5" style="1" customWidth="1"/>
    <col min="9998" max="9999" width="9.83203125" style="1" customWidth="1"/>
    <col min="10000" max="10001" width="11.5" style="1" customWidth="1"/>
    <col min="10002" max="10002" width="27.6640625" style="1" customWidth="1"/>
    <col min="10003" max="10240" width="9.33203125" style="1"/>
    <col min="10241" max="10241" width="3.83203125" style="1" bestFit="1" customWidth="1"/>
    <col min="10242" max="10242" width="24.5" style="1" customWidth="1"/>
    <col min="10243" max="10249" width="9" style="1" customWidth="1"/>
    <col min="10250" max="10253" width="9.5" style="1" customWidth="1"/>
    <col min="10254" max="10255" width="9.83203125" style="1" customWidth="1"/>
    <col min="10256" max="10257" width="11.5" style="1" customWidth="1"/>
    <col min="10258" max="10258" width="27.6640625" style="1" customWidth="1"/>
    <col min="10259" max="10496" width="9.33203125" style="1"/>
    <col min="10497" max="10497" width="3.83203125" style="1" bestFit="1" customWidth="1"/>
    <col min="10498" max="10498" width="24.5" style="1" customWidth="1"/>
    <col min="10499" max="10505" width="9" style="1" customWidth="1"/>
    <col min="10506" max="10509" width="9.5" style="1" customWidth="1"/>
    <col min="10510" max="10511" width="9.83203125" style="1" customWidth="1"/>
    <col min="10512" max="10513" width="11.5" style="1" customWidth="1"/>
    <col min="10514" max="10514" width="27.6640625" style="1" customWidth="1"/>
    <col min="10515" max="10752" width="9.33203125" style="1"/>
    <col min="10753" max="10753" width="3.83203125" style="1" bestFit="1" customWidth="1"/>
    <col min="10754" max="10754" width="24.5" style="1" customWidth="1"/>
    <col min="10755" max="10761" width="9" style="1" customWidth="1"/>
    <col min="10762" max="10765" width="9.5" style="1" customWidth="1"/>
    <col min="10766" max="10767" width="9.83203125" style="1" customWidth="1"/>
    <col min="10768" max="10769" width="11.5" style="1" customWidth="1"/>
    <col min="10770" max="10770" width="27.6640625" style="1" customWidth="1"/>
    <col min="10771" max="11008" width="9.33203125" style="1"/>
    <col min="11009" max="11009" width="3.83203125" style="1" bestFit="1" customWidth="1"/>
    <col min="11010" max="11010" width="24.5" style="1" customWidth="1"/>
    <col min="11011" max="11017" width="9" style="1" customWidth="1"/>
    <col min="11018" max="11021" width="9.5" style="1" customWidth="1"/>
    <col min="11022" max="11023" width="9.83203125" style="1" customWidth="1"/>
    <col min="11024" max="11025" width="11.5" style="1" customWidth="1"/>
    <col min="11026" max="11026" width="27.6640625" style="1" customWidth="1"/>
    <col min="11027" max="11264" width="9.33203125" style="1"/>
    <col min="11265" max="11265" width="3.83203125" style="1" bestFit="1" customWidth="1"/>
    <col min="11266" max="11266" width="24.5" style="1" customWidth="1"/>
    <col min="11267" max="11273" width="9" style="1" customWidth="1"/>
    <col min="11274" max="11277" width="9.5" style="1" customWidth="1"/>
    <col min="11278" max="11279" width="9.83203125" style="1" customWidth="1"/>
    <col min="11280" max="11281" width="11.5" style="1" customWidth="1"/>
    <col min="11282" max="11282" width="27.6640625" style="1" customWidth="1"/>
    <col min="11283" max="11520" width="9.33203125" style="1"/>
    <col min="11521" max="11521" width="3.83203125" style="1" bestFit="1" customWidth="1"/>
    <col min="11522" max="11522" width="24.5" style="1" customWidth="1"/>
    <col min="11523" max="11529" width="9" style="1" customWidth="1"/>
    <col min="11530" max="11533" width="9.5" style="1" customWidth="1"/>
    <col min="11534" max="11535" width="9.83203125" style="1" customWidth="1"/>
    <col min="11536" max="11537" width="11.5" style="1" customWidth="1"/>
    <col min="11538" max="11538" width="27.6640625" style="1" customWidth="1"/>
    <col min="11539" max="11776" width="9.33203125" style="1"/>
    <col min="11777" max="11777" width="3.83203125" style="1" bestFit="1" customWidth="1"/>
    <col min="11778" max="11778" width="24.5" style="1" customWidth="1"/>
    <col min="11779" max="11785" width="9" style="1" customWidth="1"/>
    <col min="11786" max="11789" width="9.5" style="1" customWidth="1"/>
    <col min="11790" max="11791" width="9.83203125" style="1" customWidth="1"/>
    <col min="11792" max="11793" width="11.5" style="1" customWidth="1"/>
    <col min="11794" max="11794" width="27.6640625" style="1" customWidth="1"/>
    <col min="11795" max="12032" width="9.33203125" style="1"/>
    <col min="12033" max="12033" width="3.83203125" style="1" bestFit="1" customWidth="1"/>
    <col min="12034" max="12034" width="24.5" style="1" customWidth="1"/>
    <col min="12035" max="12041" width="9" style="1" customWidth="1"/>
    <col min="12042" max="12045" width="9.5" style="1" customWidth="1"/>
    <col min="12046" max="12047" width="9.83203125" style="1" customWidth="1"/>
    <col min="12048" max="12049" width="11.5" style="1" customWidth="1"/>
    <col min="12050" max="12050" width="27.6640625" style="1" customWidth="1"/>
    <col min="12051" max="12288" width="9.33203125" style="1"/>
    <col min="12289" max="12289" width="3.83203125" style="1" bestFit="1" customWidth="1"/>
    <col min="12290" max="12290" width="24.5" style="1" customWidth="1"/>
    <col min="12291" max="12297" width="9" style="1" customWidth="1"/>
    <col min="12298" max="12301" width="9.5" style="1" customWidth="1"/>
    <col min="12302" max="12303" width="9.83203125" style="1" customWidth="1"/>
    <col min="12304" max="12305" width="11.5" style="1" customWidth="1"/>
    <col min="12306" max="12306" width="27.6640625" style="1" customWidth="1"/>
    <col min="12307" max="12544" width="9.33203125" style="1"/>
    <col min="12545" max="12545" width="3.83203125" style="1" bestFit="1" customWidth="1"/>
    <col min="12546" max="12546" width="24.5" style="1" customWidth="1"/>
    <col min="12547" max="12553" width="9" style="1" customWidth="1"/>
    <col min="12554" max="12557" width="9.5" style="1" customWidth="1"/>
    <col min="12558" max="12559" width="9.83203125" style="1" customWidth="1"/>
    <col min="12560" max="12561" width="11.5" style="1" customWidth="1"/>
    <col min="12562" max="12562" width="27.6640625" style="1" customWidth="1"/>
    <col min="12563" max="12800" width="9.33203125" style="1"/>
    <col min="12801" max="12801" width="3.83203125" style="1" bestFit="1" customWidth="1"/>
    <col min="12802" max="12802" width="24.5" style="1" customWidth="1"/>
    <col min="12803" max="12809" width="9" style="1" customWidth="1"/>
    <col min="12810" max="12813" width="9.5" style="1" customWidth="1"/>
    <col min="12814" max="12815" width="9.83203125" style="1" customWidth="1"/>
    <col min="12816" max="12817" width="11.5" style="1" customWidth="1"/>
    <col min="12818" max="12818" width="27.6640625" style="1" customWidth="1"/>
    <col min="12819" max="13056" width="9.33203125" style="1"/>
    <col min="13057" max="13057" width="3.83203125" style="1" bestFit="1" customWidth="1"/>
    <col min="13058" max="13058" width="24.5" style="1" customWidth="1"/>
    <col min="13059" max="13065" width="9" style="1" customWidth="1"/>
    <col min="13066" max="13069" width="9.5" style="1" customWidth="1"/>
    <col min="13070" max="13071" width="9.83203125" style="1" customWidth="1"/>
    <col min="13072" max="13073" width="11.5" style="1" customWidth="1"/>
    <col min="13074" max="13074" width="27.6640625" style="1" customWidth="1"/>
    <col min="13075" max="13312" width="9.33203125" style="1"/>
    <col min="13313" max="13313" width="3.83203125" style="1" bestFit="1" customWidth="1"/>
    <col min="13314" max="13314" width="24.5" style="1" customWidth="1"/>
    <col min="13315" max="13321" width="9" style="1" customWidth="1"/>
    <col min="13322" max="13325" width="9.5" style="1" customWidth="1"/>
    <col min="13326" max="13327" width="9.83203125" style="1" customWidth="1"/>
    <col min="13328" max="13329" width="11.5" style="1" customWidth="1"/>
    <col min="13330" max="13330" width="27.6640625" style="1" customWidth="1"/>
    <col min="13331" max="13568" width="9.33203125" style="1"/>
    <col min="13569" max="13569" width="3.83203125" style="1" bestFit="1" customWidth="1"/>
    <col min="13570" max="13570" width="24.5" style="1" customWidth="1"/>
    <col min="13571" max="13577" width="9" style="1" customWidth="1"/>
    <col min="13578" max="13581" width="9.5" style="1" customWidth="1"/>
    <col min="13582" max="13583" width="9.83203125" style="1" customWidth="1"/>
    <col min="13584" max="13585" width="11.5" style="1" customWidth="1"/>
    <col min="13586" max="13586" width="27.6640625" style="1" customWidth="1"/>
    <col min="13587" max="13824" width="9.33203125" style="1"/>
    <col min="13825" max="13825" width="3.83203125" style="1" bestFit="1" customWidth="1"/>
    <col min="13826" max="13826" width="24.5" style="1" customWidth="1"/>
    <col min="13827" max="13833" width="9" style="1" customWidth="1"/>
    <col min="13834" max="13837" width="9.5" style="1" customWidth="1"/>
    <col min="13838" max="13839" width="9.83203125" style="1" customWidth="1"/>
    <col min="13840" max="13841" width="11.5" style="1" customWidth="1"/>
    <col min="13842" max="13842" width="27.6640625" style="1" customWidth="1"/>
    <col min="13843" max="14080" width="9.33203125" style="1"/>
    <col min="14081" max="14081" width="3.83203125" style="1" bestFit="1" customWidth="1"/>
    <col min="14082" max="14082" width="24.5" style="1" customWidth="1"/>
    <col min="14083" max="14089" width="9" style="1" customWidth="1"/>
    <col min="14090" max="14093" width="9.5" style="1" customWidth="1"/>
    <col min="14094" max="14095" width="9.83203125" style="1" customWidth="1"/>
    <col min="14096" max="14097" width="11.5" style="1" customWidth="1"/>
    <col min="14098" max="14098" width="27.6640625" style="1" customWidth="1"/>
    <col min="14099" max="14336" width="9.33203125" style="1"/>
    <col min="14337" max="14337" width="3.83203125" style="1" bestFit="1" customWidth="1"/>
    <col min="14338" max="14338" width="24.5" style="1" customWidth="1"/>
    <col min="14339" max="14345" width="9" style="1" customWidth="1"/>
    <col min="14346" max="14349" width="9.5" style="1" customWidth="1"/>
    <col min="14350" max="14351" width="9.83203125" style="1" customWidth="1"/>
    <col min="14352" max="14353" width="11.5" style="1" customWidth="1"/>
    <col min="14354" max="14354" width="27.6640625" style="1" customWidth="1"/>
    <col min="14355" max="14592" width="9.33203125" style="1"/>
    <col min="14593" max="14593" width="3.83203125" style="1" bestFit="1" customWidth="1"/>
    <col min="14594" max="14594" width="24.5" style="1" customWidth="1"/>
    <col min="14595" max="14601" width="9" style="1" customWidth="1"/>
    <col min="14602" max="14605" width="9.5" style="1" customWidth="1"/>
    <col min="14606" max="14607" width="9.83203125" style="1" customWidth="1"/>
    <col min="14608" max="14609" width="11.5" style="1" customWidth="1"/>
    <col min="14610" max="14610" width="27.6640625" style="1" customWidth="1"/>
    <col min="14611" max="14848" width="9.33203125" style="1"/>
    <col min="14849" max="14849" width="3.83203125" style="1" bestFit="1" customWidth="1"/>
    <col min="14850" max="14850" width="24.5" style="1" customWidth="1"/>
    <col min="14851" max="14857" width="9" style="1" customWidth="1"/>
    <col min="14858" max="14861" width="9.5" style="1" customWidth="1"/>
    <col min="14862" max="14863" width="9.83203125" style="1" customWidth="1"/>
    <col min="14864" max="14865" width="11.5" style="1" customWidth="1"/>
    <col min="14866" max="14866" width="27.6640625" style="1" customWidth="1"/>
    <col min="14867" max="15104" width="9.33203125" style="1"/>
    <col min="15105" max="15105" width="3.83203125" style="1" bestFit="1" customWidth="1"/>
    <col min="15106" max="15106" width="24.5" style="1" customWidth="1"/>
    <col min="15107" max="15113" width="9" style="1" customWidth="1"/>
    <col min="15114" max="15117" width="9.5" style="1" customWidth="1"/>
    <col min="15118" max="15119" width="9.83203125" style="1" customWidth="1"/>
    <col min="15120" max="15121" width="11.5" style="1" customWidth="1"/>
    <col min="15122" max="15122" width="27.6640625" style="1" customWidth="1"/>
    <col min="15123" max="15360" width="9.33203125" style="1"/>
    <col min="15361" max="15361" width="3.83203125" style="1" bestFit="1" customWidth="1"/>
    <col min="15362" max="15362" width="24.5" style="1" customWidth="1"/>
    <col min="15363" max="15369" width="9" style="1" customWidth="1"/>
    <col min="15370" max="15373" width="9.5" style="1" customWidth="1"/>
    <col min="15374" max="15375" width="9.83203125" style="1" customWidth="1"/>
    <col min="15376" max="15377" width="11.5" style="1" customWidth="1"/>
    <col min="15378" max="15378" width="27.6640625" style="1" customWidth="1"/>
    <col min="15379" max="15616" width="9.33203125" style="1"/>
    <col min="15617" max="15617" width="3.83203125" style="1" bestFit="1" customWidth="1"/>
    <col min="15618" max="15618" width="24.5" style="1" customWidth="1"/>
    <col min="15619" max="15625" width="9" style="1" customWidth="1"/>
    <col min="15626" max="15629" width="9.5" style="1" customWidth="1"/>
    <col min="15630" max="15631" width="9.83203125" style="1" customWidth="1"/>
    <col min="15632" max="15633" width="11.5" style="1" customWidth="1"/>
    <col min="15634" max="15634" width="27.6640625" style="1" customWidth="1"/>
    <col min="15635" max="15872" width="9.33203125" style="1"/>
    <col min="15873" max="15873" width="3.83203125" style="1" bestFit="1" customWidth="1"/>
    <col min="15874" max="15874" width="24.5" style="1" customWidth="1"/>
    <col min="15875" max="15881" width="9" style="1" customWidth="1"/>
    <col min="15882" max="15885" width="9.5" style="1" customWidth="1"/>
    <col min="15886" max="15887" width="9.83203125" style="1" customWidth="1"/>
    <col min="15888" max="15889" width="11.5" style="1" customWidth="1"/>
    <col min="15890" max="15890" width="27.6640625" style="1" customWidth="1"/>
    <col min="15891" max="16128" width="9.33203125" style="1"/>
    <col min="16129" max="16129" width="3.83203125" style="1" bestFit="1" customWidth="1"/>
    <col min="16130" max="16130" width="24.5" style="1" customWidth="1"/>
    <col min="16131" max="16137" width="9" style="1" customWidth="1"/>
    <col min="16138" max="16141" width="9.5" style="1" customWidth="1"/>
    <col min="16142" max="16143" width="9.83203125" style="1" customWidth="1"/>
    <col min="16144" max="16145" width="11.5" style="1" customWidth="1"/>
    <col min="16146" max="16146" width="27.6640625" style="1" customWidth="1"/>
    <col min="16147" max="16384" width="9.33203125" style="1"/>
  </cols>
  <sheetData>
    <row r="1" spans="1:27" ht="16.5">
      <c r="A1" s="446" t="s">
        <v>169</v>
      </c>
      <c r="B1" s="446"/>
      <c r="C1" s="446"/>
      <c r="D1" s="446"/>
      <c r="E1" s="446"/>
      <c r="F1" s="446"/>
      <c r="G1" s="446"/>
      <c r="H1" s="446"/>
      <c r="I1" s="446"/>
      <c r="J1" s="446"/>
      <c r="K1" s="446"/>
      <c r="L1" s="446"/>
      <c r="M1" s="446"/>
      <c r="N1" s="446"/>
      <c r="O1" s="446"/>
      <c r="P1" s="446"/>
      <c r="Q1" s="446"/>
    </row>
    <row r="2" spans="1:27" s="2" customFormat="1" ht="37.5" customHeight="1">
      <c r="A2" s="447" t="s">
        <v>33</v>
      </c>
      <c r="B2" s="447"/>
      <c r="C2" s="447"/>
      <c r="D2" s="447"/>
      <c r="E2" s="447"/>
      <c r="F2" s="447"/>
      <c r="G2" s="447"/>
      <c r="H2" s="447"/>
      <c r="I2" s="447"/>
      <c r="J2" s="447"/>
      <c r="K2" s="447"/>
      <c r="L2" s="447"/>
      <c r="M2" s="447"/>
      <c r="N2" s="447"/>
      <c r="O2" s="447"/>
      <c r="P2" s="447"/>
      <c r="Q2" s="447"/>
    </row>
    <row r="3" spans="1:27" s="2" customFormat="1" ht="19.5" customHeight="1">
      <c r="A3" s="445" t="s">
        <v>172</v>
      </c>
      <c r="B3" s="445"/>
      <c r="C3" s="445"/>
      <c r="D3" s="445"/>
      <c r="E3" s="445"/>
      <c r="F3" s="445"/>
      <c r="G3" s="445"/>
      <c r="H3" s="445"/>
      <c r="I3" s="445"/>
      <c r="J3" s="445"/>
      <c r="K3" s="445"/>
      <c r="L3" s="445"/>
      <c r="M3" s="445"/>
      <c r="N3" s="445"/>
      <c r="O3" s="445"/>
      <c r="P3" s="445"/>
      <c r="Q3" s="445"/>
      <c r="R3" s="27"/>
      <c r="S3" s="27"/>
      <c r="T3" s="27"/>
      <c r="U3" s="27"/>
      <c r="V3" s="27"/>
      <c r="W3" s="27"/>
      <c r="X3" s="27"/>
      <c r="Y3" s="27"/>
      <c r="Z3" s="27"/>
      <c r="AA3" s="27"/>
    </row>
    <row r="4" spans="1:27" s="4" customFormat="1">
      <c r="A4" s="3"/>
      <c r="C4" s="5"/>
      <c r="J4" s="3"/>
      <c r="O4" s="448" t="s">
        <v>34</v>
      </c>
      <c r="P4" s="448"/>
      <c r="Q4" s="448"/>
    </row>
    <row r="5" spans="1:27" s="4" customFormat="1" ht="21.75" customHeight="1">
      <c r="A5" s="443" t="s">
        <v>0</v>
      </c>
      <c r="B5" s="443" t="s">
        <v>35</v>
      </c>
      <c r="C5" s="449" t="s">
        <v>36</v>
      </c>
      <c r="D5" s="450"/>
      <c r="E5" s="450"/>
      <c r="F5" s="450"/>
      <c r="G5" s="450"/>
      <c r="H5" s="450"/>
      <c r="I5" s="451"/>
      <c r="J5" s="452" t="s">
        <v>37</v>
      </c>
      <c r="K5" s="452"/>
      <c r="L5" s="452"/>
      <c r="M5" s="452"/>
      <c r="N5" s="443" t="s">
        <v>38</v>
      </c>
      <c r="O5" s="443" t="s">
        <v>39</v>
      </c>
      <c r="P5" s="453" t="s">
        <v>40</v>
      </c>
      <c r="Q5" s="453" t="s">
        <v>41</v>
      </c>
    </row>
    <row r="6" spans="1:27" s="4" customFormat="1" ht="15.75" customHeight="1">
      <c r="A6" s="443"/>
      <c r="B6" s="443"/>
      <c r="C6" s="443" t="s">
        <v>42</v>
      </c>
      <c r="D6" s="456" t="s">
        <v>43</v>
      </c>
      <c r="E6" s="457"/>
      <c r="F6" s="457"/>
      <c r="G6" s="457"/>
      <c r="H6" s="457"/>
      <c r="I6" s="458"/>
      <c r="J6" s="443" t="s">
        <v>44</v>
      </c>
      <c r="K6" s="459" t="s">
        <v>43</v>
      </c>
      <c r="L6" s="459"/>
      <c r="M6" s="459"/>
      <c r="N6" s="443"/>
      <c r="O6" s="443"/>
      <c r="P6" s="454"/>
      <c r="Q6" s="454"/>
    </row>
    <row r="7" spans="1:27" s="4" customFormat="1" ht="15.75" customHeight="1">
      <c r="A7" s="443"/>
      <c r="B7" s="443"/>
      <c r="C7" s="443"/>
      <c r="D7" s="443" t="s">
        <v>45</v>
      </c>
      <c r="E7" s="443" t="s">
        <v>46</v>
      </c>
      <c r="F7" s="443" t="s">
        <v>47</v>
      </c>
      <c r="G7" s="443" t="s">
        <v>48</v>
      </c>
      <c r="H7" s="443" t="s">
        <v>49</v>
      </c>
      <c r="I7" s="443" t="s">
        <v>50</v>
      </c>
      <c r="J7" s="443"/>
      <c r="K7" s="443" t="s">
        <v>51</v>
      </c>
      <c r="L7" s="443" t="s">
        <v>52</v>
      </c>
      <c r="M7" s="443" t="s">
        <v>53</v>
      </c>
      <c r="N7" s="443"/>
      <c r="O7" s="443"/>
      <c r="P7" s="454"/>
      <c r="Q7" s="454"/>
    </row>
    <row r="8" spans="1:27" s="4" customFormat="1" ht="23.25" customHeight="1">
      <c r="A8" s="443"/>
      <c r="B8" s="443"/>
      <c r="C8" s="443"/>
      <c r="D8" s="443"/>
      <c r="E8" s="443"/>
      <c r="F8" s="443"/>
      <c r="G8" s="443"/>
      <c r="H8" s="443"/>
      <c r="I8" s="443"/>
      <c r="J8" s="443"/>
      <c r="K8" s="443"/>
      <c r="L8" s="443"/>
      <c r="M8" s="443"/>
      <c r="N8" s="443"/>
      <c r="O8" s="443"/>
      <c r="P8" s="454"/>
      <c r="Q8" s="454"/>
    </row>
    <row r="9" spans="1:27" s="4" customFormat="1" ht="74.25" customHeight="1">
      <c r="A9" s="443"/>
      <c r="B9" s="443"/>
      <c r="C9" s="443"/>
      <c r="D9" s="443"/>
      <c r="E9" s="443"/>
      <c r="F9" s="443"/>
      <c r="G9" s="443"/>
      <c r="H9" s="443"/>
      <c r="I9" s="443"/>
      <c r="J9" s="443"/>
      <c r="K9" s="443"/>
      <c r="L9" s="443"/>
      <c r="M9" s="443"/>
      <c r="N9" s="443"/>
      <c r="O9" s="443"/>
      <c r="P9" s="455"/>
      <c r="Q9" s="455"/>
    </row>
    <row r="10" spans="1:27" s="4" customFormat="1" ht="20.100000000000001" customHeight="1">
      <c r="A10" s="444" t="s">
        <v>9</v>
      </c>
      <c r="B10" s="444"/>
      <c r="C10" s="6">
        <f>C11</f>
        <v>3</v>
      </c>
      <c r="D10" s="6">
        <f t="shared" ref="D10:Q10" si="0">D11</f>
        <v>0</v>
      </c>
      <c r="E10" s="6">
        <f t="shared" si="0"/>
        <v>3</v>
      </c>
      <c r="F10" s="6">
        <f t="shared" si="0"/>
        <v>1</v>
      </c>
      <c r="G10" s="6">
        <f t="shared" si="0"/>
        <v>2</v>
      </c>
      <c r="H10" s="6">
        <f t="shared" si="0"/>
        <v>0</v>
      </c>
      <c r="I10" s="6">
        <f t="shared" si="0"/>
        <v>0</v>
      </c>
      <c r="J10" s="6">
        <f t="shared" si="0"/>
        <v>9</v>
      </c>
      <c r="K10" s="6">
        <f t="shared" si="0"/>
        <v>8</v>
      </c>
      <c r="L10" s="6">
        <f t="shared" si="0"/>
        <v>0</v>
      </c>
      <c r="M10" s="6">
        <f t="shared" si="0"/>
        <v>1</v>
      </c>
      <c r="N10" s="6">
        <f t="shared" si="0"/>
        <v>0</v>
      </c>
      <c r="O10" s="6">
        <f t="shared" si="0"/>
        <v>0</v>
      </c>
      <c r="P10" s="34">
        <f t="shared" si="0"/>
        <v>3839.2300641613201</v>
      </c>
      <c r="Q10" s="34">
        <f t="shared" si="0"/>
        <v>3839</v>
      </c>
      <c r="R10" s="9"/>
      <c r="S10" s="10"/>
    </row>
    <row r="11" spans="1:27" s="3" customFormat="1" ht="20.100000000000001" customHeight="1">
      <c r="A11" s="35" t="s">
        <v>56</v>
      </c>
      <c r="B11" s="36" t="s">
        <v>32</v>
      </c>
      <c r="C11" s="6">
        <v>3</v>
      </c>
      <c r="D11" s="6"/>
      <c r="E11" s="6">
        <v>3</v>
      </c>
      <c r="F11" s="6">
        <v>1</v>
      </c>
      <c r="G11" s="6">
        <v>2</v>
      </c>
      <c r="H11" s="6">
        <v>0</v>
      </c>
      <c r="I11" s="6">
        <v>0</v>
      </c>
      <c r="J11" s="7">
        <v>9</v>
      </c>
      <c r="K11" s="7">
        <v>8</v>
      </c>
      <c r="L11" s="7">
        <v>0</v>
      </c>
      <c r="M11" s="7">
        <v>1</v>
      </c>
      <c r="N11" s="37"/>
      <c r="O11" s="37"/>
      <c r="P11" s="38">
        <v>3839.2300641613201</v>
      </c>
      <c r="Q11" s="38">
        <v>3839</v>
      </c>
      <c r="R11" s="9"/>
      <c r="S11" s="10"/>
    </row>
    <row r="12" spans="1:27" s="4" customFormat="1" ht="20.100000000000001" customHeight="1" outlineLevel="1">
      <c r="A12" s="39">
        <v>1</v>
      </c>
      <c r="B12" s="40" t="s">
        <v>57</v>
      </c>
      <c r="C12" s="41"/>
      <c r="D12" s="39">
        <v>16</v>
      </c>
      <c r="E12" s="39" t="s">
        <v>54</v>
      </c>
      <c r="F12" s="39"/>
      <c r="G12" s="39" t="s">
        <v>54</v>
      </c>
      <c r="H12" s="39"/>
      <c r="I12" s="39"/>
      <c r="J12" s="42">
        <v>4</v>
      </c>
      <c r="K12" s="43">
        <v>4</v>
      </c>
      <c r="L12" s="43">
        <v>0</v>
      </c>
      <c r="M12" s="43">
        <v>0</v>
      </c>
      <c r="N12" s="44"/>
      <c r="O12" s="44"/>
      <c r="P12" s="45">
        <v>1706.3244729605867</v>
      </c>
      <c r="Q12" s="45"/>
      <c r="R12" s="9"/>
      <c r="S12" s="10"/>
    </row>
    <row r="13" spans="1:27" s="4" customFormat="1" ht="20.100000000000001" customHeight="1" outlineLevel="1">
      <c r="A13" s="39">
        <v>2</v>
      </c>
      <c r="B13" s="40" t="s">
        <v>58</v>
      </c>
      <c r="C13" s="41"/>
      <c r="D13" s="39">
        <v>19</v>
      </c>
      <c r="E13" s="39" t="s">
        <v>54</v>
      </c>
      <c r="F13" s="39" t="s">
        <v>54</v>
      </c>
      <c r="G13" s="39"/>
      <c r="H13" s="39"/>
      <c r="I13" s="39"/>
      <c r="J13" s="42">
        <v>1</v>
      </c>
      <c r="K13" s="43">
        <v>0</v>
      </c>
      <c r="L13" s="43">
        <v>0</v>
      </c>
      <c r="M13" s="43">
        <v>1</v>
      </c>
      <c r="N13" s="44"/>
      <c r="O13" s="44"/>
      <c r="P13" s="45">
        <v>426.58111824014668</v>
      </c>
      <c r="Q13" s="45"/>
      <c r="R13" s="9"/>
      <c r="S13" s="10"/>
    </row>
    <row r="14" spans="1:27" s="4" customFormat="1" ht="20.100000000000001" customHeight="1" outlineLevel="1">
      <c r="A14" s="39">
        <v>3</v>
      </c>
      <c r="B14" s="40" t="s">
        <v>59</v>
      </c>
      <c r="C14" s="41"/>
      <c r="D14" s="39">
        <v>16</v>
      </c>
      <c r="E14" s="39" t="s">
        <v>54</v>
      </c>
      <c r="F14" s="39"/>
      <c r="G14" s="39" t="s">
        <v>54</v>
      </c>
      <c r="H14" s="39"/>
      <c r="I14" s="39"/>
      <c r="J14" s="42">
        <v>4</v>
      </c>
      <c r="K14" s="43">
        <v>4</v>
      </c>
      <c r="L14" s="43">
        <v>0</v>
      </c>
      <c r="M14" s="43">
        <v>0</v>
      </c>
      <c r="N14" s="44"/>
      <c r="O14" s="44"/>
      <c r="P14" s="45">
        <v>1706.3244729605867</v>
      </c>
      <c r="Q14" s="45"/>
      <c r="R14" s="9"/>
      <c r="S14" s="10"/>
    </row>
    <row r="15" spans="1:27" s="4" customFormat="1" ht="12.75">
      <c r="C15" s="5"/>
      <c r="J15" s="3"/>
    </row>
    <row r="16" spans="1:27">
      <c r="J16" s="1"/>
    </row>
    <row r="17" spans="10:10" ht="15" customHeight="1">
      <c r="J17" s="1"/>
    </row>
    <row r="18" spans="10:10">
      <c r="J18" s="1"/>
    </row>
    <row r="19" spans="10:10">
      <c r="J19" s="1"/>
    </row>
    <row r="20" spans="10:10">
      <c r="J20" s="1"/>
    </row>
    <row r="21" spans="10:10">
      <c r="J21" s="1"/>
    </row>
    <row r="22" spans="10:10">
      <c r="J22" s="1"/>
    </row>
  </sheetData>
  <mergeCells count="26">
    <mergeCell ref="A1:Q1"/>
    <mergeCell ref="A2:Q2"/>
    <mergeCell ref="O4:Q4"/>
    <mergeCell ref="A5:A9"/>
    <mergeCell ref="B5:B9"/>
    <mergeCell ref="C5:I5"/>
    <mergeCell ref="J5:M5"/>
    <mergeCell ref="N5:N9"/>
    <mergeCell ref="O5:O9"/>
    <mergeCell ref="P5:P9"/>
    <mergeCell ref="Q5:Q9"/>
    <mergeCell ref="C6:C9"/>
    <mergeCell ref="D6:I6"/>
    <mergeCell ref="J6:J9"/>
    <mergeCell ref="K6:M6"/>
    <mergeCell ref="D7:D9"/>
    <mergeCell ref="K7:K9"/>
    <mergeCell ref="L7:L9"/>
    <mergeCell ref="M7:M9"/>
    <mergeCell ref="A10:B10"/>
    <mergeCell ref="A3:Q3"/>
    <mergeCell ref="E7:E9"/>
    <mergeCell ref="F7:F9"/>
    <mergeCell ref="G7:G9"/>
    <mergeCell ref="H7:H9"/>
    <mergeCell ref="I7:I9"/>
  </mergeCells>
  <pageMargins left="0.51181102362204722" right="0.17" top="0.64" bottom="0.35433070866141736" header="0.31496062992125984" footer="0.27559055118110237"/>
  <pageSetup paperSize="9" scale="7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PLI</vt:lpstr>
      <vt:lpstr>PLII</vt:lpstr>
      <vt:lpstr>PLIII</vt:lpstr>
      <vt:lpstr>PLIV</vt:lpstr>
      <vt:lpstr>PLIV.1</vt:lpstr>
      <vt:lpstr>PLV</vt:lpstr>
      <vt:lpstr>PL II.1 DTMN 2022 </vt:lpstr>
      <vt:lpstr>PLVI</vt:lpstr>
      <vt:lpstr>PL II.2.a NTM ĐTPT 2021</vt:lpstr>
      <vt:lpstr>PL II.2.b NTM ĐTPT 2022, 22-25</vt:lpstr>
      <vt:lpstr>Danh mục đầu tư</vt:lpstr>
      <vt:lpstr>PLIV.1!dieu_6</vt:lpstr>
      <vt:lpstr>PLIV.1!dieu_7</vt:lpstr>
      <vt:lpstr>'Danh mục đầu tư'!Print_Area</vt:lpstr>
      <vt:lpstr>'PL II.1 DTMN 2022 '!Print_Area</vt:lpstr>
      <vt:lpstr>'PL II.2.a NTM ĐTPT 2021'!Print_Area</vt:lpstr>
      <vt:lpstr>'PL II.2.b NTM ĐTPT 2022, 22-25'!Print_Area</vt:lpstr>
      <vt:lpstr>PLI!Print_Area</vt:lpstr>
      <vt:lpstr>PLII!Print_Area</vt:lpstr>
      <vt:lpstr>PLIII!Print_Area</vt:lpstr>
      <vt:lpstr>PLIV!Print_Area</vt:lpstr>
      <vt:lpstr>PLIV.1!Print_Area</vt:lpstr>
      <vt:lpstr>PLV!Print_Area</vt:lpstr>
      <vt:lpstr>PLVI!Print_Area</vt:lpstr>
      <vt:lpstr>'Danh mục đầu tư'!Print_Titles</vt:lpstr>
      <vt:lpstr>'PL II.2.a NTM ĐTPT 2021'!Print_Titles</vt:lpstr>
      <vt:lpstr>'PL II.2.b NTM ĐTPT 2022, 22-25'!Print_Titles</vt:lpstr>
      <vt:lpstr>PLII!Print_Titles</vt:lpstr>
      <vt:lpstr>PLIII!Print_Titles</vt:lpstr>
      <vt:lpstr>PLIV!Print_Titles</vt:lpstr>
      <vt:lpstr>PLIV.1!Print_Titles</vt:lpstr>
      <vt:lpstr>PLV!Print_Titles</vt:lpstr>
      <vt:lpstr>PLVI!Print_Titles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2022-10-31T07:09:53Z</cp:lastPrinted>
  <dcterms:created xsi:type="dcterms:W3CDTF">2019-07-30T07:31:23Z</dcterms:created>
  <dcterms:modified xsi:type="dcterms:W3CDTF">2022-11-01T01:41:09Z</dcterms:modified>
</cp:coreProperties>
</file>