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7680" activeTab="0"/>
  </bookViews>
  <sheets>
    <sheet name="Biểu kèm theo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<sst xmlns="http://schemas.openxmlformats.org/spreadsheetml/2006/main" count="37" uniqueCount="30">
  <si>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STT</t>
  </si>
  <si>
    <t>Ghi chú</t>
  </si>
  <si>
    <t>Điều chính giảm</t>
  </si>
  <si>
    <t>Điều chỉnh tăng</t>
  </si>
  <si>
    <t>Đvt: Đồng.</t>
  </si>
  <si>
    <t>Đơn vị 
thực hiện</t>
  </si>
  <si>
    <t>Nguồn phân cấp theo Nghị quyết 24/2015/NQ-HĐND tỉnh</t>
  </si>
  <si>
    <t>Nguồn phân cấp hỗ trợ, bổ sung khác</t>
  </si>
  <si>
    <t xml:space="preserve">Tên dự án/Công trình </t>
  </si>
  <si>
    <t xml:space="preserve">Nguồn vốn </t>
  </si>
  <si>
    <t>(Kèm theo Tờ trình  số        /TTr-UBND ngày       /      /2020 của Ủy ban nhân dân huyện Ia H'Drai)</t>
  </si>
  <si>
    <t>(Kèm theo Quyết định số        /QĐ-UBND ngày       /      /2020 của Ủy ban nhân dân huyện Ia H'Drai)</t>
  </si>
  <si>
    <t>(Kèm theo Tờ trình  số        /TTr-UBND ngày       /04/2020 của Phòng Tài chính - Kế hoạch huyện)</t>
  </si>
  <si>
    <t>Kế hoạch vốn chuyển nguồn từ năm 2019 chuyển sang năm 2020</t>
  </si>
  <si>
    <t>Kế hoạch vốn năm 2020</t>
  </si>
  <si>
    <t>Đường giao thông ĐĐT38</t>
  </si>
  <si>
    <t>Đường giao thông ĐĐT19</t>
  </si>
  <si>
    <t>Mái che nhà công vụ khối Huyện ủy và Khối UBND huyện</t>
  </si>
  <si>
    <t>Kè chống sạt lở (Trung tâm hành chính huyện) phía sau trụ sở Huyện ủy</t>
  </si>
  <si>
    <t>Đầu tư lưới điện hạ thế trung tâm hành chính huyện</t>
  </si>
  <si>
    <t>Cầu Drai (đường giao thông nối trung tâm hành chính huyện với đường tuần ra biên giới tại khu vực Hồ Le)</t>
  </si>
  <si>
    <t>Dự án đầu tư kết cấu hạ tầng điểm dân cư số 20, xã Ia Đal</t>
  </si>
  <si>
    <t>San lấp mặt bằng trước chợ trung tâm huyện</t>
  </si>
  <si>
    <t>Nguồn thu sử dụng đất trong cân đối ngân sách</t>
  </si>
  <si>
    <t>Ban QL Đầu tư và Xây dựng huyện</t>
  </si>
  <si>
    <t xml:space="preserve">Tổng số </t>
  </si>
  <si>
    <t>Điều chỉnh (Tăng /Giảm)</t>
  </si>
  <si>
    <t>Điều chuyển vốn còn thừa sau quyết toán</t>
  </si>
  <si>
    <t>(Kèm theo Nghị quyết số       /NQ-HĐND ngày        /11/2020 của Hội Đồng nhân dân huyện Ia H'Drai)</t>
  </si>
  <si>
    <t>PHỤ LỤC ĐIỀU CHỈNH, PHÂN BỔ NGUỒN VỐN ĐẦU TƯ CÒN THỪA CỦA CÁC CÔNG TRÌNH ĐÃ QUYẾT TOÁN</t>
  </si>
</sst>
</file>

<file path=xl/styles.xml><?xml version="1.0" encoding="utf-8"?>
<styleSheet xmlns="http://schemas.openxmlformats.org/spreadsheetml/2006/main">
  <numFmts count="35">
    <numFmt numFmtId="5" formatCode="#,##0\ &quot;þ&quot;;\-#,##0\ &quot;þ&quot;"/>
    <numFmt numFmtId="6" formatCode="#,##0\ &quot;þ&quot;;[Red]\-#,##0\ &quot;þ&quot;"/>
    <numFmt numFmtId="7" formatCode="#,##0.00\ &quot;þ&quot;;\-#,##0.00\ &quot;þ&quot;"/>
    <numFmt numFmtId="8" formatCode="#,##0.00\ &quot;þ&quot;;[Red]\-#,##0.00\ &quot;þ&quot;"/>
    <numFmt numFmtId="42" formatCode="_-* #,##0\ &quot;þ&quot;_-;\-* #,##0\ &quot;þ&quot;_-;_-* &quot;-&quot;\ &quot;þ&quot;_-;_-@_-"/>
    <numFmt numFmtId="41" formatCode="_-* #,##0\ _þ_-;\-* #,##0\ _þ_-;_-* &quot;-&quot;\ _þ_-;_-@_-"/>
    <numFmt numFmtId="44" formatCode="_-* #,##0.00\ &quot;þ&quot;_-;\-* #,##0.00\ &quot;þ&quot;_-;_-* &quot;-&quot;??\ &quot;þ&quot;_-;_-@_-"/>
    <numFmt numFmtId="43" formatCode="_-* #,##0.00\ _þ_-;\-* #,##0.00\ _þ_-;_-* &quot;-&quot;??\ _þ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(* #,##0_);_(* \(#,##0\);_(* &quot;-&quot;??_);_(@_)"/>
    <numFmt numFmtId="189" formatCode="_(* #,##0.0_);_(* \(#,##0.0\);_(* &quot;-&quot;??_);_(@_)"/>
    <numFmt numFmtId="190" formatCode="_-* #,##0\ _₫_-;\-* #,##0\ _₫_-;_-* &quot;-&quot;??\ _₫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190" fontId="42" fillId="0" borderId="10" xfId="41" applyNumberFormat="1" applyFont="1" applyBorder="1" applyAlignment="1">
      <alignment horizontal="right" vertical="center"/>
    </xf>
    <xf numFmtId="188" fontId="43" fillId="0" borderId="10" xfId="41" applyNumberFormat="1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3" borderId="10" xfId="0" applyFont="1" applyFill="1" applyBorder="1" applyAlignment="1">
      <alignment horizontal="center" vertical="center"/>
    </xf>
    <xf numFmtId="0" fontId="43" fillId="3" borderId="11" xfId="0" applyFont="1" applyFill="1" applyBorder="1" applyAlignment="1">
      <alignment horizontal="center" vertical="center"/>
    </xf>
    <xf numFmtId="0" fontId="43" fillId="3" borderId="12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3" borderId="13" xfId="0" applyFont="1" applyFill="1" applyBorder="1" applyAlignment="1">
      <alignment horizontal="center" vertical="center"/>
    </xf>
    <xf numFmtId="188" fontId="43" fillId="3" borderId="11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190" fontId="42" fillId="0" borderId="10" xfId="0" applyNumberFormat="1" applyFont="1" applyBorder="1" applyAlignment="1">
      <alignment horizontal="center" vertical="center" wrapText="1"/>
    </xf>
    <xf numFmtId="188" fontId="43" fillId="3" borderId="12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14" xfId="0" applyFont="1" applyBorder="1" applyAlignment="1">
      <alignment horizontal="right" vertical="center"/>
    </xf>
    <xf numFmtId="0" fontId="43" fillId="0" borderId="10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85" zoomScaleNormal="85" zoomScalePageLayoutView="0" workbookViewId="0" topLeftCell="A1">
      <selection activeCell="F10" sqref="F10"/>
    </sheetView>
  </sheetViews>
  <sheetFormatPr defaultColWidth="9.140625" defaultRowHeight="15"/>
  <cols>
    <col min="1" max="1" width="5.7109375" style="1" customWidth="1"/>
    <col min="2" max="2" width="47.140625" style="1" customWidth="1"/>
    <col min="3" max="3" width="38.7109375" style="1" customWidth="1"/>
    <col min="4" max="4" width="17.7109375" style="1" customWidth="1"/>
    <col min="5" max="5" width="20.28125" style="1" customWidth="1"/>
    <col min="6" max="6" width="17.7109375" style="1" customWidth="1"/>
    <col min="7" max="9" width="22.8515625" style="1" customWidth="1"/>
    <col min="10" max="10" width="20.28125" style="1" customWidth="1"/>
    <col min="11" max="11" width="12.7109375" style="1" customWidth="1"/>
    <col min="12" max="12" width="9.140625" style="1" customWidth="1"/>
    <col min="13" max="16384" width="9.140625" style="1" customWidth="1"/>
  </cols>
  <sheetData>
    <row r="1" spans="1:11" ht="23.25" customHeight="1">
      <c r="A1" s="18" t="s">
        <v>29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6.5" hidden="1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6.5" hidden="1">
      <c r="A3" s="19" t="s">
        <v>10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6.5">
      <c r="A4" s="19" t="s">
        <v>28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6.5" hidden="1">
      <c r="A5" s="19" t="s">
        <v>11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0:11" ht="15">
      <c r="J6" s="20" t="s">
        <v>4</v>
      </c>
      <c r="K6" s="20"/>
    </row>
    <row r="7" spans="1:11" ht="27" customHeight="1">
      <c r="A7" s="24" t="s">
        <v>0</v>
      </c>
      <c r="B7" s="24" t="s">
        <v>8</v>
      </c>
      <c r="C7" s="24" t="s">
        <v>9</v>
      </c>
      <c r="D7" s="28" t="s">
        <v>5</v>
      </c>
      <c r="E7" s="22" t="s">
        <v>26</v>
      </c>
      <c r="F7" s="26"/>
      <c r="G7" s="26"/>
      <c r="H7" s="26"/>
      <c r="I7" s="26"/>
      <c r="J7" s="23"/>
      <c r="K7" s="21" t="s">
        <v>1</v>
      </c>
    </row>
    <row r="8" spans="1:11" ht="27" customHeight="1">
      <c r="A8" s="27"/>
      <c r="B8" s="27"/>
      <c r="C8" s="27"/>
      <c r="D8" s="29"/>
      <c r="E8" s="24" t="s">
        <v>25</v>
      </c>
      <c r="F8" s="21" t="s">
        <v>2</v>
      </c>
      <c r="G8" s="21"/>
      <c r="H8" s="24" t="s">
        <v>25</v>
      </c>
      <c r="I8" s="22" t="s">
        <v>3</v>
      </c>
      <c r="J8" s="23"/>
      <c r="K8" s="21"/>
    </row>
    <row r="9" spans="1:11" ht="93.75">
      <c r="A9" s="25"/>
      <c r="B9" s="25"/>
      <c r="C9" s="25"/>
      <c r="D9" s="30"/>
      <c r="E9" s="25"/>
      <c r="F9" s="14" t="s">
        <v>13</v>
      </c>
      <c r="G9" s="14" t="s">
        <v>14</v>
      </c>
      <c r="H9" s="25"/>
      <c r="I9" s="14" t="s">
        <v>13</v>
      </c>
      <c r="J9" s="14" t="s">
        <v>14</v>
      </c>
      <c r="K9" s="11"/>
    </row>
    <row r="10" spans="1:11" ht="27" customHeight="1">
      <c r="A10" s="12"/>
      <c r="B10" s="9" t="s">
        <v>27</v>
      </c>
      <c r="C10" s="9"/>
      <c r="D10" s="10"/>
      <c r="E10" s="16">
        <f>F10+G10</f>
        <v>1381949231</v>
      </c>
      <c r="F10" s="13">
        <f>SUM(F11:F18)</f>
        <v>98465000</v>
      </c>
      <c r="G10" s="13">
        <f>SUM(G11:G18)</f>
        <v>1283484231</v>
      </c>
      <c r="H10" s="13">
        <f>SUM(H11:H18)</f>
        <v>1381949231</v>
      </c>
      <c r="I10" s="13">
        <f>SUM(I11:I18)</f>
        <v>98465000</v>
      </c>
      <c r="J10" s="13">
        <f>SUM(J11:J18)</f>
        <v>1283484231</v>
      </c>
      <c r="K10" s="8"/>
    </row>
    <row r="11" spans="1:11" s="2" customFormat="1" ht="37.5">
      <c r="A11" s="6">
        <v>1</v>
      </c>
      <c r="B11" s="3" t="s">
        <v>15</v>
      </c>
      <c r="C11" s="7" t="s">
        <v>6</v>
      </c>
      <c r="D11" s="17" t="s">
        <v>24</v>
      </c>
      <c r="E11" s="15">
        <f>F11+G11</f>
        <v>495591000</v>
      </c>
      <c r="F11" s="4">
        <v>180000</v>
      </c>
      <c r="G11" s="4">
        <v>495411000</v>
      </c>
      <c r="H11" s="4">
        <f>I11+J11</f>
        <v>0</v>
      </c>
      <c r="I11" s="4"/>
      <c r="J11" s="5"/>
      <c r="K11" s="3"/>
    </row>
    <row r="12" spans="1:11" s="2" customFormat="1" ht="37.5">
      <c r="A12" s="6">
        <v>2</v>
      </c>
      <c r="B12" s="3" t="s">
        <v>16</v>
      </c>
      <c r="C12" s="7" t="s">
        <v>6</v>
      </c>
      <c r="D12" s="17"/>
      <c r="E12" s="15">
        <f aca="true" t="shared" si="0" ref="E12:E18">F12+G12</f>
        <v>326752000</v>
      </c>
      <c r="F12" s="4">
        <v>27669000</v>
      </c>
      <c r="G12" s="4">
        <v>299083000</v>
      </c>
      <c r="H12" s="4">
        <f aca="true" t="shared" si="1" ref="H12:H18">I12+J12</f>
        <v>0</v>
      </c>
      <c r="I12" s="4"/>
      <c r="J12" s="5"/>
      <c r="K12" s="3"/>
    </row>
    <row r="13" spans="1:11" s="2" customFormat="1" ht="37.5">
      <c r="A13" s="6">
        <v>3</v>
      </c>
      <c r="B13" s="3" t="s">
        <v>17</v>
      </c>
      <c r="C13" s="7" t="s">
        <v>6</v>
      </c>
      <c r="D13" s="17"/>
      <c r="E13" s="15">
        <f t="shared" si="0"/>
        <v>493000</v>
      </c>
      <c r="F13" s="4">
        <v>0</v>
      </c>
      <c r="G13" s="4">
        <v>493000</v>
      </c>
      <c r="H13" s="4">
        <f t="shared" si="1"/>
        <v>0</v>
      </c>
      <c r="I13" s="4"/>
      <c r="J13" s="5"/>
      <c r="K13" s="3"/>
    </row>
    <row r="14" spans="1:11" s="2" customFormat="1" ht="37.5">
      <c r="A14" s="6">
        <v>4</v>
      </c>
      <c r="B14" s="3" t="s">
        <v>18</v>
      </c>
      <c r="C14" s="7" t="s">
        <v>6</v>
      </c>
      <c r="D14" s="17"/>
      <c r="E14" s="15">
        <f t="shared" si="0"/>
        <v>289409231</v>
      </c>
      <c r="F14" s="4">
        <v>0</v>
      </c>
      <c r="G14" s="4">
        <v>289409231</v>
      </c>
      <c r="H14" s="4">
        <f t="shared" si="1"/>
        <v>0</v>
      </c>
      <c r="I14" s="4"/>
      <c r="J14" s="5"/>
      <c r="K14" s="3"/>
    </row>
    <row r="15" spans="1:11" s="2" customFormat="1" ht="37.5">
      <c r="A15" s="6">
        <v>5</v>
      </c>
      <c r="B15" s="3" t="s">
        <v>19</v>
      </c>
      <c r="C15" s="7" t="s">
        <v>7</v>
      </c>
      <c r="D15" s="17"/>
      <c r="E15" s="15">
        <f t="shared" si="0"/>
        <v>44120000</v>
      </c>
      <c r="F15" s="4">
        <v>44120000</v>
      </c>
      <c r="G15" s="4"/>
      <c r="H15" s="4">
        <f t="shared" si="1"/>
        <v>0</v>
      </c>
      <c r="I15" s="4"/>
      <c r="J15" s="5"/>
      <c r="K15" s="3"/>
    </row>
    <row r="16" spans="1:11" s="2" customFormat="1" ht="37.5">
      <c r="A16" s="6">
        <v>6</v>
      </c>
      <c r="B16" s="3" t="s">
        <v>21</v>
      </c>
      <c r="C16" s="7" t="s">
        <v>23</v>
      </c>
      <c r="D16" s="17"/>
      <c r="E16" s="15">
        <f t="shared" si="0"/>
        <v>26496000</v>
      </c>
      <c r="F16" s="4">
        <v>26496000</v>
      </c>
      <c r="G16" s="4"/>
      <c r="H16" s="4">
        <f t="shared" si="1"/>
        <v>0</v>
      </c>
      <c r="I16" s="4"/>
      <c r="J16" s="5"/>
      <c r="K16" s="3"/>
    </row>
    <row r="17" spans="1:11" s="2" customFormat="1" ht="37.5">
      <c r="A17" s="6">
        <v>7</v>
      </c>
      <c r="B17" s="3" t="s">
        <v>22</v>
      </c>
      <c r="C17" s="7" t="s">
        <v>23</v>
      </c>
      <c r="D17" s="17"/>
      <c r="E17" s="15">
        <f>F17+G17</f>
        <v>199088000</v>
      </c>
      <c r="F17" s="4"/>
      <c r="G17" s="4">
        <v>199088000</v>
      </c>
      <c r="H17" s="4">
        <f t="shared" si="1"/>
        <v>0</v>
      </c>
      <c r="I17" s="4"/>
      <c r="J17" s="5"/>
      <c r="K17" s="3"/>
    </row>
    <row r="18" spans="1:11" ht="56.25">
      <c r="A18" s="6">
        <v>8</v>
      </c>
      <c r="B18" s="3" t="s">
        <v>20</v>
      </c>
      <c r="C18" s="7"/>
      <c r="D18" s="17"/>
      <c r="E18" s="15">
        <f t="shared" si="0"/>
        <v>0</v>
      </c>
      <c r="F18" s="4">
        <v>0</v>
      </c>
      <c r="G18" s="4">
        <v>0</v>
      </c>
      <c r="H18" s="4">
        <f t="shared" si="1"/>
        <v>1381949231</v>
      </c>
      <c r="I18" s="4">
        <v>98465000</v>
      </c>
      <c r="J18" s="4">
        <v>1283484231</v>
      </c>
      <c r="K18" s="3"/>
    </row>
  </sheetData>
  <sheetProtection/>
  <mergeCells count="17">
    <mergeCell ref="A5:K5"/>
    <mergeCell ref="H8:H9"/>
    <mergeCell ref="E7:J7"/>
    <mergeCell ref="B7:B9"/>
    <mergeCell ref="A7:A9"/>
    <mergeCell ref="C7:C9"/>
    <mergeCell ref="D7:D9"/>
    <mergeCell ref="D11:D18"/>
    <mergeCell ref="A1:K1"/>
    <mergeCell ref="A3:K3"/>
    <mergeCell ref="J6:K6"/>
    <mergeCell ref="F8:G8"/>
    <mergeCell ref="I8:J8"/>
    <mergeCell ref="E8:E9"/>
    <mergeCell ref="K7:K8"/>
    <mergeCell ref="A2:K2"/>
    <mergeCell ref="A4:K4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2020-04-17T03:03:24Z</cp:lastPrinted>
  <dcterms:created xsi:type="dcterms:W3CDTF">2019-01-09T01:51:37Z</dcterms:created>
  <dcterms:modified xsi:type="dcterms:W3CDTF">2020-11-09T09:35:16Z</dcterms:modified>
  <cp:category/>
  <cp:version/>
  <cp:contentType/>
  <cp:contentStatus/>
</cp:coreProperties>
</file>