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4240" windowHeight="12225" firstSheet="1" activeTab="1"/>
  </bookViews>
  <sheets>
    <sheet name="Biểu số 03" sheetId="1" state="hidden" r:id="rId1"/>
    <sheet name="B.03.NTM" sheetId="2" r:id="rId2"/>
  </sheets>
  <externalReferences>
    <externalReference r:id="rId5"/>
    <externalReference r:id="rId6"/>
    <externalReference r:id="rId7"/>
  </externalReferences>
  <definedNames>
    <definedName name="_________B1" hidden="1">{"'Sheet1'!$L$16"}</definedName>
    <definedName name="_________NSO2" hidden="1">{"'Sheet1'!$L$16"}</definedName>
    <definedName name="_________Pl2" hidden="1">{"'Sheet1'!$L$16"}</definedName>
    <definedName name="________NSO2" hidden="1">{"'Sheet1'!$L$16"}</definedName>
    <definedName name="_______a1" hidden="1">{"'Sheet1'!$L$16"}</definedName>
    <definedName name="_______B1" hidden="1">{"'Sheet1'!$L$16"}</definedName>
    <definedName name="_______ban2" hidden="1">{"'Sheet1'!$L$16"}</definedName>
    <definedName name="_______h1" hidden="1">{"'Sheet1'!$L$16"}</definedName>
    <definedName name="_______hu1" hidden="1">{"'Sheet1'!$L$16"}</definedName>
    <definedName name="_______hu2" hidden="1">{"'Sheet1'!$L$16"}</definedName>
    <definedName name="_______hu5" hidden="1">{"'Sheet1'!$L$16"}</definedName>
    <definedName name="_______hu6" hidden="1">{"'Sheet1'!$L$16"}</definedName>
    <definedName name="_______M36" hidden="1">{"'Sheet1'!$L$16"}</definedName>
    <definedName name="_______NSO2" hidden="1">{"'Sheet1'!$L$16"}</definedName>
    <definedName name="_______PA3" hidden="1">{"'Sheet1'!$L$16"}</definedName>
    <definedName name="_______Pl2" hidden="1">{"'Sheet1'!$L$16"}</definedName>
    <definedName name="_______Q3" hidden="1">{"'Sheet1'!$L$16"}</definedName>
    <definedName name="_______Tru21" hidden="1">{"'Sheet1'!$L$16"}</definedName>
    <definedName name="______a1" hidden="1">{"'Sheet1'!$L$16"}</definedName>
    <definedName name="______B1" hidden="1">{"'Sheet1'!$L$16"}</definedName>
    <definedName name="______ban2" hidden="1">{"'Sheet1'!$L$16"}</definedName>
    <definedName name="______h1" hidden="1">{"'Sheet1'!$L$16"}</definedName>
    <definedName name="______hu1" hidden="1">{"'Sheet1'!$L$16"}</definedName>
    <definedName name="______hu2" hidden="1">{"'Sheet1'!$L$16"}</definedName>
    <definedName name="______hu5" hidden="1">{"'Sheet1'!$L$16"}</definedName>
    <definedName name="______hu6" hidden="1">{"'Sheet1'!$L$16"}</definedName>
    <definedName name="______M36" hidden="1">{"'Sheet1'!$L$16"}</definedName>
    <definedName name="______NSO2" hidden="1">{"'Sheet1'!$L$16"}</definedName>
    <definedName name="______PA3" hidden="1">{"'Sheet1'!$L$16"}</definedName>
    <definedName name="______Pl2" hidden="1">{"'Sheet1'!$L$16"}</definedName>
    <definedName name="______Tru21" hidden="1">{"'Sheet1'!$L$16"}</definedName>
    <definedName name="_____a1" hidden="1">{"'Sheet1'!$L$16"}</definedName>
    <definedName name="_____B1" hidden="1">{"'Sheet1'!$L$16"}</definedName>
    <definedName name="_____ban2" hidden="1">{"'Sheet1'!$L$16"}</definedName>
    <definedName name="_____h1" hidden="1">{"'Sheet1'!$L$16"}</definedName>
    <definedName name="_____hu1" hidden="1">{"'Sheet1'!$L$16"}</definedName>
    <definedName name="_____hu2" hidden="1">{"'Sheet1'!$L$16"}</definedName>
    <definedName name="_____hu5" hidden="1">{"'Sheet1'!$L$16"}</definedName>
    <definedName name="_____hu6" hidden="1">{"'Sheet1'!$L$16"}</definedName>
    <definedName name="_____M36" hidden="1">{"'Sheet1'!$L$16"}</definedName>
    <definedName name="_____NSO2" hidden="1">{"'Sheet1'!$L$16"}</definedName>
    <definedName name="_____PA3" hidden="1">{"'Sheet1'!$L$16"}</definedName>
    <definedName name="_____Pl2" hidden="1">{"'Sheet1'!$L$16"}</definedName>
    <definedName name="_____Q3" hidden="1">{"'Sheet1'!$L$16"}</definedName>
    <definedName name="_____Tru21" hidden="1">{"'Sheet1'!$L$16"}</definedName>
    <definedName name="____a1" hidden="1">{"'Sheet1'!$L$16"}</definedName>
    <definedName name="____B1" hidden="1">{"'Sheet1'!$L$16"}</definedName>
    <definedName name="____ban2" hidden="1">{"'Sheet1'!$L$16"}</definedName>
    <definedName name="____h1" hidden="1">{"'Sheet1'!$L$16"}</definedName>
    <definedName name="____hu1" hidden="1">{"'Sheet1'!$L$16"}</definedName>
    <definedName name="____hu2" hidden="1">{"'Sheet1'!$L$16"}</definedName>
    <definedName name="____hu5" hidden="1">{"'Sheet1'!$L$16"}</definedName>
    <definedName name="____hu6" hidden="1">{"'Sheet1'!$L$16"}</definedName>
    <definedName name="____M36" hidden="1">{"'Sheet1'!$L$16"}</definedName>
    <definedName name="____NSO2" hidden="1">{"'Sheet1'!$L$16"}</definedName>
    <definedName name="____PA3" hidden="1">{"'Sheet1'!$L$16"}</definedName>
    <definedName name="____Pl2" hidden="1">{"'Sheet1'!$L$16"}</definedName>
    <definedName name="____Q3" hidden="1">{"'Sheet1'!$L$16"}</definedName>
    <definedName name="____Tru21" hidden="1">{"'Sheet1'!$L$16"}</definedName>
    <definedName name="___a1" hidden="1">{"'Sheet1'!$L$16"}</definedName>
    <definedName name="___B1" hidden="1">{"'Sheet1'!$L$16"}</definedName>
    <definedName name="___ban2" hidden="1">{"'Sheet1'!$L$16"}</definedName>
    <definedName name="___h1" hidden="1">{"'Sheet1'!$L$16"}</definedName>
    <definedName name="___hu1" hidden="1">{"'Sheet1'!$L$16"}</definedName>
    <definedName name="___hu2" hidden="1">{"'Sheet1'!$L$16"}</definedName>
    <definedName name="___hu5" hidden="1">{"'Sheet1'!$L$16"}</definedName>
    <definedName name="___hu6" hidden="1">{"'Sheet1'!$L$16"}</definedName>
    <definedName name="___M36" hidden="1">{"'Sheet1'!$L$16"}</definedName>
    <definedName name="___NSO2" hidden="1">{"'Sheet1'!$L$16"}</definedName>
    <definedName name="___PA3" hidden="1">{"'Sheet1'!$L$16"}</definedName>
    <definedName name="___Pl2" hidden="1">{"'Sheet1'!$L$16"}</definedName>
    <definedName name="___PL3" hidden="1">#N/A</definedName>
    <definedName name="___Q3" hidden="1">{"'Sheet1'!$L$16"}</definedName>
    <definedName name="___Tru21" hidden="1">{"'Sheet1'!$L$16"}</definedName>
    <definedName name="___vl2" hidden="1">{"'Sheet1'!$L$16"}</definedName>
    <definedName name="__a1" hidden="1">{"'Sheet1'!$L$16"}</definedName>
    <definedName name="__a129" hidden="1">{"Offgrid",#N/A,FALSE,"OFFGRID";"Region",#N/A,FALSE,"REGION";"Offgrid -2",#N/A,FALSE,"OFFGRID";"WTP",#N/A,FALSE,"WTP";"WTP -2",#N/A,FALSE,"WTP";"Project",#N/A,FALSE,"PROJECT";"Summary -2",#N/A,FALSE,"SUMMARY"}</definedName>
    <definedName name="__a130" hidden="1">{"Offgrid",#N/A,FALSE,"OFFGRID";"Region",#N/A,FALSE,"REGION";"Offgrid -2",#N/A,FALSE,"OFFGRID";"WTP",#N/A,FALSE,"WTP";"WTP -2",#N/A,FALSE,"WTP";"Project",#N/A,FALSE,"PROJECT";"Summary -2",#N/A,FALSE,"SUMMARY"}</definedName>
    <definedName name="__B1" hidden="1">{"'Sheet1'!$L$16"}</definedName>
    <definedName name="__ban2" hidden="1">{"'Sheet1'!$L$16"}</definedName>
    <definedName name="__boi1">#REF!</definedName>
    <definedName name="__boi2">#REF!</definedName>
    <definedName name="__boi3">#REF!</definedName>
    <definedName name="__boi4">#REF!</definedName>
    <definedName name="__btm10">#REF!</definedName>
    <definedName name="__btm100">#REF!</definedName>
    <definedName name="__BTM250">#REF!</definedName>
    <definedName name="__btM300">#REF!</definedName>
    <definedName name="__cao1">#REF!</definedName>
    <definedName name="__cao2">#REF!</definedName>
    <definedName name="__cao3">#REF!</definedName>
    <definedName name="__cao4">#REF!</definedName>
    <definedName name="__cao5">#REF!</definedName>
    <definedName name="__cao6">#REF!</definedName>
    <definedName name="__CON1">#REF!</definedName>
    <definedName name="__CON2">#REF!</definedName>
    <definedName name="__dai1">#REF!</definedName>
    <definedName name="__dai2">#REF!</definedName>
    <definedName name="__dai3">#REF!</definedName>
    <definedName name="__dai4">#REF!</definedName>
    <definedName name="__dai5">#REF!</definedName>
    <definedName name="__dai6">#REF!</definedName>
    <definedName name="__dan1">#REF!</definedName>
    <definedName name="__dan2">#REF!</definedName>
    <definedName name="__dao1">#REF!</definedName>
    <definedName name="__dbu1">#REF!</definedName>
    <definedName name="__dbu2">#REF!</definedName>
    <definedName name="__ddn400">#REF!</definedName>
    <definedName name="__ddn600">#REF!</definedName>
    <definedName name="__gon4">#REF!</definedName>
    <definedName name="__h1" hidden="1">{"'Sheet1'!$L$16"}</definedName>
    <definedName name="__hom2">#REF!</definedName>
    <definedName name="__hu1" hidden="1">{"'Sheet1'!$L$16"}</definedName>
    <definedName name="__hu2" hidden="1">{"'Sheet1'!$L$16"}</definedName>
    <definedName name="__hu5" hidden="1">{"'Sheet1'!$L$16"}</definedName>
    <definedName name="__hu6" hidden="1">{"'Sheet1'!$L$16"}</definedName>
    <definedName name="__IntlFixup" hidden="1">TRUE</definedName>
    <definedName name="__KM188">#REF!</definedName>
    <definedName name="__km189">#REF!</definedName>
    <definedName name="__km190">#REF!</definedName>
    <definedName name="__km191">#REF!</definedName>
    <definedName name="__km192">#REF!</definedName>
    <definedName name="__km193">#REF!</definedName>
    <definedName name="__km194">#REF!</definedName>
    <definedName name="__km195">#REF!</definedName>
    <definedName name="__km196">#REF!</definedName>
    <definedName name="__km197">#REF!</definedName>
    <definedName name="__km198">#REF!</definedName>
    <definedName name="__lap1">#REF!</definedName>
    <definedName name="__lap2">#REF!</definedName>
    <definedName name="__M36" hidden="1">{"'Sheet1'!$L$16"}</definedName>
    <definedName name="__MAC12">#REF!</definedName>
    <definedName name="__MAC46">#REF!</definedName>
    <definedName name="__NCL100">#REF!</definedName>
    <definedName name="__NCL200">#REF!</definedName>
    <definedName name="__NCL250">#REF!</definedName>
    <definedName name="__NET2">#REF!</definedName>
    <definedName name="__nin190">#REF!</definedName>
    <definedName name="__NSO2" hidden="1">{"'Sheet1'!$L$16"}</definedName>
    <definedName name="__PA3" hidden="1">{"'Sheet1'!$L$16"}</definedName>
    <definedName name="__PL1242">#REF!</definedName>
    <definedName name="__Pl2" hidden="1">{"'Sheet1'!$L$16"}</definedName>
    <definedName name="__phi10">#REF!</definedName>
    <definedName name="__phi12">#REF!</definedName>
    <definedName name="__phi14">#REF!</definedName>
    <definedName name="__phi16">#REF!</definedName>
    <definedName name="__phi18">#REF!</definedName>
    <definedName name="__phi20">#REF!</definedName>
    <definedName name="__phi22">#REF!</definedName>
    <definedName name="__phi25">#REF!</definedName>
    <definedName name="__phi28">#REF!</definedName>
    <definedName name="__phi6">#REF!</definedName>
    <definedName name="__phi8">#REF!</definedName>
    <definedName name="__Q3" hidden="1">{"'Sheet1'!$L$16"}</definedName>
    <definedName name="__sat10">#REF!</definedName>
    <definedName name="__sat14">#REF!</definedName>
    <definedName name="__sat16">#REF!</definedName>
    <definedName name="__sat20">#REF!</definedName>
    <definedName name="__sat8">#REF!</definedName>
    <definedName name="__sc1">#REF!</definedName>
    <definedName name="__SC2">#REF!</definedName>
    <definedName name="__sc3">#REF!</definedName>
    <definedName name="__slg1">#REF!</definedName>
    <definedName name="__slg2">#REF!</definedName>
    <definedName name="__slg3">#REF!</definedName>
    <definedName name="__slg4">#REF!</definedName>
    <definedName name="__slg5">#REF!</definedName>
    <definedName name="__slg6">#REF!</definedName>
    <definedName name="__SN3">#REF!</definedName>
    <definedName name="__sua20">#REF!</definedName>
    <definedName name="__sua30">#REF!</definedName>
    <definedName name="__TB1">#REF!</definedName>
    <definedName name="__TL1">#REF!</definedName>
    <definedName name="__TL2">#REF!</definedName>
    <definedName name="__TL3">#REF!</definedName>
    <definedName name="__TLA120">#REF!</definedName>
    <definedName name="__TLA35">#REF!</definedName>
    <definedName name="__TLA50">#REF!</definedName>
    <definedName name="__TLA70">#REF!</definedName>
    <definedName name="__TLA95">#REF!</definedName>
    <definedName name="__TH1">#REF!</definedName>
    <definedName name="__TH2">#REF!</definedName>
    <definedName name="__TH3">#REF!</definedName>
    <definedName name="__Tru21" hidden="1">{"'Sheet1'!$L$16"}</definedName>
    <definedName name="__vc1">#REF!</definedName>
    <definedName name="__vc2">#REF!</definedName>
    <definedName name="__vc3">#REF!</definedName>
    <definedName name="__VL100">#REF!</definedName>
    <definedName name="__vl2" hidden="1">{"'Sheet1'!$L$16"}</definedName>
    <definedName name="__VL250">#REF!</definedName>
    <definedName name="_1">#N/A</definedName>
    <definedName name="_1000A01">#N/A</definedName>
    <definedName name="_2">#N/A</definedName>
    <definedName name="_40x4">5100</definedName>
    <definedName name="_a1" hidden="1">{"'Sheet1'!$L$16"}</definedName>
    <definedName name="_a129" hidden="1">{"Offgrid",#N/A,FALSE,"OFFGRID";"Region",#N/A,FALSE,"REGION";"Offgrid -2",#N/A,FALSE,"OFFGRID";"WTP",#N/A,FALSE,"WTP";"WTP -2",#N/A,FALSE,"WTP";"Project",#N/A,FALSE,"PROJECT";"Summary -2",#N/A,FALSE,"SUMMARY"}</definedName>
    <definedName name="_a130" hidden="1">{"Offgrid",#N/A,FALSE,"OFFGRID";"Region",#N/A,FALSE,"REGION";"Offgrid -2",#N/A,FALSE,"OFFGRID";"WTP",#N/A,FALSE,"WTP";"WTP -2",#N/A,FALSE,"WTP";"Project",#N/A,FALSE,"PROJECT";"Summary -2",#N/A,FALSE,"SUMMARY"}</definedName>
    <definedName name="_A4" hidden="1">{"'Sheet1'!$L$16"}</definedName>
    <definedName name="_B1" hidden="1">{"'Sheet1'!$L$16"}</definedName>
    <definedName name="_ban2" hidden="1">{"'Sheet1'!$L$16"}</definedName>
    <definedName name="_boi1">#REF!</definedName>
    <definedName name="_boi2">#REF!</definedName>
    <definedName name="_boi3">#REF!</definedName>
    <definedName name="_boi4">#REF!</definedName>
    <definedName name="_BTM250">#REF!</definedName>
    <definedName name="_btM300">#REF!</definedName>
    <definedName name="_cao1">#REF!</definedName>
    <definedName name="_cao2">#REF!</definedName>
    <definedName name="_cao3">#REF!</definedName>
    <definedName name="_cao4">#REF!</definedName>
    <definedName name="_cao5">#REF!</definedName>
    <definedName name="_cao6">#REF!</definedName>
    <definedName name="_CON1">#REF!</definedName>
    <definedName name="_CON2">#REF!</definedName>
    <definedName name="_dai1">#REF!</definedName>
    <definedName name="_dai2">#REF!</definedName>
    <definedName name="_dai3">#REF!</definedName>
    <definedName name="_dai4">#REF!</definedName>
    <definedName name="_dai5">#REF!</definedName>
    <definedName name="_dai6">#REF!</definedName>
    <definedName name="_dan1">#REF!</definedName>
    <definedName name="_dan2">#REF!</definedName>
    <definedName name="_dao1">#REF!</definedName>
    <definedName name="_dbu1">#REF!</definedName>
    <definedName name="_dbu2">#REF!</definedName>
    <definedName name="_ddn400">#REF!</definedName>
    <definedName name="_ddn600">#REF!</definedName>
    <definedName name="_Fill" hidden="1">#REF!</definedName>
    <definedName name="_Goi8" hidden="1">{"'Sheet1'!$L$16"}</definedName>
    <definedName name="_gon4">#REF!</definedName>
    <definedName name="_h1" hidden="1">{"'Sheet1'!$L$16"}</definedName>
    <definedName name="_hu1" hidden="1">{"'Sheet1'!$L$16"}</definedName>
    <definedName name="_hu2" hidden="1">{"'Sheet1'!$L$16"}</definedName>
    <definedName name="_hu5" hidden="1">{"'Sheet1'!$L$16"}</definedName>
    <definedName name="_hu6" hidden="1">{"'Sheet1'!$L$16"}</definedName>
    <definedName name="_Key1" hidden="1">#REF!</definedName>
    <definedName name="_Key2" hidden="1">#REF!</definedName>
    <definedName name="_km190">#REF!</definedName>
    <definedName name="_km191">#REF!</definedName>
    <definedName name="_km192">#REF!</definedName>
    <definedName name="_L123" hidden="1">{"'Sheet1'!$L$16"}</definedName>
    <definedName name="_L1234" hidden="1">{"'Sheet1'!$L$16"}</definedName>
    <definedName name="_Lan1" hidden="1">{"'Sheet1'!$L$16"}</definedName>
    <definedName name="_LAN3" hidden="1">{"'Sheet1'!$L$16"}</definedName>
    <definedName name="_lap1">#REF!</definedName>
    <definedName name="_lap2">#REF!</definedName>
    <definedName name="_M36" hidden="1">{"'Sheet1'!$L$16"}</definedName>
    <definedName name="_MAC12">#REF!</definedName>
    <definedName name="_MAC46">#REF!</definedName>
    <definedName name="_NET2">#REF!</definedName>
    <definedName name="_NSO2" hidden="1">{"'Sheet1'!$L$16"}</definedName>
    <definedName name="_Order1" hidden="1">255</definedName>
    <definedName name="_Order2" hidden="1">255</definedName>
    <definedName name="_PA3" hidden="1">{"'Sheet1'!$L$16"}</definedName>
    <definedName name="_Parse_Out" hidden="1">'[1]Quantity'!#REF!</definedName>
    <definedName name="_PL1242">#REF!</definedName>
    <definedName name="_Pl2" hidden="1">{"'Sheet1'!$L$16"}</definedName>
    <definedName name="_PL3" hidden="1">#REF!</definedName>
    <definedName name="_phi10">#REF!</definedName>
    <definedName name="_phi12">#REF!</definedName>
    <definedName name="_phi14">#REF!</definedName>
    <definedName name="_phi16">#REF!</definedName>
    <definedName name="_phi18">#REF!</definedName>
    <definedName name="_phi20">#REF!</definedName>
    <definedName name="_phi22">#REF!</definedName>
    <definedName name="_phi25">#REF!</definedName>
    <definedName name="_phi28">#REF!</definedName>
    <definedName name="_phi6">#REF!</definedName>
    <definedName name="_phi8">#REF!</definedName>
    <definedName name="_Q3" hidden="1">{"'Sheet1'!$L$16"}</definedName>
    <definedName name="_QLO7" hidden="1">#N/A</definedName>
    <definedName name="_sat10">#REF!</definedName>
    <definedName name="_sat14">#REF!</definedName>
    <definedName name="_sat16">#REF!</definedName>
    <definedName name="_sat20">#REF!</definedName>
    <definedName name="_sat8">#REF!</definedName>
    <definedName name="_sc1">#REF!</definedName>
    <definedName name="_SC2">#REF!</definedName>
    <definedName name="_sc3">#REF!</definedName>
    <definedName name="_slg1">#REF!</definedName>
    <definedName name="_slg2">#REF!</definedName>
    <definedName name="_slg3">#REF!</definedName>
    <definedName name="_slg4">#REF!</definedName>
    <definedName name="_slg5">#REF!</definedName>
    <definedName name="_slg6">#REF!</definedName>
    <definedName name="_Sort" hidden="1">#REF!</definedName>
    <definedName name="_Sortmoi" hidden="1">#N/A</definedName>
    <definedName name="_TL1">#REF!</definedName>
    <definedName name="_TL2">#REF!</definedName>
    <definedName name="_TLA120">#REF!</definedName>
    <definedName name="_TLA35">#REF!</definedName>
    <definedName name="_TLA50">#REF!</definedName>
    <definedName name="_TLA70">#REF!</definedName>
    <definedName name="_TLA95">#REF!</definedName>
    <definedName name="_TM2" hidden="1">{"'Sheet1'!$L$16"}</definedName>
    <definedName name="_tt3" hidden="1">{"'Sheet1'!$L$16"}</definedName>
    <definedName name="_TH1">#REF!</definedName>
    <definedName name="_TH2">#REF!</definedName>
    <definedName name="_TH3">#REF!</definedName>
    <definedName name="_Tru21" hidden="1">{"'Sheet1'!$L$16"}</definedName>
    <definedName name="_vc1">#REF!</definedName>
    <definedName name="_vc2">#REF!</definedName>
    <definedName name="_vc3">#REF!</definedName>
    <definedName name="_vl2" hidden="1">{"'Sheet1'!$L$16"}</definedName>
    <definedName name="a" hidden="1">{"'Sheet1'!$L$16"}</definedName>
    <definedName name="A01_">#N/A</definedName>
    <definedName name="A01AC">#N/A</definedName>
    <definedName name="A01CAT">#N/A</definedName>
    <definedName name="A01CODE">#N/A</definedName>
    <definedName name="A01DATA">#N/A</definedName>
    <definedName name="A01MI">#N/A</definedName>
    <definedName name="A01TO">#N/A</definedName>
    <definedName name="A120_">#REF!</definedName>
    <definedName name="a1moi" hidden="1">{"'Sheet1'!$L$16"}</definedName>
    <definedName name="a277Print_Titles">#REF!</definedName>
    <definedName name="A35_">#REF!</definedName>
    <definedName name="A50_">#REF!</definedName>
    <definedName name="A6N2">#REF!</definedName>
    <definedName name="A6N3">#REF!</definedName>
    <definedName name="A70_">#REF!</definedName>
    <definedName name="A95_">#REF!</definedName>
    <definedName name="AA">#REF!</definedName>
    <definedName name="ABC" hidden="1">#REF!</definedName>
    <definedName name="AC120_">#REF!</definedName>
    <definedName name="AC35_">#REF!</definedName>
    <definedName name="AC50_">#REF!</definedName>
    <definedName name="AC70_">#REF!</definedName>
    <definedName name="AC95_">#REF!</definedName>
    <definedName name="AccessDatabase" hidden="1">"C:\My Documents\LeBinh\Xls\VP Cong ty\FORM.mdb"</definedName>
    <definedName name="All_Item">#REF!</definedName>
    <definedName name="ALPIN">#N/A</definedName>
    <definedName name="ALPJYOU">#N/A</definedName>
    <definedName name="ALPTOI">#N/A</definedName>
    <definedName name="anpha">#REF!</definedName>
    <definedName name="anscount" hidden="1">1</definedName>
    <definedName name="ATGT" hidden="1">{"'Sheet1'!$L$16"}</definedName>
    <definedName name="b_240">#REF!</definedName>
    <definedName name="b_280">#REF!</definedName>
    <definedName name="b_320">#REF!</definedName>
    <definedName name="Bang_cly">#REF!</definedName>
    <definedName name="Bang_CVC">#REF!</definedName>
    <definedName name="BANG_CHI_TIET_THI_NGHIEM_CONG_TO">#REF!</definedName>
    <definedName name="BANG_CHI_TIET_THI_NGHIEM_DZ0.4KV">#REF!</definedName>
    <definedName name="bang_gia">#REF!</definedName>
    <definedName name="BANG_TONG_HOP_CONG_TO">#REF!</definedName>
    <definedName name="BANG_TONG_HOP_DZ0.4KV">#REF!</definedName>
    <definedName name="BANG_TONG_HOP_DZ22KV">#REF!</definedName>
    <definedName name="BANG_TONG_HOP_KHO_BAI">#REF!</definedName>
    <definedName name="BANG_TONG_HOP_TBA">#REF!</definedName>
    <definedName name="Bang_travl">#REF!</definedName>
    <definedName name="bangchu">#REF!</definedName>
    <definedName name="BB">#REF!</definedName>
    <definedName name="benuoc">#REF!</definedName>
    <definedName name="bengam">#REF!</definedName>
    <definedName name="beta">#REF!</definedName>
    <definedName name="Bgiang" hidden="1">{"'Sheet1'!$L$16"}</definedName>
    <definedName name="blkh">#REF!</definedName>
    <definedName name="blkh1">#REF!</definedName>
    <definedName name="BMS" hidden="1">{"'Sheet1'!$L$16"}</definedName>
    <definedName name="Book2">#REF!</definedName>
    <definedName name="BOQ">#REF!</definedName>
    <definedName name="BT">#REF!</definedName>
    <definedName name="btcocM400">#REF!</definedName>
    <definedName name="btchiuaxitm300">#REF!</definedName>
    <definedName name="BTchiuaxm200">#REF!</definedName>
    <definedName name="BTlotm100">#REF!</definedName>
    <definedName name="BU_CHENH_LECH_DZ0.4KV">#REF!</definedName>
    <definedName name="BU_CHENH_LECH_DZ22KV">#REF!</definedName>
    <definedName name="BU_CHENH_LECH_TBA">#REF!</definedName>
    <definedName name="Bulongma">8700</definedName>
    <definedName name="BVCISUMMARY">#REF!</definedName>
    <definedName name="BŸo_cŸo_täng_hìp_giŸ_trÙ_t_i_s_n_câ__Ùnh">#REF!</definedName>
    <definedName name="C.1.1..Phat_tuyen">#REF!</definedName>
    <definedName name="C.1.10..VC_Thu_cong_CG">#REF!</definedName>
    <definedName name="C.1.2..Chat_cay_thu_cong">#REF!</definedName>
    <definedName name="C.1.3..Chat_cay_may">#REF!</definedName>
    <definedName name="C.1.4..Dao_goc_cay">#REF!</definedName>
    <definedName name="C.1.5..Lam_duong_tam">#REF!</definedName>
    <definedName name="C.1.6..Lam_cau_tam">#REF!</definedName>
    <definedName name="C.1.7..Rai_da_chong_lun">#REF!</definedName>
    <definedName name="C.1.8..Lam_kho_tam">#REF!</definedName>
    <definedName name="C.1.8..San_mat_bang">#REF!</definedName>
    <definedName name="C.2.1..VC_Thu_cong">#REF!</definedName>
    <definedName name="C.2.2..VC_T_cong_CG">#REF!</definedName>
    <definedName name="C.2.3..Boc_do">#REF!</definedName>
    <definedName name="C.3.1..Dao_dat_mong_cot">#REF!</definedName>
    <definedName name="C.3.2..Dao_dat_de_dap">#REF!</definedName>
    <definedName name="C.3.3..Dap_dat_mong">#REF!</definedName>
    <definedName name="C.3.4..Dao_dap_TDia">#REF!</definedName>
    <definedName name="C.3.5..Dap_bo_bao">#REF!</definedName>
    <definedName name="C.3.6..Bom_tat_nuoc">#REF!</definedName>
    <definedName name="C.3.7..Dao_bun">#REF!</definedName>
    <definedName name="C.3.8..Dap_cat_CT">#REF!</definedName>
    <definedName name="C.3.9..Dao_pha_da">#REF!</definedName>
    <definedName name="C.4.1.Cot_thep">#REF!</definedName>
    <definedName name="C.4.2..Van_khuon">#REF!</definedName>
    <definedName name="C.4.3..Be_tong">#REF!</definedName>
    <definedName name="C.4.4..Lap_BT_D.San">#REF!</definedName>
    <definedName name="C.4.5..Xay_da_hoc">#REF!</definedName>
    <definedName name="C.4.6..Dong_coc">#REF!</definedName>
    <definedName name="C.4.7..Quet_Bi_tum">#REF!</definedName>
    <definedName name="C.5.1..Lap_cot_thep">#REF!</definedName>
    <definedName name="C.5.2..Lap_cot_BT">#REF!</definedName>
    <definedName name="C.5.3..Lap_dat_xa">#REF!</definedName>
    <definedName name="C.5.4..Lap_tiep_dia">#REF!</definedName>
    <definedName name="C.5.5..Son_sat_thep">#REF!</definedName>
    <definedName name="C.6.1..Lap_su_dung">#REF!</definedName>
    <definedName name="C.6.2..Lap_su_CS">#REF!</definedName>
    <definedName name="C.6.3..Su_chuoi_do">#REF!</definedName>
    <definedName name="C.6.4..Su_chuoi_neo">#REF!</definedName>
    <definedName name="C.6.5..Lap_phu_kien">#REF!</definedName>
    <definedName name="C.6.6..Ep_noi_day">#REF!</definedName>
    <definedName name="C.6.7..KD_vuot_CN">#REF!</definedName>
    <definedName name="C.6.8..Rai_cang_day">#REF!</definedName>
    <definedName name="C.6.9..Cap_quang">#REF!</definedName>
    <definedName name="ca.1111">#REF!</definedName>
    <definedName name="ca.1111.th">#REF!</definedName>
    <definedName name="CACAU">298161</definedName>
    <definedName name="cao">#REF!</definedName>
    <definedName name="Cat">#REF!</definedName>
    <definedName name="Category_All">#REF!</definedName>
    <definedName name="CATIN">#N/A</definedName>
    <definedName name="CATJYOU">#N/A</definedName>
    <definedName name="catm">#REF!</definedName>
    <definedName name="catn">#REF!</definedName>
    <definedName name="CATSYU">#N/A</definedName>
    <definedName name="catvang">#REF!</definedName>
    <definedName name="CATREC">#N/A</definedName>
    <definedName name="CCS">#REF!</definedName>
    <definedName name="CDD">#REF!</definedName>
    <definedName name="CDDD">#REF!</definedName>
    <definedName name="CDDD1P">#REF!</definedName>
    <definedName name="CDDD1PHA">#REF!</definedName>
    <definedName name="CDDD3PHA">#REF!</definedName>
    <definedName name="Cdnum">#REF!</definedName>
    <definedName name="CK">#REF!</definedName>
    <definedName name="CLECH_0.4">#REF!</definedName>
    <definedName name="CLVC3">0.1</definedName>
    <definedName name="CLVC35">#REF!</definedName>
    <definedName name="CLVCTB">#REF!</definedName>
    <definedName name="clvl">#REF!</definedName>
    <definedName name="cn">#REF!</definedName>
    <definedName name="CNC">#REF!</definedName>
    <definedName name="CND">#REF!</definedName>
    <definedName name="CNG">#REF!</definedName>
    <definedName name="Co">#REF!</definedName>
    <definedName name="coc">#REF!</definedName>
    <definedName name="CoCauN" hidden="1">{"'Sheet1'!$L$16"}</definedName>
    <definedName name="cocbtct">#REF!</definedName>
    <definedName name="cocot">#REF!</definedName>
    <definedName name="cocott">#REF!</definedName>
    <definedName name="Code" hidden="1">#REF!</definedName>
    <definedName name="Cöï_ly_vaän_chuyeãn">#REF!</definedName>
    <definedName name="CÖÏ_LY_VAÄN_CHUYEÅN">#REF!</definedName>
    <definedName name="COMMON">#REF!</definedName>
    <definedName name="comong">#REF!</definedName>
    <definedName name="CON_EQP_COS">#REF!</definedName>
    <definedName name="CON_EQP_COST">#REF!</definedName>
    <definedName name="CONST_EQ">#REF!</definedName>
    <definedName name="Cong_HM_DTCT">#REF!</definedName>
    <definedName name="Cong_M_DTCT">#REF!</definedName>
    <definedName name="Cong_NC_DTCT">#REF!</definedName>
    <definedName name="Cong_VL_DTCT">#REF!</definedName>
    <definedName name="congbenuoc">#REF!</definedName>
    <definedName name="congbengam">#REF!</definedName>
    <definedName name="congcoc">#REF!</definedName>
    <definedName name="congcocot">#REF!</definedName>
    <definedName name="congcocott">#REF!</definedName>
    <definedName name="congcomong">#REF!</definedName>
    <definedName name="congcottron">#REF!</definedName>
    <definedName name="congcotvuong">#REF!</definedName>
    <definedName name="congdam">#REF!</definedName>
    <definedName name="congdan1">#REF!</definedName>
    <definedName name="congdan2">#REF!</definedName>
    <definedName name="congdandusan">#REF!</definedName>
    <definedName name="conglanhto">#REF!</definedName>
    <definedName name="congmong">#REF!</definedName>
    <definedName name="congmongbang">#REF!</definedName>
    <definedName name="congmongdon">#REF!</definedName>
    <definedName name="congpanen">#REF!</definedName>
    <definedName name="congsan">#REF!</definedName>
    <definedName name="congthang">#REF!</definedName>
    <definedName name="COT">#REF!</definedName>
    <definedName name="cot7.5">#REF!</definedName>
    <definedName name="cot8.5">#REF!</definedName>
    <definedName name="Cotsatma">9726</definedName>
    <definedName name="Cotthepma">9726</definedName>
    <definedName name="cottron">#REF!</definedName>
    <definedName name="cotvuong">#REF!</definedName>
    <definedName name="COVER">#REF!</definedName>
    <definedName name="CP" hidden="1">#REF!</definedName>
    <definedName name="cpmtc">#REF!</definedName>
    <definedName name="cpnc">#REF!</definedName>
    <definedName name="cptt">#REF!</definedName>
    <definedName name="CPVC35">#REF!</definedName>
    <definedName name="CPVCDN">#REF!</definedName>
    <definedName name="cpvl">#REF!</definedName>
    <definedName name="CRD">#REF!</definedName>
    <definedName name="CRITINST">#REF!</definedName>
    <definedName name="CRITPURC">#REF!</definedName>
    <definedName name="CRS">#REF!</definedName>
    <definedName name="CS">#REF!</definedName>
    <definedName name="CS_10">#REF!</definedName>
    <definedName name="CS_100">#REF!</definedName>
    <definedName name="CS_10S">#REF!</definedName>
    <definedName name="CS_120">#REF!</definedName>
    <definedName name="CS_140">#REF!</definedName>
    <definedName name="CS_160">#REF!</definedName>
    <definedName name="CS_20">#REF!</definedName>
    <definedName name="CS_30">#REF!</definedName>
    <definedName name="CS_40">#REF!</definedName>
    <definedName name="CS_40S">#REF!</definedName>
    <definedName name="CS_5S">#REF!</definedName>
    <definedName name="CS_60">#REF!</definedName>
    <definedName name="CS_80">#REF!</definedName>
    <definedName name="CS_80S">#REF!</definedName>
    <definedName name="CS_STD">#REF!</definedName>
    <definedName name="CS_XS">#REF!</definedName>
    <definedName name="CS_XXS">#REF!</definedName>
    <definedName name="csd3p">#REF!</definedName>
    <definedName name="csddg1p">#REF!</definedName>
    <definedName name="csddt1p">#REF!</definedName>
    <definedName name="csht3p">#REF!</definedName>
    <definedName name="ctbbt" hidden="1">{"'Sheet1'!$L$16"}</definedName>
    <definedName name="CTCT1" hidden="1">{"'Sheet1'!$L$16"}</definedName>
    <definedName name="ctiep">#REF!</definedName>
    <definedName name="CTIET">#REF!</definedName>
    <definedName name="CU_LY_VAN_CHUYEN_GIA_QUYEN">#REF!</definedName>
    <definedName name="CU_LY_VAN_CHUYEN_THU_CONG">#REF!</definedName>
    <definedName name="CURRENCY">#REF!</definedName>
    <definedName name="cx">#REF!</definedName>
    <definedName name="CH">#REF!</definedName>
    <definedName name="chitietbgiang2" hidden="1">{"'Sheet1'!$L$16"}</definedName>
    <definedName name="chl" hidden="1">{"'Sheet1'!$L$16"}</definedName>
    <definedName name="chon">#REF!</definedName>
    <definedName name="chon1">#REF!</definedName>
    <definedName name="chon2">#REF!</definedName>
    <definedName name="chon3">#REF!</definedName>
    <definedName name="d" hidden="1">{"'Sheet1'!$L$16"}</definedName>
    <definedName name="D_7101A_B">#REF!</definedName>
    <definedName name="da1x2">#REF!</definedName>
    <definedName name="dahoc">#REF!</definedName>
    <definedName name="dam">#REF!</definedName>
    <definedName name="danducsan">#REF!</definedName>
    <definedName name="dao">#REF!</definedName>
    <definedName name="dap">#REF!</definedName>
    <definedName name="DAT">#REF!</definedName>
    <definedName name="DATA_DATA2_List">#REF!</definedName>
    <definedName name="data1" hidden="1">#REF!</definedName>
    <definedName name="data2" hidden="1">#REF!</definedName>
    <definedName name="data3" hidden="1">#REF!</definedName>
    <definedName name="DCL_22">12117600</definedName>
    <definedName name="DCL_35">25490000</definedName>
    <definedName name="DD">#REF!</definedName>
    <definedName name="DDAY">#REF!</definedName>
    <definedName name="ddddd" hidden="1">{"'Sheet1'!$L$16"}</definedName>
    <definedName name="DDK">#REF!</definedName>
    <definedName name="dđ" hidden="1">{"'Sheet1'!$L$16"}</definedName>
    <definedName name="den_bu">#REF!</definedName>
    <definedName name="denbu">#REF!</definedName>
    <definedName name="Det32x3">#REF!</definedName>
    <definedName name="Det35x3">#REF!</definedName>
    <definedName name="Det40x4">#REF!</definedName>
    <definedName name="Det50x5">#REF!</definedName>
    <definedName name="Det63x6">#REF!</definedName>
    <definedName name="Det75x6">#REF!</definedName>
    <definedName name="DFSDF" hidden="1">{"'Sheet1'!$L$16"}</definedName>
    <definedName name="dgbdII">#REF!</definedName>
    <definedName name="DGCTI592">#REF!</definedName>
    <definedName name="dgj" hidden="1">{#N/A,#N/A,FALSE,"BN"}</definedName>
    <definedName name="DGNC">#REF!</definedName>
    <definedName name="dgqndn">#REF!</definedName>
    <definedName name="DGTV">#REF!</definedName>
    <definedName name="dgvl">#REF!</definedName>
    <definedName name="DGVT">#REF!</definedName>
    <definedName name="dhom">#REF!</definedName>
    <definedName name="dien" hidden="1">{"'Sheet1'!$L$16"}</definedName>
    <definedName name="dientichck">#REF!</definedName>
    <definedName name="dinh2">#REF!</definedName>
    <definedName name="Discount" hidden="1">#REF!</definedName>
    <definedName name="display_area_2" hidden="1">#REF!</definedName>
    <definedName name="DLCC">#REF!</definedName>
    <definedName name="DM">#REF!</definedName>
    <definedName name="dm56bxd">#REF!</definedName>
    <definedName name="DN">#REF!</definedName>
    <definedName name="DÑt45x4">#REF!</definedName>
    <definedName name="doan1">#REF!</definedName>
    <definedName name="doan2">#REF!</definedName>
    <definedName name="doan3">#REF!</definedName>
    <definedName name="doan4">#REF!</definedName>
    <definedName name="doan5">#REF!</definedName>
    <definedName name="doan6">#REF!</definedName>
    <definedName name="Document_array">{"Thuxm2.xls","Sheet1"}</definedName>
    <definedName name="DON_GIA_3282">#REF!</definedName>
    <definedName name="DON_GIA_3283">#REF!</definedName>
    <definedName name="DON_GIA_3285">#REF!</definedName>
    <definedName name="DON_GIA_VAN_CHUYEN_36">#REF!</definedName>
    <definedName name="dongia">#REF!</definedName>
    <definedName name="drf" hidden="1">#REF!</definedName>
    <definedName name="ds" hidden="1">{#N/A,#N/A,FALSE,"Chi ti?t"}</definedName>
    <definedName name="DS1p1vc">#REF!</definedName>
    <definedName name="ds1p2nc">#REF!</definedName>
    <definedName name="ds1p2vc">#REF!</definedName>
    <definedName name="ds1pnc">#REF!</definedName>
    <definedName name="ds1pvl">#REF!</definedName>
    <definedName name="ds3pctnc">#REF!</definedName>
    <definedName name="ds3pctvc">#REF!</definedName>
    <definedName name="ds3pctvl">#REF!</definedName>
    <definedName name="dsh" hidden="1">#REF!</definedName>
    <definedName name="DSPK1p1nc">#REF!</definedName>
    <definedName name="DSPK1p1vl">#REF!</definedName>
    <definedName name="DSPK1pnc">#REF!</definedName>
    <definedName name="DSPK1pvl">#REF!</definedName>
    <definedName name="DSUMDATA">#REF!</definedName>
    <definedName name="dtich1">#REF!</definedName>
    <definedName name="dtich2">#REF!</definedName>
    <definedName name="dtich3">#REF!</definedName>
    <definedName name="dtich4">#REF!</definedName>
    <definedName name="dtich5">#REF!</definedName>
    <definedName name="dtich6">#REF!</definedName>
    <definedName name="DU_TOAN_CHI_TIET_CONG_TO">#REF!</definedName>
    <definedName name="DU_TOAN_CHI_TIET_DZ22KV">#REF!</definedName>
    <definedName name="DU_TOAN_CHI_TIET_KHO_BAI">#REF!</definedName>
    <definedName name="Duongnaco" hidden="1">{"'Sheet1'!$L$16"}</definedName>
    <definedName name="DutoanDongmo">#REF!</definedName>
    <definedName name="DWPRICE" hidden="1">'[2]Quantity'!#REF!</definedName>
    <definedName name="E" hidden="1">{#N/A,#N/A,FALSE,"BN (2)"}</definedName>
    <definedName name="emb">#REF!</definedName>
    <definedName name="End_1">#REF!</definedName>
    <definedName name="End_10">#REF!</definedName>
    <definedName name="End_11">#REF!</definedName>
    <definedName name="End_12">#REF!</definedName>
    <definedName name="End_13">#REF!</definedName>
    <definedName name="End_2">#REF!</definedName>
    <definedName name="End_3">#REF!</definedName>
    <definedName name="End_4">#REF!</definedName>
    <definedName name="End_5">#REF!</definedName>
    <definedName name="End_6">#REF!</definedName>
    <definedName name="End_7">#REF!</definedName>
    <definedName name="End_8">#REF!</definedName>
    <definedName name="End_9">#REF!</definedName>
    <definedName name="ex">#REF!</definedName>
    <definedName name="f" hidden="1">{"'Sheet1'!$L$16"}</definedName>
    <definedName name="FACTOR">#REF!</definedName>
    <definedName name="fasf" hidden="1">{"'Sheet1'!$L$16"}</definedName>
    <definedName name="FCode" hidden="1">#REF!</definedName>
    <definedName name="fff" hidden="1">{"'Sheet1'!$L$16"}</definedName>
    <definedName name="FI_12">4820</definedName>
    <definedName name="fsdfdsf" hidden="1">{"'Sheet1'!$L$16"}</definedName>
    <definedName name="g" hidden="1">{"'Sheet1'!$L$16"}</definedName>
    <definedName name="G_ME">#REF!</definedName>
    <definedName name="gach">#REF!</definedName>
    <definedName name="gdgd" hidden="1">#N/A</definedName>
    <definedName name="geo">#REF!</definedName>
    <definedName name="gf" hidden="1">{"'Sheet1'!$L$16"}</definedName>
    <definedName name="gfdgdfgd" hidden="1">#N/A</definedName>
    <definedName name="gff" hidden="1">{"'Sheet1'!$L$16"}</definedName>
    <definedName name="gg">#REF!</definedName>
    <definedName name="ggdgd" hidden="1">#N/A</definedName>
    <definedName name="ggsdg" hidden="1">#N/A</definedName>
    <definedName name="ggsf" hidden="1">#N/A</definedName>
    <definedName name="gh" hidden="1">{"'Sheet1'!$L$16"}</definedName>
    <definedName name="ghip">#REF!</definedName>
    <definedName name="gl3p">#REF!</definedName>
    <definedName name="Goc32x3">#REF!</definedName>
    <definedName name="Goc35x3">#REF!</definedName>
    <definedName name="Goc40x4">#REF!</definedName>
    <definedName name="Goc45x4">#REF!</definedName>
    <definedName name="Goc50x5">#REF!</definedName>
    <definedName name="Goc63x6">#REF!</definedName>
    <definedName name="Goc75x6">#REF!</definedName>
    <definedName name="gsgsg" hidden="1">#N/A</definedName>
    <definedName name="gsgsgs" hidden="1">#N/A</definedName>
    <definedName name="Gtb">#REF!</definedName>
    <definedName name="gtbtt">#REF!</definedName>
    <definedName name="gtst">#REF!</definedName>
    <definedName name="GTXL">#REF!</definedName>
    <definedName name="Gxl">#REF!</definedName>
    <definedName name="gxltt">#REF!</definedName>
    <definedName name="gia">#REF!</definedName>
    <definedName name="Gia_CT">#REF!</definedName>
    <definedName name="GIA_CU_LY_VAN_CHUYEN">#REF!</definedName>
    <definedName name="gia_tien">#REF!</definedName>
    <definedName name="gia_tien_BTN">#REF!</definedName>
    <definedName name="Gia_VT">#REF!</definedName>
    <definedName name="GIAVLIEUTN">#REF!</definedName>
    <definedName name="Giocong">#REF!</definedName>
    <definedName name="h" hidden="1">{"'Sheet1'!$L$16"}</definedName>
    <definedName name="H_THUCTT">#REF!</definedName>
    <definedName name="H_THUCHTHH">#REF!</definedName>
    <definedName name="hanh" hidden="1">{"'Sheet1'!$L$16"}</definedName>
    <definedName name="HCM">#REF!</definedName>
    <definedName name="HE_SO_KHO_KHAN_CANG_DAY">#REF!</definedName>
    <definedName name="Heä_soá_laép_xaø_H">1.7</definedName>
    <definedName name="heä_soá_sình_laày">#REF!</definedName>
    <definedName name="hh">#REF!</definedName>
    <definedName name="HHcat">#REF!</definedName>
    <definedName name="HHda">#REF!</definedName>
    <definedName name="HHTT">#REF!</definedName>
    <definedName name="HiddenRows" hidden="1">#REF!</definedName>
    <definedName name="hien">#REF!</definedName>
    <definedName name="Hinh_thuc">#REF!</definedName>
    <definedName name="HiÕu">#REF!</definedName>
    <definedName name="HOME_MANP">#REF!</definedName>
    <definedName name="HOMEOFFICE_COST">#REF!</definedName>
    <definedName name="hrr" hidden="1">{"'Sheet1'!$L$16"}</definedName>
    <definedName name="hs">#REF!</definedName>
    <definedName name="HSCT3">0.1</definedName>
    <definedName name="hsd">#REF!</definedName>
    <definedName name="hsdc">#REF!</definedName>
    <definedName name="hsdc1">#REF!</definedName>
    <definedName name="HSDN">2.5</definedName>
    <definedName name="HSHH">#REF!</definedName>
    <definedName name="HSHHUT">#REF!</definedName>
    <definedName name="hsk">#REF!</definedName>
    <definedName name="HSKK35">#REF!</definedName>
    <definedName name="HSLX">#REF!</definedName>
    <definedName name="HSLXH">1.7</definedName>
    <definedName name="HSLXP">#REF!</definedName>
    <definedName name="hßm4">#REF!</definedName>
    <definedName name="hstb">#REF!</definedName>
    <definedName name="hstdtk">#REF!</definedName>
    <definedName name="hsthep">#REF!</definedName>
    <definedName name="HSVC1">#REF!</definedName>
    <definedName name="HSVC2">#REF!</definedName>
    <definedName name="HSVC3">#REF!</definedName>
    <definedName name="hsvl">#REF!</definedName>
    <definedName name="HT">#REF!</definedName>
    <definedName name="htlm" hidden="1">{"'Sheet1'!$L$16"}</definedName>
    <definedName name="HTML_CodePage" hidden="1">950</definedName>
    <definedName name="HTML_Control" hidden="1">{"'Sheet1'!$L$16"}</definedName>
    <definedName name="HTML_Controlmoi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PathFilemoi" hidden="1">"C:\2689\Q\國內\00q3961台化龍德PTA3建造\MyHTML.htm"</definedName>
    <definedName name="HTML_Title" hidden="1">"00Q3961-SUM"</definedName>
    <definedName name="HTNC">#REF!</definedName>
    <definedName name="HTVL">#REF!</definedName>
    <definedName name="HTHH">#REF!</definedName>
    <definedName name="hu" hidden="1">{"'Sheet1'!$L$16"}</definedName>
    <definedName name="HUU" hidden="1">{"'Sheet1'!$L$16"}</definedName>
    <definedName name="huy" hidden="1">{"'Sheet1'!$L$16"}</definedName>
    <definedName name="huymoi" hidden="1">{"'Sheet1'!$L$16"}</definedName>
    <definedName name="I">#REF!</definedName>
    <definedName name="IDLAB_COST">#REF!</definedName>
    <definedName name="IND_LAB">#REF!</definedName>
    <definedName name="INDMANP">#REF!</definedName>
    <definedName name="j" hidden="1">{"'Sheet1'!$L$16"}</definedName>
    <definedName name="j356C8">#REF!</definedName>
    <definedName name="jkjk" hidden="1">{"'Sheet1'!$L$16"}</definedName>
    <definedName name="k" hidden="1">{"'Sheet1'!$L$16"}</definedName>
    <definedName name="k2b">#REF!</definedName>
    <definedName name="kcong">#REF!</definedName>
    <definedName name="KINH_PHI_DEN_BU">#REF!</definedName>
    <definedName name="KINH_PHI_DZ0.4KV">#REF!</definedName>
    <definedName name="KINH_PHI_KHAO_SAT__LAP_BCNCKT__TKKTTC">#REF!</definedName>
    <definedName name="KINH_PHI_KHO_BAI">#REF!</definedName>
    <definedName name="KINH_PHI_TBA">#REF!</definedName>
    <definedName name="kjy" hidden="1">{"'Sheet1'!$L$16"}</definedName>
    <definedName name="kl_ME">#REF!</definedName>
    <definedName name="KLTHDN">#REF!</definedName>
    <definedName name="KLVANKHUON">#REF!</definedName>
    <definedName name="kp1ph">#REF!</definedName>
    <definedName name="ksbn" hidden="1">{"'Sheet1'!$L$16"}</definedName>
    <definedName name="kshn" hidden="1">{"'Sheet1'!$L$16"}</definedName>
    <definedName name="ksls" hidden="1">{"'Sheet1'!$L$16"}</definedName>
    <definedName name="KSTK">#REF!</definedName>
    <definedName name="KH_Chang">#REF!</definedName>
    <definedName name="KHOI_LUONG_DAT_DAO_DAP">#REF!</definedName>
    <definedName name="khongtruotgia" hidden="1">{"'Sheet1'!$L$16"}</definedName>
    <definedName name="l" hidden="1">{"'Sheet1'!$L$16"}</definedName>
    <definedName name="L_mong">#REF!</definedName>
    <definedName name="L63x6">5800</definedName>
    <definedName name="lam" hidden="1">{"'Sheet1'!$L$16"}</definedName>
    <definedName name="lan" hidden="1">{#N/A,#N/A,TRUE,"BT M200 da 10x20"}</definedName>
    <definedName name="langson" hidden="1">{"'Sheet1'!$L$16"}</definedName>
    <definedName name="lanhto">#REF!</definedName>
    <definedName name="LAP_DAT_TBA">#REF!</definedName>
    <definedName name="LBS_22">107800000</definedName>
    <definedName name="LIET_KE_VI_TRI_DZ0.4KV">#REF!</definedName>
    <definedName name="LIET_KE_VI_TRI_DZ22KV">#REF!</definedName>
    <definedName name="linh" hidden="1">{"'Sheet1'!$L$16"}</definedName>
    <definedName name="lk" hidden="1">#REF!</definedName>
    <definedName name="LK_hathe">#REF!</definedName>
    <definedName name="Lmk">#REF!</definedName>
    <definedName name="lntt">#REF!</definedName>
    <definedName name="Loai_TD">#REF!</definedName>
    <definedName name="lồn" hidden="1">{"'Sheet1'!$L$16"}</definedName>
    <definedName name="m" hidden="1">{"'Sheet1'!$L$16"}</definedName>
    <definedName name="M0.4">#REF!</definedName>
    <definedName name="M12aavl">#REF!</definedName>
    <definedName name="M12ba3p">#REF!</definedName>
    <definedName name="M12bb1p">#REF!</definedName>
    <definedName name="M14bb1p">#REF!</definedName>
    <definedName name="M8a">#REF!</definedName>
    <definedName name="M8aa">#REF!</definedName>
    <definedName name="m8aanc">#REF!</definedName>
    <definedName name="m8aavl">#REF!</definedName>
    <definedName name="Ma3pnc">#REF!</definedName>
    <definedName name="Ma3pvl">#REF!</definedName>
    <definedName name="Maa3pnc">#REF!</definedName>
    <definedName name="Maa3pvl">#REF!</definedName>
    <definedName name="MAJ_CON_EQP">#REF!</definedName>
    <definedName name="MAVANKHUON">#REF!</definedName>
    <definedName name="MAVLTHDN">#REF!</definedName>
    <definedName name="Mba1p">#REF!</definedName>
    <definedName name="Mba3p">#REF!</definedName>
    <definedName name="Mbb3p">#REF!</definedName>
    <definedName name="mc">#REF!</definedName>
    <definedName name="MG_A">#REF!</definedName>
    <definedName name="MN">#REF!</definedName>
    <definedName name="mo" hidden="1">{"'Sheet1'!$L$16"}</definedName>
    <definedName name="moi" hidden="1">{"'Sheet1'!$L$16"}</definedName>
    <definedName name="mongbang">#REF!</definedName>
    <definedName name="mongdon">#REF!</definedName>
    <definedName name="Moùng">#REF!</definedName>
    <definedName name="MSCT">#REF!</definedName>
    <definedName name="mtcdg">#REF!</definedName>
    <definedName name="MTMAC12">#REF!</definedName>
    <definedName name="mtram">#REF!</definedName>
    <definedName name="mvac" hidden="1">{"'Sheet1'!$L$16"}</definedName>
    <definedName name="myle">#REF!</definedName>
    <definedName name="n" hidden="1">{"'Sheet1'!$L$16"}</definedName>
    <definedName name="n1pig">#REF!</definedName>
    <definedName name="N1pIGnc">#REF!</definedName>
    <definedName name="N1pIGvc">#REF!</definedName>
    <definedName name="N1pIGvl">#REF!</definedName>
    <definedName name="n1pind">#REF!</definedName>
    <definedName name="N1pINDnc">#REF!</definedName>
    <definedName name="N1pINDvc">#REF!</definedName>
    <definedName name="N1pINDvl">#REF!</definedName>
    <definedName name="n1pint">#REF!</definedName>
    <definedName name="n1ping">#REF!</definedName>
    <definedName name="N1pINGvc">#REF!</definedName>
    <definedName name="nc">#REF!</definedName>
    <definedName name="nc_btm10">#REF!</definedName>
    <definedName name="nc_btm100">#REF!</definedName>
    <definedName name="nc3p">#REF!</definedName>
    <definedName name="NCBD100">#REF!</definedName>
    <definedName name="NCBD200">#REF!</definedName>
    <definedName name="NCBD250">#REF!</definedName>
    <definedName name="NCCT3p">#REF!</definedName>
    <definedName name="ncdg">#REF!</definedName>
    <definedName name="NCKT">#REF!</definedName>
    <definedName name="nctram">#REF!</definedName>
    <definedName name="NCVC100">#REF!</definedName>
    <definedName name="NCVC200">#REF!</definedName>
    <definedName name="NCVC250">#REF!</definedName>
    <definedName name="NCVC3P">#REF!</definedName>
    <definedName name="NET">#REF!</definedName>
    <definedName name="NET_1">#REF!</definedName>
    <definedName name="NET_ANA">#REF!</definedName>
    <definedName name="NET_ANA_1">#REF!</definedName>
    <definedName name="NET_ANA_2">#REF!</definedName>
    <definedName name="new" hidden="1">{"'Sheet1'!$L$16"}</definedName>
    <definedName name="nig">#REF!</definedName>
    <definedName name="nig1p">#REF!</definedName>
    <definedName name="nig3p">#REF!</definedName>
    <definedName name="NIGnc">#REF!</definedName>
    <definedName name="nignc1p">#REF!</definedName>
    <definedName name="NIGvc">#REF!</definedName>
    <definedName name="NIGvl">#REF!</definedName>
    <definedName name="nigvl1p">#REF!</definedName>
    <definedName name="nin">#REF!</definedName>
    <definedName name="nin1903p">#REF!</definedName>
    <definedName name="nin3p">#REF!</definedName>
    <definedName name="nind">#REF!</definedName>
    <definedName name="nind1p">#REF!</definedName>
    <definedName name="nind3p">#REF!</definedName>
    <definedName name="NINDnc">#REF!</definedName>
    <definedName name="nindnc1p">#REF!</definedName>
    <definedName name="NINDvc">#REF!</definedName>
    <definedName name="NINDvl">#REF!</definedName>
    <definedName name="nindvl1p">#REF!</definedName>
    <definedName name="NINnc">#REF!</definedName>
    <definedName name="nint1p">#REF!</definedName>
    <definedName name="nintnc1p">#REF!</definedName>
    <definedName name="nintvl1p">#REF!</definedName>
    <definedName name="NINvc">#REF!</definedName>
    <definedName name="NINvl">#REF!</definedName>
    <definedName name="ning1p">#REF!</definedName>
    <definedName name="ningnc1p">#REF!</definedName>
    <definedName name="ningvl1p">#REF!</definedName>
    <definedName name="nl">#REF!</definedName>
    <definedName name="nl1p">#REF!</definedName>
    <definedName name="nl3p">#REF!</definedName>
    <definedName name="nlht">#REF!</definedName>
    <definedName name="NLTK1p">#REF!</definedName>
    <definedName name="nn">#REF!</definedName>
    <definedName name="nn1p">#REF!</definedName>
    <definedName name="nn3p">#REF!</definedName>
    <definedName name="No">#REF!</definedName>
    <definedName name="NSTW" hidden="1">#REF!</definedName>
    <definedName name="NUOCHKHOAN" hidden="1">{"'Sheet1'!$L$16"}</definedName>
    <definedName name="NUOCHKHOANMOI" hidden="1">{"'Sheet1'!$L$16"}</definedName>
    <definedName name="nx">#REF!</definedName>
    <definedName name="ngu" hidden="1">{"'Sheet1'!$L$16"}</definedName>
    <definedName name="NH">#REF!</definedName>
    <definedName name="nhn">#REF!</definedName>
    <definedName name="NHot">#REF!</definedName>
    <definedName name="nhu">#REF!</definedName>
    <definedName name="nhua">#REF!</definedName>
    <definedName name="nhuad">#REF!</definedName>
    <definedName name="o" hidden="1">{"'Sheet1'!$L$16"}</definedName>
    <definedName name="ophom">#REF!</definedName>
    <definedName name="OrderTable" hidden="1">#REF!</definedName>
    <definedName name="osc">#REF!</definedName>
    <definedName name="PA">#REF!</definedName>
    <definedName name="PAIII_" hidden="1">{"'Sheet1'!$L$16"}</definedName>
    <definedName name="panen">#REF!</definedName>
    <definedName name="PLKL">#REF!</definedName>
    <definedName name="PMS" hidden="1">{"'Sheet1'!$L$16"}</definedName>
    <definedName name="PRICE">#REF!</definedName>
    <definedName name="PRICE1">#REF!</definedName>
    <definedName name="_xlnm.Print_Area" localSheetId="1">'B.03.NTM'!$A$1:$W$67</definedName>
    <definedName name="_xlnm.Print_Area" localSheetId="0">'Biểu số 03'!$A$1:$G$14</definedName>
    <definedName name="_xlnm.Print_Titles" localSheetId="1">'B.03.NTM'!$8:$11</definedName>
    <definedName name="_xlnm.Print_Titles">#N/A</definedName>
    <definedName name="Print_Titles_MI">#REF!</definedName>
    <definedName name="PRINTA">#REF!</definedName>
    <definedName name="PRINTB">#REF!</definedName>
    <definedName name="PRINTC">#REF!</definedName>
    <definedName name="ProdForm" hidden="1">#REF!</definedName>
    <definedName name="Product" hidden="1">#REF!</definedName>
    <definedName name="PROPOSAL">#REF!</definedName>
    <definedName name="pt">#REF!</definedName>
    <definedName name="PT_Duong">#REF!</definedName>
    <definedName name="ptdg">#REF!</definedName>
    <definedName name="PTDG_cau">#REF!</definedName>
    <definedName name="PTNC">#REF!</definedName>
    <definedName name="pvd">#REF!</definedName>
    <definedName name="PHAN_DIEN_DZ0.4KV">#REF!</definedName>
    <definedName name="PHAN_DIEN_TBA">#REF!</definedName>
    <definedName name="PHAN_MUA_SAM_DZ0.4KV">#REF!</definedName>
    <definedName name="phu_luc_vua">#REF!</definedName>
    <definedName name="qtdm">#REF!</definedName>
    <definedName name="ra11p">#REF!</definedName>
    <definedName name="ra13p">#REF!</definedName>
    <definedName name="rack1">#REF!</definedName>
    <definedName name="rack2">#REF!</definedName>
    <definedName name="rack3">#REF!</definedName>
    <definedName name="rack4">#REF!</definedName>
    <definedName name="rate">14000</definedName>
    <definedName name="RCArea" hidden="1">#REF!</definedName>
    <definedName name="RECOUT">#N/A</definedName>
    <definedName name="Result21" hidden="1">{"'Sheet1'!$L$16"}</definedName>
    <definedName name="RFP003A">#REF!</definedName>
    <definedName name="RFP003B">#REF!</definedName>
    <definedName name="RFP003C">#REF!</definedName>
    <definedName name="RFP003D">#REF!</definedName>
    <definedName name="RFP003E">#REF!</definedName>
    <definedName name="RFP003F">#REF!</definedName>
    <definedName name="rong1">#REF!</definedName>
    <definedName name="rong2">#REF!</definedName>
    <definedName name="rong3">#REF!</definedName>
    <definedName name="rong4">#REF!</definedName>
    <definedName name="rong5">#REF!</definedName>
    <definedName name="rong6">#REF!</definedName>
    <definedName name="rtr" hidden="1">{"'Sheet1'!$L$16"}</definedName>
    <definedName name="san">#REF!</definedName>
    <definedName name="sand">#REF!</definedName>
    <definedName name="sas" hidden="1">{"'Sheet1'!$L$16"}</definedName>
    <definedName name="SCH">#REF!</definedName>
    <definedName name="sd1p">#REF!</definedName>
    <definedName name="sd3p">#REF!</definedName>
    <definedName name="sdf" hidden="1">{"'Sheet1'!$L$16"}</definedName>
    <definedName name="SDMONG">#REF!</definedName>
    <definedName name="sencount" hidden="1">2</definedName>
    <definedName name="sgsgdd" hidden="1">#N/A</definedName>
    <definedName name="sgsgsgs" hidden="1">#N/A</definedName>
    <definedName name="sho">#REF!</definedName>
    <definedName name="sht">#REF!</definedName>
    <definedName name="sht1p">#REF!</definedName>
    <definedName name="sht3p">#REF!</definedName>
    <definedName name="SIZE">#REF!</definedName>
    <definedName name="SL_CRD">#REF!</definedName>
    <definedName name="SL_CRS">#REF!</definedName>
    <definedName name="SL_CS">#REF!</definedName>
    <definedName name="SL_DD">#REF!</definedName>
    <definedName name="slg">#REF!</definedName>
    <definedName name="soc3p">#REF!</definedName>
    <definedName name="Soi">#REF!</definedName>
    <definedName name="soichon12">#REF!</definedName>
    <definedName name="soichon24">#REF!</definedName>
    <definedName name="soichon46">#REF!</definedName>
    <definedName name="solieu">#REF!</definedName>
    <definedName name="SORT">#REF!</definedName>
    <definedName name="SPEC">#REF!</definedName>
    <definedName name="SpecialPrice" hidden="1">#REF!</definedName>
    <definedName name="SPECSUMMARY">#REF!</definedName>
    <definedName name="SS" hidden="1">{"'Sheet1'!$L$16"}</definedName>
    <definedName name="sss">#REF!</definedName>
    <definedName name="st1p">#REF!</definedName>
    <definedName name="st3p">#REF!</definedName>
    <definedName name="Start_1">#REF!</definedName>
    <definedName name="Start_10">#REF!</definedName>
    <definedName name="Start_11">#REF!</definedName>
    <definedName name="Start_12">#REF!</definedName>
    <definedName name="Start_13">#REF!</definedName>
    <definedName name="Start_2">#REF!</definedName>
    <definedName name="Start_3">#REF!</definedName>
    <definedName name="Start_4">#REF!</definedName>
    <definedName name="Start_5">#REF!</definedName>
    <definedName name="Start_6">#REF!</definedName>
    <definedName name="Start_7">#REF!</definedName>
    <definedName name="Start_8">#REF!</definedName>
    <definedName name="Start_9">#REF!</definedName>
    <definedName name="SU">#REF!</definedName>
    <definedName name="sub">#REF!</definedName>
    <definedName name="SUMMARY">#REF!</definedName>
    <definedName name="sur">#REF!</definedName>
    <definedName name="t" hidden="1">{"'Sheet1'!$L$16"}</definedName>
    <definedName name="t101p">#REF!</definedName>
    <definedName name="t103p">#REF!</definedName>
    <definedName name="t10m">#REF!</definedName>
    <definedName name="t10nc1p">#REF!</definedName>
    <definedName name="t10vl1p">#REF!</definedName>
    <definedName name="t121p">#REF!</definedName>
    <definedName name="t123p">#REF!</definedName>
    <definedName name="T12nc">#REF!</definedName>
    <definedName name="t12nc3p">#REF!</definedName>
    <definedName name="T12vc">#REF!</definedName>
    <definedName name="T12vl">#REF!</definedName>
    <definedName name="t141p">#REF!</definedName>
    <definedName name="t143p">#REF!</definedName>
    <definedName name="t7m">#REF!</definedName>
    <definedName name="t8m">#REF!</definedName>
    <definedName name="Tæng_c_ng_suÊt_hiÖn_t_i">"THOP"</definedName>
    <definedName name="TAMTINH">#REF!</definedName>
    <definedName name="TaxTV">10%</definedName>
    <definedName name="TaxXL">5%</definedName>
    <definedName name="TBA">#REF!</definedName>
    <definedName name="tbl_ProdInfo" hidden="1">#REF!</definedName>
    <definedName name="tbtram">#REF!</definedName>
    <definedName name="TBXD">#REF!</definedName>
    <definedName name="TC">#REF!</definedName>
    <definedName name="TC_NHANH1">#REF!</definedName>
    <definedName name="TD">#REF!</definedName>
    <definedName name="TD12vl">#REF!</definedName>
    <definedName name="TD1p1nc">#REF!</definedName>
    <definedName name="td1p1vc">#REF!</definedName>
    <definedName name="TD1p1vl">#REF!</definedName>
    <definedName name="td3p">#REF!</definedName>
    <definedName name="TDctnc">#REF!</definedName>
    <definedName name="TDctvc">#REF!</definedName>
    <definedName name="TDctvl">#REF!</definedName>
    <definedName name="tdia">#REF!</definedName>
    <definedName name="tdnc1p">#REF!</definedName>
    <definedName name="tdt">#REF!</definedName>
    <definedName name="tdtr2cnc">#REF!</definedName>
    <definedName name="tdtr2cvl">#REF!</definedName>
    <definedName name="tdvl1p">#REF!</definedName>
    <definedName name="tenck">#REF!</definedName>
    <definedName name="Tien">#REF!</definedName>
    <definedName name="TIENLUONG">#REF!</definedName>
    <definedName name="Tiepdiama">9500</definedName>
    <definedName name="TIEU_HAO_VAT_TU_DZ0.4KV">#REF!</definedName>
    <definedName name="TIEU_HAO_VAT_TU_DZ22KV">#REF!</definedName>
    <definedName name="TIEU_HAO_VAT_TU_TBA">#REF!</definedName>
    <definedName name="TIT">#REF!</definedName>
    <definedName name="TITAN">#REF!</definedName>
    <definedName name="tk">#REF!</definedName>
    <definedName name="TKP">#REF!</definedName>
    <definedName name="TLAC120">#REF!</definedName>
    <definedName name="TLAC35">#REF!</definedName>
    <definedName name="TLAC50">#REF!</definedName>
    <definedName name="TLAC70">#REF!</definedName>
    <definedName name="TLAC95">#REF!</definedName>
    <definedName name="Tle">#REF!</definedName>
    <definedName name="Tonmai">#REF!</definedName>
    <definedName name="TONG_GIA_TRI_CONG_TRINH">#REF!</definedName>
    <definedName name="TONG_HOP_THI_NGHIEM_DZ0.4KV">#REF!</definedName>
    <definedName name="TONG_HOP_THI_NGHIEM_DZ22KV">#REF!</definedName>
    <definedName name="TONG_KE_TBA">#REF!</definedName>
    <definedName name="tongbt">#REF!</definedName>
    <definedName name="tongcong">#REF!</definedName>
    <definedName name="tongdientich">#REF!</definedName>
    <definedName name="TONGDUTOAN">#REF!</definedName>
    <definedName name="tongthep">#REF!</definedName>
    <definedName name="tongthetich">#REF!</definedName>
    <definedName name="TPCP" hidden="1">#REF!</definedName>
    <definedName name="TPLRP">#REF!</definedName>
    <definedName name="TT_1P">#REF!</definedName>
    <definedName name="TT_3p">#REF!</definedName>
    <definedName name="TTDD1P">#REF!</definedName>
    <definedName name="TTDKKH">#REF!</definedName>
    <definedName name="ttttt" hidden="1">{"'Sheet1'!$L$16"}</definedName>
    <definedName name="TTTTTTTTT" hidden="1">{"'Sheet1'!$L$16"}</definedName>
    <definedName name="ttttttttttt" hidden="1">{"'Sheet1'!$L$16"}</definedName>
    <definedName name="tttttttttttt" hidden="1">{"'Sheet1'!$L$16"}</definedName>
    <definedName name="tthi">#REF!</definedName>
    <definedName name="ttronmk">#REF!</definedName>
    <definedName name="tuyennhanh" hidden="1">{"'Sheet1'!$L$16"}</definedName>
    <definedName name="tv75nc">#REF!</definedName>
    <definedName name="tv75vl">#REF!</definedName>
    <definedName name="ty_le">#REF!</definedName>
    <definedName name="ty_le_BTN">#REF!</definedName>
    <definedName name="Ty_le1">#REF!</definedName>
    <definedName name="tha" hidden="1">{"'Sheet1'!$L$16"}</definedName>
    <definedName name="thang">#REF!</definedName>
    <definedName name="thang10" hidden="1">{"'Sheet1'!$L$16"}</definedName>
    <definedName name="thanhtien">#REF!</definedName>
    <definedName name="THchon">#REF!</definedName>
    <definedName name="thdt">#REF!</definedName>
    <definedName name="THDT_HT_DAO_THUONG">#REF!</definedName>
    <definedName name="THDT_HT_XOM_NOI">#REF!</definedName>
    <definedName name="THDT_NPP_XOM_NOI">#REF!</definedName>
    <definedName name="THDT_TBA_XOM_NOI">#REF!</definedName>
    <definedName name="thepban">#REF!</definedName>
    <definedName name="thepgoc25_60">#REF!</definedName>
    <definedName name="thepgoc63_75">#REF!</definedName>
    <definedName name="thepgoc80_100">#REF!</definedName>
    <definedName name="thepma">10500</definedName>
    <definedName name="theptron12">#REF!</definedName>
    <definedName name="theptron14_22">#REF!</definedName>
    <definedName name="theptron6_8">#REF!</definedName>
    <definedName name="thetichck">#REF!</definedName>
    <definedName name="THGO1pnc">#REF!</definedName>
    <definedName name="thht">#REF!</definedName>
    <definedName name="THI">#REF!</definedName>
    <definedName name="thkp3">#REF!</definedName>
    <definedName name="THKP7YT" hidden="1">{"'Sheet1'!$L$16"}</definedName>
    <definedName name="THOP">"THOP"</definedName>
    <definedName name="THT">#REF!</definedName>
    <definedName name="thtich1">#REF!</definedName>
    <definedName name="thtich2">#REF!</definedName>
    <definedName name="thtich3">#REF!</definedName>
    <definedName name="thtich4">#REF!</definedName>
    <definedName name="thtich5">#REF!</definedName>
    <definedName name="thtich6">#REF!</definedName>
    <definedName name="thtt">#REF!</definedName>
    <definedName name="thu" hidden="1">{"'Sheet1'!$L$16"}</definedName>
    <definedName name="thuy" hidden="1">{"'Sheet1'!$L$16"}</definedName>
    <definedName name="thvlmoi" hidden="1">{"'Sheet1'!$L$16"}</definedName>
    <definedName name="thvlmoimoi" hidden="1">{"'Sheet1'!$L$16"}</definedName>
    <definedName name="Tra_DM_su_dung">#REF!</definedName>
    <definedName name="Tra_don_gia_KS">#REF!</definedName>
    <definedName name="Tra_DTCT">#REF!</definedName>
    <definedName name="Tra_tim_hang_mucPT_trung">#REF!</definedName>
    <definedName name="Tra_TL">#REF!</definedName>
    <definedName name="Tra_ty_le2">#REF!</definedName>
    <definedName name="Tra_ty_le3">#REF!</definedName>
    <definedName name="Tra_ty_le4">#REF!</definedName>
    <definedName name="Tra_ty_le5">#REF!</definedName>
    <definedName name="TRADE2">#REF!</definedName>
    <definedName name="TRAM">#REF!</definedName>
    <definedName name="trt">#REF!</definedName>
    <definedName name="u" hidden="1">{"'Sheet1'!$L$16"}</definedName>
    <definedName name="upnoc">#REF!</definedName>
    <definedName name="uu">#REF!</definedName>
    <definedName name="ư" hidden="1">{"'Sheet1'!$L$16"}</definedName>
    <definedName name="ươpkhgbvcxz" hidden="1">{"'Sheet1'!$L$16"}</definedName>
    <definedName name="v" hidden="1">{"'Sheet1'!$L$16"}</definedName>
    <definedName name="Value0">#REF!</definedName>
    <definedName name="Value1">#REF!</definedName>
    <definedName name="Value10">#REF!</definedName>
    <definedName name="Value11">#REF!</definedName>
    <definedName name="Value12">#REF!</definedName>
    <definedName name="Value13">#REF!</definedName>
    <definedName name="Value14">#REF!</definedName>
    <definedName name="Value15">#REF!</definedName>
    <definedName name="Value16">#REF!</definedName>
    <definedName name="Value17">#REF!</definedName>
    <definedName name="Value18">#REF!</definedName>
    <definedName name="Value19">#REF!</definedName>
    <definedName name="Value2">#REF!</definedName>
    <definedName name="Value20">#REF!</definedName>
    <definedName name="Value21">#REF!</definedName>
    <definedName name="Value22">#REF!</definedName>
    <definedName name="Value23">#REF!</definedName>
    <definedName name="Value24">#REF!</definedName>
    <definedName name="Value25">#REF!</definedName>
    <definedName name="Value26">#REF!</definedName>
    <definedName name="Value27">#REF!</definedName>
    <definedName name="Value28">#REF!</definedName>
    <definedName name="Value29">#REF!</definedName>
    <definedName name="Value3">#REF!</definedName>
    <definedName name="Value30">#REF!</definedName>
    <definedName name="Value31">#REF!</definedName>
    <definedName name="Value32">#REF!</definedName>
    <definedName name="Value33">#REF!</definedName>
    <definedName name="Value34">#REF!</definedName>
    <definedName name="Value35">#REF!</definedName>
    <definedName name="Value36">#REF!</definedName>
    <definedName name="Value37">#REF!</definedName>
    <definedName name="Value38">#REF!</definedName>
    <definedName name="Value39">#REF!</definedName>
    <definedName name="Value4">#REF!</definedName>
    <definedName name="Value40">#REF!</definedName>
    <definedName name="Value41">#REF!</definedName>
    <definedName name="Value42">#REF!</definedName>
    <definedName name="Value43">#REF!</definedName>
    <definedName name="Value44">#REF!</definedName>
    <definedName name="Value45">#REF!</definedName>
    <definedName name="Value46">#REF!</definedName>
    <definedName name="Value47">#REF!</definedName>
    <definedName name="Value48">#REF!</definedName>
    <definedName name="Value49">#REF!</definedName>
    <definedName name="Value5">#REF!</definedName>
    <definedName name="Value50">#REF!</definedName>
    <definedName name="Value51">#REF!</definedName>
    <definedName name="Value52">#REF!</definedName>
    <definedName name="Value53">#REF!</definedName>
    <definedName name="Value54">#REF!</definedName>
    <definedName name="Value55">#REF!</definedName>
    <definedName name="Value6">#REF!</definedName>
    <definedName name="Value7">#REF!</definedName>
    <definedName name="Value8">#REF!</definedName>
    <definedName name="Value9">#REF!</definedName>
    <definedName name="VAN_CHUYEN_DUONG_DAI_DZ0.4KV">#REF!</definedName>
    <definedName name="VAN_CHUYEN_DUONG_DAI_DZ22KV">#REF!</definedName>
    <definedName name="VAN_CHUYEN_VAT_TU_CHUNG">#REF!</definedName>
    <definedName name="VAN_TRUNG_CHUYEN_VAT_TU_CHUNG">#REF!</definedName>
    <definedName name="VARIINST">#REF!</definedName>
    <definedName name="VARIPURC">#REF!</definedName>
    <definedName name="vat">#REF!</definedName>
    <definedName name="VAT_LIEU_DEN_CHAN_CONG_TRINH">#REF!</definedName>
    <definedName name="VATM" hidden="1">{"'Sheet1'!$L$16"}</definedName>
    <definedName name="vbtchongnuocm300">#REF!</definedName>
    <definedName name="vbtm150">#REF!</definedName>
    <definedName name="vbtm300">#REF!</definedName>
    <definedName name="vbtm400">#REF!</definedName>
    <definedName name="vccot">#REF!</definedName>
    <definedName name="vcdc">#REF!</definedName>
    <definedName name="vcoto" hidden="1">{"'Sheet1'!$L$16"}</definedName>
    <definedName name="vct">#REF!</definedName>
    <definedName name="VCTT">#REF!</definedName>
    <definedName name="VCVBT1">#REF!</definedName>
    <definedName name="VCVBT2">#REF!</definedName>
    <definedName name="VCHT">#REF!</definedName>
    <definedName name="vd3p">#REF!</definedName>
    <definedName name="vgk">#REF!</definedName>
    <definedName name="vgt">#REF!</definedName>
    <definedName name="Viet" hidden="1">{"'Sheet1'!$L$16"}</definedName>
    <definedName name="vkcauthang">#REF!</definedName>
    <definedName name="vksan">#REF!</definedName>
    <definedName name="vl">#REF!</definedName>
    <definedName name="vl3p">#REF!</definedName>
    <definedName name="VLCT3p">#REF!</definedName>
    <definedName name="vldg">#REF!</definedName>
    <definedName name="vldn400">#REF!</definedName>
    <definedName name="vldn600">#REF!</definedName>
    <definedName name="VLIEU">#REF!</definedName>
    <definedName name="VLM">#REF!</definedName>
    <definedName name="vltram">#REF!</definedName>
    <definedName name="vr3p">#REF!</definedName>
    <definedName name="W">#REF!</definedName>
    <definedName name="wrn.aaa." hidden="1">{#N/A,#N/A,FALSE,"Sheet1";#N/A,#N/A,FALSE,"Sheet1";#N/A,#N/A,FALSE,"Sheet1"}</definedName>
    <definedName name="wrn.Bang._.ke._.nhan._.hang." hidden="1">{#N/A,#N/A,FALSE,"Ke khai NH"}</definedName>
    <definedName name="wrn.cong." hidden="1">{#N/A,#N/A,FALSE,"Sheet1"}</definedName>
    <definedName name="wrn.Che._.do._.duoc._.huong." hidden="1">{#N/A,#N/A,FALSE,"BN (2)"}</definedName>
    <definedName name="wrn.chi._.tiÆt." hidden="1">{#N/A,#N/A,FALSE,"Chi ti?t"}</definedName>
    <definedName name="wrn.Giáy._.bao._.no." hidden="1">{#N/A,#N/A,FALSE,"BN"}</definedName>
    <definedName name="wrn.Report." hidden="1">{"Offgrid",#N/A,FALSE,"OFFGRID";"Region",#N/A,FALSE,"REGION";"Offgrid -2",#N/A,FALSE,"OFFGRID";"WTP",#N/A,FALSE,"WTP";"WTP -2",#N/A,FALSE,"WTP";"Project",#N/A,FALSE,"PROJECT";"Summary -2",#N/A,FALSE,"SUMMARY"}</definedName>
    <definedName name="wrn.vd." hidden="1">{#N/A,#N/A,TRUE,"BT M200 da 10x20"}</definedName>
    <definedName name="wrnf.report" hidden="1">{"Offgrid",#N/A,FALSE,"OFFGRID";"Region",#N/A,FALSE,"REGION";"Offgrid -2",#N/A,FALSE,"OFFGRID";"WTP",#N/A,FALSE,"WTP";"WTP -2",#N/A,FALSE,"WTP";"Project",#N/A,FALSE,"PROJECT";"Summary -2",#N/A,FALSE,"SUMMARY"}</definedName>
    <definedName name="x1pind">#REF!</definedName>
    <definedName name="X1pINDnc">#REF!</definedName>
    <definedName name="X1pINDvc">#REF!</definedName>
    <definedName name="X1pINDvl">#REF!</definedName>
    <definedName name="x1pint">#REF!</definedName>
    <definedName name="x1ping">#REF!</definedName>
    <definedName name="X1pINGnc">#REF!</definedName>
    <definedName name="X1pINGvc">#REF!</definedName>
    <definedName name="X1pINGvl">#REF!</definedName>
    <definedName name="XCCT">0.5</definedName>
    <definedName name="xd0.6">#REF!</definedName>
    <definedName name="xd1.3">#REF!</definedName>
    <definedName name="xd1.5">#REF!</definedName>
    <definedName name="xfco">#REF!</definedName>
    <definedName name="xfco3p">#REF!</definedName>
    <definedName name="XFCOnc">#REF!</definedName>
    <definedName name="xfcotnc">#REF!</definedName>
    <definedName name="xfcotvl">#REF!</definedName>
    <definedName name="XFCOvl">#REF!</definedName>
    <definedName name="xgc100">#REF!</definedName>
    <definedName name="xgc150">#REF!</definedName>
    <definedName name="xgc200">#REF!</definedName>
    <definedName name="xh">#REF!</definedName>
    <definedName name="xhn">#REF!</definedName>
    <definedName name="xig">#REF!</definedName>
    <definedName name="xig1">#REF!</definedName>
    <definedName name="xig1p">#REF!</definedName>
    <definedName name="xig3p">#REF!</definedName>
    <definedName name="XIGnc">#REF!</definedName>
    <definedName name="XIGvc">#REF!</definedName>
    <definedName name="XIGvl">#REF!</definedName>
    <definedName name="ximang">#REF!</definedName>
    <definedName name="xin">#REF!</definedName>
    <definedName name="xin190">#REF!</definedName>
    <definedName name="xin1903p">#REF!</definedName>
    <definedName name="xin3p">#REF!</definedName>
    <definedName name="xind">#REF!</definedName>
    <definedName name="xind1p">#REF!</definedName>
    <definedName name="xind3p">#REF!</definedName>
    <definedName name="xindnc1p">#REF!</definedName>
    <definedName name="xindvl1p">#REF!</definedName>
    <definedName name="XINnc">#REF!</definedName>
    <definedName name="xint1p">#REF!</definedName>
    <definedName name="XINvc">#REF!</definedName>
    <definedName name="XINvl">#REF!</definedName>
    <definedName name="xing1p">#REF!</definedName>
    <definedName name="xingnc1p">#REF!</definedName>
    <definedName name="xingvl1p">#REF!</definedName>
    <definedName name="xit">#REF!</definedName>
    <definedName name="xit1">#REF!</definedName>
    <definedName name="xit1p">#REF!</definedName>
    <definedName name="xit3p">#REF!</definedName>
    <definedName name="XITnc">#REF!</definedName>
    <definedName name="XITvc">#REF!</definedName>
    <definedName name="XITvl">#REF!</definedName>
    <definedName name="xk0.6">#REF!</definedName>
    <definedName name="xk1.3">#REF!</definedName>
    <definedName name="xk1.5">#REF!</definedName>
    <definedName name="xld1.4">#REF!</definedName>
    <definedName name="xlk1.4">#REF!</definedName>
    <definedName name="xls" hidden="1">{"'Sheet1'!$L$16"}</definedName>
    <definedName name="xlttbninh" hidden="1">{"'Sheet1'!$L$16"}</definedName>
    <definedName name="XM">#REF!</definedName>
    <definedName name="xmcax">#REF!</definedName>
    <definedName name="xn">#REF!</definedName>
    <definedName name="xx">#REF!</definedName>
    <definedName name="y">#REF!</definedName>
    <definedName name="z" hidden="1">{"'Sheet1'!$L$16"}</definedName>
    <definedName name="ZXD">#REF!</definedName>
    <definedName name="ZYX">#REF!</definedName>
    <definedName name="ZZZ">#REF!</definedName>
  </definedNames>
  <calcPr fullCalcOnLoad="1"/>
</workbook>
</file>

<file path=xl/sharedStrings.xml><?xml version="1.0" encoding="utf-8"?>
<sst xmlns="http://schemas.openxmlformats.org/spreadsheetml/2006/main" count="259" uniqueCount="139">
  <si>
    <t>ĐVT: Triệu đồng</t>
  </si>
  <si>
    <t>TT</t>
  </si>
  <si>
    <t>Nguồn vốn</t>
  </si>
  <si>
    <t>Ghi chú</t>
  </si>
  <si>
    <t>I</t>
  </si>
  <si>
    <t>-</t>
  </si>
  <si>
    <t>Địa điểm xây dựng</t>
  </si>
  <si>
    <t>Tổng số (tất cả các nguồn vốn)</t>
  </si>
  <si>
    <t>Trong đó</t>
  </si>
  <si>
    <t>a</t>
  </si>
  <si>
    <t>Huyện Ia H'Drai</t>
  </si>
  <si>
    <t>b</t>
  </si>
  <si>
    <t>Tổng cộng</t>
  </si>
  <si>
    <t>Dự kiến kế hoạch trung hạn giai đoạn 2016 - 2020</t>
  </si>
  <si>
    <t>Trong đó: Thu hồi vốn ứng trước kế hoạch</t>
  </si>
  <si>
    <t>Đơn vị thực hiện</t>
  </si>
  <si>
    <t>Xã Ia Tơi</t>
  </si>
  <si>
    <t>Xã Ia Dom</t>
  </si>
  <si>
    <t>Xã Ia Đal</t>
  </si>
  <si>
    <t>Danh mục dự án</t>
  </si>
  <si>
    <t>Thời gian KC-HT</t>
  </si>
  <si>
    <t>Tổng kế hoạch vốn giai đoạn 2016-2020</t>
  </si>
  <si>
    <t>NSTW</t>
  </si>
  <si>
    <t>KẾ HOẠCH PHÂN BỔ VỐN NGÂN SÁCH TRUNG ƯƠNG HỖ TRỢ NGƯỜI CÓ CÔNG VỚI CÁCH MẠNG VỀ NHÀ Ở THEO QUYẾT ĐỊNH SỐ 22/2013/QĐ-TTG</t>
  </si>
  <si>
    <t>Hỗ trợ người có công với cách mạng về nhà ở theo quyết định số 22/2013/QĐ-TTg</t>
  </si>
  <si>
    <t>Hỗ trợ phát triển sản xuất liên kết theo chuỗi giá trị</t>
  </si>
  <si>
    <t>Đào tạo nghề cho lao động nông thôn</t>
  </si>
  <si>
    <t>Phòng NN&amp;PTNT</t>
  </si>
  <si>
    <t>Kinh phí quản lý</t>
  </si>
  <si>
    <t>Các hoạt động khác</t>
  </si>
  <si>
    <t>Xã Dom</t>
  </si>
  <si>
    <t>Biểu số 03-ĐT</t>
  </si>
  <si>
    <t>(Kèm theo Quyết định số 1406/QĐ-UBND ngày 19/12/2017 của UBND huyện Ia H'Drai)</t>
  </si>
  <si>
    <t>Kế hoạch năm 2019</t>
  </si>
  <si>
    <t>Lưới điện vào điểm dân cư làng cá thôn 7, xã Ia Tơi, huyện Ia H'Drai</t>
  </si>
  <si>
    <t>Đường giao thông nội bộ điểm dân cư số 20, thôn 7, xã Ia Đal</t>
  </si>
  <si>
    <t>Tổng (tất cả các nguồn vốn)</t>
  </si>
  <si>
    <t>Vốn đầu tư phát triển</t>
  </si>
  <si>
    <t>Số QĐ, ngày ban hành</t>
  </si>
  <si>
    <t>Phát triển ngành nghề nông thôn</t>
  </si>
  <si>
    <t>Tập huấn nâng cao năng lực cán bộ các cấp</t>
  </si>
  <si>
    <t>UBND xã Ia Dom</t>
  </si>
  <si>
    <t>UBND Ia Đal</t>
  </si>
  <si>
    <t>UBND xã Ia Tơi</t>
  </si>
  <si>
    <t>Tuyên truyền vận động nông thôn mới</t>
  </si>
  <si>
    <t>Vốn sự nghiệp (1+2+3+4+5+6)</t>
  </si>
  <si>
    <t>Thực hiện dự án</t>
  </si>
  <si>
    <t>Điểm trường mầm non thôn 8 xã Ia Tơi</t>
  </si>
  <si>
    <t>Đường GTNT và hạng mục khác Khu vực làng cá, thôn 7 xã Ia Tơi</t>
  </si>
  <si>
    <t>Tập huấn nâng cao năng lực cán bộ các cấp, tuyên truyền vận động</t>
  </si>
  <si>
    <t>Đường giao thông Thôn 2 (Nông trường 3 cao su Chư Mon Ray)</t>
  </si>
  <si>
    <t>(Kèm theo Nghị quyết số      /NQ-HĐND ngày       /      /2019 của Hội đồng nhân dân huyện Ia H'Drai)</t>
  </si>
  <si>
    <t>Đầu tư cứng hóa mặt Đường vào khu sản xuất số 1, thôn 2, xã Ia Dom</t>
  </si>
  <si>
    <t>TMĐT Quyết định đầu tư hoặc điều chỉnh</t>
  </si>
  <si>
    <t>(Kèm theo Tờ trình số           /TTr-UBND ngày          /9/2019 của Ủy ban nhân dân huyện Ia H'Drai)</t>
  </si>
  <si>
    <t>Các dự án chuyển tiếp hoàn thành sau năm 2019</t>
  </si>
  <si>
    <t>Nguồn huy động khác</t>
  </si>
  <si>
    <t>Vốn đã bố trí đến hết năm 2019</t>
  </si>
  <si>
    <t>Kế hoạch năm 2020</t>
  </si>
  <si>
    <t>Ngân sách địa phương (huyện, xã)</t>
  </si>
  <si>
    <t>KẾ HOẠCH ĐẦU TƯ VỐN CHƯƠNG TRÌNH MỤC TIÊU QUỐC GIA XÂY DỰNG NÔNG THÔN MỚI NĂM 2020</t>
  </si>
  <si>
    <t>Các dự án khởi công mới năm 2020</t>
  </si>
  <si>
    <t>Đầu tư cứng hóa mặt Đường vào khu sản xuất số 2, thôn 2, xã Ia Dom</t>
  </si>
  <si>
    <t>Điểm trường tiểu học thôn 9 xã Ia Tơi</t>
  </si>
  <si>
    <t>Đường GTNT số 3, thôn 1, xã Ia Tơi</t>
  </si>
  <si>
    <t>Đường GTNT NT6-1 thôn 6, xã Ia Đal</t>
  </si>
  <si>
    <t>Đường GTNT Chư Hem-1 thôn Chư Hem</t>
  </si>
  <si>
    <t>Đầu tư cứng hóa mặt Đường vào khu sản xuất thôn 1, xã Ia Dom</t>
  </si>
  <si>
    <t>Đường giao thông nông thôn điểm dân cư 64 thôn Ia Đơr, xã Ia Tơi</t>
  </si>
  <si>
    <t>Nguồn vốn dự phòng ngân sách trung ương</t>
  </si>
  <si>
    <t>1</t>
  </si>
  <si>
    <t>Lưới điện trung tâm điểm dân cư thôn 9, xã Ia Tơi, huyện Ia H'Drai</t>
  </si>
  <si>
    <t>2</t>
  </si>
  <si>
    <t>Lưới điện vào điểm dân cư 41 mở rộng (Sau Ủy ban nhân dân xã Ia Tơi) thôn1, xã Ia Tơi.</t>
  </si>
  <si>
    <t>3</t>
  </si>
  <si>
    <t>Nhà văn hóa cộng đồng thôn 7</t>
  </si>
  <si>
    <t>4</t>
  </si>
  <si>
    <t>Nhà văn hóa cộng đồng thôn 8</t>
  </si>
  <si>
    <t>5</t>
  </si>
  <si>
    <t>Đường GTNT thôn 2, xã Ia Dom (Điểm dân cư phía sau Nông trường Suối Cát)</t>
  </si>
  <si>
    <t>6</t>
  </si>
  <si>
    <t>Lưới điện cấp điện điểm dân cư</t>
  </si>
  <si>
    <t>7</t>
  </si>
  <si>
    <t>Nhà văn hóa cộng đồng thôn 1  xã Ia Dom</t>
  </si>
  <si>
    <t>8</t>
  </si>
  <si>
    <t>Nhà văn hóa cộng đồng thôn 2  xã Ia Dom</t>
  </si>
  <si>
    <t>9</t>
  </si>
  <si>
    <t>Xây dựng điểm trường tiểu học tại NT1-Duy Tân (trường TH-THCS Nguyễn Du), xã Ia Dom</t>
  </si>
  <si>
    <t>10</t>
  </si>
  <si>
    <t>Xây dựng lớp Mầm Non (Điểm trường tại NT1-Duy Tân, trường Mầm non Tuổi Ngọc) xã Ia Dom</t>
  </si>
  <si>
    <t>11</t>
  </si>
  <si>
    <t>Đường GTNT đội 8, thôn 8, xã Ia Đal</t>
  </si>
  <si>
    <t>12</t>
  </si>
  <si>
    <t>Đường GTNT đội 4, thôn 6, xã Ia Đal</t>
  </si>
  <si>
    <t>13</t>
  </si>
  <si>
    <t>Đường GTNT thôn 4 đi thôn Chư Hem, xã Ia Đal</t>
  </si>
  <si>
    <t>14</t>
  </si>
  <si>
    <t>Đường GTNT đội 7, thôn 8 xã Ia Đal</t>
  </si>
  <si>
    <t>15</t>
  </si>
  <si>
    <t>Đường GTNT đội 3, thôn 5 xã Ia Đal</t>
  </si>
  <si>
    <t>16</t>
  </si>
  <si>
    <t>Đài truyền thanh và hệ thống loa đến các thôn (TC Thông tin và truyền thông)</t>
  </si>
  <si>
    <t>17</t>
  </si>
  <si>
    <t>Đường vào điểm trường thôn 3. xã Ia Đal</t>
  </si>
  <si>
    <t>18</t>
  </si>
  <si>
    <t>Đường điện thôn Ia Đal</t>
  </si>
  <si>
    <t>19</t>
  </si>
  <si>
    <t>San ủi Sân vận động xã Ia Đal</t>
  </si>
  <si>
    <t>Trong 556 triệu đồng có 378 triệu đồng nguồn phân cấp bổ sung khác</t>
  </si>
  <si>
    <t xml:space="preserve">1.017 triệu đồng là nguôn tăng thu ngân sách tỉnh </t>
  </si>
  <si>
    <t xml:space="preserve">Trong 4.431 triệu đồng thì có 1.150 triệu đồng nguồn dự phòng và 110 triệu đồng vốn huy động khác </t>
  </si>
  <si>
    <t>TỔNG CỘNG</t>
  </si>
  <si>
    <t>Nguồn  huy động khác</t>
  </si>
  <si>
    <t>Thôn 9, xã IaTơi</t>
  </si>
  <si>
    <t>2020-</t>
  </si>
  <si>
    <t>Thôn 1, xã IaTơi</t>
  </si>
  <si>
    <t>Thôn 7, xã IaTơi</t>
  </si>
  <si>
    <t>Thôn 8, xã IaTơi</t>
  </si>
  <si>
    <t>Thôn 2, xã Ia Dom</t>
  </si>
  <si>
    <t>Thôn 4, xã Ia Dom</t>
  </si>
  <si>
    <t>Thôn 1, xã Ia Dom</t>
  </si>
  <si>
    <t>Thôn 3, xã Ia Dom</t>
  </si>
  <si>
    <t>Thôn 8, xã Ia Đal</t>
  </si>
  <si>
    <t>UBND xã Ia Đal</t>
  </si>
  <si>
    <t>Thôn 6, xã Ia Đal</t>
  </si>
  <si>
    <t>Thôn 4, thôn Chư Hem, xã Ia Đal</t>
  </si>
  <si>
    <t>Thôn 5, xã Ia Đal</t>
  </si>
  <si>
    <t>Toàn xã Ia Đal</t>
  </si>
  <si>
    <t>Thôn 3, xã Ia Đal</t>
  </si>
  <si>
    <t>Thôn Ia Đal, xã Ia Đal</t>
  </si>
  <si>
    <t>Thôn 1, xã Ia Tơi</t>
  </si>
  <si>
    <t>Thôn Chư Hem, xã Ia Đal</t>
  </si>
  <si>
    <t xml:space="preserve"> Thôn Ia Đơr, xã Ia Tơi</t>
  </si>
  <si>
    <t>Thôn 7, xã Ia Tơi</t>
  </si>
  <si>
    <t>Thôn 7, xã Ia Đal</t>
  </si>
  <si>
    <t>Thôn 8 xã Ia Tơi</t>
  </si>
  <si>
    <t>2019-</t>
  </si>
  <si>
    <t>Thôn 2, xã Ia Đal</t>
  </si>
  <si>
    <t>Đvt: Triệu đồng</t>
  </si>
</sst>
</file>

<file path=xl/styles.xml><?xml version="1.0" encoding="utf-8"?>
<styleSheet xmlns="http://schemas.openxmlformats.org/spreadsheetml/2006/main">
  <numFmts count="47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 * #,##0.00_ ;_ * \-#,##0.00_ ;_ * &quot;-&quot;??_ ;_ @_ "/>
    <numFmt numFmtId="173" formatCode="#.##00"/>
    <numFmt numFmtId="174" formatCode="_-&quot;$&quot;* #,##0_-;\-&quot;$&quot;* #,##0_-;_-&quot;$&quot;* &quot;-&quot;_-;_-@_-"/>
    <numFmt numFmtId="175" formatCode="_ * #,##0_ ;_ * \-#,##0_ ;_ * &quot;-&quot;_ ;_ @_ "/>
    <numFmt numFmtId="176" formatCode="_ * #,##0_)\ _$_ ;_ * \(#,##0\)\ _$_ ;_ * &quot;-&quot;_)\ _$_ ;_ @_ "/>
    <numFmt numFmtId="177" formatCode="&quot;£&quot;#,##0;\-&quot;£&quot;#,##0"/>
    <numFmt numFmtId="178" formatCode="_ * #,##0_)\ &quot;F&quot;_ ;_ * \(#,##0\)\ &quot;F&quot;_ ;_ * &quot;-&quot;_)\ &quot;F&quot;_ ;_ @_ "/>
    <numFmt numFmtId="179" formatCode="0.0"/>
    <numFmt numFmtId="180" formatCode="0.000"/>
    <numFmt numFmtId="181" formatCode="0.0000"/>
    <numFmt numFmtId="182" formatCode="_(* #,##0_);_(* \(#,##0\);_(* &quot;-&quot;??_);_(@_)"/>
    <numFmt numFmtId="183" formatCode="_-* #,##0\ _₫_-;\-* #,##0\ _₫_-;_-* &quot;-&quot;??\ _₫_-;_-@_-"/>
    <numFmt numFmtId="184" formatCode="[$-42A]dd\ mmmm\ yyyy"/>
    <numFmt numFmtId="185" formatCode="[$-42A]h:mm:ss\ AM/PM"/>
    <numFmt numFmtId="186" formatCode="_-* #,##0.00\ [$₫-42A]_-;\-* #,##0.00\ [$₫-42A]_-;_-* &quot;-&quot;??\ [$₫-42A]_-;_-@_-"/>
    <numFmt numFmtId="187" formatCode="_-[$$-409]* #,##0.00_ ;_-[$$-409]* \-#,##0.00\ ;_-[$$-409]* &quot;-&quot;??_ ;_-@_ "/>
    <numFmt numFmtId="188" formatCode="#,##0.00\ &quot;₫&quot;"/>
    <numFmt numFmtId="189" formatCode="#,##0.0\ &quot;₫&quot;"/>
    <numFmt numFmtId="190" formatCode="#,##0\ &quot;₫&quot;"/>
    <numFmt numFmtId="191" formatCode="#,##0.0"/>
    <numFmt numFmtId="192" formatCode="#,##0.00;[Red]#,##0.00"/>
    <numFmt numFmtId="193" formatCode="[$-409]dddd\,\ mmmm\ dd\,\ yyyy"/>
    <numFmt numFmtId="194" formatCode="[$-409]h:mm:ss\ AM/PM"/>
    <numFmt numFmtId="195" formatCode="#,##0.000"/>
    <numFmt numFmtId="196" formatCode="#,##0.0000"/>
    <numFmt numFmtId="197" formatCode="#,##0.0;[Red]#,##0.0"/>
    <numFmt numFmtId="198" formatCode="#,##0;[Red]#,##0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</numFmts>
  <fonts count="57">
    <font>
      <sz val="11"/>
      <color theme="1"/>
      <name val="Calibri"/>
      <family val="2"/>
    </font>
    <font>
      <sz val="14"/>
      <color indexed="8"/>
      <name val="Times New Roman"/>
      <family val="2"/>
    </font>
    <font>
      <sz val="11"/>
      <color indexed="8"/>
      <name val="Calibri"/>
      <family val="2"/>
    </font>
    <font>
      <sz val="12"/>
      <name val=".VnTime"/>
      <family val="2"/>
    </font>
    <font>
      <sz val="12"/>
      <name val="Arial Narrow"/>
      <family val="2"/>
    </font>
    <font>
      <sz val="9"/>
      <name val="Arial"/>
      <family val="2"/>
    </font>
    <font>
      <sz val="10"/>
      <name val=".VnTime"/>
      <family val="2"/>
    </font>
    <font>
      <sz val="10"/>
      <name val="Arial"/>
      <family val="2"/>
    </font>
    <font>
      <sz val="12"/>
      <name val=".VnArial"/>
      <family val="2"/>
    </font>
    <font>
      <sz val="10"/>
      <name val="AngsanaUPC"/>
      <family val="1"/>
    </font>
    <font>
      <sz val="12"/>
      <name val="|??¢¥¢¬¨Ï"/>
      <family val="1"/>
    </font>
    <font>
      <sz val="14"/>
      <name val="뼻뮝"/>
      <family val="3"/>
    </font>
    <font>
      <b/>
      <sz val="12"/>
      <name val="Arial"/>
      <family val="2"/>
    </font>
    <font>
      <sz val="11"/>
      <name val=".VnTime"/>
      <family val="2"/>
    </font>
    <font>
      <sz val="13"/>
      <name val=".VnTime"/>
      <family val="2"/>
    </font>
    <font>
      <sz val="12"/>
      <color indexed="8"/>
      <name val="¹ÙÅÁÃ¼"/>
      <family val="1"/>
    </font>
    <font>
      <sz val="14"/>
      <name val="VNI-Times"/>
      <family val="0"/>
    </font>
    <font>
      <sz val="12"/>
      <name val="¹UAAA¼"/>
      <family val="3"/>
    </font>
    <font>
      <sz val="12"/>
      <name val="¹ÙÅÁÃ¼"/>
      <family val="0"/>
    </font>
    <font>
      <sz val="10"/>
      <name val="Times New Roman"/>
      <family val="1"/>
    </font>
    <font>
      <sz val="13"/>
      <name val="Times New Roman"/>
      <family val="1"/>
    </font>
    <font>
      <b/>
      <sz val="13"/>
      <name val="Narrow"/>
      <family val="0"/>
    </font>
    <font>
      <sz val="13"/>
      <name val="Narrow"/>
      <family val="0"/>
    </font>
    <font>
      <b/>
      <sz val="13"/>
      <name val="Times New Roman"/>
      <family val="1"/>
    </font>
    <font>
      <sz val="10"/>
      <name val="Arial Narrow"/>
      <family val="2"/>
    </font>
    <font>
      <b/>
      <sz val="14"/>
      <name val="Times New Roman"/>
      <family val="1"/>
    </font>
    <font>
      <sz val="14"/>
      <color indexed="9"/>
      <name val="Times New Roman"/>
      <family val="2"/>
    </font>
    <font>
      <sz val="14"/>
      <color indexed="20"/>
      <name val="Times New Roman"/>
      <family val="2"/>
    </font>
    <font>
      <sz val="11"/>
      <color indexed="52"/>
      <name val="Calibri"/>
      <family val="2"/>
    </font>
    <font>
      <sz val="13"/>
      <color indexed="8"/>
      <name val="Times New Roman"/>
      <family val="2"/>
    </font>
    <font>
      <sz val="11"/>
      <color indexed="9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3"/>
      <color indexed="18"/>
      <name val="Narrow"/>
      <family val="0"/>
    </font>
    <font>
      <b/>
      <sz val="13"/>
      <color indexed="18"/>
      <name val="Narrow"/>
      <family val="0"/>
    </font>
    <font>
      <i/>
      <sz val="13"/>
      <color indexed="18"/>
      <name val="Narrow"/>
      <family val="0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10"/>
      <name val="Calibri"/>
      <family val="2"/>
    </font>
    <font>
      <b/>
      <sz val="14"/>
      <color indexed="18"/>
      <name val="Narrow"/>
      <family val="0"/>
    </font>
    <font>
      <i/>
      <sz val="14"/>
      <color indexed="18"/>
      <name val="Narrow"/>
      <family val="0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9C0006"/>
      <name val="Times New Roman"/>
      <family val="2"/>
    </font>
    <font>
      <sz val="11"/>
      <color rgb="FFFA7D00"/>
      <name val="Calibri"/>
      <family val="2"/>
    </font>
    <font>
      <sz val="13"/>
      <color theme="1"/>
      <name val="Times New Roman"/>
      <family val="2"/>
    </font>
    <font>
      <sz val="11"/>
      <color theme="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3"/>
      <color rgb="FF000066"/>
      <name val="Narrow"/>
      <family val="0"/>
    </font>
    <font>
      <b/>
      <sz val="13"/>
      <color rgb="FF000066"/>
      <name val="Narrow"/>
      <family val="0"/>
    </font>
    <font>
      <i/>
      <sz val="13"/>
      <color rgb="FF000066"/>
      <name val="Narrow"/>
      <family val="0"/>
    </font>
    <font>
      <b/>
      <sz val="11"/>
      <color theme="1"/>
      <name val="Calibri"/>
      <family val="2"/>
    </font>
    <font>
      <sz val="12"/>
      <color theme="1"/>
      <name val="Times New Roman"/>
      <family val="1"/>
    </font>
    <font>
      <sz val="11"/>
      <color rgb="FFFF0000"/>
      <name val="Calibri"/>
      <family val="2"/>
    </font>
    <font>
      <b/>
      <sz val="14"/>
      <color rgb="FF000066"/>
      <name val="Narrow"/>
      <family val="0"/>
    </font>
    <font>
      <i/>
      <sz val="14"/>
      <color rgb="FF000066"/>
      <name val="Narrow"/>
      <family val="0"/>
    </font>
  </fonts>
  <fills count="30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0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Protection="0">
      <alignment/>
    </xf>
    <xf numFmtId="0" fontId="8" fillId="0" borderId="0" applyFont="0" applyFill="0" applyBorder="0" applyAlignment="0" applyProtection="0"/>
    <xf numFmtId="173" fontId="6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10" fillId="0" borderId="0">
      <alignment/>
      <protection/>
    </xf>
    <xf numFmtId="40" fontId="1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177" fontId="14" fillId="0" borderId="0" applyFont="0" applyFill="0" applyBorder="0" applyAlignment="0" applyProtection="0"/>
    <xf numFmtId="174" fontId="5" fillId="0" borderId="0" applyFont="0" applyFill="0" applyBorder="0" applyAlignment="0" applyProtection="0"/>
    <xf numFmtId="175" fontId="14" fillId="0" borderId="0" applyFont="0" applyFill="0" applyBorder="0" applyAlignment="0" applyProtection="0"/>
    <xf numFmtId="0" fontId="4" fillId="0" borderId="1" applyAlignment="0">
      <protection/>
    </xf>
    <xf numFmtId="0" fontId="13" fillId="2" borderId="0">
      <alignment/>
      <protection/>
    </xf>
    <xf numFmtId="9" fontId="15" fillId="0" borderId="0" applyBorder="0" applyAlignment="0" applyProtection="0"/>
    <xf numFmtId="0" fontId="13" fillId="2" borderId="0">
      <alignment/>
      <protection/>
    </xf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13" fillId="2" borderId="0">
      <alignment/>
      <protection/>
    </xf>
    <xf numFmtId="0" fontId="13" fillId="0" borderId="0">
      <alignment wrapText="1"/>
      <protection/>
    </xf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1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11" fillId="0" borderId="0" applyFont="0" applyFill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178" fontId="16" fillId="0" borderId="0" applyFont="0" applyFill="0" applyBorder="0" applyAlignment="0" applyProtection="0"/>
    <xf numFmtId="0" fontId="17" fillId="0" borderId="0" applyFont="0" applyFill="0" applyBorder="0" applyAlignment="0" applyProtection="0"/>
    <xf numFmtId="176" fontId="16" fillId="0" borderId="0" applyFont="0" applyFill="0" applyBorder="0" applyAlignment="0" applyProtection="0"/>
    <xf numFmtId="0" fontId="17" fillId="0" borderId="0" applyFont="0" applyFill="0" applyBorder="0" applyAlignment="0" applyProtection="0"/>
    <xf numFmtId="175" fontId="18" fillId="0" borderId="0" applyFont="0" applyFill="0" applyBorder="0" applyAlignment="0" applyProtection="0"/>
    <xf numFmtId="0" fontId="4" fillId="0" borderId="0" applyFill="0" applyBorder="0" applyAlignment="0" applyProtection="0"/>
    <xf numFmtId="172" fontId="18" fillId="0" borderId="0" applyFont="0" applyFill="0" applyBorder="0" applyAlignment="0" applyProtection="0"/>
    <xf numFmtId="0" fontId="4" fillId="0" borderId="0" applyFill="0" applyBorder="0" applyAlignment="0" applyProtection="0"/>
    <xf numFmtId="0" fontId="43" fillId="26" borderId="0" applyNumberFormat="0" applyBorder="0" applyAlignment="0" applyProtection="0"/>
    <xf numFmtId="0" fontId="17" fillId="0" borderId="0">
      <alignment/>
      <protection/>
    </xf>
    <xf numFmtId="0" fontId="19" fillId="0" borderId="0">
      <alignment/>
      <protection/>
    </xf>
    <xf numFmtId="0" fontId="17" fillId="0" borderId="0">
      <alignment/>
      <protection/>
    </xf>
    <xf numFmtId="0" fontId="18" fillId="0" borderId="0">
      <alignment/>
      <protection/>
    </xf>
    <xf numFmtId="0" fontId="44" fillId="0" borderId="2" applyNumberFormat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175" fontId="45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6" fillId="0" borderId="3" applyNumberFormat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65">
    <xf numFmtId="0" fontId="0" fillId="0" borderId="0" xfId="0" applyFont="1" applyAlignment="1">
      <alignment/>
    </xf>
    <xf numFmtId="0" fontId="49" fillId="0" borderId="0" xfId="0" applyFont="1" applyAlignment="1">
      <alignment vertical="center"/>
    </xf>
    <xf numFmtId="0" fontId="50" fillId="0" borderId="4" xfId="0" applyFont="1" applyBorder="1" applyAlignment="1">
      <alignment horizontal="center" vertical="center" wrapText="1"/>
    </xf>
    <xf numFmtId="0" fontId="49" fillId="0" borderId="0" xfId="0" applyFont="1" applyAlignment="1">
      <alignment vertical="center" wrapText="1"/>
    </xf>
    <xf numFmtId="0" fontId="50" fillId="0" borderId="0" xfId="0" applyFont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49" fillId="0" borderId="4" xfId="0" applyFont="1" applyBorder="1" applyAlignment="1">
      <alignment vertical="center" wrapText="1"/>
    </xf>
    <xf numFmtId="0" fontId="49" fillId="0" borderId="4" xfId="0" applyFont="1" applyBorder="1" applyAlignment="1">
      <alignment horizontal="center" vertical="center" wrapText="1"/>
    </xf>
    <xf numFmtId="0" fontId="51" fillId="0" borderId="0" xfId="0" applyFont="1" applyAlignment="1">
      <alignment horizontal="right" vertical="center" wrapText="1"/>
    </xf>
    <xf numFmtId="0" fontId="51" fillId="0" borderId="0" xfId="0" applyFont="1" applyAlignment="1">
      <alignment horizontal="center" vertical="center" wrapText="1"/>
    </xf>
    <xf numFmtId="0" fontId="50" fillId="27" borderId="4" xfId="0" applyFont="1" applyFill="1" applyBorder="1" applyAlignment="1">
      <alignment horizontal="center" vertical="center" wrapText="1"/>
    </xf>
    <xf numFmtId="0" fontId="51" fillId="28" borderId="0" xfId="0" applyFont="1" applyFill="1" applyAlignment="1">
      <alignment horizontal="center" vertical="center" wrapText="1"/>
    </xf>
    <xf numFmtId="0" fontId="51" fillId="28" borderId="4" xfId="0" applyFont="1" applyFill="1" applyBorder="1" applyAlignment="1">
      <alignment horizontal="center" vertical="center" wrapText="1"/>
    </xf>
    <xf numFmtId="0" fontId="50" fillId="27" borderId="4" xfId="0" applyFont="1" applyFill="1" applyBorder="1" applyAlignment="1">
      <alignment vertical="center" wrapText="1"/>
    </xf>
    <xf numFmtId="0" fontId="50" fillId="0" borderId="4" xfId="0" applyFont="1" applyBorder="1" applyAlignment="1">
      <alignment horizontal="center" vertical="center" wrapText="1"/>
    </xf>
    <xf numFmtId="3" fontId="22" fillId="29" borderId="4" xfId="74" applyNumberFormat="1" applyFont="1" applyFill="1" applyBorder="1" applyAlignment="1">
      <alignment horizontal="right" vertical="center" wrapText="1"/>
    </xf>
    <xf numFmtId="0" fontId="0" fillId="29" borderId="0" xfId="0" applyFill="1" applyAlignment="1">
      <alignment vertical="center"/>
    </xf>
    <xf numFmtId="0" fontId="20" fillId="29" borderId="4" xfId="0" applyFont="1" applyFill="1" applyBorder="1" applyAlignment="1">
      <alignment horizontal="center" vertical="center" wrapText="1"/>
    </xf>
    <xf numFmtId="3" fontId="22" fillId="29" borderId="4" xfId="74" applyNumberFormat="1" applyFont="1" applyFill="1" applyBorder="1" applyAlignment="1">
      <alignment horizontal="right" vertical="center" wrapText="1"/>
    </xf>
    <xf numFmtId="0" fontId="52" fillId="29" borderId="0" xfId="0" applyFont="1" applyFill="1" applyAlignment="1">
      <alignment vertical="center"/>
    </xf>
    <xf numFmtId="0" fontId="0" fillId="29" borderId="0" xfId="0" applyFont="1" applyFill="1" applyAlignment="1">
      <alignment vertical="center"/>
    </xf>
    <xf numFmtId="3" fontId="0" fillId="29" borderId="0" xfId="0" applyNumberFormat="1" applyFill="1" applyAlignment="1">
      <alignment vertical="center"/>
    </xf>
    <xf numFmtId="0" fontId="53" fillId="29" borderId="0" xfId="0" applyFont="1" applyFill="1" applyAlignment="1">
      <alignment vertical="center"/>
    </xf>
    <xf numFmtId="0" fontId="49" fillId="29" borderId="0" xfId="0" applyFont="1" applyFill="1" applyAlignment="1">
      <alignment horizontal="center" vertical="center" wrapText="1"/>
    </xf>
    <xf numFmtId="0" fontId="49" fillId="29" borderId="0" xfId="0" applyFont="1" applyFill="1" applyAlignment="1">
      <alignment vertical="center" wrapText="1"/>
    </xf>
    <xf numFmtId="0" fontId="54" fillId="29" borderId="0" xfId="0" applyFont="1" applyFill="1" applyAlignment="1">
      <alignment vertical="center"/>
    </xf>
    <xf numFmtId="0" fontId="53" fillId="29" borderId="0" xfId="0" applyFont="1" applyFill="1" applyAlignment="1">
      <alignment horizontal="left" vertical="center"/>
    </xf>
    <xf numFmtId="0" fontId="45" fillId="29" borderId="0" xfId="0" applyFont="1" applyFill="1" applyAlignment="1">
      <alignment vertical="center"/>
    </xf>
    <xf numFmtId="183" fontId="24" fillId="29" borderId="4" xfId="74" applyNumberFormat="1" applyFont="1" applyFill="1" applyBorder="1" applyAlignment="1">
      <alignment vertical="center" wrapText="1"/>
    </xf>
    <xf numFmtId="0" fontId="22" fillId="29" borderId="4" xfId="0" applyFont="1" applyFill="1" applyBorder="1" applyAlignment="1">
      <alignment horizontal="left" vertical="center" wrapText="1"/>
    </xf>
    <xf numFmtId="183" fontId="4" fillId="29" borderId="4" xfId="74" applyNumberFormat="1" applyFont="1" applyFill="1" applyBorder="1" applyAlignment="1">
      <alignment horizontal="center" vertical="center" wrapText="1"/>
    </xf>
    <xf numFmtId="3" fontId="21" fillId="29" borderId="4" xfId="74" applyNumberFormat="1" applyFont="1" applyFill="1" applyBorder="1" applyAlignment="1">
      <alignment horizontal="center" vertical="center" wrapText="1"/>
    </xf>
    <xf numFmtId="3" fontId="21" fillId="29" borderId="4" xfId="0" applyNumberFormat="1" applyFont="1" applyFill="1" applyBorder="1" applyAlignment="1">
      <alignment horizontal="center" vertical="center" wrapText="1"/>
    </xf>
    <xf numFmtId="0" fontId="25" fillId="29" borderId="5" xfId="0" applyFont="1" applyFill="1" applyBorder="1" applyAlignment="1">
      <alignment vertical="center"/>
    </xf>
    <xf numFmtId="0" fontId="25" fillId="29" borderId="5" xfId="0" applyFont="1" applyFill="1" applyBorder="1" applyAlignment="1">
      <alignment horizontal="center" vertical="center"/>
    </xf>
    <xf numFmtId="3" fontId="21" fillId="29" borderId="4" xfId="74" applyNumberFormat="1" applyFont="1" applyFill="1" applyBorder="1" applyAlignment="1">
      <alignment horizontal="right" vertical="center" wrapText="1"/>
    </xf>
    <xf numFmtId="0" fontId="20" fillId="29" borderId="4" xfId="0" applyFont="1" applyFill="1" applyBorder="1" applyAlignment="1">
      <alignment vertical="center"/>
    </xf>
    <xf numFmtId="0" fontId="21" fillId="29" borderId="4" xfId="0" applyFont="1" applyFill="1" applyBorder="1" applyAlignment="1">
      <alignment horizontal="center" vertical="center" wrapText="1"/>
    </xf>
    <xf numFmtId="0" fontId="22" fillId="29" borderId="4" xfId="0" applyFont="1" applyFill="1" applyBorder="1" applyAlignment="1">
      <alignment horizontal="center" vertical="center" wrapText="1"/>
    </xf>
    <xf numFmtId="0" fontId="22" fillId="29" borderId="4" xfId="0" applyFont="1" applyFill="1" applyBorder="1" applyAlignment="1">
      <alignment vertical="center" wrapText="1"/>
    </xf>
    <xf numFmtId="0" fontId="23" fillId="29" borderId="4" xfId="0" applyFont="1" applyFill="1" applyBorder="1" applyAlignment="1">
      <alignment vertical="center"/>
    </xf>
    <xf numFmtId="3" fontId="22" fillId="29" borderId="4" xfId="74" applyNumberFormat="1" applyFont="1" applyFill="1" applyBorder="1" applyAlignment="1">
      <alignment horizontal="center" vertical="center" wrapText="1"/>
    </xf>
    <xf numFmtId="3" fontId="22" fillId="29" borderId="4" xfId="0" applyNumberFormat="1" applyFont="1" applyFill="1" applyBorder="1" applyAlignment="1">
      <alignment horizontal="center" vertical="center" wrapText="1"/>
    </xf>
    <xf numFmtId="1" fontId="22" fillId="29" borderId="4" xfId="74" applyNumberFormat="1" applyFont="1" applyFill="1" applyBorder="1" applyAlignment="1">
      <alignment horizontal="right" vertical="center" wrapText="1"/>
    </xf>
    <xf numFmtId="3" fontId="20" fillId="29" borderId="4" xfId="0" applyNumberFormat="1" applyFont="1" applyFill="1" applyBorder="1" applyAlignment="1">
      <alignment vertical="center"/>
    </xf>
    <xf numFmtId="3" fontId="20" fillId="29" borderId="4" xfId="0" applyNumberFormat="1" applyFont="1" applyFill="1" applyBorder="1" applyAlignment="1">
      <alignment horizontal="center" vertical="center" wrapText="1"/>
    </xf>
    <xf numFmtId="0" fontId="22" fillId="29" borderId="4" xfId="0" applyFont="1" applyFill="1" applyBorder="1" applyAlignment="1">
      <alignment horizontal="center" vertical="center" wrapText="1"/>
    </xf>
    <xf numFmtId="0" fontId="51" fillId="0" borderId="0" xfId="0" applyFont="1" applyAlignment="1">
      <alignment horizontal="right" vertical="center" wrapText="1"/>
    </xf>
    <xf numFmtId="0" fontId="55" fillId="0" borderId="0" xfId="0" applyFont="1" applyAlignment="1">
      <alignment horizontal="center" vertical="center" wrapText="1"/>
    </xf>
    <xf numFmtId="0" fontId="56" fillId="0" borderId="0" xfId="0" applyFont="1" applyAlignment="1">
      <alignment horizontal="center" vertical="center" wrapText="1"/>
    </xf>
    <xf numFmtId="0" fontId="55" fillId="29" borderId="0" xfId="0" applyFont="1" applyFill="1" applyAlignment="1">
      <alignment horizontal="center" vertical="center" wrapText="1"/>
    </xf>
    <xf numFmtId="0" fontId="56" fillId="29" borderId="0" xfId="0" applyFont="1" applyFill="1" applyAlignment="1">
      <alignment horizontal="center" vertical="center" wrapText="1"/>
    </xf>
    <xf numFmtId="0" fontId="21" fillId="29" borderId="4" xfId="0" applyFont="1" applyFill="1" applyBorder="1" applyAlignment="1">
      <alignment horizontal="center" vertical="center" wrapText="1"/>
    </xf>
    <xf numFmtId="3" fontId="23" fillId="29" borderId="6" xfId="74" applyNumberFormat="1" applyFont="1" applyFill="1" applyBorder="1" applyAlignment="1">
      <alignment horizontal="center" vertical="center" wrapText="1"/>
    </xf>
    <xf numFmtId="3" fontId="23" fillId="29" borderId="7" xfId="74" applyNumberFormat="1" applyFont="1" applyFill="1" applyBorder="1" applyAlignment="1">
      <alignment horizontal="center" vertical="center" wrapText="1"/>
    </xf>
    <xf numFmtId="3" fontId="23" fillId="29" borderId="5" xfId="74" applyNumberFormat="1" applyFont="1" applyFill="1" applyBorder="1" applyAlignment="1">
      <alignment horizontal="center" vertical="center" wrapText="1"/>
    </xf>
    <xf numFmtId="3" fontId="21" fillId="29" borderId="4" xfId="74" applyNumberFormat="1" applyFont="1" applyFill="1" applyBorder="1" applyAlignment="1">
      <alignment horizontal="center" vertical="center" wrapText="1"/>
    </xf>
    <xf numFmtId="0" fontId="51" fillId="29" borderId="0" xfId="0" applyFont="1" applyFill="1" applyBorder="1" applyAlignment="1">
      <alignment horizontal="right" vertical="center" wrapText="1"/>
    </xf>
    <xf numFmtId="3" fontId="21" fillId="29" borderId="4" xfId="0" applyNumberFormat="1" applyFont="1" applyFill="1" applyBorder="1" applyAlignment="1">
      <alignment horizontal="center" vertical="center" wrapText="1"/>
    </xf>
    <xf numFmtId="3" fontId="21" fillId="29" borderId="8" xfId="0" applyNumberFormat="1" applyFont="1" applyFill="1" applyBorder="1" applyAlignment="1">
      <alignment horizontal="center" vertical="center" wrapText="1"/>
    </xf>
    <xf numFmtId="3" fontId="21" fillId="29" borderId="9" xfId="0" applyNumberFormat="1" applyFont="1" applyFill="1" applyBorder="1" applyAlignment="1">
      <alignment horizontal="center" vertical="center" wrapText="1"/>
    </xf>
    <xf numFmtId="3" fontId="21" fillId="29" borderId="10" xfId="0" applyNumberFormat="1" applyFont="1" applyFill="1" applyBorder="1" applyAlignment="1">
      <alignment horizontal="center" vertical="center" wrapText="1"/>
    </xf>
    <xf numFmtId="3" fontId="21" fillId="29" borderId="11" xfId="0" applyNumberFormat="1" applyFont="1" applyFill="1" applyBorder="1" applyAlignment="1">
      <alignment horizontal="center" vertical="center" wrapText="1"/>
    </xf>
    <xf numFmtId="3" fontId="21" fillId="29" borderId="12" xfId="0" applyNumberFormat="1" applyFont="1" applyFill="1" applyBorder="1" applyAlignment="1">
      <alignment horizontal="center" vertical="center" wrapText="1"/>
    </xf>
    <xf numFmtId="3" fontId="21" fillId="29" borderId="13" xfId="0" applyNumberFormat="1" applyFont="1" applyFill="1" applyBorder="1" applyAlignment="1">
      <alignment horizontal="center" vertical="center" wrapText="1"/>
    </xf>
  </cellXfs>
  <cellStyles count="92">
    <cellStyle name="Normal" xfId="0"/>
    <cellStyle name="          &#10;&#10;shell=progman.exe&#10;&#10;m" xfId="15"/>
    <cellStyle name="          &#13;&#10;shell=progman.exe&#13;&#10;m" xfId="16"/>
    <cellStyle name="          _x000d__x000a_shell=progman.exe_x000d__x000a_m" xfId="17"/>
    <cellStyle name="???? [0.00]_      " xfId="18"/>
    <cellStyle name="????_      " xfId="19"/>
    <cellStyle name="??_      " xfId="20"/>
    <cellStyle name="??A? [0]_laroux_1_¢¬???¢â? " xfId="21"/>
    <cellStyle name="??A?_laroux_1_¢¬???¢â? " xfId="22"/>
    <cellStyle name="?¡±¢¥?_?¨ù??¢´¢¥_¢¬???¢â? " xfId="23"/>
    <cellStyle name="_x0001_?¶æµ_x001B_ºß­ " xfId="24"/>
    <cellStyle name="?Heading " xfId="25"/>
    <cellStyle name="_x0001_¨c^ " xfId="26"/>
    <cellStyle name="_x0001_¨Œc^ " xfId="27"/>
    <cellStyle name="_x0001_µÑTÖ " xfId="28"/>
    <cellStyle name="1" xfId="29"/>
    <cellStyle name="1_Gia_VLQL48_duyet " xfId="30"/>
    <cellStyle name="¹éºÐÀ²_      " xfId="31"/>
    <cellStyle name="2_Gia_VLQL48_duyet " xfId="32"/>
    <cellStyle name="20% - Accent1" xfId="33"/>
    <cellStyle name="20% - Accent2" xfId="34"/>
    <cellStyle name="20% - Accent3" xfId="35"/>
    <cellStyle name="20% - Accent4" xfId="36"/>
    <cellStyle name="20% - Accent5" xfId="37"/>
    <cellStyle name="20% - Accent6" xfId="38"/>
    <cellStyle name="3_Gia_VLQL48_duyet " xfId="39"/>
    <cellStyle name="4_Gia_VLQL48_duyet " xfId="40"/>
    <cellStyle name="40% - Accent1" xfId="41"/>
    <cellStyle name="40% - Accent2" xfId="42"/>
    <cellStyle name="40% - Accent3" xfId="43"/>
    <cellStyle name="40% - Accent4" xfId="44"/>
    <cellStyle name="40% - Accent5" xfId="45"/>
    <cellStyle name="40% - Accent6" xfId="46"/>
    <cellStyle name="60% - Accent1" xfId="47"/>
    <cellStyle name="60% - Accent2" xfId="48"/>
    <cellStyle name="60% - Accent3" xfId="49"/>
    <cellStyle name="60% - Accent4" xfId="50"/>
    <cellStyle name="60% - Accent5" xfId="51"/>
    <cellStyle name="60% - Accent6" xfId="52"/>
    <cellStyle name="_x0001_Å»_x001E_´ " xfId="53"/>
    <cellStyle name="Accent1" xfId="54"/>
    <cellStyle name="Accent2" xfId="55"/>
    <cellStyle name="Accent3" xfId="56"/>
    <cellStyle name="Accent4" xfId="57"/>
    <cellStyle name="Accent5" xfId="58"/>
    <cellStyle name="Accent6" xfId="59"/>
    <cellStyle name="ÅëÈ­ [0]_      " xfId="60"/>
    <cellStyle name="AeE­ [0]_INQUIRY ¿?¾÷AßAø " xfId="61"/>
    <cellStyle name="ÅëÈ­_      " xfId="62"/>
    <cellStyle name="AeE­_INQUIRY ¿?¾÷AßAø " xfId="63"/>
    <cellStyle name="ÄÞ¸¶ [0]_      " xfId="64"/>
    <cellStyle name="AÞ¸¶ [0]_INQUIRY ¿?¾÷AßAø " xfId="65"/>
    <cellStyle name="ÄÞ¸¶_      " xfId="66"/>
    <cellStyle name="AÞ¸¶_INQUIRY ¿?¾÷AßAø " xfId="67"/>
    <cellStyle name="Bad" xfId="68"/>
    <cellStyle name="C?AØ_¿?¾÷CoE² " xfId="69"/>
    <cellStyle name="Ç¥ÁØ_      " xfId="70"/>
    <cellStyle name="C￥AØ_¿μ¾÷CoE² " xfId="71"/>
    <cellStyle name="Ç¥ÁØ_ÿÿÿÿÿÿ_4_ÃÑÇÕ°è " xfId="72"/>
    <cellStyle name="Calculation" xfId="73"/>
    <cellStyle name="Comma" xfId="74"/>
    <cellStyle name="Comma [0]" xfId="75"/>
    <cellStyle name="Comma 2" xfId="76"/>
    <cellStyle name="Currency" xfId="77"/>
    <cellStyle name="Currency [0]" xfId="78"/>
    <cellStyle name="Check Cell" xfId="79"/>
    <cellStyle name="_x0001_dÏÈ¹ " xfId="80"/>
    <cellStyle name="Explanatory Text" xfId="81"/>
    <cellStyle name="Followed Hyperlink" xfId="82"/>
    <cellStyle name="Good" xfId="83"/>
    <cellStyle name="Heading 1" xfId="84"/>
    <cellStyle name="Heading 2" xfId="85"/>
    <cellStyle name="Heading 3" xfId="86"/>
    <cellStyle name="Heading 4" xfId="87"/>
    <cellStyle name="Hyperlink" xfId="88"/>
    <cellStyle name="_x0001_íå_x001B_ô " xfId="89"/>
    <cellStyle name="Input" xfId="90"/>
    <cellStyle name="Linked Cell" xfId="91"/>
    <cellStyle name="Milliers [0]_      " xfId="92"/>
    <cellStyle name="Milliers_      " xfId="93"/>
    <cellStyle name="Monétaire [0]_      " xfId="94"/>
    <cellStyle name="Monétaire_      " xfId="95"/>
    <cellStyle name="Neutral" xfId="96"/>
    <cellStyle name="Normal 59" xfId="97"/>
    <cellStyle name="Note" xfId="98"/>
    <cellStyle name="Output" xfId="99"/>
    <cellStyle name="Percent" xfId="100"/>
    <cellStyle name="Title" xfId="101"/>
    <cellStyle name="Total" xfId="102"/>
    <cellStyle name="Warning Text" xfId="103"/>
    <cellStyle name="콤마 [0]_ 비목별 월별기술 " xfId="104"/>
    <cellStyle name="콤마_ 비목별 월별기술 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.phu\c\@K-Phu\BAOGIA\Mien_Nam\2002\Utilized_Camau\CIVIL%20BOQs\6823%20PS%20170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TA022-N2\Construction\WORKS\6787\civil\final\option\6787CWFASE2CASE2_0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Ngh&#7883;%20quy&#7871;t-%20Bi&#7875;u%20NQ%20chi%20ti&#7871;t%20&#272;TC%202019%20ng&#224;y%2012-9-2019%20(R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"/>
      <sheetName val="Sheet2"/>
      <sheetName val="Quantity"/>
      <sheetName val="6823 PS 1700"/>
      <sheetName val="PU_ITALY "/>
      <sheetName val="Module1"/>
      <sheetName val="Module2"/>
      <sheetName val="KP_LIST"/>
      <sheetName val="XL4Poppy"/>
      <sheetName val="kecot"/>
      <sheetName val="LKVL-CK-HT-GD1"/>
      <sheetName val="TONGKE-HT"/>
      <sheetName val="he so"/>
      <sheetName val="VL"/>
      <sheetName val="Du Toan"/>
      <sheetName val="chitimc"/>
      <sheetName val="dongia (2)"/>
      <sheetName val="giathanh1"/>
      <sheetName val="THPDMoi  (2)"/>
      <sheetName val="gtrinh"/>
      <sheetName val="phuluc1"/>
      <sheetName val="TONG HOP VL-NC"/>
      <sheetName val="lam-moi"/>
      <sheetName val="chitiet"/>
      <sheetName val="TONGKE3p "/>
      <sheetName val="Du_lieu"/>
      <sheetName val="TH VL, NC, DDHT Thanhphuoc"/>
      <sheetName val="#REF"/>
      <sheetName val="DONGIA"/>
      <sheetName val="thao-go"/>
      <sheetName val="DON GIA"/>
      <sheetName val="DG"/>
      <sheetName val="dtxl"/>
      <sheetName val="t-h HA THE"/>
      <sheetName val="CHITIET VL-NC-TT -1p"/>
      <sheetName val="TONG HOP VL-NC TT"/>
      <sheetName val="TNHCHINH"/>
      <sheetName val="TH XL"/>
      <sheetName val="CHITIET VL-NC"/>
      <sheetName val="VC"/>
      <sheetName val="Tiepdia"/>
      <sheetName val="CHITIET VL-NC-TT-3p"/>
      <sheetName val="TDTKP"/>
      <sheetName val="TDTKP1"/>
      <sheetName val="KPVC-BD "/>
      <sheetName val="VCV-BE-TONG"/>
      <sheetName val="Gioi thieu"/>
      <sheetName val="6823_PS_1700"/>
      <sheetName val="PU_ITALY_"/>
      <sheetName val="6823_PS_17001"/>
      <sheetName val="PU_ITALY_1"/>
      <sheetName val="갑지"/>
      <sheetName val="6823_PS_17002"/>
      <sheetName val="PU_ITALY_2"/>
      <sheetName val="XD4Poppy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um"/>
      <sheetName val="Quantity"/>
      <sheetName val="KP_List"/>
      <sheetName val="PU_ITALY "/>
      <sheetName val="Prices"/>
      <sheetName val="Module1"/>
      <sheetName val="Module2"/>
      <sheetName val="XL4Poppy"/>
      <sheetName val="6787CWFASE2CASE2_00"/>
      <sheetName val="THDZ0,4"/>
      <sheetName val="TH DZ35"/>
      <sheetName val="THTram"/>
      <sheetName val="Tro giup"/>
      <sheetName val="조명시설"/>
      <sheetName val="Sheet1"/>
      <sheetName val="DON GIA CAN THO"/>
      <sheetName val="Don gia chi tiet"/>
      <sheetName val="TinhGiaMTC"/>
      <sheetName val="TinhGiaNC"/>
      <sheetName val="RAB AR&amp;STR"/>
      <sheetName val="Earthwork"/>
      <sheetName val="Input"/>
      <sheetName val="DANHPHAP"/>
      <sheetName val="chi tiet TBA"/>
      <sheetName val="chi tiet C"/>
      <sheetName val="공통가설"/>
      <sheetName val="ptnc"/>
      <sheetName val="ptvl"/>
      <sheetName val="ptm"/>
      <sheetName val="SILICATE"/>
      <sheetName val="물량표S"/>
      <sheetName val="DG"/>
      <sheetName val="XT_Buoc 3"/>
      <sheetName val="PU_ITALY_"/>
      <sheetName val="TH_DZ35"/>
      <sheetName val="Tro_giup"/>
      <sheetName val="DON_GIA_CAN_THO"/>
      <sheetName val="Don gia"/>
      <sheetName val="DC"/>
      <sheetName val="NL"/>
      <sheetName val="DON GIA TRAM (3)"/>
      <sheetName val="dongia"/>
      <sheetName val="VL,NC,MTC"/>
      <sheetName val="#REF"/>
      <sheetName val="DATA"/>
      <sheetName val="Customize Your Purchase Order"/>
      <sheetName val="RAB_AR&amp;STR"/>
      <sheetName val="chi_tiet_TBA"/>
      <sheetName val="chi_tiet_C"/>
      <sheetName val="Customize_Your_Purchase_Order"/>
      <sheetName val="BG"/>
      <sheetName val="FitOutConfCentre"/>
      <sheetName val="내역서"/>
      <sheetName val="KLHT"/>
      <sheetName val="CHITIET VL-NC-TT -1p"/>
      <sheetName val="CHITIET VL-NC-TT-3p"/>
      <sheetName val="TONG HOP VL-NC TT"/>
      <sheetName val="TDTKP1"/>
      <sheetName val="KPVC-BD "/>
      <sheetName val="Shdet1"/>
      <sheetName val="PU_ITALY_1"/>
      <sheetName val="TH_DZ351"/>
      <sheetName val="Tro_giup1"/>
      <sheetName val="DON_GIA_CAN_THO1"/>
      <sheetName val="gvl"/>
      <sheetName val="TONGKE-HT"/>
      <sheetName val="7606 DZ"/>
      <sheetName val="Control"/>
      <sheetName val="THVATTU"/>
      <sheetName val="Du Toan"/>
      <sheetName val="NGUON"/>
      <sheetName val="DGTH"/>
      <sheetName val="HĐ ngoài"/>
      <sheetName val="dongia (2)"/>
      <sheetName val="Mall"/>
      <sheetName val="DONVIBAN"/>
      <sheetName val="402"/>
      <sheetName val="PROFILE"/>
      <sheetName val="Ky Lam Bridge"/>
      <sheetName val="Provisional Sums Item"/>
      <sheetName val="Gas Pressure Welding"/>
      <sheetName val="General Item&amp;General Requiremen"/>
      <sheetName val="General Items"/>
      <sheetName val="Regenral Requirements"/>
      <sheetName val="BANCO (2)"/>
      <sheetName val="MT DPin (2)"/>
      <sheetName val="S-curve "/>
      <sheetName val="PU_ITALY_2"/>
      <sheetName val="TH_DZ352"/>
      <sheetName val="Tro_giup2"/>
      <sheetName val="DON_GIA_CAN_THO2"/>
      <sheetName val="Don_gia_chi_tiet"/>
      <sheetName val="Commercial value"/>
      <sheetName val="NC"/>
      <sheetName val="TONG HOP VL-NC"/>
      <sheetName val="lam-moi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.01_TH"/>
      <sheetName val="B.02.PhanCap"/>
      <sheetName val="Biểu số 03"/>
      <sheetName val="B.03.NTM"/>
      <sheetName val="B.04.GNBV"/>
      <sheetName val="B.05.ThuĐât"/>
      <sheetName val="B.06.CCCM"/>
      <sheetName val="Sheet3"/>
    </sheetNames>
    <sheetDataSet>
      <sheetData sheetId="0">
        <row r="4">
          <cell r="A4" t="str">
            <v>(Kèm theo Tờ trình số      /TTr-PTCKH ngày        /       /2019 của Phòng Tài chính - Kế hoạch huyện)</v>
          </cell>
        </row>
        <row r="5">
          <cell r="A5" t="str">
            <v>(Kèm theo Quyết định số          /QĐ-UBND ngày      /       /2019 của Ủy ban nhân dân huyện Ia H'D'rai)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T13"/>
  <sheetViews>
    <sheetView zoomScalePageLayoutView="0" workbookViewId="0" topLeftCell="A1">
      <selection activeCell="C17" sqref="C17"/>
    </sheetView>
  </sheetViews>
  <sheetFormatPr defaultColWidth="9.140625" defaultRowHeight="15" outlineLevelCol="1"/>
  <cols>
    <col min="1" max="1" width="5.421875" style="3" customWidth="1"/>
    <col min="2" max="2" width="92.8515625" style="3" customWidth="1"/>
    <col min="3" max="4" width="24.00390625" style="3" customWidth="1"/>
    <col min="5" max="5" width="22.57421875" style="3" customWidth="1"/>
    <col min="6" max="6" width="19.00390625" style="3" customWidth="1" outlineLevel="1"/>
    <col min="7" max="7" width="27.00390625" style="3" customWidth="1"/>
    <col min="8" max="20" width="9.140625" style="1" customWidth="1"/>
    <col min="21" max="16384" width="9.140625" style="3" customWidth="1"/>
  </cols>
  <sheetData>
    <row r="1" spans="1:20" ht="21.75" customHeight="1">
      <c r="A1" s="47" t="s">
        <v>31</v>
      </c>
      <c r="B1" s="47"/>
      <c r="C1" s="47"/>
      <c r="D1" s="47"/>
      <c r="E1" s="47"/>
      <c r="F1" s="47"/>
      <c r="G1" s="47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ht="21.75" customHeight="1">
      <c r="A2" s="8"/>
      <c r="B2" s="8"/>
      <c r="C2" s="8"/>
      <c r="D2" s="8"/>
      <c r="E2" s="8"/>
      <c r="F2" s="8"/>
      <c r="G2" s="8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21.75" customHeight="1">
      <c r="A3" s="8"/>
      <c r="B3" s="8"/>
      <c r="C3" s="8"/>
      <c r="D3" s="8"/>
      <c r="E3" s="8"/>
      <c r="F3" s="8"/>
      <c r="G3" s="8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ht="34.5" customHeight="1">
      <c r="A4" s="48" t="s">
        <v>23</v>
      </c>
      <c r="B4" s="48"/>
      <c r="C4" s="48"/>
      <c r="D4" s="48"/>
      <c r="E4" s="48"/>
      <c r="F4" s="48"/>
      <c r="G4" s="48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1:20" ht="18.75" hidden="1">
      <c r="A5" s="49" t="e">
        <f>#REF!</f>
        <v>#REF!</v>
      </c>
      <c r="B5" s="49"/>
      <c r="C5" s="49"/>
      <c r="D5" s="49"/>
      <c r="E5" s="49"/>
      <c r="F5" s="49"/>
      <c r="G5" s="49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1:20" ht="18.75">
      <c r="A6" s="49" t="s">
        <v>32</v>
      </c>
      <c r="B6" s="49"/>
      <c r="C6" s="49"/>
      <c r="D6" s="49"/>
      <c r="E6" s="49"/>
      <c r="F6" s="49"/>
      <c r="G6" s="49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18.75" hidden="1">
      <c r="A7" s="49" t="e">
        <f>#REF!</f>
        <v>#REF!</v>
      </c>
      <c r="B7" s="49"/>
      <c r="C7" s="49"/>
      <c r="D7" s="49"/>
      <c r="E7" s="49"/>
      <c r="F7" s="49"/>
      <c r="G7" s="49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</row>
    <row r="8" spans="1:20" ht="15.75" customHeight="1">
      <c r="A8" s="9"/>
      <c r="B8" s="9"/>
      <c r="C8" s="9"/>
      <c r="D8" s="9"/>
      <c r="E8" s="9"/>
      <c r="F8" s="9"/>
      <c r="G8" s="9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</row>
    <row r="9" spans="5:20" ht="21.75" customHeight="1">
      <c r="E9" s="47" t="s">
        <v>0</v>
      </c>
      <c r="F9" s="47"/>
      <c r="G9" s="47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</row>
    <row r="10" spans="1:7" s="4" customFormat="1" ht="49.5">
      <c r="A10" s="2" t="s">
        <v>1</v>
      </c>
      <c r="B10" s="2" t="s">
        <v>2</v>
      </c>
      <c r="C10" s="2" t="s">
        <v>15</v>
      </c>
      <c r="D10" s="2" t="s">
        <v>13</v>
      </c>
      <c r="E10" s="14" t="s">
        <v>33</v>
      </c>
      <c r="F10" s="2" t="s">
        <v>14</v>
      </c>
      <c r="G10" s="2" t="s">
        <v>3</v>
      </c>
    </row>
    <row r="11" spans="1:7" s="11" customFormat="1" ht="16.5" hidden="1">
      <c r="A11" s="12">
        <v>1</v>
      </c>
      <c r="B11" s="12">
        <v>2</v>
      </c>
      <c r="C11" s="12">
        <v>3</v>
      </c>
      <c r="D11" s="12">
        <v>4</v>
      </c>
      <c r="E11" s="12">
        <v>5</v>
      </c>
      <c r="F11" s="12">
        <v>6</v>
      </c>
      <c r="G11" s="12">
        <v>7</v>
      </c>
    </row>
    <row r="12" spans="1:7" s="5" customFormat="1" ht="34.5" customHeight="1">
      <c r="A12" s="13"/>
      <c r="B12" s="10" t="s">
        <v>12</v>
      </c>
      <c r="C12" s="13"/>
      <c r="D12" s="13">
        <f>D13</f>
        <v>19</v>
      </c>
      <c r="E12" s="13">
        <f>E13</f>
        <v>19</v>
      </c>
      <c r="F12" s="13">
        <f>F13</f>
        <v>19</v>
      </c>
      <c r="G12" s="13"/>
    </row>
    <row r="13" spans="1:20" ht="66" customHeight="1">
      <c r="A13" s="7">
        <v>1</v>
      </c>
      <c r="B13" s="6" t="s">
        <v>24</v>
      </c>
      <c r="C13" s="7" t="s">
        <v>30</v>
      </c>
      <c r="D13" s="6">
        <v>19</v>
      </c>
      <c r="E13" s="6">
        <v>19</v>
      </c>
      <c r="F13" s="6">
        <v>19</v>
      </c>
      <c r="G13" s="6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</row>
  </sheetData>
  <sheetProtection/>
  <mergeCells count="6">
    <mergeCell ref="A1:G1"/>
    <mergeCell ref="A4:G4"/>
    <mergeCell ref="E9:G9"/>
    <mergeCell ref="A7:G7"/>
    <mergeCell ref="A5:G5"/>
    <mergeCell ref="A6:G6"/>
  </mergeCells>
  <printOptions/>
  <pageMargins left="0.3937007874015748" right="0.2755905511811024" top="1.1023622047244095" bottom="0.5905511811023623" header="0.31496062992125984" footer="0.1968503937007874"/>
  <pageSetup horizontalDpi="600" verticalDpi="600" orientation="landscape" paperSize="9" scale="65" r:id="rId1"/>
  <headerFooter>
    <oddFooter>&amp;L&amp;8Biểu 03-ĐT&amp;R&amp;8Trang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/>
  </sheetPr>
  <dimension ref="A1:Z67"/>
  <sheetViews>
    <sheetView showZeros="0" tabSelected="1" zoomScale="70" zoomScaleNormal="70" zoomScalePageLayoutView="0" workbookViewId="0" topLeftCell="A1">
      <selection activeCell="A3" sqref="A3:IV3"/>
    </sheetView>
  </sheetViews>
  <sheetFormatPr defaultColWidth="9.00390625" defaultRowHeight="15"/>
  <cols>
    <col min="1" max="1" width="5.140625" style="16" customWidth="1"/>
    <col min="2" max="2" width="39.00390625" style="16" customWidth="1"/>
    <col min="3" max="3" width="15.421875" style="16" customWidth="1"/>
    <col min="4" max="4" width="12.57421875" style="16" customWidth="1"/>
    <col min="5" max="5" width="9.140625" style="16" customWidth="1"/>
    <col min="6" max="6" width="10.140625" style="16" customWidth="1"/>
    <col min="7" max="7" width="11.28125" style="16" customWidth="1"/>
    <col min="8" max="8" width="9.8515625" style="16" customWidth="1"/>
    <col min="9" max="9" width="11.7109375" style="16" customWidth="1"/>
    <col min="10" max="10" width="9.140625" style="16" customWidth="1"/>
    <col min="11" max="11" width="10.421875" style="16" customWidth="1"/>
    <col min="12" max="12" width="10.28125" style="16" customWidth="1"/>
    <col min="13" max="13" width="12.421875" style="16" customWidth="1"/>
    <col min="14" max="14" width="10.28125" style="16" customWidth="1"/>
    <col min="15" max="15" width="9.140625" style="16" customWidth="1"/>
    <col min="16" max="16" width="11.140625" style="16" customWidth="1"/>
    <col min="17" max="17" width="11.00390625" style="16" customWidth="1"/>
    <col min="18" max="18" width="9.140625" style="16" customWidth="1"/>
    <col min="19" max="19" width="10.28125" style="16" customWidth="1"/>
    <col min="20" max="21" width="11.28125" style="16" customWidth="1"/>
    <col min="22" max="22" width="10.140625" style="16" customWidth="1"/>
    <col min="23" max="23" width="13.140625" style="27" customWidth="1"/>
    <col min="24" max="24" width="16.57421875" style="16" customWidth="1"/>
    <col min="25" max="25" width="9.00390625" style="16" customWidth="1"/>
    <col min="26" max="27" width="28.57421875" style="16" customWidth="1"/>
    <col min="28" max="16384" width="9.00390625" style="16" customWidth="1"/>
  </cols>
  <sheetData>
    <row r="1" spans="1:23" ht="18">
      <c r="A1" s="50" t="s">
        <v>60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</row>
    <row r="2" spans="1:23" ht="18.75">
      <c r="A2" s="51" t="s">
        <v>51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</row>
    <row r="3" spans="1:23" ht="18.75" hidden="1">
      <c r="A3" s="51" t="s">
        <v>54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</row>
    <row r="4" spans="1:23" ht="18.75" hidden="1">
      <c r="A4" s="51" t="str">
        <f>'[3]B.01_TH'!$A$4:$I$4</f>
        <v>(Kèm theo Tờ trình số      /TTr-PTCKH ngày        /       /2019 của Phòng Tài chính - Kế hoạch huyện)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</row>
    <row r="5" spans="1:23" ht="18.75" hidden="1">
      <c r="A5" s="51" t="str">
        <f>'[3]B.01_TH'!$A$5:$I$5</f>
        <v>(Kèm theo Quyết định số          /QĐ-UBND ngày      /       /2019 của Ủy ban nhân dân huyện Ia H'D'rai)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</row>
    <row r="6" spans="1:23" ht="16.5" customHeight="1">
      <c r="A6" s="23"/>
      <c r="B6" s="24"/>
      <c r="C6" s="23"/>
      <c r="D6" s="23"/>
      <c r="E6" s="23"/>
      <c r="F6" s="57" t="s">
        <v>138</v>
      </c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</row>
    <row r="7" spans="1:23" ht="27.75" customHeight="1">
      <c r="A7" s="52" t="s">
        <v>1</v>
      </c>
      <c r="B7" s="52" t="s">
        <v>19</v>
      </c>
      <c r="C7" s="52" t="s">
        <v>6</v>
      </c>
      <c r="D7" s="52" t="s">
        <v>15</v>
      </c>
      <c r="E7" s="52" t="s">
        <v>20</v>
      </c>
      <c r="F7" s="58" t="s">
        <v>58</v>
      </c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3" t="s">
        <v>3</v>
      </c>
    </row>
    <row r="8" spans="1:23" ht="37.5" customHeight="1">
      <c r="A8" s="52"/>
      <c r="B8" s="52"/>
      <c r="C8" s="52"/>
      <c r="D8" s="52"/>
      <c r="E8" s="52"/>
      <c r="F8" s="59" t="s">
        <v>53</v>
      </c>
      <c r="G8" s="60"/>
      <c r="H8" s="60"/>
      <c r="I8" s="60"/>
      <c r="J8" s="61"/>
      <c r="K8" s="58" t="s">
        <v>21</v>
      </c>
      <c r="L8" s="58"/>
      <c r="M8" s="58"/>
      <c r="N8" s="58"/>
      <c r="O8" s="58" t="s">
        <v>57</v>
      </c>
      <c r="P8" s="58"/>
      <c r="Q8" s="58"/>
      <c r="R8" s="58"/>
      <c r="S8" s="56" t="s">
        <v>58</v>
      </c>
      <c r="T8" s="56"/>
      <c r="U8" s="56"/>
      <c r="V8" s="56"/>
      <c r="W8" s="54"/>
    </row>
    <row r="9" spans="1:23" ht="18.75" customHeight="1">
      <c r="A9" s="52"/>
      <c r="B9" s="52"/>
      <c r="C9" s="52"/>
      <c r="D9" s="52"/>
      <c r="E9" s="52"/>
      <c r="F9" s="62"/>
      <c r="G9" s="63"/>
      <c r="H9" s="63"/>
      <c r="I9" s="63"/>
      <c r="J9" s="64"/>
      <c r="K9" s="58"/>
      <c r="L9" s="58"/>
      <c r="M9" s="58"/>
      <c r="N9" s="58"/>
      <c r="O9" s="58"/>
      <c r="P9" s="58"/>
      <c r="Q9" s="58"/>
      <c r="R9" s="58"/>
      <c r="S9" s="56"/>
      <c r="T9" s="56"/>
      <c r="U9" s="56"/>
      <c r="V9" s="56"/>
      <c r="W9" s="54"/>
    </row>
    <row r="10" spans="1:23" ht="24" customHeight="1">
      <c r="A10" s="52"/>
      <c r="B10" s="52"/>
      <c r="C10" s="52"/>
      <c r="D10" s="52"/>
      <c r="E10" s="52"/>
      <c r="F10" s="52" t="s">
        <v>38</v>
      </c>
      <c r="G10" s="58" t="s">
        <v>36</v>
      </c>
      <c r="H10" s="58" t="s">
        <v>8</v>
      </c>
      <c r="I10" s="58"/>
      <c r="J10" s="58"/>
      <c r="K10" s="58" t="s">
        <v>7</v>
      </c>
      <c r="L10" s="58" t="s">
        <v>8</v>
      </c>
      <c r="M10" s="58"/>
      <c r="N10" s="58"/>
      <c r="O10" s="58" t="s">
        <v>36</v>
      </c>
      <c r="P10" s="58" t="s">
        <v>8</v>
      </c>
      <c r="Q10" s="58"/>
      <c r="R10" s="58"/>
      <c r="S10" s="56" t="s">
        <v>36</v>
      </c>
      <c r="T10" s="56" t="s">
        <v>8</v>
      </c>
      <c r="U10" s="56"/>
      <c r="V10" s="56"/>
      <c r="W10" s="54"/>
    </row>
    <row r="11" spans="1:23" ht="115.5" customHeight="1">
      <c r="A11" s="52"/>
      <c r="B11" s="52"/>
      <c r="C11" s="52"/>
      <c r="D11" s="52"/>
      <c r="E11" s="52"/>
      <c r="F11" s="52"/>
      <c r="G11" s="58"/>
      <c r="H11" s="32" t="s">
        <v>22</v>
      </c>
      <c r="I11" s="32" t="s">
        <v>59</v>
      </c>
      <c r="J11" s="32" t="s">
        <v>56</v>
      </c>
      <c r="K11" s="58"/>
      <c r="L11" s="32" t="s">
        <v>22</v>
      </c>
      <c r="M11" s="32" t="s">
        <v>59</v>
      </c>
      <c r="N11" s="32" t="s">
        <v>56</v>
      </c>
      <c r="O11" s="58"/>
      <c r="P11" s="32" t="s">
        <v>22</v>
      </c>
      <c r="Q11" s="32" t="s">
        <v>59</v>
      </c>
      <c r="R11" s="32" t="s">
        <v>112</v>
      </c>
      <c r="S11" s="56"/>
      <c r="T11" s="31" t="s">
        <v>22</v>
      </c>
      <c r="U11" s="32" t="s">
        <v>59</v>
      </c>
      <c r="V11" s="31" t="s">
        <v>112</v>
      </c>
      <c r="W11" s="55"/>
    </row>
    <row r="12" spans="1:26" ht="33" customHeight="1">
      <c r="A12" s="33"/>
      <c r="B12" s="34" t="s">
        <v>111</v>
      </c>
      <c r="C12" s="33"/>
      <c r="D12" s="33"/>
      <c r="E12" s="33"/>
      <c r="F12" s="33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6"/>
      <c r="Z12" s="21"/>
    </row>
    <row r="13" spans="1:23" ht="33" customHeight="1" hidden="1">
      <c r="A13" s="37" t="s">
        <v>4</v>
      </c>
      <c r="B13" s="37" t="s">
        <v>45</v>
      </c>
      <c r="C13" s="37"/>
      <c r="D13" s="37"/>
      <c r="E13" s="37"/>
      <c r="F13" s="37"/>
      <c r="G13" s="35">
        <f aca="true" t="shared" si="0" ref="G13:N13">G14+G16+G22+G26</f>
        <v>0</v>
      </c>
      <c r="H13" s="35">
        <f t="shared" si="0"/>
        <v>0</v>
      </c>
      <c r="I13" s="35"/>
      <c r="J13" s="35">
        <f t="shared" si="0"/>
        <v>0</v>
      </c>
      <c r="K13" s="35">
        <f t="shared" si="0"/>
        <v>0</v>
      </c>
      <c r="L13" s="35">
        <f t="shared" si="0"/>
        <v>0</v>
      </c>
      <c r="M13" s="35"/>
      <c r="N13" s="35">
        <f t="shared" si="0"/>
        <v>0</v>
      </c>
      <c r="O13" s="35">
        <f>O14+O16+O22+O26</f>
        <v>0</v>
      </c>
      <c r="P13" s="35">
        <f>P14+P16+P22+P26</f>
        <v>0</v>
      </c>
      <c r="Q13" s="35"/>
      <c r="R13" s="35">
        <f>R14+R16+R22+R26</f>
        <v>0</v>
      </c>
      <c r="S13" s="35">
        <f>S14+S15+S16+S17+S22+S26</f>
        <v>2109</v>
      </c>
      <c r="T13" s="35">
        <f>T14+T15+T16+T17+T22+T26</f>
        <v>2109</v>
      </c>
      <c r="U13" s="35"/>
      <c r="V13" s="35">
        <f>V14+V16+V22+V26</f>
        <v>0</v>
      </c>
      <c r="W13" s="36"/>
    </row>
    <row r="14" spans="1:23" s="25" customFormat="1" ht="43.5" customHeight="1" hidden="1">
      <c r="A14" s="37">
        <v>1</v>
      </c>
      <c r="B14" s="37" t="s">
        <v>25</v>
      </c>
      <c r="C14" s="38" t="s">
        <v>10</v>
      </c>
      <c r="D14" s="38" t="s">
        <v>27</v>
      </c>
      <c r="E14" s="38">
        <v>2019</v>
      </c>
      <c r="F14" s="37"/>
      <c r="G14" s="35">
        <f>SUM(H14:J14)</f>
        <v>0</v>
      </c>
      <c r="H14" s="35"/>
      <c r="I14" s="35"/>
      <c r="J14" s="35"/>
      <c r="K14" s="35">
        <f>SUM(L14:N14)</f>
        <v>0</v>
      </c>
      <c r="L14" s="35"/>
      <c r="M14" s="35"/>
      <c r="N14" s="35"/>
      <c r="O14" s="35">
        <f>SUM(P14:R14)</f>
        <v>0</v>
      </c>
      <c r="P14" s="35"/>
      <c r="Q14" s="35"/>
      <c r="R14" s="35"/>
      <c r="S14" s="35">
        <v>500</v>
      </c>
      <c r="T14" s="35">
        <v>500</v>
      </c>
      <c r="U14" s="35"/>
      <c r="V14" s="35">
        <v>0</v>
      </c>
      <c r="W14" s="36"/>
    </row>
    <row r="15" spans="1:23" s="25" customFormat="1" ht="42.75" customHeight="1" hidden="1">
      <c r="A15" s="37">
        <v>2</v>
      </c>
      <c r="B15" s="37" t="s">
        <v>39</v>
      </c>
      <c r="C15" s="38" t="s">
        <v>10</v>
      </c>
      <c r="D15" s="38" t="s">
        <v>27</v>
      </c>
      <c r="E15" s="38">
        <v>2019</v>
      </c>
      <c r="F15" s="37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>
        <v>500</v>
      </c>
      <c r="T15" s="35">
        <v>500</v>
      </c>
      <c r="U15" s="35"/>
      <c r="V15" s="35"/>
      <c r="W15" s="36"/>
    </row>
    <row r="16" spans="1:23" s="25" customFormat="1" ht="40.5" customHeight="1" hidden="1">
      <c r="A16" s="37">
        <v>3</v>
      </c>
      <c r="B16" s="37" t="s">
        <v>26</v>
      </c>
      <c r="C16" s="38" t="s">
        <v>10</v>
      </c>
      <c r="D16" s="38" t="s">
        <v>27</v>
      </c>
      <c r="E16" s="38">
        <v>2019</v>
      </c>
      <c r="F16" s="37"/>
      <c r="G16" s="35">
        <f>SUM(H16:J16)</f>
        <v>0</v>
      </c>
      <c r="H16" s="35"/>
      <c r="I16" s="35"/>
      <c r="J16" s="35"/>
      <c r="K16" s="35">
        <f>SUM(L16:N16)</f>
        <v>0</v>
      </c>
      <c r="L16" s="35"/>
      <c r="M16" s="35"/>
      <c r="N16" s="35"/>
      <c r="O16" s="35">
        <f>SUM(P16:R16)</f>
        <v>0</v>
      </c>
      <c r="P16" s="35"/>
      <c r="Q16" s="35"/>
      <c r="R16" s="35"/>
      <c r="S16" s="35">
        <v>230</v>
      </c>
      <c r="T16" s="35">
        <v>230</v>
      </c>
      <c r="U16" s="35"/>
      <c r="V16" s="35">
        <v>0</v>
      </c>
      <c r="W16" s="36"/>
    </row>
    <row r="17" spans="1:23" s="25" customFormat="1" ht="39.75" customHeight="1" hidden="1">
      <c r="A17" s="37">
        <v>4</v>
      </c>
      <c r="B17" s="37" t="s">
        <v>49</v>
      </c>
      <c r="C17" s="38"/>
      <c r="D17" s="38"/>
      <c r="E17" s="38"/>
      <c r="F17" s="37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>
        <f>SUM(S18:S21)</f>
        <v>30</v>
      </c>
      <c r="T17" s="35">
        <f>SUM(T18:T21)</f>
        <v>30</v>
      </c>
      <c r="U17" s="35"/>
      <c r="V17" s="35"/>
      <c r="W17" s="36"/>
    </row>
    <row r="18" spans="1:23" s="25" customFormat="1" ht="33" customHeight="1" hidden="1">
      <c r="A18" s="38"/>
      <c r="B18" s="29" t="s">
        <v>40</v>
      </c>
      <c r="C18" s="38" t="s">
        <v>10</v>
      </c>
      <c r="D18" s="38" t="s">
        <v>27</v>
      </c>
      <c r="E18" s="38">
        <v>2019</v>
      </c>
      <c r="F18" s="38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>
        <v>15</v>
      </c>
      <c r="T18" s="15">
        <v>15</v>
      </c>
      <c r="U18" s="15"/>
      <c r="V18" s="15"/>
      <c r="W18" s="36"/>
    </row>
    <row r="19" spans="1:23" s="25" customFormat="1" ht="33" customHeight="1" hidden="1">
      <c r="A19" s="38"/>
      <c r="B19" s="29" t="s">
        <v>44</v>
      </c>
      <c r="C19" s="38" t="s">
        <v>17</v>
      </c>
      <c r="D19" s="38" t="s">
        <v>41</v>
      </c>
      <c r="E19" s="38">
        <v>2019</v>
      </c>
      <c r="F19" s="38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>
        <v>5</v>
      </c>
      <c r="T19" s="15">
        <v>5</v>
      </c>
      <c r="U19" s="15"/>
      <c r="V19" s="15"/>
      <c r="W19" s="36"/>
    </row>
    <row r="20" spans="1:23" s="25" customFormat="1" ht="33" customHeight="1" hidden="1">
      <c r="A20" s="38"/>
      <c r="B20" s="29" t="s">
        <v>44</v>
      </c>
      <c r="C20" s="38" t="s">
        <v>18</v>
      </c>
      <c r="D20" s="38" t="s">
        <v>42</v>
      </c>
      <c r="E20" s="38">
        <v>2019</v>
      </c>
      <c r="F20" s="38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>
        <v>5</v>
      </c>
      <c r="T20" s="15">
        <v>5</v>
      </c>
      <c r="U20" s="15"/>
      <c r="V20" s="15"/>
      <c r="W20" s="36"/>
    </row>
    <row r="21" spans="1:23" s="25" customFormat="1" ht="33" customHeight="1" hidden="1">
      <c r="A21" s="38"/>
      <c r="B21" s="29" t="s">
        <v>44</v>
      </c>
      <c r="C21" s="38" t="s">
        <v>16</v>
      </c>
      <c r="D21" s="38" t="s">
        <v>43</v>
      </c>
      <c r="E21" s="38">
        <v>2019</v>
      </c>
      <c r="F21" s="38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>
        <v>5</v>
      </c>
      <c r="T21" s="15">
        <v>5</v>
      </c>
      <c r="U21" s="15"/>
      <c r="V21" s="15"/>
      <c r="W21" s="36"/>
    </row>
    <row r="22" spans="1:23" s="25" customFormat="1" ht="33" customHeight="1" hidden="1">
      <c r="A22" s="37">
        <v>5</v>
      </c>
      <c r="B22" s="37" t="s">
        <v>28</v>
      </c>
      <c r="C22" s="37"/>
      <c r="D22" s="37"/>
      <c r="E22" s="37"/>
      <c r="F22" s="37"/>
      <c r="G22" s="35">
        <f aca="true" t="shared" si="1" ref="G22:N22">SUM(G23:G25)</f>
        <v>0</v>
      </c>
      <c r="H22" s="35">
        <f t="shared" si="1"/>
        <v>0</v>
      </c>
      <c r="I22" s="35"/>
      <c r="J22" s="35">
        <f t="shared" si="1"/>
        <v>0</v>
      </c>
      <c r="K22" s="35">
        <f t="shared" si="1"/>
        <v>0</v>
      </c>
      <c r="L22" s="35">
        <f t="shared" si="1"/>
        <v>0</v>
      </c>
      <c r="M22" s="35"/>
      <c r="N22" s="35">
        <f t="shared" si="1"/>
        <v>0</v>
      </c>
      <c r="O22" s="35">
        <f aca="true" t="shared" si="2" ref="O22:V22">SUM(O23:O25)</f>
        <v>0</v>
      </c>
      <c r="P22" s="35">
        <f t="shared" si="2"/>
        <v>0</v>
      </c>
      <c r="Q22" s="35"/>
      <c r="R22" s="35">
        <f t="shared" si="2"/>
        <v>0</v>
      </c>
      <c r="S22" s="35">
        <f t="shared" si="2"/>
        <v>95</v>
      </c>
      <c r="T22" s="35">
        <f t="shared" si="2"/>
        <v>95</v>
      </c>
      <c r="U22" s="35"/>
      <c r="V22" s="35">
        <f t="shared" si="2"/>
        <v>0</v>
      </c>
      <c r="W22" s="36"/>
    </row>
    <row r="23" spans="1:23" ht="33" customHeight="1" hidden="1">
      <c r="A23" s="38" t="s">
        <v>5</v>
      </c>
      <c r="B23" s="39" t="s">
        <v>17</v>
      </c>
      <c r="C23" s="38" t="s">
        <v>17</v>
      </c>
      <c r="D23" s="38" t="s">
        <v>41</v>
      </c>
      <c r="E23" s="38">
        <v>2018</v>
      </c>
      <c r="F23" s="39"/>
      <c r="G23" s="35">
        <f>SUM(H23:J23)</f>
        <v>0</v>
      </c>
      <c r="H23" s="15"/>
      <c r="I23" s="15"/>
      <c r="J23" s="15"/>
      <c r="K23" s="35">
        <f>SUM(L23:N23)</f>
        <v>0</v>
      </c>
      <c r="L23" s="15"/>
      <c r="M23" s="15"/>
      <c r="N23" s="15"/>
      <c r="O23" s="35">
        <f>SUM(P23:R23)</f>
        <v>0</v>
      </c>
      <c r="P23" s="15"/>
      <c r="Q23" s="15"/>
      <c r="R23" s="15"/>
      <c r="S23" s="15">
        <v>31</v>
      </c>
      <c r="T23" s="18">
        <v>31</v>
      </c>
      <c r="U23" s="18"/>
      <c r="V23" s="15">
        <v>0</v>
      </c>
      <c r="W23" s="36"/>
    </row>
    <row r="24" spans="1:23" ht="33" customHeight="1" hidden="1">
      <c r="A24" s="38" t="s">
        <v>5</v>
      </c>
      <c r="B24" s="39" t="s">
        <v>18</v>
      </c>
      <c r="C24" s="38" t="s">
        <v>18</v>
      </c>
      <c r="D24" s="38" t="s">
        <v>42</v>
      </c>
      <c r="E24" s="38">
        <v>2018</v>
      </c>
      <c r="F24" s="39"/>
      <c r="G24" s="35">
        <f>SUM(H24:J24)</f>
        <v>0</v>
      </c>
      <c r="H24" s="15"/>
      <c r="I24" s="15"/>
      <c r="J24" s="15"/>
      <c r="K24" s="35">
        <f>SUM(L24:N24)</f>
        <v>0</v>
      </c>
      <c r="L24" s="15"/>
      <c r="M24" s="15"/>
      <c r="N24" s="15"/>
      <c r="O24" s="35">
        <f>SUM(P24:R24)</f>
        <v>0</v>
      </c>
      <c r="P24" s="15"/>
      <c r="Q24" s="15"/>
      <c r="R24" s="15"/>
      <c r="S24" s="15">
        <v>32</v>
      </c>
      <c r="T24" s="15">
        <v>32</v>
      </c>
      <c r="U24" s="15"/>
      <c r="V24" s="15">
        <v>0</v>
      </c>
      <c r="W24" s="36"/>
    </row>
    <row r="25" spans="1:23" ht="33" customHeight="1" hidden="1">
      <c r="A25" s="38" t="s">
        <v>5</v>
      </c>
      <c r="B25" s="39" t="s">
        <v>16</v>
      </c>
      <c r="C25" s="38" t="s">
        <v>16</v>
      </c>
      <c r="D25" s="38" t="s">
        <v>43</v>
      </c>
      <c r="E25" s="38">
        <v>2018</v>
      </c>
      <c r="F25" s="39"/>
      <c r="G25" s="35">
        <f>SUM(H25:J25)</f>
        <v>0</v>
      </c>
      <c r="H25" s="15"/>
      <c r="I25" s="15"/>
      <c r="J25" s="15"/>
      <c r="K25" s="35">
        <f>SUM(L25:N25)</f>
        <v>0</v>
      </c>
      <c r="L25" s="15"/>
      <c r="M25" s="15"/>
      <c r="N25" s="15"/>
      <c r="O25" s="35">
        <f>SUM(P25:R25)</f>
        <v>0</v>
      </c>
      <c r="P25" s="15"/>
      <c r="Q25" s="15"/>
      <c r="R25" s="15"/>
      <c r="S25" s="15">
        <v>32</v>
      </c>
      <c r="T25" s="15">
        <v>32</v>
      </c>
      <c r="U25" s="15"/>
      <c r="V25" s="15">
        <v>0</v>
      </c>
      <c r="W25" s="36"/>
    </row>
    <row r="26" spans="1:23" ht="33" customHeight="1" hidden="1">
      <c r="A26" s="37">
        <v>6</v>
      </c>
      <c r="B26" s="37" t="s">
        <v>29</v>
      </c>
      <c r="C26" s="37"/>
      <c r="D26" s="37"/>
      <c r="E26" s="37"/>
      <c r="F26" s="37"/>
      <c r="G26" s="35">
        <f aca="true" t="shared" si="3" ref="G26:N26">SUM(G27:G29)</f>
        <v>0</v>
      </c>
      <c r="H26" s="35">
        <f t="shared" si="3"/>
        <v>0</v>
      </c>
      <c r="I26" s="35"/>
      <c r="J26" s="35">
        <f t="shared" si="3"/>
        <v>0</v>
      </c>
      <c r="K26" s="35">
        <f t="shared" si="3"/>
        <v>0</v>
      </c>
      <c r="L26" s="35">
        <f t="shared" si="3"/>
        <v>0</v>
      </c>
      <c r="M26" s="35"/>
      <c r="N26" s="35">
        <f t="shared" si="3"/>
        <v>0</v>
      </c>
      <c r="O26" s="35">
        <f aca="true" t="shared" si="4" ref="O26:V26">SUM(O27:O29)</f>
        <v>0</v>
      </c>
      <c r="P26" s="35">
        <f t="shared" si="4"/>
        <v>0</v>
      </c>
      <c r="Q26" s="35"/>
      <c r="R26" s="35">
        <f t="shared" si="4"/>
        <v>0</v>
      </c>
      <c r="S26" s="35">
        <f t="shared" si="4"/>
        <v>754</v>
      </c>
      <c r="T26" s="35">
        <f t="shared" si="4"/>
        <v>754</v>
      </c>
      <c r="U26" s="35"/>
      <c r="V26" s="35">
        <f t="shared" si="4"/>
        <v>0</v>
      </c>
      <c r="W26" s="36"/>
    </row>
    <row r="27" spans="1:23" ht="33" customHeight="1" hidden="1">
      <c r="A27" s="38" t="s">
        <v>5</v>
      </c>
      <c r="B27" s="39" t="s">
        <v>17</v>
      </c>
      <c r="C27" s="38" t="s">
        <v>17</v>
      </c>
      <c r="D27" s="38" t="s">
        <v>17</v>
      </c>
      <c r="E27" s="38">
        <v>2018</v>
      </c>
      <c r="F27" s="39"/>
      <c r="G27" s="35">
        <f>SUM(H27:J27)</f>
        <v>0</v>
      </c>
      <c r="H27" s="15"/>
      <c r="I27" s="15"/>
      <c r="J27" s="15"/>
      <c r="K27" s="35">
        <f>SUM(L27:N27)</f>
        <v>0</v>
      </c>
      <c r="L27" s="15"/>
      <c r="M27" s="15"/>
      <c r="N27" s="15"/>
      <c r="O27" s="35">
        <f>SUM(P27:R27)</f>
        <v>0</v>
      </c>
      <c r="P27" s="15"/>
      <c r="Q27" s="15"/>
      <c r="R27" s="15"/>
      <c r="S27" s="15">
        <v>251</v>
      </c>
      <c r="T27" s="15">
        <v>251</v>
      </c>
      <c r="U27" s="15"/>
      <c r="V27" s="15">
        <v>0</v>
      </c>
      <c r="W27" s="36"/>
    </row>
    <row r="28" spans="1:23" ht="33" customHeight="1" hidden="1">
      <c r="A28" s="38" t="s">
        <v>5</v>
      </c>
      <c r="B28" s="39" t="s">
        <v>18</v>
      </c>
      <c r="C28" s="38" t="s">
        <v>18</v>
      </c>
      <c r="D28" s="38" t="s">
        <v>18</v>
      </c>
      <c r="E28" s="38">
        <v>2018</v>
      </c>
      <c r="F28" s="39"/>
      <c r="G28" s="35">
        <f>SUM(H28:J28)</f>
        <v>0</v>
      </c>
      <c r="H28" s="15"/>
      <c r="I28" s="15"/>
      <c r="J28" s="15"/>
      <c r="K28" s="35">
        <f>SUM(L28:N28)</f>
        <v>0</v>
      </c>
      <c r="L28" s="15"/>
      <c r="M28" s="15"/>
      <c r="N28" s="15"/>
      <c r="O28" s="35">
        <f>SUM(P28:R28)</f>
        <v>0</v>
      </c>
      <c r="P28" s="15"/>
      <c r="Q28" s="15"/>
      <c r="R28" s="15"/>
      <c r="S28" s="15">
        <v>251</v>
      </c>
      <c r="T28" s="15">
        <v>251</v>
      </c>
      <c r="U28" s="15"/>
      <c r="V28" s="15">
        <v>0</v>
      </c>
      <c r="W28" s="36"/>
    </row>
    <row r="29" spans="1:23" ht="33" customHeight="1" hidden="1">
      <c r="A29" s="38" t="s">
        <v>5</v>
      </c>
      <c r="B29" s="39" t="s">
        <v>16</v>
      </c>
      <c r="C29" s="38" t="s">
        <v>16</v>
      </c>
      <c r="D29" s="38" t="s">
        <v>16</v>
      </c>
      <c r="E29" s="38">
        <v>2018</v>
      </c>
      <c r="F29" s="39"/>
      <c r="G29" s="35">
        <f>SUM(H29:J29)</f>
        <v>0</v>
      </c>
      <c r="H29" s="15"/>
      <c r="I29" s="15"/>
      <c r="J29" s="15"/>
      <c r="K29" s="35">
        <f>SUM(L29:N29)</f>
        <v>0</v>
      </c>
      <c r="L29" s="15"/>
      <c r="M29" s="15"/>
      <c r="N29" s="15"/>
      <c r="O29" s="35">
        <f>SUM(P29:R29)</f>
        <v>0</v>
      </c>
      <c r="P29" s="15"/>
      <c r="Q29" s="15"/>
      <c r="R29" s="15"/>
      <c r="S29" s="15">
        <v>252</v>
      </c>
      <c r="T29" s="15">
        <v>252</v>
      </c>
      <c r="U29" s="15"/>
      <c r="V29" s="15">
        <v>0</v>
      </c>
      <c r="W29" s="36"/>
    </row>
    <row r="30" spans="1:23" ht="33.75" customHeight="1">
      <c r="A30" s="37" t="s">
        <v>4</v>
      </c>
      <c r="B30" s="37" t="s">
        <v>37</v>
      </c>
      <c r="C30" s="37"/>
      <c r="D30" s="37"/>
      <c r="E30" s="32"/>
      <c r="F30" s="37"/>
      <c r="G30" s="35">
        <f>G31</f>
        <v>42865.332307000004</v>
      </c>
      <c r="H30" s="35">
        <f aca="true" t="shared" si="5" ref="H30:V30">H31</f>
        <v>36932.677468</v>
      </c>
      <c r="I30" s="35">
        <f t="shared" si="5"/>
        <v>1795</v>
      </c>
      <c r="J30" s="35">
        <f t="shared" si="5"/>
        <v>4137.654839</v>
      </c>
      <c r="K30" s="35">
        <f t="shared" si="5"/>
        <v>44804.332307000004</v>
      </c>
      <c r="L30" s="35">
        <f t="shared" si="5"/>
        <v>35782.677468</v>
      </c>
      <c r="M30" s="35">
        <f t="shared" si="5"/>
        <v>1795</v>
      </c>
      <c r="N30" s="35">
        <f t="shared" si="5"/>
        <v>4027.654839</v>
      </c>
      <c r="O30" s="35">
        <f t="shared" si="5"/>
        <v>6431</v>
      </c>
      <c r="P30" s="35">
        <f t="shared" si="5"/>
        <v>4677</v>
      </c>
      <c r="Q30" s="35">
        <f t="shared" si="5"/>
        <v>1017</v>
      </c>
      <c r="R30" s="35">
        <f t="shared" si="5"/>
        <v>737</v>
      </c>
      <c r="S30" s="35">
        <f t="shared" si="5"/>
        <v>35175</v>
      </c>
      <c r="T30" s="35">
        <f t="shared" si="5"/>
        <v>31105</v>
      </c>
      <c r="U30" s="35">
        <f t="shared" si="5"/>
        <v>400</v>
      </c>
      <c r="V30" s="35">
        <f t="shared" si="5"/>
        <v>3670</v>
      </c>
      <c r="W30" s="40"/>
    </row>
    <row r="31" spans="1:23" ht="27.75" customHeight="1">
      <c r="A31" s="37">
        <v>1</v>
      </c>
      <c r="B31" s="37" t="s">
        <v>46</v>
      </c>
      <c r="C31" s="37"/>
      <c r="D31" s="37"/>
      <c r="E31" s="32"/>
      <c r="F31" s="37"/>
      <c r="G31" s="35">
        <f>G32+G39</f>
        <v>42865.332307000004</v>
      </c>
      <c r="H31" s="35">
        <f aca="true" t="shared" si="6" ref="H31:V31">H32+H39</f>
        <v>36932.677468</v>
      </c>
      <c r="I31" s="35">
        <f t="shared" si="6"/>
        <v>1795</v>
      </c>
      <c r="J31" s="35">
        <f t="shared" si="6"/>
        <v>4137.654839</v>
      </c>
      <c r="K31" s="35">
        <f t="shared" si="6"/>
        <v>44804.332307000004</v>
      </c>
      <c r="L31" s="35">
        <f t="shared" si="6"/>
        <v>35782.677468</v>
      </c>
      <c r="M31" s="35">
        <f t="shared" si="6"/>
        <v>1795</v>
      </c>
      <c r="N31" s="35">
        <f t="shared" si="6"/>
        <v>4027.654839</v>
      </c>
      <c r="O31" s="35">
        <f t="shared" si="6"/>
        <v>6431</v>
      </c>
      <c r="P31" s="35">
        <f t="shared" si="6"/>
        <v>4677</v>
      </c>
      <c r="Q31" s="35">
        <f t="shared" si="6"/>
        <v>1017</v>
      </c>
      <c r="R31" s="35">
        <f t="shared" si="6"/>
        <v>737</v>
      </c>
      <c r="S31" s="35">
        <f t="shared" si="6"/>
        <v>35175</v>
      </c>
      <c r="T31" s="35">
        <f t="shared" si="6"/>
        <v>31105</v>
      </c>
      <c r="U31" s="35">
        <f t="shared" si="6"/>
        <v>400</v>
      </c>
      <c r="V31" s="35">
        <f t="shared" si="6"/>
        <v>3670</v>
      </c>
      <c r="W31" s="40"/>
    </row>
    <row r="32" spans="1:23" ht="53.25" customHeight="1">
      <c r="A32" s="37" t="s">
        <v>9</v>
      </c>
      <c r="B32" s="37" t="s">
        <v>55</v>
      </c>
      <c r="C32" s="37"/>
      <c r="D32" s="37"/>
      <c r="E32" s="32"/>
      <c r="F32" s="37"/>
      <c r="G32" s="35">
        <f>SUM(G33:G38)</f>
        <v>12745.332307</v>
      </c>
      <c r="H32" s="35">
        <f aca="true" t="shared" si="7" ref="H32:V32">SUM(H33:H38)</f>
        <v>10243.677468</v>
      </c>
      <c r="I32" s="35">
        <f t="shared" si="7"/>
        <v>1395</v>
      </c>
      <c r="J32" s="35">
        <f t="shared" si="7"/>
        <v>1106.654839</v>
      </c>
      <c r="K32" s="35">
        <f t="shared" si="7"/>
        <v>14684.332307</v>
      </c>
      <c r="L32" s="35">
        <f t="shared" si="7"/>
        <v>9093.677468</v>
      </c>
      <c r="M32" s="35">
        <f t="shared" si="7"/>
        <v>1395</v>
      </c>
      <c r="N32" s="35">
        <f t="shared" si="7"/>
        <v>996.654839</v>
      </c>
      <c r="O32" s="35">
        <f t="shared" si="7"/>
        <v>6431</v>
      </c>
      <c r="P32" s="35">
        <f t="shared" si="7"/>
        <v>4677</v>
      </c>
      <c r="Q32" s="35">
        <f t="shared" si="7"/>
        <v>1017</v>
      </c>
      <c r="R32" s="35">
        <f t="shared" si="7"/>
        <v>737</v>
      </c>
      <c r="S32" s="35">
        <f t="shared" si="7"/>
        <v>5055</v>
      </c>
      <c r="T32" s="35">
        <f t="shared" si="7"/>
        <v>4416</v>
      </c>
      <c r="U32" s="35">
        <f t="shared" si="7"/>
        <v>0</v>
      </c>
      <c r="V32" s="35">
        <f t="shared" si="7"/>
        <v>639</v>
      </c>
      <c r="W32" s="40"/>
    </row>
    <row r="33" spans="1:23" s="20" customFormat="1" ht="100.5" customHeight="1">
      <c r="A33" s="41">
        <v>1</v>
      </c>
      <c r="B33" s="29" t="s">
        <v>34</v>
      </c>
      <c r="C33" s="38" t="s">
        <v>133</v>
      </c>
      <c r="D33" s="38" t="s">
        <v>43</v>
      </c>
      <c r="E33" s="42" t="s">
        <v>136</v>
      </c>
      <c r="F33" s="38"/>
      <c r="G33" s="15">
        <v>2527.532307</v>
      </c>
      <c r="H33" s="15">
        <v>1971.677468</v>
      </c>
      <c r="I33" s="15">
        <v>378</v>
      </c>
      <c r="J33" s="15">
        <v>177.854839</v>
      </c>
      <c r="K33" s="15">
        <v>2527.532307</v>
      </c>
      <c r="L33" s="15">
        <v>1971.677468</v>
      </c>
      <c r="M33" s="15">
        <v>378</v>
      </c>
      <c r="N33" s="15">
        <v>177.854839</v>
      </c>
      <c r="O33" s="15">
        <v>1364</v>
      </c>
      <c r="P33" s="15">
        <v>1000</v>
      </c>
      <c r="Q33" s="15"/>
      <c r="R33" s="15">
        <v>364</v>
      </c>
      <c r="S33" s="15">
        <f>T33+V33</f>
        <v>1163</v>
      </c>
      <c r="T33" s="15">
        <v>971</v>
      </c>
      <c r="U33" s="15">
        <v>0</v>
      </c>
      <c r="V33" s="15">
        <v>192</v>
      </c>
      <c r="W33" s="30" t="s">
        <v>108</v>
      </c>
    </row>
    <row r="34" spans="1:23" s="20" customFormat="1" ht="53.25" customHeight="1">
      <c r="A34" s="41">
        <v>2</v>
      </c>
      <c r="B34" s="29" t="s">
        <v>48</v>
      </c>
      <c r="C34" s="38" t="s">
        <v>133</v>
      </c>
      <c r="D34" s="38" t="s">
        <v>43</v>
      </c>
      <c r="E34" s="42" t="s">
        <v>136</v>
      </c>
      <c r="F34" s="38"/>
      <c r="G34" s="15">
        <v>1118.7</v>
      </c>
      <c r="H34" s="15">
        <v>1017</v>
      </c>
      <c r="I34" s="15"/>
      <c r="J34" s="15">
        <v>101.7</v>
      </c>
      <c r="K34" s="15">
        <v>1118.7</v>
      </c>
      <c r="L34" s="15">
        <v>1017</v>
      </c>
      <c r="M34" s="15"/>
      <c r="N34" s="15">
        <v>101.7</v>
      </c>
      <c r="O34" s="15">
        <v>1019</v>
      </c>
      <c r="P34" s="15">
        <v>917</v>
      </c>
      <c r="Q34" s="15"/>
      <c r="R34" s="15">
        <v>102</v>
      </c>
      <c r="S34" s="15">
        <v>100</v>
      </c>
      <c r="T34" s="15">
        <v>100</v>
      </c>
      <c r="U34" s="15">
        <v>0</v>
      </c>
      <c r="V34" s="15">
        <v>0</v>
      </c>
      <c r="W34" s="28"/>
    </row>
    <row r="35" spans="1:23" s="20" customFormat="1" ht="53.25" customHeight="1">
      <c r="A35" s="41">
        <v>3</v>
      </c>
      <c r="B35" s="29" t="s">
        <v>50</v>
      </c>
      <c r="C35" s="38" t="s">
        <v>137</v>
      </c>
      <c r="D35" s="38" t="s">
        <v>123</v>
      </c>
      <c r="E35" s="42" t="s">
        <v>136</v>
      </c>
      <c r="F35" s="38"/>
      <c r="G35" s="15">
        <v>1491.6</v>
      </c>
      <c r="H35" s="15">
        <v>1356</v>
      </c>
      <c r="I35" s="15"/>
      <c r="J35" s="15">
        <v>135.6</v>
      </c>
      <c r="K35" s="15">
        <v>1491.6</v>
      </c>
      <c r="L35" s="15">
        <v>1356</v>
      </c>
      <c r="M35" s="15"/>
      <c r="N35" s="15">
        <v>135.6</v>
      </c>
      <c r="O35" s="15">
        <v>545</v>
      </c>
      <c r="P35" s="15">
        <v>500</v>
      </c>
      <c r="Q35" s="15"/>
      <c r="R35" s="15">
        <v>45</v>
      </c>
      <c r="S35" s="15">
        <f>T35+V35</f>
        <v>947</v>
      </c>
      <c r="T35" s="15">
        <v>856</v>
      </c>
      <c r="U35" s="15">
        <v>0</v>
      </c>
      <c r="V35" s="15">
        <v>91</v>
      </c>
      <c r="W35" s="28"/>
    </row>
    <row r="36" spans="1:23" s="20" customFormat="1" ht="53.25" customHeight="1">
      <c r="A36" s="41">
        <v>4</v>
      </c>
      <c r="B36" s="29" t="s">
        <v>35</v>
      </c>
      <c r="C36" s="38" t="s">
        <v>134</v>
      </c>
      <c r="D36" s="38" t="s">
        <v>123</v>
      </c>
      <c r="E36" s="42" t="s">
        <v>136</v>
      </c>
      <c r="F36" s="38"/>
      <c r="G36" s="15">
        <v>1996.5</v>
      </c>
      <c r="H36" s="15">
        <v>1815</v>
      </c>
      <c r="I36" s="15"/>
      <c r="J36" s="15">
        <v>181.5</v>
      </c>
      <c r="K36" s="15">
        <v>1996.5</v>
      </c>
      <c r="L36" s="15">
        <v>1815</v>
      </c>
      <c r="M36" s="15"/>
      <c r="N36" s="15">
        <v>181.5</v>
      </c>
      <c r="O36" s="15">
        <v>605</v>
      </c>
      <c r="P36" s="15">
        <v>550</v>
      </c>
      <c r="Q36" s="15"/>
      <c r="R36" s="15">
        <v>55</v>
      </c>
      <c r="S36" s="15">
        <f>T36+V36</f>
        <v>1392</v>
      </c>
      <c r="T36" s="15">
        <v>1265</v>
      </c>
      <c r="U36" s="15">
        <v>0</v>
      </c>
      <c r="V36" s="15">
        <v>127</v>
      </c>
      <c r="W36" s="28"/>
    </row>
    <row r="37" spans="1:23" s="20" customFormat="1" ht="75" customHeight="1">
      <c r="A37" s="41">
        <v>5</v>
      </c>
      <c r="B37" s="29" t="s">
        <v>47</v>
      </c>
      <c r="C37" s="38" t="s">
        <v>135</v>
      </c>
      <c r="D37" s="38" t="s">
        <v>43</v>
      </c>
      <c r="E37" s="42" t="s">
        <v>136</v>
      </c>
      <c r="F37" s="38"/>
      <c r="G37" s="15">
        <v>1188</v>
      </c>
      <c r="H37" s="15">
        <v>63</v>
      </c>
      <c r="I37" s="15">
        <v>1017</v>
      </c>
      <c r="J37" s="15">
        <v>108</v>
      </c>
      <c r="K37" s="15">
        <v>1188</v>
      </c>
      <c r="L37" s="15">
        <v>63</v>
      </c>
      <c r="M37" s="15">
        <v>1017</v>
      </c>
      <c r="N37" s="15">
        <v>108</v>
      </c>
      <c r="O37" s="15">
        <v>1067</v>
      </c>
      <c r="P37" s="15">
        <v>50</v>
      </c>
      <c r="Q37" s="15">
        <v>1017</v>
      </c>
      <c r="R37" s="15">
        <v>0</v>
      </c>
      <c r="S37" s="15">
        <v>121</v>
      </c>
      <c r="T37" s="15">
        <v>13</v>
      </c>
      <c r="U37" s="15">
        <v>0</v>
      </c>
      <c r="V37" s="15">
        <v>108</v>
      </c>
      <c r="W37" s="30" t="s">
        <v>109</v>
      </c>
    </row>
    <row r="38" spans="1:23" s="20" customFormat="1" ht="159.75" customHeight="1">
      <c r="A38" s="41">
        <v>6</v>
      </c>
      <c r="B38" s="29" t="s">
        <v>52</v>
      </c>
      <c r="C38" s="38" t="s">
        <v>118</v>
      </c>
      <c r="D38" s="38" t="s">
        <v>41</v>
      </c>
      <c r="E38" s="42" t="s">
        <v>136</v>
      </c>
      <c r="F38" s="38"/>
      <c r="G38" s="15">
        <v>4423</v>
      </c>
      <c r="H38" s="15">
        <v>4021</v>
      </c>
      <c r="I38" s="15"/>
      <c r="J38" s="15">
        <v>402</v>
      </c>
      <c r="K38" s="15">
        <f>L38+O38+P38</f>
        <v>6362</v>
      </c>
      <c r="L38" s="15">
        <v>2871</v>
      </c>
      <c r="M38" s="15"/>
      <c r="N38" s="15">
        <f>402-110</f>
        <v>292</v>
      </c>
      <c r="O38" s="15">
        <v>1831</v>
      </c>
      <c r="P38" s="15">
        <v>1660</v>
      </c>
      <c r="Q38" s="15"/>
      <c r="R38" s="15">
        <v>171</v>
      </c>
      <c r="S38" s="15">
        <v>1332</v>
      </c>
      <c r="T38" s="15">
        <v>1211</v>
      </c>
      <c r="U38" s="15">
        <v>0</v>
      </c>
      <c r="V38" s="15">
        <v>121</v>
      </c>
      <c r="W38" s="30" t="s">
        <v>110</v>
      </c>
    </row>
    <row r="39" spans="1:23" ht="53.25" customHeight="1">
      <c r="A39" s="37" t="s">
        <v>11</v>
      </c>
      <c r="B39" s="37" t="s">
        <v>61</v>
      </c>
      <c r="C39" s="37"/>
      <c r="D39" s="37"/>
      <c r="E39" s="32"/>
      <c r="F39" s="37"/>
      <c r="G39" s="35">
        <f>SUM(G40:G47)</f>
        <v>30120</v>
      </c>
      <c r="H39" s="35">
        <f aca="true" t="shared" si="8" ref="H39:V39">SUM(H40:H47)</f>
        <v>26689</v>
      </c>
      <c r="I39" s="35">
        <f t="shared" si="8"/>
        <v>400</v>
      </c>
      <c r="J39" s="35">
        <f t="shared" si="8"/>
        <v>3031</v>
      </c>
      <c r="K39" s="35">
        <f t="shared" si="8"/>
        <v>30120</v>
      </c>
      <c r="L39" s="35">
        <f t="shared" si="8"/>
        <v>26689</v>
      </c>
      <c r="M39" s="35">
        <f t="shared" si="8"/>
        <v>400</v>
      </c>
      <c r="N39" s="35">
        <f t="shared" si="8"/>
        <v>3031</v>
      </c>
      <c r="O39" s="35">
        <f t="shared" si="8"/>
        <v>0</v>
      </c>
      <c r="P39" s="35">
        <f t="shared" si="8"/>
        <v>0</v>
      </c>
      <c r="Q39" s="35">
        <f t="shared" si="8"/>
        <v>0</v>
      </c>
      <c r="R39" s="35">
        <f t="shared" si="8"/>
        <v>0</v>
      </c>
      <c r="S39" s="35">
        <f>SUM(S40:S47)</f>
        <v>30120</v>
      </c>
      <c r="T39" s="35">
        <f t="shared" si="8"/>
        <v>26689</v>
      </c>
      <c r="U39" s="35">
        <f t="shared" si="8"/>
        <v>400</v>
      </c>
      <c r="V39" s="35">
        <f t="shared" si="8"/>
        <v>3031</v>
      </c>
      <c r="W39" s="40"/>
    </row>
    <row r="40" spans="1:23" s="20" customFormat="1" ht="53.25" customHeight="1">
      <c r="A40" s="41">
        <v>1</v>
      </c>
      <c r="B40" s="29" t="s">
        <v>62</v>
      </c>
      <c r="C40" s="38" t="s">
        <v>118</v>
      </c>
      <c r="D40" s="38" t="s">
        <v>41</v>
      </c>
      <c r="E40" s="42" t="s">
        <v>114</v>
      </c>
      <c r="F40" s="38"/>
      <c r="G40" s="15">
        <v>1586</v>
      </c>
      <c r="H40" s="15">
        <v>1442</v>
      </c>
      <c r="I40" s="15"/>
      <c r="J40" s="15">
        <v>144</v>
      </c>
      <c r="K40" s="15">
        <v>1586</v>
      </c>
      <c r="L40" s="15">
        <v>1442</v>
      </c>
      <c r="M40" s="15"/>
      <c r="N40" s="15">
        <v>144</v>
      </c>
      <c r="O40" s="15"/>
      <c r="P40" s="15"/>
      <c r="Q40" s="15"/>
      <c r="R40" s="15"/>
      <c r="S40" s="15">
        <v>1586</v>
      </c>
      <c r="T40" s="15">
        <v>1442</v>
      </c>
      <c r="U40" s="15">
        <v>0</v>
      </c>
      <c r="V40" s="15">
        <v>144</v>
      </c>
      <c r="W40" s="36"/>
    </row>
    <row r="41" spans="1:23" s="20" customFormat="1" ht="53.25" customHeight="1">
      <c r="A41" s="41">
        <v>2</v>
      </c>
      <c r="B41" s="29" t="s">
        <v>63</v>
      </c>
      <c r="C41" s="38" t="s">
        <v>113</v>
      </c>
      <c r="D41" s="38" t="s">
        <v>43</v>
      </c>
      <c r="E41" s="42" t="s">
        <v>114</v>
      </c>
      <c r="F41" s="38"/>
      <c r="G41" s="15">
        <v>1251</v>
      </c>
      <c r="H41" s="15">
        <v>1137</v>
      </c>
      <c r="I41" s="15"/>
      <c r="J41" s="15">
        <v>114</v>
      </c>
      <c r="K41" s="15">
        <v>1251</v>
      </c>
      <c r="L41" s="15">
        <v>1137</v>
      </c>
      <c r="M41" s="15"/>
      <c r="N41" s="15">
        <v>114</v>
      </c>
      <c r="O41" s="15"/>
      <c r="P41" s="15"/>
      <c r="Q41" s="15"/>
      <c r="R41" s="15"/>
      <c r="S41" s="15">
        <v>1251</v>
      </c>
      <c r="T41" s="15">
        <v>1137</v>
      </c>
      <c r="U41" s="15">
        <v>0</v>
      </c>
      <c r="V41" s="15">
        <v>114</v>
      </c>
      <c r="W41" s="36"/>
    </row>
    <row r="42" spans="1:23" s="20" customFormat="1" ht="53.25" customHeight="1">
      <c r="A42" s="41">
        <v>3</v>
      </c>
      <c r="B42" s="29" t="s">
        <v>64</v>
      </c>
      <c r="C42" s="38" t="s">
        <v>130</v>
      </c>
      <c r="D42" s="38" t="s">
        <v>43</v>
      </c>
      <c r="E42" s="42" t="s">
        <v>114</v>
      </c>
      <c r="F42" s="38"/>
      <c r="G42" s="15">
        <v>911</v>
      </c>
      <c r="H42" s="15">
        <v>828</v>
      </c>
      <c r="I42" s="15"/>
      <c r="J42" s="15">
        <v>83</v>
      </c>
      <c r="K42" s="15">
        <v>911</v>
      </c>
      <c r="L42" s="15">
        <v>828</v>
      </c>
      <c r="M42" s="15"/>
      <c r="N42" s="15">
        <v>83</v>
      </c>
      <c r="O42" s="15"/>
      <c r="P42" s="15"/>
      <c r="Q42" s="15"/>
      <c r="R42" s="15"/>
      <c r="S42" s="15">
        <v>911</v>
      </c>
      <c r="T42" s="15">
        <v>828</v>
      </c>
      <c r="U42" s="15">
        <v>0</v>
      </c>
      <c r="V42" s="15">
        <v>83</v>
      </c>
      <c r="W42" s="36"/>
    </row>
    <row r="43" spans="1:23" s="20" customFormat="1" ht="53.25" customHeight="1">
      <c r="A43" s="41">
        <v>4</v>
      </c>
      <c r="B43" s="29" t="s">
        <v>65</v>
      </c>
      <c r="C43" s="38" t="s">
        <v>124</v>
      </c>
      <c r="D43" s="38" t="s">
        <v>123</v>
      </c>
      <c r="E43" s="42" t="s">
        <v>114</v>
      </c>
      <c r="F43" s="38"/>
      <c r="G43" s="15">
        <v>1832</v>
      </c>
      <c r="H43" s="15">
        <v>1665</v>
      </c>
      <c r="I43" s="15"/>
      <c r="J43" s="15">
        <v>167</v>
      </c>
      <c r="K43" s="15">
        <v>1832</v>
      </c>
      <c r="L43" s="15">
        <v>1665</v>
      </c>
      <c r="M43" s="15"/>
      <c r="N43" s="15">
        <v>167</v>
      </c>
      <c r="O43" s="15"/>
      <c r="P43" s="15"/>
      <c r="Q43" s="15"/>
      <c r="R43" s="15"/>
      <c r="S43" s="15">
        <v>1832</v>
      </c>
      <c r="T43" s="15">
        <v>1665</v>
      </c>
      <c r="U43" s="15">
        <v>0</v>
      </c>
      <c r="V43" s="15">
        <v>167</v>
      </c>
      <c r="W43" s="36"/>
    </row>
    <row r="44" spans="1:23" s="20" customFormat="1" ht="53.25" customHeight="1">
      <c r="A44" s="41">
        <v>5</v>
      </c>
      <c r="B44" s="29" t="s">
        <v>66</v>
      </c>
      <c r="C44" s="38" t="s">
        <v>131</v>
      </c>
      <c r="D44" s="38" t="s">
        <v>123</v>
      </c>
      <c r="E44" s="42" t="s">
        <v>114</v>
      </c>
      <c r="F44" s="38"/>
      <c r="G44" s="15">
        <v>738</v>
      </c>
      <c r="H44" s="15">
        <v>671</v>
      </c>
      <c r="I44" s="15"/>
      <c r="J44" s="15">
        <v>67</v>
      </c>
      <c r="K44" s="15">
        <v>738</v>
      </c>
      <c r="L44" s="15">
        <v>671</v>
      </c>
      <c r="M44" s="15"/>
      <c r="N44" s="15">
        <v>67</v>
      </c>
      <c r="O44" s="15"/>
      <c r="P44" s="15"/>
      <c r="Q44" s="15"/>
      <c r="R44" s="15"/>
      <c r="S44" s="15">
        <v>738</v>
      </c>
      <c r="T44" s="15">
        <v>671</v>
      </c>
      <c r="U44" s="15">
        <v>0</v>
      </c>
      <c r="V44" s="15">
        <v>67</v>
      </c>
      <c r="W44" s="36"/>
    </row>
    <row r="45" spans="1:23" s="20" customFormat="1" ht="53.25" customHeight="1">
      <c r="A45" s="41">
        <v>6</v>
      </c>
      <c r="B45" s="29" t="s">
        <v>67</v>
      </c>
      <c r="C45" s="38" t="s">
        <v>120</v>
      </c>
      <c r="D45" s="38" t="s">
        <v>41</v>
      </c>
      <c r="E45" s="42" t="s">
        <v>114</v>
      </c>
      <c r="F45" s="38"/>
      <c r="G45" s="15">
        <v>4818</v>
      </c>
      <c r="H45" s="15">
        <v>4380</v>
      </c>
      <c r="I45" s="15"/>
      <c r="J45" s="15">
        <v>438</v>
      </c>
      <c r="K45" s="15">
        <v>4818</v>
      </c>
      <c r="L45" s="15">
        <v>4380</v>
      </c>
      <c r="M45" s="15"/>
      <c r="N45" s="15">
        <v>438</v>
      </c>
      <c r="O45" s="15"/>
      <c r="P45" s="15"/>
      <c r="Q45" s="15"/>
      <c r="R45" s="15"/>
      <c r="S45" s="15">
        <v>4818</v>
      </c>
      <c r="T45" s="15">
        <v>4380</v>
      </c>
      <c r="U45" s="15">
        <v>0</v>
      </c>
      <c r="V45" s="15">
        <v>438</v>
      </c>
      <c r="W45" s="36"/>
    </row>
    <row r="46" spans="1:23" s="20" customFormat="1" ht="60" customHeight="1">
      <c r="A46" s="41">
        <v>7</v>
      </c>
      <c r="B46" s="29" t="s">
        <v>68</v>
      </c>
      <c r="C46" s="38" t="s">
        <v>132</v>
      </c>
      <c r="D46" s="38" t="s">
        <v>43</v>
      </c>
      <c r="E46" s="42" t="s">
        <v>114</v>
      </c>
      <c r="F46" s="38"/>
      <c r="G46" s="15">
        <v>1122</v>
      </c>
      <c r="H46" s="15">
        <v>1020</v>
      </c>
      <c r="I46" s="15"/>
      <c r="J46" s="15">
        <v>102</v>
      </c>
      <c r="K46" s="15">
        <v>1122</v>
      </c>
      <c r="L46" s="15">
        <v>1020</v>
      </c>
      <c r="M46" s="15"/>
      <c r="N46" s="15">
        <v>102</v>
      </c>
      <c r="O46" s="15"/>
      <c r="P46" s="15"/>
      <c r="Q46" s="15"/>
      <c r="R46" s="15"/>
      <c r="S46" s="15">
        <v>1122</v>
      </c>
      <c r="T46" s="15">
        <v>1020</v>
      </c>
      <c r="U46" s="15">
        <v>0</v>
      </c>
      <c r="V46" s="15">
        <v>102</v>
      </c>
      <c r="W46" s="36"/>
    </row>
    <row r="47" spans="1:23" s="19" customFormat="1" ht="51" customHeight="1">
      <c r="A47" s="37"/>
      <c r="B47" s="37" t="s">
        <v>69</v>
      </c>
      <c r="C47" s="37"/>
      <c r="D47" s="37"/>
      <c r="E47" s="32"/>
      <c r="F47" s="37"/>
      <c r="G47" s="35">
        <f>SUM(G48:G66)</f>
        <v>17862</v>
      </c>
      <c r="H47" s="35">
        <f aca="true" t="shared" si="9" ref="H47:V47">SUM(H48:H66)</f>
        <v>15546</v>
      </c>
      <c r="I47" s="35">
        <f t="shared" si="9"/>
        <v>400</v>
      </c>
      <c r="J47" s="35">
        <f t="shared" si="9"/>
        <v>1916</v>
      </c>
      <c r="K47" s="35">
        <f t="shared" si="9"/>
        <v>17862</v>
      </c>
      <c r="L47" s="35">
        <f t="shared" si="9"/>
        <v>15546</v>
      </c>
      <c r="M47" s="35">
        <f t="shared" si="9"/>
        <v>400</v>
      </c>
      <c r="N47" s="35">
        <f t="shared" si="9"/>
        <v>1916</v>
      </c>
      <c r="O47" s="35">
        <f t="shared" si="9"/>
        <v>0</v>
      </c>
      <c r="P47" s="35">
        <f t="shared" si="9"/>
        <v>0</v>
      </c>
      <c r="Q47" s="35">
        <f t="shared" si="9"/>
        <v>0</v>
      </c>
      <c r="R47" s="35">
        <f t="shared" si="9"/>
        <v>0</v>
      </c>
      <c r="S47" s="35">
        <f t="shared" si="9"/>
        <v>17862</v>
      </c>
      <c r="T47" s="35">
        <f t="shared" si="9"/>
        <v>15546</v>
      </c>
      <c r="U47" s="35">
        <f t="shared" si="9"/>
        <v>400</v>
      </c>
      <c r="V47" s="35">
        <f t="shared" si="9"/>
        <v>1916</v>
      </c>
      <c r="W47" s="40"/>
    </row>
    <row r="48" spans="1:23" s="20" customFormat="1" ht="53.25" customHeight="1">
      <c r="A48" s="41" t="s">
        <v>70</v>
      </c>
      <c r="B48" s="29" t="s">
        <v>71</v>
      </c>
      <c r="C48" s="38" t="s">
        <v>113</v>
      </c>
      <c r="D48" s="38" t="s">
        <v>43</v>
      </c>
      <c r="E48" s="42" t="s">
        <v>114</v>
      </c>
      <c r="F48" s="38"/>
      <c r="G48" s="15">
        <v>1210</v>
      </c>
      <c r="H48" s="15">
        <v>1100</v>
      </c>
      <c r="I48" s="15">
        <v>0</v>
      </c>
      <c r="J48" s="15">
        <v>110</v>
      </c>
      <c r="K48" s="15">
        <v>1210</v>
      </c>
      <c r="L48" s="15">
        <v>1100</v>
      </c>
      <c r="M48" s="15">
        <v>0</v>
      </c>
      <c r="N48" s="15">
        <v>110</v>
      </c>
      <c r="O48" s="15"/>
      <c r="P48" s="15"/>
      <c r="Q48" s="15"/>
      <c r="R48" s="15"/>
      <c r="S48" s="43">
        <v>1210</v>
      </c>
      <c r="T48" s="43">
        <v>1100</v>
      </c>
      <c r="U48" s="43">
        <v>0</v>
      </c>
      <c r="V48" s="43">
        <v>110</v>
      </c>
      <c r="W48" s="36"/>
    </row>
    <row r="49" spans="1:23" s="20" customFormat="1" ht="56.25" customHeight="1">
      <c r="A49" s="41" t="s">
        <v>72</v>
      </c>
      <c r="B49" s="29" t="s">
        <v>73</v>
      </c>
      <c r="C49" s="38" t="s">
        <v>115</v>
      </c>
      <c r="D49" s="38" t="s">
        <v>43</v>
      </c>
      <c r="E49" s="42" t="s">
        <v>114</v>
      </c>
      <c r="F49" s="38"/>
      <c r="G49" s="15">
        <v>1482</v>
      </c>
      <c r="H49" s="15">
        <v>1347</v>
      </c>
      <c r="I49" s="15">
        <v>0</v>
      </c>
      <c r="J49" s="15">
        <v>135</v>
      </c>
      <c r="K49" s="15">
        <v>1482</v>
      </c>
      <c r="L49" s="15">
        <v>1347</v>
      </c>
      <c r="M49" s="15">
        <v>0</v>
      </c>
      <c r="N49" s="15">
        <v>135</v>
      </c>
      <c r="O49" s="15"/>
      <c r="P49" s="15"/>
      <c r="Q49" s="15"/>
      <c r="R49" s="15"/>
      <c r="S49" s="43">
        <v>1482</v>
      </c>
      <c r="T49" s="43">
        <v>1347</v>
      </c>
      <c r="U49" s="43">
        <v>0</v>
      </c>
      <c r="V49" s="43">
        <v>135</v>
      </c>
      <c r="W49" s="36"/>
    </row>
    <row r="50" spans="1:23" s="20" customFormat="1" ht="53.25" customHeight="1">
      <c r="A50" s="41" t="s">
        <v>74</v>
      </c>
      <c r="B50" s="29" t="s">
        <v>75</v>
      </c>
      <c r="C50" s="38" t="s">
        <v>116</v>
      </c>
      <c r="D50" s="38" t="s">
        <v>43</v>
      </c>
      <c r="E50" s="42" t="s">
        <v>114</v>
      </c>
      <c r="F50" s="38"/>
      <c r="G50" s="15">
        <v>300</v>
      </c>
      <c r="H50" s="15">
        <v>100</v>
      </c>
      <c r="I50" s="15">
        <v>100</v>
      </c>
      <c r="J50" s="15">
        <v>100</v>
      </c>
      <c r="K50" s="15">
        <v>300</v>
      </c>
      <c r="L50" s="15">
        <v>100</v>
      </c>
      <c r="M50" s="15">
        <v>100</v>
      </c>
      <c r="N50" s="15">
        <v>100</v>
      </c>
      <c r="O50" s="15"/>
      <c r="P50" s="15"/>
      <c r="Q50" s="15"/>
      <c r="R50" s="15"/>
      <c r="S50" s="43">
        <v>300</v>
      </c>
      <c r="T50" s="43">
        <v>100</v>
      </c>
      <c r="U50" s="43">
        <v>100</v>
      </c>
      <c r="V50" s="43">
        <v>100</v>
      </c>
      <c r="W50" s="36"/>
    </row>
    <row r="51" spans="1:23" s="20" customFormat="1" ht="53.25" customHeight="1">
      <c r="A51" s="41" t="s">
        <v>76</v>
      </c>
      <c r="B51" s="29" t="s">
        <v>77</v>
      </c>
      <c r="C51" s="38" t="s">
        <v>117</v>
      </c>
      <c r="D51" s="38" t="s">
        <v>43</v>
      </c>
      <c r="E51" s="42" t="s">
        <v>114</v>
      </c>
      <c r="F51" s="38"/>
      <c r="G51" s="15">
        <v>300</v>
      </c>
      <c r="H51" s="15">
        <v>100</v>
      </c>
      <c r="I51" s="15">
        <v>100</v>
      </c>
      <c r="J51" s="15">
        <v>100</v>
      </c>
      <c r="K51" s="15">
        <v>300</v>
      </c>
      <c r="L51" s="15">
        <v>100</v>
      </c>
      <c r="M51" s="15">
        <v>100</v>
      </c>
      <c r="N51" s="15">
        <v>100</v>
      </c>
      <c r="O51" s="15"/>
      <c r="P51" s="15"/>
      <c r="Q51" s="15"/>
      <c r="R51" s="15"/>
      <c r="S51" s="43">
        <v>300</v>
      </c>
      <c r="T51" s="43">
        <v>100</v>
      </c>
      <c r="U51" s="43">
        <v>100</v>
      </c>
      <c r="V51" s="43">
        <v>100</v>
      </c>
      <c r="W51" s="36"/>
    </row>
    <row r="52" spans="1:23" s="20" customFormat="1" ht="53.25" customHeight="1">
      <c r="A52" s="41" t="s">
        <v>78</v>
      </c>
      <c r="B52" s="29" t="s">
        <v>79</v>
      </c>
      <c r="C52" s="38" t="s">
        <v>118</v>
      </c>
      <c r="D52" s="38" t="s">
        <v>41</v>
      </c>
      <c r="E52" s="42" t="s">
        <v>114</v>
      </c>
      <c r="F52" s="38"/>
      <c r="G52" s="15">
        <v>567</v>
      </c>
      <c r="H52" s="15">
        <v>515</v>
      </c>
      <c r="I52" s="15">
        <v>0</v>
      </c>
      <c r="J52" s="15">
        <v>52</v>
      </c>
      <c r="K52" s="15">
        <v>567</v>
      </c>
      <c r="L52" s="15">
        <v>515</v>
      </c>
      <c r="M52" s="15">
        <v>0</v>
      </c>
      <c r="N52" s="15">
        <v>52</v>
      </c>
      <c r="O52" s="15"/>
      <c r="P52" s="15"/>
      <c r="Q52" s="15"/>
      <c r="R52" s="15"/>
      <c r="S52" s="43">
        <v>567</v>
      </c>
      <c r="T52" s="43">
        <v>515</v>
      </c>
      <c r="U52" s="43">
        <v>0</v>
      </c>
      <c r="V52" s="43">
        <v>52</v>
      </c>
      <c r="W52" s="36"/>
    </row>
    <row r="53" spans="1:23" s="20" customFormat="1" ht="53.25" customHeight="1">
      <c r="A53" s="41" t="s">
        <v>80</v>
      </c>
      <c r="B53" s="29" t="s">
        <v>81</v>
      </c>
      <c r="C53" s="38" t="s">
        <v>119</v>
      </c>
      <c r="D53" s="38" t="s">
        <v>41</v>
      </c>
      <c r="E53" s="42" t="s">
        <v>114</v>
      </c>
      <c r="F53" s="38"/>
      <c r="G53" s="15">
        <v>568</v>
      </c>
      <c r="H53" s="15">
        <v>516</v>
      </c>
      <c r="I53" s="15">
        <v>0</v>
      </c>
      <c r="J53" s="15">
        <v>52</v>
      </c>
      <c r="K53" s="15">
        <v>568</v>
      </c>
      <c r="L53" s="15">
        <v>516</v>
      </c>
      <c r="M53" s="15">
        <v>0</v>
      </c>
      <c r="N53" s="15">
        <v>52</v>
      </c>
      <c r="O53" s="15"/>
      <c r="P53" s="15"/>
      <c r="Q53" s="15"/>
      <c r="R53" s="15"/>
      <c r="S53" s="43">
        <v>568</v>
      </c>
      <c r="T53" s="43">
        <v>516</v>
      </c>
      <c r="U53" s="43">
        <v>0</v>
      </c>
      <c r="V53" s="43">
        <v>52</v>
      </c>
      <c r="W53" s="36"/>
    </row>
    <row r="54" spans="1:23" s="20" customFormat="1" ht="53.25" customHeight="1">
      <c r="A54" s="41" t="s">
        <v>82</v>
      </c>
      <c r="B54" s="29" t="s">
        <v>83</v>
      </c>
      <c r="C54" s="38" t="s">
        <v>120</v>
      </c>
      <c r="D54" s="38" t="s">
        <v>41</v>
      </c>
      <c r="E54" s="42" t="s">
        <v>114</v>
      </c>
      <c r="F54" s="38"/>
      <c r="G54" s="15">
        <v>300</v>
      </c>
      <c r="H54" s="15">
        <v>100</v>
      </c>
      <c r="I54" s="15">
        <v>100</v>
      </c>
      <c r="J54" s="15">
        <v>100</v>
      </c>
      <c r="K54" s="15">
        <v>300</v>
      </c>
      <c r="L54" s="15">
        <v>100</v>
      </c>
      <c r="M54" s="15">
        <v>100</v>
      </c>
      <c r="N54" s="15">
        <v>100</v>
      </c>
      <c r="O54" s="15"/>
      <c r="P54" s="15"/>
      <c r="Q54" s="15"/>
      <c r="R54" s="15"/>
      <c r="S54" s="43">
        <v>300</v>
      </c>
      <c r="T54" s="43">
        <v>100</v>
      </c>
      <c r="U54" s="43">
        <v>100</v>
      </c>
      <c r="V54" s="43">
        <v>100</v>
      </c>
      <c r="W54" s="44"/>
    </row>
    <row r="55" spans="1:23" s="20" customFormat="1" ht="53.25" customHeight="1">
      <c r="A55" s="41" t="s">
        <v>84</v>
      </c>
      <c r="B55" s="29" t="s">
        <v>85</v>
      </c>
      <c r="C55" s="38" t="s">
        <v>118</v>
      </c>
      <c r="D55" s="38" t="s">
        <v>41</v>
      </c>
      <c r="E55" s="42" t="s">
        <v>114</v>
      </c>
      <c r="F55" s="17"/>
      <c r="G55" s="15">
        <v>300</v>
      </c>
      <c r="H55" s="15">
        <v>100</v>
      </c>
      <c r="I55" s="15">
        <v>100</v>
      </c>
      <c r="J55" s="15">
        <v>100</v>
      </c>
      <c r="K55" s="15">
        <v>300</v>
      </c>
      <c r="L55" s="15">
        <v>100</v>
      </c>
      <c r="M55" s="15">
        <v>100</v>
      </c>
      <c r="N55" s="15">
        <v>100</v>
      </c>
      <c r="O55" s="15"/>
      <c r="P55" s="15"/>
      <c r="Q55" s="15"/>
      <c r="R55" s="15"/>
      <c r="S55" s="43">
        <v>300</v>
      </c>
      <c r="T55" s="43">
        <v>100</v>
      </c>
      <c r="U55" s="43">
        <v>100</v>
      </c>
      <c r="V55" s="43">
        <v>100</v>
      </c>
      <c r="W55" s="45"/>
    </row>
    <row r="56" spans="1:23" s="20" customFormat="1" ht="72.75" customHeight="1">
      <c r="A56" s="41" t="s">
        <v>86</v>
      </c>
      <c r="B56" s="29" t="s">
        <v>87</v>
      </c>
      <c r="C56" s="38" t="s">
        <v>121</v>
      </c>
      <c r="D56" s="38" t="s">
        <v>41</v>
      </c>
      <c r="E56" s="42" t="s">
        <v>114</v>
      </c>
      <c r="F56" s="17"/>
      <c r="G56" s="15">
        <v>1320</v>
      </c>
      <c r="H56" s="15">
        <v>1200</v>
      </c>
      <c r="I56" s="15">
        <v>0</v>
      </c>
      <c r="J56" s="15">
        <v>120</v>
      </c>
      <c r="K56" s="15">
        <v>1320</v>
      </c>
      <c r="L56" s="15">
        <v>1200</v>
      </c>
      <c r="M56" s="15">
        <v>0</v>
      </c>
      <c r="N56" s="15">
        <v>120</v>
      </c>
      <c r="O56" s="15"/>
      <c r="P56" s="15"/>
      <c r="Q56" s="15"/>
      <c r="R56" s="15"/>
      <c r="S56" s="43">
        <v>1320</v>
      </c>
      <c r="T56" s="43">
        <v>1200</v>
      </c>
      <c r="U56" s="43">
        <v>0</v>
      </c>
      <c r="V56" s="43">
        <v>120</v>
      </c>
      <c r="W56" s="45"/>
    </row>
    <row r="57" spans="1:23" s="20" customFormat="1" ht="73.5" customHeight="1">
      <c r="A57" s="41" t="s">
        <v>88</v>
      </c>
      <c r="B57" s="29" t="s">
        <v>89</v>
      </c>
      <c r="C57" s="38" t="s">
        <v>121</v>
      </c>
      <c r="D57" s="38" t="s">
        <v>41</v>
      </c>
      <c r="E57" s="42" t="s">
        <v>114</v>
      </c>
      <c r="F57" s="17"/>
      <c r="G57" s="15">
        <v>656</v>
      </c>
      <c r="H57" s="15">
        <v>596</v>
      </c>
      <c r="I57" s="15">
        <v>0</v>
      </c>
      <c r="J57" s="15">
        <v>60</v>
      </c>
      <c r="K57" s="15">
        <v>656</v>
      </c>
      <c r="L57" s="15">
        <v>596</v>
      </c>
      <c r="M57" s="15">
        <v>0</v>
      </c>
      <c r="N57" s="15">
        <v>60</v>
      </c>
      <c r="O57" s="15"/>
      <c r="P57" s="15"/>
      <c r="Q57" s="15"/>
      <c r="R57" s="15"/>
      <c r="S57" s="43">
        <v>656</v>
      </c>
      <c r="T57" s="43">
        <v>596</v>
      </c>
      <c r="U57" s="43">
        <v>0</v>
      </c>
      <c r="V57" s="43">
        <v>60</v>
      </c>
      <c r="W57" s="45"/>
    </row>
    <row r="58" spans="1:23" s="20" customFormat="1" ht="53.25" customHeight="1">
      <c r="A58" s="41" t="s">
        <v>90</v>
      </c>
      <c r="B58" s="29" t="s">
        <v>91</v>
      </c>
      <c r="C58" s="38" t="s">
        <v>122</v>
      </c>
      <c r="D58" s="38" t="s">
        <v>123</v>
      </c>
      <c r="E58" s="42" t="s">
        <v>114</v>
      </c>
      <c r="F58" s="46"/>
      <c r="G58" s="15">
        <v>1760</v>
      </c>
      <c r="H58" s="15">
        <v>1600</v>
      </c>
      <c r="I58" s="15">
        <v>0</v>
      </c>
      <c r="J58" s="15">
        <v>160</v>
      </c>
      <c r="K58" s="15">
        <v>1760</v>
      </c>
      <c r="L58" s="15">
        <v>1600</v>
      </c>
      <c r="M58" s="15">
        <v>0</v>
      </c>
      <c r="N58" s="15">
        <v>160</v>
      </c>
      <c r="O58" s="15"/>
      <c r="P58" s="15"/>
      <c r="Q58" s="15"/>
      <c r="R58" s="15"/>
      <c r="S58" s="43">
        <v>1760</v>
      </c>
      <c r="T58" s="43">
        <v>1600</v>
      </c>
      <c r="U58" s="43">
        <v>0</v>
      </c>
      <c r="V58" s="43">
        <v>160</v>
      </c>
      <c r="W58" s="45"/>
    </row>
    <row r="59" spans="1:23" s="20" customFormat="1" ht="53.25" customHeight="1">
      <c r="A59" s="41" t="s">
        <v>92</v>
      </c>
      <c r="B59" s="29" t="s">
        <v>93</v>
      </c>
      <c r="C59" s="38" t="s">
        <v>124</v>
      </c>
      <c r="D59" s="38" t="s">
        <v>123</v>
      </c>
      <c r="E59" s="42" t="s">
        <v>114</v>
      </c>
      <c r="F59" s="46"/>
      <c r="G59" s="15">
        <v>880</v>
      </c>
      <c r="H59" s="15">
        <v>800</v>
      </c>
      <c r="I59" s="15">
        <v>0</v>
      </c>
      <c r="J59" s="15">
        <v>80</v>
      </c>
      <c r="K59" s="15">
        <v>880</v>
      </c>
      <c r="L59" s="15">
        <v>800</v>
      </c>
      <c r="M59" s="15">
        <v>0</v>
      </c>
      <c r="N59" s="15">
        <v>80</v>
      </c>
      <c r="O59" s="15"/>
      <c r="P59" s="15"/>
      <c r="Q59" s="15"/>
      <c r="R59" s="15"/>
      <c r="S59" s="43">
        <v>880</v>
      </c>
      <c r="T59" s="43">
        <v>800</v>
      </c>
      <c r="U59" s="43">
        <v>0</v>
      </c>
      <c r="V59" s="43">
        <v>80</v>
      </c>
      <c r="W59" s="45"/>
    </row>
    <row r="60" spans="1:23" s="20" customFormat="1" ht="53.25" customHeight="1">
      <c r="A60" s="41" t="s">
        <v>94</v>
      </c>
      <c r="B60" s="29" t="s">
        <v>95</v>
      </c>
      <c r="C60" s="38" t="s">
        <v>125</v>
      </c>
      <c r="D60" s="38" t="s">
        <v>123</v>
      </c>
      <c r="E60" s="42" t="s">
        <v>114</v>
      </c>
      <c r="F60" s="46"/>
      <c r="G60" s="15">
        <v>2376</v>
      </c>
      <c r="H60" s="15">
        <v>2160</v>
      </c>
      <c r="I60" s="15">
        <v>0</v>
      </c>
      <c r="J60" s="15">
        <v>216</v>
      </c>
      <c r="K60" s="15">
        <v>2376</v>
      </c>
      <c r="L60" s="15">
        <v>2160</v>
      </c>
      <c r="M60" s="15">
        <v>0</v>
      </c>
      <c r="N60" s="15">
        <v>216</v>
      </c>
      <c r="O60" s="15"/>
      <c r="P60" s="15"/>
      <c r="Q60" s="15"/>
      <c r="R60" s="15"/>
      <c r="S60" s="43">
        <v>2376</v>
      </c>
      <c r="T60" s="43">
        <v>2160</v>
      </c>
      <c r="U60" s="43">
        <v>0</v>
      </c>
      <c r="V60" s="43">
        <v>216</v>
      </c>
      <c r="W60" s="45"/>
    </row>
    <row r="61" spans="1:23" s="20" customFormat="1" ht="53.25" customHeight="1">
      <c r="A61" s="41" t="s">
        <v>96</v>
      </c>
      <c r="B61" s="29" t="s">
        <v>97</v>
      </c>
      <c r="C61" s="38" t="s">
        <v>122</v>
      </c>
      <c r="D61" s="38" t="s">
        <v>123</v>
      </c>
      <c r="E61" s="42" t="s">
        <v>114</v>
      </c>
      <c r="F61" s="46"/>
      <c r="G61" s="15">
        <v>1760</v>
      </c>
      <c r="H61" s="15">
        <v>1600</v>
      </c>
      <c r="I61" s="15"/>
      <c r="J61" s="15">
        <v>160</v>
      </c>
      <c r="K61" s="15">
        <v>1760</v>
      </c>
      <c r="L61" s="15">
        <v>1600</v>
      </c>
      <c r="M61" s="15"/>
      <c r="N61" s="15">
        <v>160</v>
      </c>
      <c r="O61" s="15"/>
      <c r="P61" s="15"/>
      <c r="Q61" s="15"/>
      <c r="R61" s="15"/>
      <c r="S61" s="43">
        <v>1760</v>
      </c>
      <c r="T61" s="43">
        <v>1600</v>
      </c>
      <c r="U61" s="43"/>
      <c r="V61" s="43">
        <v>160</v>
      </c>
      <c r="W61" s="45"/>
    </row>
    <row r="62" spans="1:23" s="20" customFormat="1" ht="53.25" customHeight="1">
      <c r="A62" s="41" t="s">
        <v>98</v>
      </c>
      <c r="B62" s="29" t="s">
        <v>99</v>
      </c>
      <c r="C62" s="38" t="s">
        <v>126</v>
      </c>
      <c r="D62" s="38" t="s">
        <v>123</v>
      </c>
      <c r="E62" s="42" t="s">
        <v>114</v>
      </c>
      <c r="F62" s="46"/>
      <c r="G62" s="15">
        <v>1760</v>
      </c>
      <c r="H62" s="15">
        <v>1600</v>
      </c>
      <c r="I62" s="15"/>
      <c r="J62" s="15">
        <v>160</v>
      </c>
      <c r="K62" s="15">
        <v>1760</v>
      </c>
      <c r="L62" s="15">
        <v>1600</v>
      </c>
      <c r="M62" s="15"/>
      <c r="N62" s="15">
        <v>160</v>
      </c>
      <c r="O62" s="15"/>
      <c r="P62" s="15"/>
      <c r="Q62" s="15"/>
      <c r="R62" s="15"/>
      <c r="S62" s="43">
        <v>1760</v>
      </c>
      <c r="T62" s="43">
        <v>1600</v>
      </c>
      <c r="U62" s="43"/>
      <c r="V62" s="43">
        <v>160</v>
      </c>
      <c r="W62" s="45"/>
    </row>
    <row r="63" spans="1:23" ht="48.75" customHeight="1">
      <c r="A63" s="41" t="s">
        <v>100</v>
      </c>
      <c r="B63" s="29" t="s">
        <v>101</v>
      </c>
      <c r="C63" s="38" t="s">
        <v>127</v>
      </c>
      <c r="D63" s="38" t="s">
        <v>123</v>
      </c>
      <c r="E63" s="42" t="s">
        <v>114</v>
      </c>
      <c r="F63" s="17"/>
      <c r="G63" s="15">
        <v>550</v>
      </c>
      <c r="H63" s="15">
        <v>500</v>
      </c>
      <c r="I63" s="15"/>
      <c r="J63" s="15">
        <v>50</v>
      </c>
      <c r="K63" s="15">
        <v>550</v>
      </c>
      <c r="L63" s="15">
        <v>500</v>
      </c>
      <c r="M63" s="15"/>
      <c r="N63" s="15">
        <v>50</v>
      </c>
      <c r="O63" s="15"/>
      <c r="P63" s="15"/>
      <c r="Q63" s="15"/>
      <c r="R63" s="15"/>
      <c r="S63" s="43">
        <v>550</v>
      </c>
      <c r="T63" s="43">
        <v>500</v>
      </c>
      <c r="U63" s="43"/>
      <c r="V63" s="43">
        <v>50</v>
      </c>
      <c r="W63" s="45"/>
    </row>
    <row r="64" spans="1:23" s="20" customFormat="1" ht="46.5" customHeight="1">
      <c r="A64" s="41" t="s">
        <v>102</v>
      </c>
      <c r="B64" s="29" t="s">
        <v>103</v>
      </c>
      <c r="C64" s="38" t="s">
        <v>128</v>
      </c>
      <c r="D64" s="38" t="s">
        <v>123</v>
      </c>
      <c r="E64" s="42" t="s">
        <v>114</v>
      </c>
      <c r="F64" s="46"/>
      <c r="G64" s="15">
        <v>176</v>
      </c>
      <c r="H64" s="15">
        <v>160</v>
      </c>
      <c r="I64" s="15"/>
      <c r="J64" s="15">
        <v>16</v>
      </c>
      <c r="K64" s="15">
        <v>176</v>
      </c>
      <c r="L64" s="15">
        <v>160</v>
      </c>
      <c r="M64" s="15"/>
      <c r="N64" s="15">
        <v>16</v>
      </c>
      <c r="O64" s="15"/>
      <c r="P64" s="15"/>
      <c r="Q64" s="15"/>
      <c r="R64" s="15"/>
      <c r="S64" s="43">
        <v>176</v>
      </c>
      <c r="T64" s="43">
        <v>160</v>
      </c>
      <c r="U64" s="43"/>
      <c r="V64" s="43">
        <v>16</v>
      </c>
      <c r="W64" s="45"/>
    </row>
    <row r="65" spans="1:23" s="20" customFormat="1" ht="37.5" customHeight="1">
      <c r="A65" s="41" t="s">
        <v>104</v>
      </c>
      <c r="B65" s="29" t="s">
        <v>105</v>
      </c>
      <c r="C65" s="38" t="s">
        <v>128</v>
      </c>
      <c r="D65" s="38" t="s">
        <v>123</v>
      </c>
      <c r="E65" s="42" t="s">
        <v>114</v>
      </c>
      <c r="F65" s="38"/>
      <c r="G65" s="15">
        <v>1520</v>
      </c>
      <c r="H65" s="15">
        <v>1382</v>
      </c>
      <c r="I65" s="15"/>
      <c r="J65" s="15">
        <v>138</v>
      </c>
      <c r="K65" s="15">
        <v>1520</v>
      </c>
      <c r="L65" s="15">
        <v>1382</v>
      </c>
      <c r="M65" s="15"/>
      <c r="N65" s="15">
        <v>138</v>
      </c>
      <c r="O65" s="15"/>
      <c r="P65" s="15"/>
      <c r="Q65" s="15"/>
      <c r="R65" s="15"/>
      <c r="S65" s="43">
        <v>1520</v>
      </c>
      <c r="T65" s="43">
        <v>1382</v>
      </c>
      <c r="U65" s="43"/>
      <c r="V65" s="43">
        <v>138</v>
      </c>
      <c r="W65" s="36"/>
    </row>
    <row r="66" spans="1:23" s="20" customFormat="1" ht="37.5" customHeight="1">
      <c r="A66" s="41" t="s">
        <v>106</v>
      </c>
      <c r="B66" s="29" t="s">
        <v>107</v>
      </c>
      <c r="C66" s="38" t="s">
        <v>129</v>
      </c>
      <c r="D66" s="38" t="s">
        <v>123</v>
      </c>
      <c r="E66" s="42" t="s">
        <v>114</v>
      </c>
      <c r="F66" s="38"/>
      <c r="G66" s="15">
        <v>77</v>
      </c>
      <c r="H66" s="15">
        <v>70</v>
      </c>
      <c r="I66" s="15"/>
      <c r="J66" s="15">
        <v>7</v>
      </c>
      <c r="K66" s="15">
        <v>77</v>
      </c>
      <c r="L66" s="15">
        <v>70</v>
      </c>
      <c r="M66" s="15"/>
      <c r="N66" s="15">
        <v>7</v>
      </c>
      <c r="O66" s="15"/>
      <c r="P66" s="15"/>
      <c r="Q66" s="15"/>
      <c r="R66" s="15"/>
      <c r="S66" s="43">
        <v>77</v>
      </c>
      <c r="T66" s="43">
        <v>70</v>
      </c>
      <c r="U66" s="43"/>
      <c r="V66" s="43">
        <v>7</v>
      </c>
      <c r="W66" s="36"/>
    </row>
    <row r="67" spans="1:22" ht="16.5">
      <c r="A67" s="22"/>
      <c r="B67" s="22"/>
      <c r="C67" s="22"/>
      <c r="D67" s="22"/>
      <c r="E67" s="22"/>
      <c r="F67" s="22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</row>
  </sheetData>
  <sheetProtection/>
  <mergeCells count="26">
    <mergeCell ref="O10:O11"/>
    <mergeCell ref="P10:R10"/>
    <mergeCell ref="K10:K11"/>
    <mergeCell ref="F8:J9"/>
    <mergeCell ref="G10:G11"/>
    <mergeCell ref="H10:J10"/>
    <mergeCell ref="C7:C11"/>
    <mergeCell ref="D7:D11"/>
    <mergeCell ref="E7:E11"/>
    <mergeCell ref="F10:F11"/>
    <mergeCell ref="F6:W6"/>
    <mergeCell ref="K8:N9"/>
    <mergeCell ref="O8:R9"/>
    <mergeCell ref="L10:N10"/>
    <mergeCell ref="S8:V9"/>
    <mergeCell ref="F7:V7"/>
    <mergeCell ref="A1:W1"/>
    <mergeCell ref="A2:W2"/>
    <mergeCell ref="A4:W4"/>
    <mergeCell ref="A5:W5"/>
    <mergeCell ref="A3:W3"/>
    <mergeCell ref="A7:A11"/>
    <mergeCell ref="B7:B11"/>
    <mergeCell ref="W7:W11"/>
    <mergeCell ref="S10:S11"/>
    <mergeCell ref="T10:V10"/>
  </mergeCells>
  <printOptions/>
  <pageMargins left="0.2362204724409449" right="0.1968503937007874" top="0.6692913385826772" bottom="0.5511811023622047" header="0.2755905511811024" footer="0.1968503937007874"/>
  <pageSetup horizontalDpi="600" verticalDpi="600" orientation="landscape" paperSize="9" scale="52" r:id="rId1"/>
  <headerFooter>
    <oddHeader>&amp;RBiểu số 03/ĐT-NTM</oddHeader>
    <oddFooter>&amp;RTRang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 Luc</dc:creator>
  <cp:keywords/>
  <dc:description/>
  <cp:lastModifiedBy>User</cp:lastModifiedBy>
  <cp:lastPrinted>2019-12-06T00:39:52Z</cp:lastPrinted>
  <dcterms:created xsi:type="dcterms:W3CDTF">2017-11-20T03:08:12Z</dcterms:created>
  <dcterms:modified xsi:type="dcterms:W3CDTF">2019-12-06T00:39:56Z</dcterms:modified>
  <cp:category/>
  <cp:version/>
  <cp:contentType/>
  <cp:contentStatus/>
</cp:coreProperties>
</file>