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kỳ họp chuyên đề tháng 4.2025\TÀI LIỆU KỲ HỌP CHUYÊN ĐỀ\TL KỲ HỌP CHUYÊN ĐỀ\4. CÁC DỰ THẢO NGHỊ QUYẾT\6. Dự thảo NQ tán thành chủ trương sắp xếp đơn vị hành chính cấp xã\"/>
    </mc:Choice>
  </mc:AlternateContent>
  <bookViews>
    <workbookView xWindow="1080" yWindow="0" windowWidth="18120" windowHeight="6190"/>
  </bookViews>
  <sheets>
    <sheet name="TH -THÔNG QUA HĐND xã" sheetId="1" r:id="rId1"/>
  </sheets>
  <definedNames>
    <definedName name="_xlnm.Print_Area" localSheetId="0">'TH -THÔNG QUA HĐND xã'!$A$1:$J$7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G7" i="1"/>
  <c r="L7" i="1"/>
  <c r="M7" i="1"/>
  <c r="N7" i="1" s="1"/>
</calcChain>
</file>

<file path=xl/sharedStrings.xml><?xml version="1.0" encoding="utf-8"?>
<sst xmlns="http://schemas.openxmlformats.org/spreadsheetml/2006/main" count="18" uniqueCount="18">
  <si>
    <t>HĐND huyện Ia H'Drai</t>
  </si>
  <si>
    <t>Việc nhập xã Ia Tơi và xã Ia Dom thành xã Ia Tơi</t>
  </si>
  <si>
    <t>Kết quả KT số liệu</t>
  </si>
  <si>
    <t>KT 2</t>
  </si>
  <si>
    <t>KT 1</t>
  </si>
  <si>
    <t>KIỂM TRA SỐ LIỆU NHẬP VÀO</t>
  </si>
  <si>
    <t>Ghi chú</t>
  </si>
  <si>
    <t>Tỷ lệ % trên số đại biểu</t>
  </si>
  <si>
    <t>Số đại biểu dự họp không đồng ý</t>
  </si>
  <si>
    <t xml:space="preserve">Tỷ lệ % trên số đại biểu  </t>
  </si>
  <si>
    <t xml:space="preserve">Tỷ lệ % trên số đại biểu dự họp </t>
  </si>
  <si>
    <t>Số đại biểu đồng ý</t>
  </si>
  <si>
    <t>Số đại biểu dự họp</t>
  </si>
  <si>
    <t>Tổng số đại biểu Hội đồng</t>
  </si>
  <si>
    <t>Tên đơn vị hành chính</t>
  </si>
  <si>
    <t>STT</t>
  </si>
  <si>
    <t>(Kèm theo Nghị quyết số        /NQ-HDND ngày  /4/2025 của Hội đồng nhân dân huyện Ia H'Drai)</t>
  </si>
  <si>
    <t>BIỂU TỔNG HỢP KẾT QUẢ THÔNG QUA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</si>
</sst>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font>
    <font>
      <sz val="8"/>
      <name val="Times New Roman"/>
      <family val="1"/>
    </font>
    <font>
      <sz val="12"/>
      <name val="Times New Roman"/>
      <family val="1"/>
    </font>
    <font>
      <b/>
      <sz val="10"/>
      <color rgb="FFFF0000"/>
      <name val="Times New Roman"/>
      <family val="1"/>
    </font>
    <font>
      <sz val="10"/>
      <name val="Times New Roman"/>
      <family val="1"/>
    </font>
    <font>
      <sz val="13"/>
      <name val="Times New Roman"/>
      <family val="1"/>
    </font>
    <font>
      <b/>
      <sz val="12"/>
      <color rgb="FFFF0000"/>
      <name val="Times New Roman"/>
      <family val="1"/>
    </font>
    <font>
      <b/>
      <sz val="12"/>
      <color indexed="10"/>
      <name val="Times New Roman"/>
      <family val="1"/>
    </font>
    <font>
      <b/>
      <sz val="13"/>
      <name val="Times New Roman"/>
      <family val="1"/>
    </font>
    <font>
      <b/>
      <sz val="13"/>
      <name val="Times New Roman"/>
      <family val="1"/>
      <charset val="163"/>
    </font>
    <font>
      <b/>
      <sz val="12"/>
      <name val="Times New Roman"/>
      <family val="1"/>
      <charset val="163"/>
    </font>
    <font>
      <b/>
      <sz val="14"/>
      <name val="Times New Roman"/>
      <family val="1"/>
      <charset val="163"/>
    </font>
    <font>
      <i/>
      <sz val="14"/>
      <name val="Times New Roman"/>
      <family val="1"/>
    </font>
    <font>
      <b/>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shrinkToFit="1"/>
    </xf>
    <xf numFmtId="0" fontId="4" fillId="2" borderId="2" xfId="0" quotePrefix="1" applyFont="1" applyFill="1" applyBorder="1" applyAlignment="1">
      <alignment horizontal="center" vertical="center" shrinkToFit="1"/>
    </xf>
    <xf numFmtId="0" fontId="2" fillId="0" borderId="0" xfId="0"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3" borderId="0" xfId="0" applyFont="1" applyFill="1" applyBorder="1" applyAlignment="1">
      <alignment horizontal="center" vertical="center"/>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Border="1" applyAlignment="1">
      <alignment vertical="center"/>
    </xf>
    <xf numFmtId="0" fontId="12" fillId="0" borderId="6" xfId="0" applyFont="1" applyBorder="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3" fillId="0" borderId="0" xfId="0" applyFont="1" applyBorder="1" applyAlignment="1">
      <alignment vertical="center"/>
    </xf>
    <xf numFmtId="0" fontId="11" fillId="0" borderId="0" xfId="0" applyFont="1" applyAlignment="1">
      <alignment horizontal="center" vertical="center" wrapText="1"/>
    </xf>
  </cellXfs>
  <cellStyles count="1">
    <cellStyle name="Normal" xfId="0" builtinId="0"/>
  </cellStyles>
  <dxfs count="1">
    <dxf>
      <font>
        <condense val="0"/>
        <extend val="0"/>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
  <sheetViews>
    <sheetView tabSelected="1" view="pageBreakPreview" zoomScale="60" zoomScaleNormal="70" workbookViewId="0">
      <selection activeCell="Z7" sqref="Z7"/>
    </sheetView>
  </sheetViews>
  <sheetFormatPr defaultColWidth="9.08984375" defaultRowHeight="15.5" x14ac:dyDescent="0.35"/>
  <cols>
    <col min="1" max="1" width="8.36328125" style="1" customWidth="1"/>
    <col min="2" max="2" width="32.08984375" style="1" customWidth="1"/>
    <col min="3" max="10" width="12.453125" style="1" customWidth="1"/>
    <col min="11" max="11" width="4.6328125" style="1" customWidth="1"/>
    <col min="12" max="12" width="9.54296875" style="1" customWidth="1"/>
    <col min="13" max="13" width="10.54296875" style="1" customWidth="1"/>
    <col min="14" max="14" width="19.90625" style="1" customWidth="1"/>
    <col min="15" max="27" width="4.6328125" style="1" customWidth="1"/>
    <col min="28" max="28" width="9.08984375" style="1"/>
    <col min="29" max="29" width="9.08984375" style="2"/>
    <col min="30" max="36" width="8.36328125" style="2" customWidth="1"/>
    <col min="37" max="37" width="15" style="2" customWidth="1"/>
    <col min="38" max="47" width="9.08984375" style="2"/>
    <col min="48" max="16384" width="9.08984375" style="1"/>
  </cols>
  <sheetData>
    <row r="1" spans="1:47" s="27" customFormat="1" ht="42.75" customHeight="1" x14ac:dyDescent="0.35">
      <c r="A1" s="30" t="s">
        <v>17</v>
      </c>
      <c r="B1" s="30"/>
      <c r="C1" s="30"/>
      <c r="D1" s="30"/>
      <c r="E1" s="30"/>
      <c r="F1" s="30"/>
      <c r="G1" s="30"/>
      <c r="H1" s="30"/>
      <c r="I1" s="30"/>
      <c r="J1" s="30"/>
      <c r="K1" s="29"/>
      <c r="L1" s="29"/>
      <c r="M1" s="29"/>
      <c r="N1" s="29"/>
      <c r="O1" s="29"/>
      <c r="P1" s="29"/>
      <c r="Q1" s="29"/>
      <c r="R1" s="29"/>
      <c r="S1" s="29"/>
      <c r="T1" s="29"/>
      <c r="U1" s="29"/>
      <c r="V1" s="29"/>
      <c r="W1" s="29"/>
      <c r="X1" s="29"/>
      <c r="Y1" s="29"/>
      <c r="Z1" s="29"/>
      <c r="AA1" s="29"/>
      <c r="AB1" s="28"/>
      <c r="AL1" s="28"/>
      <c r="AM1" s="28"/>
      <c r="AN1" s="28"/>
      <c r="AO1" s="28"/>
      <c r="AP1" s="28"/>
      <c r="AQ1" s="28"/>
      <c r="AR1" s="28"/>
      <c r="AS1" s="28"/>
      <c r="AT1" s="28"/>
      <c r="AU1" s="28"/>
    </row>
    <row r="2" spans="1:47" ht="28.5" customHeight="1" x14ac:dyDescent="0.35">
      <c r="A2" s="26" t="s">
        <v>16</v>
      </c>
      <c r="B2" s="26"/>
      <c r="C2" s="26"/>
      <c r="D2" s="26"/>
      <c r="E2" s="26"/>
      <c r="F2" s="26"/>
      <c r="G2" s="26"/>
      <c r="H2" s="26"/>
      <c r="I2" s="26"/>
      <c r="J2" s="26"/>
      <c r="K2" s="25"/>
      <c r="L2" s="25"/>
      <c r="M2" s="25"/>
      <c r="N2" s="25"/>
      <c r="O2" s="25"/>
      <c r="P2" s="25"/>
      <c r="Q2" s="25"/>
      <c r="R2" s="25"/>
      <c r="S2" s="25"/>
      <c r="T2" s="25"/>
      <c r="U2" s="25"/>
      <c r="V2" s="25"/>
      <c r="W2" s="25"/>
      <c r="X2" s="25"/>
      <c r="Y2" s="25"/>
      <c r="Z2" s="25"/>
      <c r="AA2" s="25"/>
      <c r="AB2" s="2"/>
    </row>
    <row r="3" spans="1:47" ht="41.25" customHeight="1" x14ac:dyDescent="0.35">
      <c r="A3" s="23" t="s">
        <v>15</v>
      </c>
      <c r="B3" s="23" t="s">
        <v>14</v>
      </c>
      <c r="C3" s="23" t="s">
        <v>13</v>
      </c>
      <c r="D3" s="23" t="s">
        <v>12</v>
      </c>
      <c r="E3" s="24" t="s">
        <v>11</v>
      </c>
      <c r="F3" s="23" t="s">
        <v>10</v>
      </c>
      <c r="G3" s="23" t="s">
        <v>9</v>
      </c>
      <c r="H3" s="23" t="s">
        <v>8</v>
      </c>
      <c r="I3" s="24" t="s">
        <v>7</v>
      </c>
      <c r="J3" s="23" t="s">
        <v>6</v>
      </c>
      <c r="K3" s="5"/>
      <c r="L3" s="22" t="s">
        <v>5</v>
      </c>
      <c r="M3" s="22"/>
      <c r="N3" s="22"/>
      <c r="O3" s="5"/>
      <c r="P3" s="5"/>
      <c r="Q3" s="5"/>
      <c r="R3" s="5"/>
      <c r="S3" s="5"/>
      <c r="T3" s="5"/>
      <c r="U3" s="5"/>
      <c r="V3" s="5"/>
      <c r="W3" s="5"/>
      <c r="X3" s="5"/>
      <c r="Y3" s="5"/>
      <c r="Z3" s="5"/>
      <c r="AA3" s="5"/>
      <c r="AB3" s="2"/>
    </row>
    <row r="4" spans="1:47" ht="42.75" customHeight="1" x14ac:dyDescent="0.35">
      <c r="A4" s="20"/>
      <c r="B4" s="20"/>
      <c r="C4" s="20"/>
      <c r="D4" s="20"/>
      <c r="E4" s="21"/>
      <c r="F4" s="20"/>
      <c r="G4" s="20"/>
      <c r="H4" s="20"/>
      <c r="I4" s="21"/>
      <c r="J4" s="20"/>
      <c r="K4" s="5"/>
      <c r="L4" s="19" t="s">
        <v>4</v>
      </c>
      <c r="M4" s="19" t="s">
        <v>3</v>
      </c>
      <c r="N4" s="18" t="s">
        <v>2</v>
      </c>
      <c r="O4" s="5"/>
      <c r="P4" s="5"/>
      <c r="Q4" s="5"/>
      <c r="R4" s="5"/>
      <c r="S4" s="5"/>
      <c r="T4" s="5"/>
      <c r="U4" s="5"/>
      <c r="V4" s="5"/>
      <c r="W4" s="5"/>
      <c r="X4" s="5"/>
      <c r="Y4" s="5"/>
      <c r="Z4" s="5"/>
      <c r="AA4" s="5"/>
      <c r="AB4" s="2"/>
    </row>
    <row r="5" spans="1:47" ht="79.5" customHeight="1" x14ac:dyDescent="0.35">
      <c r="A5" s="16"/>
      <c r="B5" s="16"/>
      <c r="C5" s="16"/>
      <c r="D5" s="16"/>
      <c r="E5" s="17"/>
      <c r="F5" s="16"/>
      <c r="G5" s="16"/>
      <c r="H5" s="16"/>
      <c r="I5" s="17"/>
      <c r="J5" s="16"/>
      <c r="K5" s="5"/>
      <c r="L5" s="15"/>
      <c r="M5" s="15"/>
      <c r="N5" s="14"/>
      <c r="O5" s="5"/>
      <c r="P5" s="5"/>
      <c r="Q5" s="5"/>
      <c r="R5" s="5"/>
      <c r="S5" s="5"/>
      <c r="T5" s="5"/>
      <c r="U5" s="5"/>
      <c r="V5" s="5"/>
      <c r="W5" s="2"/>
      <c r="X5" s="2"/>
      <c r="Y5" s="2"/>
      <c r="Z5" s="2"/>
      <c r="AA5" s="2"/>
      <c r="AB5" s="2"/>
      <c r="AQ5" s="1"/>
      <c r="AR5" s="1"/>
      <c r="AS5" s="1"/>
      <c r="AT5" s="1"/>
      <c r="AU5" s="1"/>
    </row>
    <row r="6" spans="1:47" ht="47.25" customHeight="1" x14ac:dyDescent="0.35">
      <c r="A6" s="12">
        <v>1</v>
      </c>
      <c r="B6" s="13" t="s">
        <v>1</v>
      </c>
      <c r="C6" s="12"/>
      <c r="D6" s="12"/>
      <c r="E6" s="12"/>
      <c r="F6" s="12"/>
      <c r="G6" s="12"/>
      <c r="H6" s="11"/>
      <c r="I6" s="12"/>
      <c r="J6" s="11"/>
      <c r="K6" s="5"/>
      <c r="L6" s="10"/>
      <c r="M6" s="10"/>
      <c r="N6" s="9"/>
      <c r="O6" s="5"/>
      <c r="P6" s="5"/>
      <c r="Q6" s="5"/>
      <c r="R6" s="5"/>
      <c r="S6" s="5"/>
      <c r="T6" s="5"/>
      <c r="U6" s="5"/>
      <c r="V6" s="5"/>
      <c r="W6" s="2"/>
      <c r="X6" s="2"/>
      <c r="Y6" s="2"/>
      <c r="Z6" s="2"/>
      <c r="AA6" s="2"/>
      <c r="AB6" s="2"/>
      <c r="AQ6" s="1"/>
      <c r="AR6" s="1"/>
      <c r="AS6" s="1"/>
      <c r="AT6" s="1"/>
      <c r="AU6" s="1"/>
    </row>
    <row r="7" spans="1:47" ht="33.75" customHeight="1" x14ac:dyDescent="0.35">
      <c r="A7" s="6">
        <v>1</v>
      </c>
      <c r="B7" s="8" t="s">
        <v>0</v>
      </c>
      <c r="C7" s="6">
        <v>25</v>
      </c>
      <c r="D7" s="6"/>
      <c r="E7" s="6"/>
      <c r="F7" s="6" t="e">
        <f>E7/D7*100</f>
        <v>#DIV/0!</v>
      </c>
      <c r="G7" s="7">
        <f>E7/C7*100</f>
        <v>0</v>
      </c>
      <c r="H7" s="6"/>
      <c r="I7" s="6"/>
      <c r="J7" s="6"/>
      <c r="K7" s="5"/>
      <c r="L7" s="4" t="e">
        <f>IF(#REF!&gt;#REF!,"sai","Đúng")</f>
        <v>#REF!</v>
      </c>
      <c r="M7" s="4" t="e">
        <f>IF(#REF!&lt;&gt;(#REF!+#REF!),"SAI","ĐÚNG")</f>
        <v>#REF!</v>
      </c>
      <c r="N7" s="3" t="e">
        <f>IF(AND(L7&lt;&gt;"SAI",M7&lt;&gt;"SAI"),"HỢP LỆ","KHÔNG HỢP LỆ")</f>
        <v>#REF!</v>
      </c>
    </row>
  </sheetData>
  <mergeCells count="16">
    <mergeCell ref="A2:J2"/>
    <mergeCell ref="A1:J1"/>
    <mergeCell ref="A3:A5"/>
    <mergeCell ref="B3:B5"/>
    <mergeCell ref="C3:C5"/>
    <mergeCell ref="L3:N3"/>
    <mergeCell ref="J3:J5"/>
    <mergeCell ref="L4:L6"/>
    <mergeCell ref="M4:M6"/>
    <mergeCell ref="N4:N6"/>
    <mergeCell ref="D3:D5"/>
    <mergeCell ref="E3:E5"/>
    <mergeCell ref="F3:F5"/>
    <mergeCell ref="G3:G5"/>
    <mergeCell ref="H3:H5"/>
    <mergeCell ref="I3:I5"/>
  </mergeCells>
  <conditionalFormatting sqref="L7:N7">
    <cfRule type="expression" dxfId="0" priority="1" stopIfTrue="1">
      <formula>NOT(ISERROR(SEARCH("SAI",L7)))</formula>
    </cfRule>
  </conditionalFormatting>
  <pageMargins left="0.2" right="0.19" top="0.41" bottom="0.2" header="0.17" footer="0.2"/>
  <pageSetup paperSize="9" orientation="landscape" r:id="rId1"/>
  <headerFooter alignWithMargins="0"/>
  <colBreaks count="1" manualBreakCount="1">
    <brk id="14"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 -THÔNG QUA HĐND xã</vt:lpstr>
      <vt:lpstr>'TH -THÔNG QUA HĐND xã'!Print_Area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2025-04-24T08:41:27Z</dcterms:created>
  <dcterms:modified xsi:type="dcterms:W3CDTF">2025-04-24T08:42:03Z</dcterms:modified>
</cp:coreProperties>
</file>