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225" firstSheet="1" activeTab="1"/>
  </bookViews>
  <sheets>
    <sheet name="Biểu số 03" sheetId="1" state="hidden" r:id="rId1"/>
    <sheet name="B.04.GNBV" sheetId="2" r:id="rId2"/>
  </sheets>
  <externalReferences>
    <externalReference r:id="rId5"/>
    <externalReference r:id="rId6"/>
    <externalReference r:id="rId7"/>
  </externalReferences>
  <definedNames>
    <definedName name="_________B1" hidden="1">{"'Sheet1'!$L$16"}</definedName>
    <definedName name="_________NSO2" hidden="1">{"'Sheet1'!$L$16"}</definedName>
    <definedName name="_________Pl2" hidden="1">{"'Sheet1'!$L$16"}</definedName>
    <definedName name="________NSO2" hidden="1">{"'Sheet1'!$L$16"}</definedName>
    <definedName name="_______a1" hidden="1">{"'Sheet1'!$L$16"}</definedName>
    <definedName name="_______B1" hidden="1">{"'Sheet1'!$L$16"}</definedName>
    <definedName name="_______ban2" hidden="1">{"'Sheet1'!$L$16"}</definedName>
    <definedName name="_______h1" hidden="1">{"'Sheet1'!$L$16"}</definedName>
    <definedName name="_______hu1" hidden="1">{"'Sheet1'!$L$16"}</definedName>
    <definedName name="_______hu2" hidden="1">{"'Sheet1'!$L$16"}</definedName>
    <definedName name="_______hu5" hidden="1">{"'Sheet1'!$L$16"}</definedName>
    <definedName name="_______hu6" hidden="1">{"'Sheet1'!$L$16"}</definedName>
    <definedName name="_______M36" hidden="1">{"'Sheet1'!$L$16"}</definedName>
    <definedName name="_______NSO2" hidden="1">{"'Sheet1'!$L$16"}</definedName>
    <definedName name="_______PA3" hidden="1">{"'Sheet1'!$L$16"}</definedName>
    <definedName name="_______Pl2" hidden="1">{"'Sheet1'!$L$16"}</definedName>
    <definedName name="_______Q3" hidden="1">{"'Sheet1'!$L$16"}</definedName>
    <definedName name="_______Tru21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ban2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M3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Tru21" hidden="1">{"'Sheet1'!$L$16"}</definedName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#N/A</definedName>
    <definedName name="___Q3" hidden="1">{"'Sheet1'!$L$16"}</definedName>
    <definedName name="___Tru21" hidden="1">{"'Sheet1'!$L$16"}</definedName>
    <definedName name="___vl2" hidden="1">{"'Sheet1'!$L$16"}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n4">#REF!</definedName>
    <definedName name="__h1" hidden="1">{"'Sheet1'!$L$16"}</definedName>
    <definedName name="__hom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p1">#REF!</definedName>
    <definedName name="__lap2">#REF!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A3" hidden="1">{"'Sheet1'!$L$16"}</definedName>
    <definedName name="__PL1242">#REF!</definedName>
    <definedName name="__Pl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3" hidden="1">{"'Sheet1'!$L$16"}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ua20">#REF!</definedName>
    <definedName name="__sua30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H1">#REF!</definedName>
    <definedName name="__TH2">#REF!</definedName>
    <definedName name="__TH3">#REF!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hidden="1">{"'Sheet1'!$L$16"}</definedName>
    <definedName name="__VL250">#REF!</definedName>
    <definedName name="_1">#N/A</definedName>
    <definedName name="_1000A01">#N/A</definedName>
    <definedName name="_2">#N/A</definedName>
    <definedName name="_40x4">5100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4" hidden="1">{"'Sheet1'!$L$16"}</definedName>
    <definedName name="_B1" hidden="1">{"'Sheet1'!$L$16"}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ill" hidden="1">#REF!</definedName>
    <definedName name="_Goi8" hidden="1">{"'Sheet1'!$L$16"}</definedName>
    <definedName name="_gon4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ey1" hidden="1">#REF!</definedName>
    <definedName name="_Key2" hidden="1">#REF!</definedName>
    <definedName name="_km190">#REF!</definedName>
    <definedName name="_km191">#REF!</definedName>
    <definedName name="_km192">#REF!</definedName>
    <definedName name="_L123" hidden="1">{"'Sheet1'!$L$16"}</definedName>
    <definedName name="_L1234" hidden="1">{"'Sheet1'!$L$16"}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M36" hidden="1">{"'Sheet1'!$L$16"}</definedName>
    <definedName name="_MAC12">#REF!</definedName>
    <definedName name="_MAC46">#REF!</definedName>
    <definedName name="_NET2">#REF!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arse_Out" hidden="1">'[1]Quantity'!#REF!</definedName>
    <definedName name="_PL1242">#REF!</definedName>
    <definedName name="_Pl2" hidden="1">{"'Sheet1'!$L$16"}</definedName>
    <definedName name="_PL3" hidden="1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3" hidden="1">{"'Sheet1'!$L$16"}</definedName>
    <definedName name="_QLO7" hidden="1">#N/A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_Sortmoi" hidden="1">#N/A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M2" hidden="1">{"'Sheet1'!$L$16"}</definedName>
    <definedName name="_tt3" hidden="1">{"'Sheet1'!$L$16"}</definedName>
    <definedName name="_TH1">#REF!</definedName>
    <definedName name="_TH2">#REF!</definedName>
    <definedName name="_TH3">#REF!</definedName>
    <definedName name="_Tru21" hidden="1">{"'Sheet1'!$L$16"}</definedName>
    <definedName name="_vc1">#REF!</definedName>
    <definedName name="_vc2">#REF!</definedName>
    <definedName name="_vc3">#REF!</definedName>
    <definedName name="_vl2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1moi" hidden="1">{"'Sheet1'!$L$16"}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 hidden="1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1</definedName>
    <definedName name="ATGT" hidden="1">{"'Sheet1'!$L$16"}</definedName>
    <definedName name="b_240">#REF!</definedName>
    <definedName name="b_280">#REF!</definedName>
    <definedName name="b_320">#REF!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enuoc">#REF!</definedName>
    <definedName name="bengam">#REF!</definedName>
    <definedName name="beta">#REF!</definedName>
    <definedName name="Bgiang" hidden="1">{"'Sheet1'!$L$16"}</definedName>
    <definedName name="blkh">#REF!</definedName>
    <definedName name="blkh1">#REF!</definedName>
    <definedName name="BMS" hidden="1">{"'Sheet1'!$L$16"}</definedName>
    <definedName name="Book2">#REF!</definedName>
    <definedName name="BOQ">#REF!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.1111">#REF!</definedName>
    <definedName name="ca.1111.th">#REF!</definedName>
    <definedName name="CACAU">298161</definedName>
    <definedName name="cao">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REC">#N/A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c">#REF!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bbt" hidden="1">{"'Sheet1'!$L$16"}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itietbgiang2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d" hidden="1">{"'Sheet1'!$L$16"}</definedName>
    <definedName name="D_7101A_B">#REF!</definedName>
    <definedName name="da1x2">#REF!</definedName>
    <definedName name="dahoc">#REF!</definedName>
    <definedName name="dam">#REF!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DCL_22">12117600</definedName>
    <definedName name="DCL_35">25490000</definedName>
    <definedName name="DD">#REF!</definedName>
    <definedName name="DDAY">#REF!</definedName>
    <definedName name="ddddd" hidden="1">{"'Sheet1'!$L$16"}</definedName>
    <definedName name="DDK">#REF!</definedName>
    <definedName name="dđ" hidden="1">{"'Sheet1'!$L$16"}</definedName>
    <definedName name="den_bu">#REF!</definedName>
    <definedName name="den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SDF" hidden="1">{"'Sheet1'!$L$16"}</definedName>
    <definedName name="dgbdII">#REF!</definedName>
    <definedName name="DGCTI592">#REF!</definedName>
    <definedName name="dgj" hidden="1">{#N/A,#N/A,FALSE,"BN"}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 hidden="1">{"'Sheet1'!$L$16"}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rf" hidden="1">#REF!</definedName>
    <definedName name="ds" hidden="1">{#N/A,#N/A,FALSE,"Chi ti?t"}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ongnaco" hidden="1">{"'Sheet1'!$L$16"}</definedName>
    <definedName name="DutoanDongmo">#REF!</definedName>
    <definedName name="DWPRICE" hidden="1">'[2]Quantity'!#REF!</definedName>
    <definedName name="E" hidden="1">{#N/A,#N/A,FALSE,"BN (2)"}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 hidden="1">{"'Sheet1'!$L$16"}</definedName>
    <definedName name="FACTOR">#REF!</definedName>
    <definedName name="fasf" hidden="1">{"'Sheet1'!$L$16"}</definedName>
    <definedName name="FCode" hidden="1">#REF!</definedName>
    <definedName name="fff" hidden="1">{"'Sheet1'!$L$16"}</definedName>
    <definedName name="FI_12">4820</definedName>
    <definedName name="fsdfdsf" hidden="1">{"'Sheet1'!$L$16"}</definedName>
    <definedName name="g" hidden="1">{"'Sheet1'!$L$16"}</definedName>
    <definedName name="G_ME">#REF!</definedName>
    <definedName name="gach">#REF!</definedName>
    <definedName name="gdgd" hidden="1">#N/A</definedName>
    <definedName name="geo">#REF!</definedName>
    <definedName name="gf" hidden="1">{"'Sheet1'!$L$16"}</definedName>
    <definedName name="gfdgdfgd" hidden="1">#N/A</definedName>
    <definedName name="gff" hidden="1">{"'Sheet1'!$L$16"}</definedName>
    <definedName name="gg">#REF!</definedName>
    <definedName name="ggdgd" hidden="1">#N/A</definedName>
    <definedName name="ggsdg" hidden="1">#N/A</definedName>
    <definedName name="ggsf" hidden="1">#N/A</definedName>
    <definedName name="gh" hidden="1">{"'Sheet1'!$L$16"}</definedName>
    <definedName name="ghip">#REF!</definedName>
    <definedName name="gl3p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sgsg" hidden="1">#N/A</definedName>
    <definedName name="gsgsgs" hidden="1">#N/A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h" hidden="1">{"'Sheet1'!$L$16"}</definedName>
    <definedName name="H_THUCTT">#REF!</definedName>
    <definedName name="H_THUCHTHH">#REF!</definedName>
    <definedName name="hanh" hidden="1">{"'Sheet1'!$L$16"}</definedName>
    <definedName name="HCM">#REF!</definedName>
    <definedName name="HE_SO_KHO_KHAN_CANG_DAY">#REF!</definedName>
    <definedName name="Heä_soá_laép_xaø_H">1.7</definedName>
    <definedName name="heä_soá_sình_laày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OME_MANP">#REF!</definedName>
    <definedName name="HOMEOFFICE_COST">#REF!</definedName>
    <definedName name="hrr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ßm4">#REF!</definedName>
    <definedName name="hstb">#REF!</definedName>
    <definedName name="hstdtk">#REF!</definedName>
    <definedName name="hsthep">#REF!</definedName>
    <definedName name="HSVC1">#REF!</definedName>
    <definedName name="HSVC2">#REF!</definedName>
    <definedName name="HSVC3">#REF!</definedName>
    <definedName name="hsvl">#REF!</definedName>
    <definedName name="HT">#REF!</definedName>
    <definedName name="htlm" hidden="1">{"'Sheet1'!$L$16"}</definedName>
    <definedName name="HTML_CodePage" hidden="1">950</definedName>
    <definedName name="HTML_Control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THH">#REF!</definedName>
    <definedName name="hu" hidden="1">{"'Sheet1'!$L$16"}</definedName>
    <definedName name="HUU" hidden="1">{"'Sheet1'!$L$16"}</definedName>
    <definedName name="huy" hidden="1">{"'Sheet1'!$L$16"}</definedName>
    <definedName name="huymoi" hidden="1">{"'Sheet1'!$L$16"}</definedName>
    <definedName name="I">#REF!</definedName>
    <definedName name="IDLAB_COST">#REF!</definedName>
    <definedName name="IND_LAB">#REF!</definedName>
    <definedName name="INDMANP">#REF!</definedName>
    <definedName name="j" hidden="1">{"'Sheet1'!$L$16"}</definedName>
    <definedName name="j356C8">#REF!</definedName>
    <definedName name="jkjk" hidden="1">{"'Sheet1'!$L$16"}</definedName>
    <definedName name="k" hidden="1">{"'Sheet1'!$L$16"}</definedName>
    <definedName name="k2b">#REF!</definedName>
    <definedName name="kco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y" hidden="1">{"'Sheet1'!$L$16"}</definedName>
    <definedName name="kl_ME">#REF!</definedName>
    <definedName name="KLTHDN">#REF!</definedName>
    <definedName name="KLVANKHUON">#REF!</definedName>
    <definedName name="kp1ph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KH_Chang">#REF!</definedName>
    <definedName name="KHOI_LUONG_DAT_DAO_DAP">#REF!</definedName>
    <definedName name="khongtruotgia" hidden="1">{"'Sheet1'!$L$16"}</definedName>
    <definedName name="l" hidden="1">{"'Sheet1'!$L$16"}</definedName>
    <definedName name="L_mong">#REF!</definedName>
    <definedName name="L63x6">5800</definedName>
    <definedName name="lam" hidden="1">{"'Sheet1'!$L$16"}</definedName>
    <definedName name="lan" hidden="1">{#N/A,#N/A,TRUE,"BT M200 da 10x20"}</definedName>
    <definedName name="langson" hidden="1">{"'Sheet1'!$L$16"}</definedName>
    <definedName name="lanhto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inh" hidden="1">{"'Sheet1'!$L$16"}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ồn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" hidden="1">{"'Sheet1'!$L$16"}</definedName>
    <definedName name="moi" hidden="1">{"'Sheet1'!$L$16"}</definedName>
    <definedName name="mongbang">#REF!</definedName>
    <definedName name="mongdon">#REF!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vac" hidden="1">{"'Sheet1'!$L$16"}</definedName>
    <definedName name="myle">#REF!</definedName>
    <definedName name="n" hidden="1">{"'Sheet1'!$L$16"}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{"'Sheet1'!$L$16"}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o">#REF!</definedName>
    <definedName name="NSTW" hidden="1">#REF!</definedName>
    <definedName name="NUOCHKHOAN" hidden="1">{"'Sheet1'!$L$16"}</definedName>
    <definedName name="NUOCHKHOANMOI" hidden="1">{"'Sheet1'!$L$16"}</definedName>
    <definedName name="nx">#REF!</definedName>
    <definedName name="ngu" hidden="1">{"'Sheet1'!$L$16"}</definedName>
    <definedName name="NH">#REF!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hidden="1">{"'Sheet1'!$L$16"}</definedName>
    <definedName name="panen">#REF!</definedName>
    <definedName name="PLKL">#REF!</definedName>
    <definedName name="PMS" hidden="1">{"'Sheet1'!$L$16"}</definedName>
    <definedName name="PRICE">#REF!</definedName>
    <definedName name="PRICE1">#REF!</definedName>
    <definedName name="_xlnm.Print_Area" localSheetId="1">'B.04.GNBV'!$A$1:$AN$22</definedName>
    <definedName name="_xlnm.Print_Area" localSheetId="0">'Biểu số 03'!$A$1:$G$14</definedName>
    <definedName name="_xlnm.Print_Titles" localSheetId="1">'B.04.GNBV'!$8:$10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qtdm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hidden="1">#REF!</definedName>
    <definedName name="RECOUT">#N/A</definedName>
    <definedName name="Result21" hidden="1">{"'Sheet1'!$L$16"}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r" hidden="1">{"'Sheet1'!$L$16"}</definedName>
    <definedName name="san">#REF!</definedName>
    <definedName name="sand">#REF!</definedName>
    <definedName name="sas" hidden="1">{"'Sheet1'!$L$16"}</definedName>
    <definedName name="SCH">#REF!</definedName>
    <definedName name="sd1p">#REF!</definedName>
    <definedName name="sd3p">#REF!</definedName>
    <definedName name="sdf" hidden="1">{"'Sheet1'!$L$16"}</definedName>
    <definedName name="SDMONG">#REF!</definedName>
    <definedName name="sencount" hidden="1">2</definedName>
    <definedName name="sgsgdd" hidden="1">#N/A</definedName>
    <definedName name="sgsgsgs" hidden="1">#N/A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PEC">#REF!</definedName>
    <definedName name="SpecialPrice" hidden="1">#REF!</definedName>
    <definedName name="SPECSUMMARY">#REF!</definedName>
    <definedName name="SS" hidden="1">{"'Sheet1'!$L$16"}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xTV">10%</definedName>
    <definedName name="TaxXL">5%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PCP" hidden="1">#REF!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thi">#REF!</definedName>
    <definedName name="ttronmk">#REF!</definedName>
    <definedName name="tuyennhanh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ha" hidden="1">{"'Sheet1'!$L$16"}</definedName>
    <definedName name="thang">#REF!</definedName>
    <definedName name="thang10" hidden="1">{"'Sheet1'!$L$16"}</definedName>
    <definedName name="thanhtien">#REF!</definedName>
    <definedName name="THchon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p3">#REF!</definedName>
    <definedName name="THKP7YT" hidden="1">{"'Sheet1'!$L$16"}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hidden="1">{"'Sheet1'!$L$16"}</definedName>
    <definedName name="thuy" hidden="1">{"'Sheet1'!$L$16"}</definedName>
    <definedName name="thvlmoi" hidden="1">{"'Sheet1'!$L$16"}</definedName>
    <definedName name="thvlmoimoi" hidden="1">{"'Sheet1'!$L$16"}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t">#REF!</definedName>
    <definedName name="u" hidden="1">{"'Sheet1'!$L$16"}</definedName>
    <definedName name="upnoc">#REF!</definedName>
    <definedName name="uu">#REF!</definedName>
    <definedName name="ư" hidden="1">{"'Sheet1'!$L$16"}</definedName>
    <definedName name="ươpkhgbvcxz" hidden="1">{"'Sheet1'!$L$16"}</definedName>
    <definedName name="v" hidden="1">{"'Sheet1'!$L$16"}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gk">#REF!</definedName>
    <definedName name="vgt">#REF!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W">#REF!</definedName>
    <definedName name="wrn.aaa." hidden="1">{#N/A,#N/A,FALSE,"Sheet1";#N/A,#N/A,FALSE,"Sheet1";#N/A,#N/A,FALSE,"Sheet1"}</definedName>
    <definedName name="wrn.Bang._.ke._.nhan._.hang." hidden="1">{#N/A,#N/A,FALSE,"Ke khai NH"}</definedName>
    <definedName name="wrn.cong." hidden="1">{#N/A,#N/A,FALSE,"Sheet1"}</definedName>
    <definedName name="wrn.Che._.do._.duoc._.huong." hidden="1">{#N/A,#N/A,FALSE,"BN (2)"}</definedName>
    <definedName name="wrn.chi._.tiÆt." hidden="1">{#N/A,#N/A,FALSE,"Chi ti?t"}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c">#REF!</definedName>
    <definedName name="XINvl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x">#REF!</definedName>
    <definedName name="y">#REF!</definedName>
    <definedName name="z" hidden="1">{"'Sheet1'!$L$16"}</definedName>
    <definedName name="ZXD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<sst xmlns="http://schemas.openxmlformats.org/spreadsheetml/2006/main" count="103" uniqueCount="60">
  <si>
    <t>ĐVT: Triệu đồng</t>
  </si>
  <si>
    <t>TT</t>
  </si>
  <si>
    <t>Nguồn vốn</t>
  </si>
  <si>
    <t>Ghi chú</t>
  </si>
  <si>
    <t>I</t>
  </si>
  <si>
    <t>Chủ đầu tư</t>
  </si>
  <si>
    <t>Tổng số (tất cả các nguồn vốn)</t>
  </si>
  <si>
    <t>Trong đó</t>
  </si>
  <si>
    <t>Tổng cộng</t>
  </si>
  <si>
    <t>Dự kiến kế hoạch trung hạn giai đoạn 2016 - 2020</t>
  </si>
  <si>
    <t>Trong đó: Thu hồi vốn ứng trước kế hoạch</t>
  </si>
  <si>
    <t>Đơn vị thực hiện</t>
  </si>
  <si>
    <t>Xã Ia Tơi</t>
  </si>
  <si>
    <t>Xã Ia Dom</t>
  </si>
  <si>
    <t>Xã Ia Đal</t>
  </si>
  <si>
    <t>Danh mục dự án</t>
  </si>
  <si>
    <t>Thời gian KC-HT</t>
  </si>
  <si>
    <t>Tổng kế hoạch vốn giai đoạn 2016-2020</t>
  </si>
  <si>
    <t>NSTW</t>
  </si>
  <si>
    <t>Địa điểm XD</t>
  </si>
  <si>
    <t>KẾ HOẠCH PHÂN BỔ VỐN NGÂN SÁCH TRUNG ƯƠNG HỖ TRỢ NGƯỜI CÓ CÔNG VỚI CÁCH MẠNG VỀ NHÀ Ở THEO QUYẾT ĐỊNH SỐ 22/2013/QĐ-TTG</t>
  </si>
  <si>
    <t>Hỗ trợ người có công với cách mạng về nhà ở theo quyết định số 22/2013/QĐ-TTg</t>
  </si>
  <si>
    <t>Xã Dom</t>
  </si>
  <si>
    <t>Biểu số 03-ĐT</t>
  </si>
  <si>
    <t>(Kèm theo Quyết định số 1406/QĐ-UBND ngày 19/12/2017 của UBND huyện Ia H'Drai)</t>
  </si>
  <si>
    <t>Kế hoạch năm 2019</t>
  </si>
  <si>
    <t>Vốn đã bố trí đến hết năm 2018</t>
  </si>
  <si>
    <t>Đơn vị tính: Triệu Đồng</t>
  </si>
  <si>
    <t>TMĐT Quyết định đầu tư hoặc điều chỉnh</t>
  </si>
  <si>
    <t>(Kèm theo Nghị quyết số      /NQ-HĐND ngày       /      /2019 của Hội đồng nhân dân huyện Ia H'Drai)</t>
  </si>
  <si>
    <t>Số QĐ, ngày ban hành</t>
  </si>
  <si>
    <t>Điều chỉnh, bổ sung</t>
  </si>
  <si>
    <t>Ngân sách địa phương (huyện, xã)</t>
  </si>
  <si>
    <t>Nguồn huy động khác</t>
  </si>
  <si>
    <t>TỔNG CỘNG</t>
  </si>
  <si>
    <t>UBND Xã Ia Dom</t>
  </si>
  <si>
    <t>KẾ HOẠCH ĐẦU TƯ VỐN CHƯƠNG TRÌNH MỤC TIÊU QUỐC GIA GIẢM NGHÈO BỀN VỮNG NĂM 2021</t>
  </si>
  <si>
    <t>Tổng kế hoạch vốn giai đoạn 2021-2015</t>
  </si>
  <si>
    <t>Vốn đã bố trí đến hết giai đoạn 2016-2020</t>
  </si>
  <si>
    <t>Kế hoạch năm 2021</t>
  </si>
  <si>
    <t xml:space="preserve">Đường GTNT đi điểm dân cư 41 mở rộng </t>
  </si>
  <si>
    <t>Điểm trường mầm non thôn Ia Dơr</t>
  </si>
  <si>
    <t>Thôn 1, xã Ia Tơi</t>
  </si>
  <si>
    <t>Thôn Ia Dơr, xã Ia Tơi</t>
  </si>
  <si>
    <t>UBND xã Ia Tơi</t>
  </si>
  <si>
    <t>2021-</t>
  </si>
  <si>
    <t>1</t>
  </si>
  <si>
    <t>Đường giao thông nông thôn liên thôn thôn 3 thuộc Nông trường I công ty Duy tân, xã Ia Dom.(Các đoạn còn lại trừ các đoạn đổ bê tông)</t>
  </si>
  <si>
    <t>2</t>
  </si>
  <si>
    <t>Công trình: Cấp nước sinh hoạt tập trung tại thôn 1, xã Ia Dom ( Tổ 1)</t>
  </si>
  <si>
    <t>Đường GTNT thôn 1 (Điểm dân cư số 34 - giai đoạn 2)</t>
  </si>
  <si>
    <t>Đường GTNT thôn Chư Hem (Xóm Dốc Đỏ)</t>
  </si>
  <si>
    <t>Đường GTNT thôn 1 (Điểm dân cư số 34 - giai đoạn 1)</t>
  </si>
  <si>
    <t>Thôn 3, xã Ia Dom</t>
  </si>
  <si>
    <t>Thôn 1, xã Ia Dom</t>
  </si>
  <si>
    <t>Thôn 1, xã Ia Đal</t>
  </si>
  <si>
    <t>Thôn Chư Hem, xã Ia Đal</t>
  </si>
  <si>
    <t>UBND xã Ia Đal</t>
  </si>
  <si>
    <t>Vốn đầu tư phát triển (135)
Các dự án khởi công mới năm 2021)</t>
  </si>
  <si>
    <t>Kèm theo Tờ trình số          /TTr-UBND ngày        /        /2020 của Ủy ban nhân dân huyện Ia H'Drai)</t>
  </si>
</sst>
</file>

<file path=xl/styles.xml><?xml version="1.0" encoding="utf-8"?>
<styleSheet xmlns="http://schemas.openxmlformats.org/spreadsheetml/2006/main">
  <numFmts count="4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??_ ;_ @_ "/>
    <numFmt numFmtId="173" formatCode="#.##00"/>
    <numFmt numFmtId="174" formatCode="_-&quot;$&quot;* #,##0_-;\-&quot;$&quot;* #,##0_-;_-&quot;$&quot;* &quot;-&quot;_-;_-@_-"/>
    <numFmt numFmtId="175" formatCode="_ * #,##0_ ;_ * \-#,##0_ ;_ * &quot;-&quot;_ ;_ @_ "/>
    <numFmt numFmtId="176" formatCode="_ * #,##0_)\ _$_ ;_ * \(#,##0\)\ _$_ ;_ * &quot;-&quot;_)\ _$_ ;_ @_ "/>
    <numFmt numFmtId="177" formatCode="&quot;£&quot;#,##0;\-&quot;£&quot;#,##0"/>
    <numFmt numFmtId="178" formatCode="_ * #,##0_)\ &quot;F&quot;_ ;_ * \(#,##0\)\ &quot;F&quot;_ ;_ * &quot;-&quot;_)\ &quot;F&quot;_ ;_ @_ "/>
    <numFmt numFmtId="179" formatCode="0.0"/>
    <numFmt numFmtId="180" formatCode="0.000"/>
    <numFmt numFmtId="181" formatCode="0.0000"/>
    <numFmt numFmtId="182" formatCode="_(* #,##0_);_(* \(#,##0\);_(* &quot;-&quot;??_);_(@_)"/>
    <numFmt numFmtId="183" formatCode="_-* #,##0\ _₫_-;\-* #,##0\ _₫_-;_-* &quot;-&quot;??\ _₫_-;_-@_-"/>
    <numFmt numFmtId="184" formatCode="[$-42A]dd\ mmmm\ yyyy"/>
    <numFmt numFmtId="185" formatCode="[$-42A]h:mm:ss\ AM/PM"/>
    <numFmt numFmtId="186" formatCode="_-* #,##0.00\ [$₫-42A]_-;\-* #,##0.00\ [$₫-42A]_-;_-* &quot;-&quot;??\ [$₫-42A]_-;_-@_-"/>
    <numFmt numFmtId="187" formatCode="_-[$$-409]* #,##0.00_ ;_-[$$-409]* \-#,##0.00\ ;_-[$$-409]* &quot;-&quot;??_ ;_-@_ "/>
    <numFmt numFmtId="188" formatCode="#,##0.00\ &quot;₫&quot;"/>
    <numFmt numFmtId="189" formatCode="#,##0.0\ &quot;₫&quot;"/>
    <numFmt numFmtId="190" formatCode="#,##0\ &quot;₫&quot;"/>
    <numFmt numFmtId="191" formatCode="#,##0.0"/>
    <numFmt numFmtId="192" formatCode="#,##0.00;[Red]#,##0.00"/>
    <numFmt numFmtId="193" formatCode="[$-409]dddd\,\ mmmm\ dd\,\ yyyy"/>
    <numFmt numFmtId="194" formatCode="[$-409]h:mm:ss\ AM/PM"/>
    <numFmt numFmtId="195" formatCode="#,##0.000"/>
    <numFmt numFmtId="196" formatCode="#,##0.0000"/>
    <numFmt numFmtId="197" formatCode="#,##0.0;[Red]#,##0.0"/>
    <numFmt numFmtId="198" formatCode="#,##0;[Red]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8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2"/>
      <name val="Arial Narrow"/>
      <family val="2"/>
    </font>
    <font>
      <sz val="9"/>
      <name val="Arial"/>
      <family val="2"/>
    </font>
    <font>
      <sz val="10"/>
      <name val=".VnTime"/>
      <family val="2"/>
    </font>
    <font>
      <sz val="10"/>
      <name val="Arial"/>
      <family val="2"/>
    </font>
    <font>
      <sz val="12"/>
      <name val=".VnArial"/>
      <family val="2"/>
    </font>
    <font>
      <sz val="10"/>
      <name val="AngsanaUPC"/>
      <family val="1"/>
    </font>
    <font>
      <sz val="12"/>
      <name val="|??¢¥¢¬¨Ï"/>
      <family val="1"/>
    </font>
    <font>
      <sz val="14"/>
      <name val="뼻뮝"/>
      <family val="3"/>
    </font>
    <font>
      <b/>
      <sz val="12"/>
      <name val="Arial"/>
      <family val="2"/>
    </font>
    <font>
      <sz val="11"/>
      <name val=".VnTime"/>
      <family val="2"/>
    </font>
    <font>
      <sz val="13"/>
      <name val=".VnTime"/>
      <family val="2"/>
    </font>
    <font>
      <sz val="12"/>
      <color indexed="8"/>
      <name val="¹ÙÅÁÃ¼"/>
      <family val="1"/>
    </font>
    <font>
      <sz val="14"/>
      <name val="VNI-Times"/>
      <family val="0"/>
    </font>
    <font>
      <sz val="12"/>
      <name val="¹UAAA¼"/>
      <family val="3"/>
    </font>
    <font>
      <sz val="12"/>
      <name val="¹ÙÅÁÃ¼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sz val="11"/>
      <color indexed="52"/>
      <name val="Calibri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3"/>
      <color indexed="18"/>
      <name val="Narrow"/>
      <family val="0"/>
    </font>
    <font>
      <b/>
      <sz val="13"/>
      <color indexed="18"/>
      <name val="Narrow"/>
      <family val="0"/>
    </font>
    <font>
      <i/>
      <sz val="13"/>
      <color indexed="18"/>
      <name val="Narrow"/>
      <family val="0"/>
    </font>
    <font>
      <b/>
      <sz val="14"/>
      <color indexed="18"/>
      <name val="Narrow"/>
      <family val="0"/>
    </font>
    <font>
      <i/>
      <sz val="14"/>
      <color indexed="18"/>
      <name val="Narrow"/>
      <family val="0"/>
    </font>
    <font>
      <sz val="13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2"/>
      <color indexed="1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sz val="11"/>
      <color rgb="FFFA7D00"/>
      <name val="Calibri"/>
      <family val="2"/>
    </font>
    <font>
      <sz val="13"/>
      <color theme="1"/>
      <name val="Times New Roman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3"/>
      <color rgb="FF000066"/>
      <name val="Narrow"/>
      <family val="0"/>
    </font>
    <font>
      <b/>
      <sz val="13"/>
      <color rgb="FF000066"/>
      <name val="Narrow"/>
      <family val="0"/>
    </font>
    <font>
      <i/>
      <sz val="13"/>
      <color rgb="FF000066"/>
      <name val="Narrow"/>
      <family val="0"/>
    </font>
    <font>
      <sz val="13"/>
      <color rgb="FF000066"/>
      <name val="Times New Roman"/>
      <family val="1"/>
    </font>
    <font>
      <b/>
      <sz val="13"/>
      <color rgb="FF000066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66"/>
      <name val="Narrow"/>
      <family val="0"/>
    </font>
    <font>
      <i/>
      <sz val="14"/>
      <color rgb="FF000066"/>
      <name val="Narrow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Protection="0">
      <alignment/>
    </xf>
    <xf numFmtId="0" fontId="8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>
      <alignment/>
      <protection/>
    </xf>
    <xf numFmtId="4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4" fillId="0" borderId="1" applyAlignment="0">
      <protection/>
    </xf>
    <xf numFmtId="0" fontId="13" fillId="2" borderId="0">
      <alignment/>
      <protection/>
    </xf>
    <xf numFmtId="9" fontId="15" fillId="0" borderId="0" applyBorder="0" applyAlignment="0" applyProtection="0"/>
    <xf numFmtId="0" fontId="13" fillId="2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13" fillId="2" borderId="0">
      <alignment/>
      <protection/>
    </xf>
    <xf numFmtId="0" fontId="13" fillId="0" borderId="0">
      <alignment wrapText="1"/>
      <protection/>
    </xf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Fon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78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4" fillId="0" borderId="0" applyFill="0" applyBorder="0" applyAlignment="0" applyProtection="0"/>
    <xf numFmtId="172" fontId="18" fillId="0" borderId="0" applyFont="0" applyFill="0" applyBorder="0" applyAlignment="0" applyProtection="0"/>
    <xf numFmtId="0" fontId="4" fillId="0" borderId="0" applyFill="0" applyBorder="0" applyAlignment="0" applyProtection="0"/>
    <xf numFmtId="0" fontId="44" fillId="26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45" fillId="0" borderId="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9" fontId="0" fillId="0" borderId="0" applyFont="0" applyFill="0" applyBorder="0" applyAlignment="0" applyProtection="0"/>
    <xf numFmtId="175" fontId="46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3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4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0" fillId="0" borderId="4" xfId="0" applyFont="1" applyBorder="1" applyAlignment="1">
      <alignment vertical="center" wrapText="1"/>
    </xf>
    <xf numFmtId="0" fontId="50" fillId="0" borderId="4" xfId="0" applyFont="1" applyBorder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1" fillId="27" borderId="4" xfId="0" applyFont="1" applyFill="1" applyBorder="1" applyAlignment="1">
      <alignment horizontal="center" vertical="center" wrapText="1"/>
    </xf>
    <xf numFmtId="0" fontId="52" fillId="28" borderId="0" xfId="0" applyFont="1" applyFill="1" applyAlignment="1">
      <alignment horizontal="center" vertical="center" wrapText="1"/>
    </xf>
    <xf numFmtId="0" fontId="52" fillId="28" borderId="4" xfId="0" applyFont="1" applyFill="1" applyBorder="1" applyAlignment="1">
      <alignment horizontal="center" vertical="center" wrapText="1"/>
    </xf>
    <xf numFmtId="0" fontId="51" fillId="27" borderId="4" xfId="0" applyFont="1" applyFill="1" applyBorder="1" applyAlignment="1">
      <alignment vertical="center" wrapText="1"/>
    </xf>
    <xf numFmtId="0" fontId="51" fillId="0" borderId="4" xfId="0" applyFont="1" applyBorder="1" applyAlignment="1">
      <alignment horizontal="center" vertical="center" wrapText="1"/>
    </xf>
    <xf numFmtId="0" fontId="20" fillId="29" borderId="4" xfId="0" applyFont="1" applyFill="1" applyBorder="1" applyAlignment="1" quotePrefix="1">
      <alignment horizontal="center" vertical="center" wrapText="1"/>
    </xf>
    <xf numFmtId="0" fontId="20" fillId="29" borderId="4" xfId="0" applyFont="1" applyFill="1" applyBorder="1" applyAlignment="1">
      <alignment horizontal="left" vertical="center" wrapText="1"/>
    </xf>
    <xf numFmtId="0" fontId="21" fillId="29" borderId="4" xfId="0" applyFont="1" applyFill="1" applyBorder="1" applyAlignment="1" quotePrefix="1">
      <alignment horizontal="center" vertical="center" wrapText="1"/>
    </xf>
    <xf numFmtId="0" fontId="21" fillId="29" borderId="4" xfId="0" applyFont="1" applyFill="1" applyBorder="1" applyAlignment="1">
      <alignment vertical="center" wrapText="1"/>
    </xf>
    <xf numFmtId="0" fontId="21" fillId="29" borderId="4" xfId="0" applyFont="1" applyFill="1" applyBorder="1" applyAlignment="1">
      <alignment horizontal="center" vertical="center" wrapText="1"/>
    </xf>
    <xf numFmtId="0" fontId="53" fillId="29" borderId="0" xfId="0" applyFont="1" applyFill="1" applyAlignment="1">
      <alignment vertical="center" wrapText="1"/>
    </xf>
    <xf numFmtId="0" fontId="25" fillId="29" borderId="5" xfId="0" applyFont="1" applyFill="1" applyBorder="1" applyAlignment="1">
      <alignment vertical="center" wrapText="1"/>
    </xf>
    <xf numFmtId="0" fontId="25" fillId="29" borderId="6" xfId="0" applyFont="1" applyFill="1" applyBorder="1" applyAlignment="1">
      <alignment vertical="center" wrapText="1"/>
    </xf>
    <xf numFmtId="0" fontId="54" fillId="29" borderId="0" xfId="0" applyFont="1" applyFill="1" applyAlignment="1">
      <alignment horizontal="center" vertical="center" wrapText="1"/>
    </xf>
    <xf numFmtId="0" fontId="25" fillId="29" borderId="7" xfId="0" applyFont="1" applyFill="1" applyBorder="1" applyAlignment="1">
      <alignment horizontal="center" vertical="center" wrapText="1"/>
    </xf>
    <xf numFmtId="3" fontId="25" fillId="29" borderId="4" xfId="0" applyNumberFormat="1" applyFont="1" applyFill="1" applyBorder="1" applyAlignment="1">
      <alignment horizontal="center" vertical="center" wrapText="1"/>
    </xf>
    <xf numFmtId="0" fontId="25" fillId="29" borderId="4" xfId="0" applyFont="1" applyFill="1" applyBorder="1" applyAlignment="1">
      <alignment horizontal="center" vertical="center" wrapText="1"/>
    </xf>
    <xf numFmtId="3" fontId="25" fillId="29" borderId="4" xfId="74" applyNumberFormat="1" applyFont="1" applyFill="1" applyBorder="1" applyAlignment="1">
      <alignment horizontal="right" vertical="center"/>
    </xf>
    <xf numFmtId="0" fontId="25" fillId="29" borderId="4" xfId="0" applyFont="1" applyFill="1" applyBorder="1" applyAlignment="1">
      <alignment horizontal="left" vertical="center" wrapText="1"/>
    </xf>
    <xf numFmtId="0" fontId="26" fillId="29" borderId="4" xfId="0" applyFont="1" applyFill="1" applyBorder="1" applyAlignment="1">
      <alignment horizontal="center" vertical="center" wrapText="1"/>
    </xf>
    <xf numFmtId="3" fontId="26" fillId="29" borderId="4" xfId="74" applyNumberFormat="1" applyFont="1" applyFill="1" applyBorder="1" applyAlignment="1">
      <alignment horizontal="right" vertical="center"/>
    </xf>
    <xf numFmtId="0" fontId="53" fillId="29" borderId="0" xfId="0" applyFont="1" applyFill="1" applyAlignment="1">
      <alignment horizontal="center" vertical="center" wrapText="1"/>
    </xf>
    <xf numFmtId="0" fontId="55" fillId="29" borderId="4" xfId="0" applyFont="1" applyFill="1" applyBorder="1" applyAlignment="1" quotePrefix="1">
      <alignment horizontal="center" vertical="center" wrapText="1"/>
    </xf>
    <xf numFmtId="0" fontId="55" fillId="29" borderId="4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right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25" fillId="29" borderId="4" xfId="0" applyFont="1" applyFill="1" applyBorder="1" applyAlignment="1">
      <alignment horizontal="center" vertical="center" wrapText="1"/>
    </xf>
    <xf numFmtId="0" fontId="25" fillId="29" borderId="6" xfId="0" applyFont="1" applyFill="1" applyBorder="1" applyAlignment="1">
      <alignment horizontal="center" vertical="center" wrapText="1"/>
    </xf>
    <xf numFmtId="0" fontId="25" fillId="29" borderId="8" xfId="0" applyFont="1" applyFill="1" applyBorder="1" applyAlignment="1">
      <alignment horizontal="center" vertical="center" wrapText="1"/>
    </xf>
    <xf numFmtId="0" fontId="25" fillId="29" borderId="9" xfId="0" applyFont="1" applyFill="1" applyBorder="1" applyAlignment="1">
      <alignment horizontal="center" vertical="center" wrapText="1"/>
    </xf>
    <xf numFmtId="0" fontId="25" fillId="29" borderId="7" xfId="0" applyFont="1" applyFill="1" applyBorder="1" applyAlignment="1">
      <alignment horizontal="center" vertical="center" wrapText="1"/>
    </xf>
    <xf numFmtId="0" fontId="53" fillId="29" borderId="0" xfId="0" applyFont="1" applyFill="1" applyAlignment="1">
      <alignment horizontal="left" vertical="center" wrapText="1"/>
    </xf>
    <xf numFmtId="0" fontId="22" fillId="29" borderId="0" xfId="0" applyFont="1" applyFill="1" applyAlignment="1">
      <alignment horizontal="center" vertical="center" wrapText="1"/>
    </xf>
    <xf numFmtId="0" fontId="24" fillId="29" borderId="10" xfId="0" applyFont="1" applyFill="1" applyBorder="1" applyAlignment="1">
      <alignment horizontal="right" vertical="center" wrapText="1"/>
    </xf>
    <xf numFmtId="0" fontId="23" fillId="29" borderId="0" xfId="0" applyFont="1" applyFill="1" applyAlignment="1">
      <alignment horizontal="center" vertical="center" wrapText="1"/>
    </xf>
  </cellXfs>
  <cellStyles count="95">
    <cellStyle name="Normal" xfId="0"/>
    <cellStyle name="          &#10;&#10;shell=progman.exe&#10;&#10;m" xfId="15"/>
    <cellStyle name="          &#13;&#10;shell=progman.exe&#13;&#10;m" xfId="16"/>
    <cellStyle name="          _x000d__x000a_shell=progman.exe_x000d__x000a_m" xfId="17"/>
    <cellStyle name="???? [0.00]_      " xfId="18"/>
    <cellStyle name="????_      " xfId="19"/>
    <cellStyle name="??_      " xfId="20"/>
    <cellStyle name="??A? [0]_laroux_1_¢¬???¢â? " xfId="21"/>
    <cellStyle name="??A?_laroux_1_¢¬???¢â? " xfId="22"/>
    <cellStyle name="?¡±¢¥?_?¨ù??¢´¢¥_¢¬???¢â? " xfId="23"/>
    <cellStyle name="_x0001_?¶æµ_x001B_ºß­ " xfId="24"/>
    <cellStyle name="?Heading " xfId="25"/>
    <cellStyle name="_x0001_¨c^ " xfId="26"/>
    <cellStyle name="_x0001_¨Œc^ " xfId="27"/>
    <cellStyle name="_x0001_µÑTÖ " xfId="28"/>
    <cellStyle name="1" xfId="29"/>
    <cellStyle name="1_Gia_VLQL48_duyet " xfId="30"/>
    <cellStyle name="¹éºÐÀ²_      " xfId="31"/>
    <cellStyle name="2_Gia_VLQL48_duyet 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3_Gia_VLQL48_duyet " xfId="39"/>
    <cellStyle name="4_Gia_VLQL48_duyet 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_x0001_Å»_x001E_´ 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ÅëÈ­ [0]_      " xfId="60"/>
    <cellStyle name="AeE­ [0]_INQUIRY ¿?¾÷AßAø " xfId="61"/>
    <cellStyle name="ÅëÈ­_      " xfId="62"/>
    <cellStyle name="AeE­_INQUIRY ¿?¾÷AßAø " xfId="63"/>
    <cellStyle name="ÄÞ¸¶ [0]_      " xfId="64"/>
    <cellStyle name="AÞ¸¶ [0]_INQUIRY ¿?¾÷AßAø " xfId="65"/>
    <cellStyle name="ÄÞ¸¶_      " xfId="66"/>
    <cellStyle name="AÞ¸¶_INQUIRY ¿?¾÷AßAø " xfId="67"/>
    <cellStyle name="Bad" xfId="68"/>
    <cellStyle name="C?AØ_¿?¾÷CoE² " xfId="69"/>
    <cellStyle name="Ç¥ÁØ_      " xfId="70"/>
    <cellStyle name="C￥AØ_¿μ¾÷CoE² " xfId="71"/>
    <cellStyle name="Ç¥ÁØ_ÿÿÿÿÿÿ_4_ÃÑÇÕ°è " xfId="72"/>
    <cellStyle name="Calculation" xfId="73"/>
    <cellStyle name="Comma" xfId="74"/>
    <cellStyle name="Comma [0]" xfId="75"/>
    <cellStyle name="Comma 16 3" xfId="76"/>
    <cellStyle name="Comma 2" xfId="77"/>
    <cellStyle name="Currency" xfId="78"/>
    <cellStyle name="Currency [0]" xfId="79"/>
    <cellStyle name="Check Cell" xfId="80"/>
    <cellStyle name="_x0001_dÏÈ¹ 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_x0001_íå_x001B_ô " xfId="90"/>
    <cellStyle name="Input" xfId="91"/>
    <cellStyle name="Linked Cell" xfId="92"/>
    <cellStyle name="Milliers [0]_      " xfId="93"/>
    <cellStyle name="Milliers_      " xfId="94"/>
    <cellStyle name="Monétaire [0]_      " xfId="95"/>
    <cellStyle name="Monétaire_      " xfId="96"/>
    <cellStyle name="Neutral" xfId="97"/>
    <cellStyle name="Normal - Style1 2 10" xfId="98"/>
    <cellStyle name="Normal 10 2" xfId="99"/>
    <cellStyle name="Normal 59" xfId="100"/>
    <cellStyle name="Note" xfId="101"/>
    <cellStyle name="Output" xfId="102"/>
    <cellStyle name="Percent" xfId="103"/>
    <cellStyle name="Title" xfId="104"/>
    <cellStyle name="Total" xfId="105"/>
    <cellStyle name="Warning Text" xfId="106"/>
    <cellStyle name="콤마 [0]_ 비목별 월별기술 " xfId="107"/>
    <cellStyle name="콤마_ 비목별 월별기술 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.phu\c\@K-Phu\BAOGIA\Mien_Nam\2002\Utilized_Camau\CIVIL%20BOQs\6823%20PS%2017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022-N2\Construction\WORKS\6787\civil\final\option\6787CWFASE2CASE2_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gh&#7883;%20quy&#7871;t-%20Bi&#7875;u%20NQ%20chi%20ti&#7871;t%20&#272;TC%202019%20ng&#224;y%2012-9-2019%20(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  <sheetName val="갑지"/>
      <sheetName val="6823_PS_17002"/>
      <sheetName val="PU_ITALY_2"/>
      <sheetName val="XD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XT_Buoc 3"/>
      <sheetName val="PU_ITALY_"/>
      <sheetName val="TH_DZ35"/>
      <sheetName val="Tro_giup"/>
      <sheetName val="DON_GIA_CAN_THO"/>
      <sheetName val="Don gia"/>
      <sheetName val="DC"/>
      <sheetName val="NL"/>
      <sheetName val="DON GIA TRAM (3)"/>
      <sheetName val="dongia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.01_TH"/>
      <sheetName val="B.02.PhanCap"/>
      <sheetName val="Biểu số 03"/>
      <sheetName val="B.03.NTM"/>
      <sheetName val="B.04.GNBV"/>
      <sheetName val="B.05.ThuĐât"/>
      <sheetName val="B.06.CCCM"/>
      <sheetName val="Sheet3"/>
    </sheetNames>
    <sheetDataSet>
      <sheetData sheetId="0">
        <row r="4">
          <cell r="A4" t="str">
            <v>(Kèm theo Tờ trình số      /TTr-PTCKH ngày        /       /2019 của Phòng Tài chính - Kế hoạch huyện)</v>
          </cell>
        </row>
        <row r="5">
          <cell r="A5" t="str">
            <v>(Kèm theo Quyết định số          /QĐ-UBND ngày      /       /2019 của Ủy ban nhân dân huyện Ia H'D'rai)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3"/>
  <sheetViews>
    <sheetView zoomScalePageLayoutView="0" workbookViewId="0" topLeftCell="A1">
      <selection activeCell="C17" sqref="C17"/>
    </sheetView>
  </sheetViews>
  <sheetFormatPr defaultColWidth="9.140625" defaultRowHeight="15" outlineLevelCol="1"/>
  <cols>
    <col min="1" max="1" width="5.421875" style="3" customWidth="1"/>
    <col min="2" max="2" width="92.8515625" style="3" customWidth="1"/>
    <col min="3" max="4" width="24.00390625" style="3" customWidth="1"/>
    <col min="5" max="5" width="22.57421875" style="3" customWidth="1"/>
    <col min="6" max="6" width="19.00390625" style="3" customWidth="1" outlineLevel="1"/>
    <col min="7" max="7" width="27.00390625" style="3" customWidth="1"/>
    <col min="8" max="20" width="9.140625" style="1" customWidth="1"/>
    <col min="21" max="16384" width="9.140625" style="3" customWidth="1"/>
  </cols>
  <sheetData>
    <row r="1" spans="1:20" ht="21.75" customHeight="1">
      <c r="A1" s="34" t="s">
        <v>23</v>
      </c>
      <c r="B1" s="34"/>
      <c r="C1" s="34"/>
      <c r="D1" s="34"/>
      <c r="E1" s="34"/>
      <c r="F1" s="34"/>
      <c r="G1" s="3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1.75" customHeight="1">
      <c r="A2" s="8"/>
      <c r="B2" s="8"/>
      <c r="C2" s="8"/>
      <c r="D2" s="8"/>
      <c r="E2" s="8"/>
      <c r="F2" s="8"/>
      <c r="G2" s="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8"/>
      <c r="B3" s="8"/>
      <c r="C3" s="8"/>
      <c r="D3" s="8"/>
      <c r="E3" s="8"/>
      <c r="F3" s="8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4.5" customHeight="1">
      <c r="A4" s="35" t="s">
        <v>20</v>
      </c>
      <c r="B4" s="35"/>
      <c r="C4" s="35"/>
      <c r="D4" s="35"/>
      <c r="E4" s="35"/>
      <c r="F4" s="35"/>
      <c r="G4" s="3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.75" hidden="1">
      <c r="A5" s="36" t="e">
        <f>#REF!</f>
        <v>#REF!</v>
      </c>
      <c r="B5" s="36"/>
      <c r="C5" s="36"/>
      <c r="D5" s="36"/>
      <c r="E5" s="36"/>
      <c r="F5" s="36"/>
      <c r="G5" s="3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.75">
      <c r="A6" s="36" t="s">
        <v>24</v>
      </c>
      <c r="B6" s="36"/>
      <c r="C6" s="36"/>
      <c r="D6" s="36"/>
      <c r="E6" s="36"/>
      <c r="F6" s="36"/>
      <c r="G6" s="3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.75" hidden="1">
      <c r="A7" s="36" t="e">
        <f>#REF!</f>
        <v>#REF!</v>
      </c>
      <c r="B7" s="36"/>
      <c r="C7" s="36"/>
      <c r="D7" s="36"/>
      <c r="E7" s="36"/>
      <c r="F7" s="36"/>
      <c r="G7" s="3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customHeight="1">
      <c r="A8" s="9"/>
      <c r="B8" s="9"/>
      <c r="C8" s="9"/>
      <c r="D8" s="9"/>
      <c r="E8" s="9"/>
      <c r="F8" s="9"/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5:20" ht="21.75" customHeight="1">
      <c r="E9" s="34" t="s">
        <v>0</v>
      </c>
      <c r="F9" s="34"/>
      <c r="G9" s="3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7" s="4" customFormat="1" ht="49.5">
      <c r="A10" s="2" t="s">
        <v>1</v>
      </c>
      <c r="B10" s="2" t="s">
        <v>2</v>
      </c>
      <c r="C10" s="2" t="s">
        <v>11</v>
      </c>
      <c r="D10" s="2" t="s">
        <v>9</v>
      </c>
      <c r="E10" s="14" t="s">
        <v>25</v>
      </c>
      <c r="F10" s="2" t="s">
        <v>10</v>
      </c>
      <c r="G10" s="2" t="s">
        <v>3</v>
      </c>
    </row>
    <row r="11" spans="1:7" s="11" customFormat="1" ht="16.5" hidden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s="5" customFormat="1" ht="34.5" customHeight="1">
      <c r="A12" s="13"/>
      <c r="B12" s="10" t="s">
        <v>8</v>
      </c>
      <c r="C12" s="13"/>
      <c r="D12" s="13">
        <f>D13</f>
        <v>19</v>
      </c>
      <c r="E12" s="13">
        <f>E13</f>
        <v>19</v>
      </c>
      <c r="F12" s="13">
        <f>F13</f>
        <v>19</v>
      </c>
      <c r="G12" s="13"/>
    </row>
    <row r="13" spans="1:20" ht="66" customHeight="1">
      <c r="A13" s="7">
        <v>1</v>
      </c>
      <c r="B13" s="6" t="s">
        <v>21</v>
      </c>
      <c r="C13" s="7" t="s">
        <v>22</v>
      </c>
      <c r="D13" s="6">
        <v>19</v>
      </c>
      <c r="E13" s="6">
        <v>19</v>
      </c>
      <c r="F13" s="6">
        <v>19</v>
      </c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</sheetData>
  <sheetProtection/>
  <mergeCells count="6">
    <mergeCell ref="A1:G1"/>
    <mergeCell ref="A4:G4"/>
    <mergeCell ref="E9:G9"/>
    <mergeCell ref="A7:G7"/>
    <mergeCell ref="A5:G5"/>
    <mergeCell ref="A6:G6"/>
  </mergeCells>
  <printOptions/>
  <pageMargins left="0.3937007874015748" right="0.2755905511811024" top="1.1023622047244095" bottom="0.5905511811023623" header="0.31496062992125984" footer="0.1968503937007874"/>
  <pageSetup horizontalDpi="600" verticalDpi="600" orientation="landscape" paperSize="9" scale="65" r:id="rId1"/>
  <headerFooter>
    <oddFooter>&amp;L&amp;8Biểu 03-ĐT&amp;R&amp;8Trang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N23"/>
  <sheetViews>
    <sheetView showZeros="0" tabSelected="1" zoomScale="73" zoomScaleNormal="73" zoomScalePageLayoutView="0" workbookViewId="0" topLeftCell="A1">
      <pane xSplit="2" ySplit="11" topLeftCell="D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Y10" sqref="Y10"/>
    </sheetView>
  </sheetViews>
  <sheetFormatPr defaultColWidth="9.140625" defaultRowHeight="15"/>
  <cols>
    <col min="1" max="1" width="6.7109375" style="31" customWidth="1"/>
    <col min="2" max="2" width="35.28125" style="20" customWidth="1"/>
    <col min="3" max="3" width="13.57421875" style="31" hidden="1" customWidth="1"/>
    <col min="4" max="5" width="12.140625" style="31" customWidth="1"/>
    <col min="6" max="6" width="11.00390625" style="31" customWidth="1"/>
    <col min="7" max="7" width="12.57421875" style="20" hidden="1" customWidth="1"/>
    <col min="8" max="8" width="9.8515625" style="20" hidden="1" customWidth="1"/>
    <col min="9" max="9" width="10.140625" style="20" hidden="1" customWidth="1"/>
    <col min="10" max="10" width="9.421875" style="20" hidden="1" customWidth="1"/>
    <col min="11" max="11" width="9.140625" style="20" hidden="1" customWidth="1"/>
    <col min="12" max="12" width="10.140625" style="20" hidden="1" customWidth="1"/>
    <col min="13" max="13" width="9.140625" style="20" hidden="1" customWidth="1"/>
    <col min="14" max="14" width="8.8515625" style="20" hidden="1" customWidth="1"/>
    <col min="15" max="15" width="10.00390625" style="20" hidden="1" customWidth="1"/>
    <col min="16" max="16" width="9.140625" style="20" hidden="1" customWidth="1"/>
    <col min="17" max="18" width="9.57421875" style="20" hidden="1" customWidth="1"/>
    <col min="19" max="19" width="10.00390625" style="20" hidden="1" customWidth="1"/>
    <col min="20" max="21" width="12.140625" style="31" hidden="1" customWidth="1"/>
    <col min="22" max="22" width="11.00390625" style="31" hidden="1" customWidth="1"/>
    <col min="23" max="23" width="15.28125" style="20" customWidth="1"/>
    <col min="24" max="24" width="9.8515625" style="20" customWidth="1"/>
    <col min="25" max="25" width="10.140625" style="20" customWidth="1"/>
    <col min="26" max="26" width="11.8515625" style="20" customWidth="1"/>
    <col min="27" max="27" width="11.00390625" style="20" customWidth="1"/>
    <col min="28" max="28" width="9.140625" style="20" customWidth="1"/>
    <col min="29" max="29" width="10.140625" style="20" customWidth="1"/>
    <col min="30" max="30" width="12.28125" style="20" customWidth="1"/>
    <col min="31" max="31" width="10.57421875" style="20" customWidth="1"/>
    <col min="32" max="32" width="8.8515625" style="20" customWidth="1"/>
    <col min="33" max="33" width="10.00390625" style="20" customWidth="1"/>
    <col min="34" max="34" width="12.28125" style="20" customWidth="1"/>
    <col min="35" max="35" width="9.140625" style="20" customWidth="1"/>
    <col min="36" max="37" width="9.57421875" style="20" customWidth="1"/>
    <col min="38" max="38" width="11.57421875" style="20" customWidth="1"/>
    <col min="39" max="39" width="10.00390625" style="20" customWidth="1"/>
    <col min="40" max="40" width="11.421875" style="20" customWidth="1"/>
    <col min="41" max="16384" width="9.140625" style="20" customWidth="1"/>
  </cols>
  <sheetData>
    <row r="1" spans="1:40" ht="25.5" customHeight="1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ht="20.25" customHeight="1" hidden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>
      <c r="A3" s="45" t="s">
        <v>59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20.25" customHeight="1" hidden="1">
      <c r="A4" s="45" t="str">
        <f>'[3]B.01_TH'!$A$4:$I$4</f>
        <v>(Kèm theo Tờ trình số      /TTr-PTCKH ngày        /       /2019 của Phòng Tài chính - Kế hoạch huyện)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hidden="1">
      <c r="A5" s="45" t="str">
        <f>'[3]B.01_TH'!$A$5:$I$5</f>
        <v>(Kèm theo Quyết định số          /QĐ-UBND ngày      /       /2019 của Ủy ban nhân dân huyện Ia H'D'rai)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16.5" customHeight="1">
      <c r="A6" s="44" t="s">
        <v>27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32.25" customHeight="1">
      <c r="A7" s="37" t="s">
        <v>1</v>
      </c>
      <c r="B7" s="37" t="s">
        <v>15</v>
      </c>
      <c r="C7" s="39" t="s">
        <v>5</v>
      </c>
      <c r="D7" s="37" t="s">
        <v>19</v>
      </c>
      <c r="E7" s="37" t="s">
        <v>11</v>
      </c>
      <c r="F7" s="37" t="s">
        <v>16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37" t="s">
        <v>31</v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9" t="s">
        <v>3</v>
      </c>
    </row>
    <row r="8" spans="1:40" s="23" customFormat="1" ht="42.75" customHeight="1">
      <c r="A8" s="37"/>
      <c r="B8" s="37"/>
      <c r="C8" s="40"/>
      <c r="D8" s="37"/>
      <c r="E8" s="37"/>
      <c r="F8" s="37"/>
      <c r="G8" s="38" t="s">
        <v>28</v>
      </c>
      <c r="H8" s="37"/>
      <c r="I8" s="37"/>
      <c r="J8" s="37"/>
      <c r="K8" s="37" t="s">
        <v>17</v>
      </c>
      <c r="L8" s="37"/>
      <c r="M8" s="37"/>
      <c r="N8" s="37" t="s">
        <v>26</v>
      </c>
      <c r="O8" s="37"/>
      <c r="P8" s="37"/>
      <c r="Q8" s="37" t="s">
        <v>25</v>
      </c>
      <c r="R8" s="37"/>
      <c r="S8" s="37"/>
      <c r="T8" s="37" t="s">
        <v>19</v>
      </c>
      <c r="U8" s="37" t="s">
        <v>11</v>
      </c>
      <c r="V8" s="37" t="s">
        <v>16</v>
      </c>
      <c r="W8" s="37" t="s">
        <v>28</v>
      </c>
      <c r="X8" s="37"/>
      <c r="Y8" s="37"/>
      <c r="Z8" s="37"/>
      <c r="AA8" s="37"/>
      <c r="AB8" s="37" t="s">
        <v>37</v>
      </c>
      <c r="AC8" s="37"/>
      <c r="AD8" s="37"/>
      <c r="AE8" s="37"/>
      <c r="AF8" s="37" t="s">
        <v>38</v>
      </c>
      <c r="AG8" s="37"/>
      <c r="AH8" s="37"/>
      <c r="AI8" s="37"/>
      <c r="AJ8" s="37" t="s">
        <v>39</v>
      </c>
      <c r="AK8" s="37"/>
      <c r="AL8" s="37"/>
      <c r="AM8" s="37"/>
      <c r="AN8" s="40"/>
    </row>
    <row r="9" spans="1:40" s="23" customFormat="1" ht="18" customHeight="1">
      <c r="A9" s="37"/>
      <c r="B9" s="37"/>
      <c r="C9" s="40"/>
      <c r="D9" s="37"/>
      <c r="E9" s="37"/>
      <c r="F9" s="37"/>
      <c r="G9" s="38" t="s">
        <v>30</v>
      </c>
      <c r="H9" s="37" t="s">
        <v>6</v>
      </c>
      <c r="I9" s="37" t="s">
        <v>7</v>
      </c>
      <c r="J9" s="37"/>
      <c r="K9" s="37" t="s">
        <v>6</v>
      </c>
      <c r="L9" s="37" t="s">
        <v>7</v>
      </c>
      <c r="M9" s="37"/>
      <c r="N9" s="37" t="s">
        <v>6</v>
      </c>
      <c r="O9" s="37" t="s">
        <v>7</v>
      </c>
      <c r="P9" s="37"/>
      <c r="Q9" s="37" t="s">
        <v>6</v>
      </c>
      <c r="R9" s="37" t="s">
        <v>7</v>
      </c>
      <c r="S9" s="37"/>
      <c r="T9" s="37"/>
      <c r="U9" s="37"/>
      <c r="V9" s="37"/>
      <c r="W9" s="37" t="s">
        <v>30</v>
      </c>
      <c r="X9" s="37" t="s">
        <v>6</v>
      </c>
      <c r="Y9" s="37" t="s">
        <v>7</v>
      </c>
      <c r="Z9" s="37"/>
      <c r="AA9" s="37"/>
      <c r="AB9" s="37" t="s">
        <v>6</v>
      </c>
      <c r="AC9" s="37" t="s">
        <v>7</v>
      </c>
      <c r="AD9" s="37"/>
      <c r="AE9" s="37"/>
      <c r="AF9" s="37" t="s">
        <v>6</v>
      </c>
      <c r="AG9" s="37" t="s">
        <v>7</v>
      </c>
      <c r="AH9" s="37"/>
      <c r="AI9" s="37"/>
      <c r="AJ9" s="37" t="s">
        <v>6</v>
      </c>
      <c r="AK9" s="37" t="s">
        <v>7</v>
      </c>
      <c r="AL9" s="37"/>
      <c r="AM9" s="37"/>
      <c r="AN9" s="40"/>
    </row>
    <row r="10" spans="1:40" s="23" customFormat="1" ht="114.75" customHeight="1">
      <c r="A10" s="37"/>
      <c r="B10" s="37"/>
      <c r="C10" s="41"/>
      <c r="D10" s="37"/>
      <c r="E10" s="37"/>
      <c r="F10" s="37"/>
      <c r="G10" s="38"/>
      <c r="H10" s="37"/>
      <c r="I10" s="24"/>
      <c r="J10" s="24"/>
      <c r="K10" s="37"/>
      <c r="L10" s="24"/>
      <c r="M10" s="24"/>
      <c r="N10" s="37"/>
      <c r="O10" s="24"/>
      <c r="P10" s="24"/>
      <c r="Q10" s="37"/>
      <c r="R10" s="24"/>
      <c r="S10" s="24"/>
      <c r="T10" s="37"/>
      <c r="U10" s="37"/>
      <c r="V10" s="37"/>
      <c r="W10" s="37"/>
      <c r="X10" s="37"/>
      <c r="Y10" s="25" t="s">
        <v>18</v>
      </c>
      <c r="Z10" s="25" t="s">
        <v>32</v>
      </c>
      <c r="AA10" s="25" t="s">
        <v>33</v>
      </c>
      <c r="AB10" s="37"/>
      <c r="AC10" s="25" t="s">
        <v>18</v>
      </c>
      <c r="AD10" s="25" t="s">
        <v>32</v>
      </c>
      <c r="AE10" s="25" t="s">
        <v>33</v>
      </c>
      <c r="AF10" s="37"/>
      <c r="AG10" s="25" t="s">
        <v>18</v>
      </c>
      <c r="AH10" s="25" t="s">
        <v>32</v>
      </c>
      <c r="AI10" s="25" t="s">
        <v>33</v>
      </c>
      <c r="AJ10" s="37"/>
      <c r="AK10" s="25" t="s">
        <v>18</v>
      </c>
      <c r="AL10" s="25" t="s">
        <v>32</v>
      </c>
      <c r="AM10" s="25" t="s">
        <v>33</v>
      </c>
      <c r="AN10" s="41"/>
    </row>
    <row r="11" spans="1:40" s="23" customFormat="1" ht="33" customHeight="1">
      <c r="A11" s="26"/>
      <c r="B11" s="26" t="s">
        <v>34</v>
      </c>
      <c r="C11" s="26"/>
      <c r="D11" s="26"/>
      <c r="E11" s="26"/>
      <c r="F11" s="26"/>
      <c r="G11" s="27" t="e">
        <f>#REF!+#REF!</f>
        <v>#REF!</v>
      </c>
      <c r="H11" s="27" t="e">
        <f>#REF!+#REF!</f>
        <v>#REF!</v>
      </c>
      <c r="I11" s="27" t="e">
        <f>#REF!+#REF!</f>
        <v>#REF!</v>
      </c>
      <c r="J11" s="27" t="e">
        <f>#REF!+#REF!</f>
        <v>#REF!</v>
      </c>
      <c r="K11" s="27" t="e">
        <f>#REF!+#REF!</f>
        <v>#REF!</v>
      </c>
      <c r="L11" s="27" t="e">
        <f>#REF!+#REF!</f>
        <v>#REF!</v>
      </c>
      <c r="M11" s="27" t="e">
        <f>#REF!+#REF!</f>
        <v>#REF!</v>
      </c>
      <c r="N11" s="27" t="e">
        <f>#REF!+#REF!</f>
        <v>#REF!</v>
      </c>
      <c r="O11" s="27" t="e">
        <f>#REF!+#REF!</f>
        <v>#REF!</v>
      </c>
      <c r="P11" s="27" t="e">
        <f>#REF!+#REF!</f>
        <v>#REF!</v>
      </c>
      <c r="Q11" s="27" t="e">
        <f>#REF!+#REF!</f>
        <v>#REF!</v>
      </c>
      <c r="R11" s="27" t="e">
        <f>#REF!+#REF!</f>
        <v>#REF!</v>
      </c>
      <c r="S11" s="27" t="e">
        <f>#REF!+#REF!</f>
        <v>#REF!</v>
      </c>
      <c r="T11" s="26"/>
      <c r="U11" s="26"/>
      <c r="V11" s="26"/>
      <c r="W11" s="27"/>
      <c r="X11" s="27">
        <f>X12</f>
        <v>10114</v>
      </c>
      <c r="Y11" s="27">
        <f aca="true" t="shared" si="0" ref="Y11:AM11">Y12</f>
        <v>9510</v>
      </c>
      <c r="Z11" s="27">
        <f t="shared" si="0"/>
        <v>0</v>
      </c>
      <c r="AA11" s="27">
        <f t="shared" si="0"/>
        <v>604</v>
      </c>
      <c r="AB11" s="27">
        <f t="shared" si="0"/>
        <v>10114</v>
      </c>
      <c r="AC11" s="27">
        <f t="shared" si="0"/>
        <v>9510</v>
      </c>
      <c r="AD11" s="27">
        <f t="shared" si="0"/>
        <v>0</v>
      </c>
      <c r="AE11" s="27">
        <f t="shared" si="0"/>
        <v>604</v>
      </c>
      <c r="AF11" s="27">
        <f t="shared" si="0"/>
        <v>0</v>
      </c>
      <c r="AG11" s="27">
        <f t="shared" si="0"/>
        <v>0</v>
      </c>
      <c r="AH11" s="27">
        <f t="shared" si="0"/>
        <v>0</v>
      </c>
      <c r="AI11" s="27">
        <f t="shared" si="0"/>
        <v>0</v>
      </c>
      <c r="AJ11" s="27">
        <f t="shared" si="0"/>
        <v>10114</v>
      </c>
      <c r="AK11" s="27">
        <f t="shared" si="0"/>
        <v>9510</v>
      </c>
      <c r="AL11" s="27">
        <f t="shared" si="0"/>
        <v>0</v>
      </c>
      <c r="AM11" s="27">
        <f t="shared" si="0"/>
        <v>604</v>
      </c>
      <c r="AN11" s="26"/>
    </row>
    <row r="12" spans="1:40" s="23" customFormat="1" ht="49.5">
      <c r="A12" s="26" t="s">
        <v>4</v>
      </c>
      <c r="B12" s="28" t="s">
        <v>58</v>
      </c>
      <c r="C12" s="26"/>
      <c r="D12" s="26"/>
      <c r="E12" s="26"/>
      <c r="F12" s="26"/>
      <c r="G12" s="26"/>
      <c r="H12" s="27" t="e">
        <f>#REF!+#REF!</f>
        <v>#REF!</v>
      </c>
      <c r="I12" s="27" t="e">
        <f>#REF!+#REF!</f>
        <v>#REF!</v>
      </c>
      <c r="J12" s="27" t="e">
        <f>#REF!+#REF!</f>
        <v>#REF!</v>
      </c>
      <c r="K12" s="27" t="e">
        <f>#REF!+#REF!</f>
        <v>#REF!</v>
      </c>
      <c r="L12" s="27" t="e">
        <f>#REF!+#REF!</f>
        <v>#REF!</v>
      </c>
      <c r="M12" s="27" t="e">
        <f>#REF!+#REF!</f>
        <v>#REF!</v>
      </c>
      <c r="N12" s="27" t="e">
        <f>#REF!+#REF!</f>
        <v>#REF!</v>
      </c>
      <c r="O12" s="27" t="e">
        <f>#REF!+#REF!</f>
        <v>#REF!</v>
      </c>
      <c r="P12" s="27" t="e">
        <f>#REF!+#REF!</f>
        <v>#REF!</v>
      </c>
      <c r="Q12" s="27" t="e">
        <f>#REF!+#REF!</f>
        <v>#REF!</v>
      </c>
      <c r="R12" s="27" t="e">
        <f>#REF!+#REF!</f>
        <v>#REF!</v>
      </c>
      <c r="S12" s="27" t="e">
        <f>#REF!+#REF!</f>
        <v>#REF!</v>
      </c>
      <c r="T12" s="26"/>
      <c r="U12" s="26"/>
      <c r="V12" s="26"/>
      <c r="W12" s="26"/>
      <c r="X12" s="27">
        <f>X13+X16+X19</f>
        <v>10114</v>
      </c>
      <c r="Y12" s="27">
        <f aca="true" t="shared" si="1" ref="Y12:AM12">Y13+Y16+Y19</f>
        <v>9510</v>
      </c>
      <c r="Z12" s="27">
        <f t="shared" si="1"/>
        <v>0</v>
      </c>
      <c r="AA12" s="27">
        <f t="shared" si="1"/>
        <v>604</v>
      </c>
      <c r="AB12" s="27">
        <f t="shared" si="1"/>
        <v>10114</v>
      </c>
      <c r="AC12" s="27">
        <f t="shared" si="1"/>
        <v>9510</v>
      </c>
      <c r="AD12" s="27">
        <f t="shared" si="1"/>
        <v>0</v>
      </c>
      <c r="AE12" s="27">
        <f t="shared" si="1"/>
        <v>604</v>
      </c>
      <c r="AF12" s="27">
        <f t="shared" si="1"/>
        <v>0</v>
      </c>
      <c r="AG12" s="27">
        <f t="shared" si="1"/>
        <v>0</v>
      </c>
      <c r="AH12" s="27">
        <f t="shared" si="1"/>
        <v>0</v>
      </c>
      <c r="AI12" s="27">
        <f t="shared" si="1"/>
        <v>0</v>
      </c>
      <c r="AJ12" s="27">
        <f t="shared" si="1"/>
        <v>10114</v>
      </c>
      <c r="AK12" s="27">
        <f t="shared" si="1"/>
        <v>9510</v>
      </c>
      <c r="AL12" s="27">
        <f t="shared" si="1"/>
        <v>0</v>
      </c>
      <c r="AM12" s="27">
        <f t="shared" si="1"/>
        <v>604</v>
      </c>
      <c r="AN12" s="26"/>
    </row>
    <row r="13" spans="1:40" s="23" customFormat="1" ht="42" customHeight="1">
      <c r="A13" s="15">
        <v>1</v>
      </c>
      <c r="B13" s="16" t="s">
        <v>12</v>
      </c>
      <c r="C13" s="26"/>
      <c r="D13" s="26"/>
      <c r="E13" s="26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6"/>
      <c r="U13" s="26"/>
      <c r="V13" s="26"/>
      <c r="W13" s="27"/>
      <c r="X13" s="27">
        <f>SUM(X14:X15)</f>
        <v>2587</v>
      </c>
      <c r="Y13" s="27">
        <f aca="true" t="shared" si="2" ref="Y13:AM13">SUM(Y14:Y15)</f>
        <v>2340</v>
      </c>
      <c r="Z13" s="27">
        <f t="shared" si="2"/>
        <v>0</v>
      </c>
      <c r="AA13" s="27">
        <f t="shared" si="2"/>
        <v>247</v>
      </c>
      <c r="AB13" s="27">
        <f t="shared" si="2"/>
        <v>2587</v>
      </c>
      <c r="AC13" s="27">
        <f t="shared" si="2"/>
        <v>2340</v>
      </c>
      <c r="AD13" s="27">
        <f t="shared" si="2"/>
        <v>0</v>
      </c>
      <c r="AE13" s="27">
        <f t="shared" si="2"/>
        <v>247</v>
      </c>
      <c r="AF13" s="27">
        <f t="shared" si="2"/>
        <v>0</v>
      </c>
      <c r="AG13" s="27">
        <f t="shared" si="2"/>
        <v>0</v>
      </c>
      <c r="AH13" s="27">
        <f t="shared" si="2"/>
        <v>0</v>
      </c>
      <c r="AI13" s="27">
        <f t="shared" si="2"/>
        <v>0</v>
      </c>
      <c r="AJ13" s="27">
        <f t="shared" si="2"/>
        <v>2587</v>
      </c>
      <c r="AK13" s="27">
        <f t="shared" si="2"/>
        <v>2340</v>
      </c>
      <c r="AL13" s="27">
        <f t="shared" si="2"/>
        <v>0</v>
      </c>
      <c r="AM13" s="27">
        <f t="shared" si="2"/>
        <v>247</v>
      </c>
      <c r="AN13" s="26"/>
    </row>
    <row r="14" spans="1:40" s="31" customFormat="1" ht="42" customHeight="1">
      <c r="A14" s="17">
        <v>1</v>
      </c>
      <c r="B14" s="18" t="s">
        <v>40</v>
      </c>
      <c r="C14" s="29"/>
      <c r="D14" s="19" t="s">
        <v>42</v>
      </c>
      <c r="E14" s="29" t="s">
        <v>44</v>
      </c>
      <c r="F14" s="29" t="s">
        <v>45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9"/>
      <c r="U14" s="29"/>
      <c r="V14" s="29"/>
      <c r="W14" s="30"/>
      <c r="X14" s="30">
        <f>Y14+Z14+AA14</f>
        <v>1300</v>
      </c>
      <c r="Y14" s="30">
        <v>1170</v>
      </c>
      <c r="Z14" s="30"/>
      <c r="AA14" s="30">
        <v>130</v>
      </c>
      <c r="AB14" s="30">
        <f>AC14+AE14</f>
        <v>1300</v>
      </c>
      <c r="AC14" s="30">
        <v>1170</v>
      </c>
      <c r="AD14" s="30"/>
      <c r="AE14" s="30">
        <v>130</v>
      </c>
      <c r="AF14" s="30"/>
      <c r="AG14" s="30"/>
      <c r="AH14" s="30"/>
      <c r="AI14" s="30"/>
      <c r="AJ14" s="30">
        <f>AK14+AL14+AM14</f>
        <v>1300</v>
      </c>
      <c r="AK14" s="30">
        <v>1170</v>
      </c>
      <c r="AL14" s="30"/>
      <c r="AM14" s="30">
        <v>130</v>
      </c>
      <c r="AN14" s="29"/>
    </row>
    <row r="15" spans="1:40" s="31" customFormat="1" ht="42" customHeight="1">
      <c r="A15" s="17">
        <v>2</v>
      </c>
      <c r="B15" s="18" t="s">
        <v>41</v>
      </c>
      <c r="C15" s="29"/>
      <c r="D15" s="19" t="s">
        <v>43</v>
      </c>
      <c r="E15" s="29" t="s">
        <v>44</v>
      </c>
      <c r="F15" s="29" t="s">
        <v>45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9"/>
      <c r="U15" s="29"/>
      <c r="V15" s="29"/>
      <c r="W15" s="30"/>
      <c r="X15" s="30">
        <f>Y15+Z15+AA15</f>
        <v>1287</v>
      </c>
      <c r="Y15" s="30">
        <v>1170</v>
      </c>
      <c r="Z15" s="30"/>
      <c r="AA15" s="30">
        <v>117</v>
      </c>
      <c r="AB15" s="30">
        <f>AC15+AE15</f>
        <v>1287</v>
      </c>
      <c r="AC15" s="30">
        <v>1170</v>
      </c>
      <c r="AD15" s="30"/>
      <c r="AE15" s="30">
        <v>117</v>
      </c>
      <c r="AF15" s="30"/>
      <c r="AG15" s="30"/>
      <c r="AH15" s="30"/>
      <c r="AI15" s="30"/>
      <c r="AJ15" s="30">
        <f>AK15+AL15+AM15</f>
        <v>1287</v>
      </c>
      <c r="AK15" s="30">
        <v>1170</v>
      </c>
      <c r="AL15" s="30"/>
      <c r="AM15" s="30">
        <v>117</v>
      </c>
      <c r="AN15" s="29"/>
    </row>
    <row r="16" spans="1:40" s="23" customFormat="1" ht="42" customHeight="1">
      <c r="A16" s="15">
        <v>2</v>
      </c>
      <c r="B16" s="16" t="s">
        <v>13</v>
      </c>
      <c r="C16" s="26"/>
      <c r="D16" s="26"/>
      <c r="E16" s="26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6"/>
      <c r="U16" s="26"/>
      <c r="V16" s="26"/>
      <c r="W16" s="27"/>
      <c r="X16" s="27">
        <f>SUM(X17:X18)</f>
        <v>3600</v>
      </c>
      <c r="Y16" s="27">
        <f aca="true" t="shared" si="3" ref="Y16:AM16">SUM(Y17:Y18)</f>
        <v>3600</v>
      </c>
      <c r="Z16" s="27">
        <f t="shared" si="3"/>
        <v>0</v>
      </c>
      <c r="AA16" s="27">
        <f t="shared" si="3"/>
        <v>0</v>
      </c>
      <c r="AB16" s="27">
        <f t="shared" si="3"/>
        <v>3600</v>
      </c>
      <c r="AC16" s="27">
        <f t="shared" si="3"/>
        <v>3600</v>
      </c>
      <c r="AD16" s="27">
        <f t="shared" si="3"/>
        <v>0</v>
      </c>
      <c r="AE16" s="27">
        <f t="shared" si="3"/>
        <v>0</v>
      </c>
      <c r="AF16" s="27">
        <f t="shared" si="3"/>
        <v>0</v>
      </c>
      <c r="AG16" s="27">
        <f t="shared" si="3"/>
        <v>0</v>
      </c>
      <c r="AH16" s="27">
        <f t="shared" si="3"/>
        <v>0</v>
      </c>
      <c r="AI16" s="27">
        <f t="shared" si="3"/>
        <v>0</v>
      </c>
      <c r="AJ16" s="27">
        <f t="shared" si="3"/>
        <v>3600</v>
      </c>
      <c r="AK16" s="27">
        <f t="shared" si="3"/>
        <v>3600</v>
      </c>
      <c r="AL16" s="27">
        <f t="shared" si="3"/>
        <v>0</v>
      </c>
      <c r="AM16" s="27">
        <f t="shared" si="3"/>
        <v>0</v>
      </c>
      <c r="AN16" s="26"/>
    </row>
    <row r="17" spans="1:40" s="31" customFormat="1" ht="63">
      <c r="A17" s="17" t="s">
        <v>46</v>
      </c>
      <c r="B17" s="18" t="s">
        <v>47</v>
      </c>
      <c r="C17" s="29"/>
      <c r="D17" s="19" t="s">
        <v>53</v>
      </c>
      <c r="E17" s="29" t="s">
        <v>35</v>
      </c>
      <c r="F17" s="29" t="s">
        <v>45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29"/>
      <c r="U17" s="29"/>
      <c r="V17" s="29"/>
      <c r="W17" s="30"/>
      <c r="X17" s="30">
        <f>Y17+Z17+AA17</f>
        <v>2700</v>
      </c>
      <c r="Y17" s="30">
        <v>2700</v>
      </c>
      <c r="Z17" s="30"/>
      <c r="AA17" s="30">
        <v>0</v>
      </c>
      <c r="AB17" s="30">
        <f>AC17+AD17+AE17</f>
        <v>2700</v>
      </c>
      <c r="AC17" s="30">
        <v>2700</v>
      </c>
      <c r="AD17" s="30"/>
      <c r="AE17" s="30"/>
      <c r="AF17" s="30"/>
      <c r="AG17" s="30"/>
      <c r="AH17" s="30"/>
      <c r="AI17" s="30"/>
      <c r="AJ17" s="30">
        <f>AK17+AL17+AM17</f>
        <v>2700</v>
      </c>
      <c r="AK17" s="30">
        <v>2700</v>
      </c>
      <c r="AL17" s="30"/>
      <c r="AM17" s="30"/>
      <c r="AN17" s="29"/>
    </row>
    <row r="18" spans="1:40" s="31" customFormat="1" ht="33">
      <c r="A18" s="17" t="s">
        <v>48</v>
      </c>
      <c r="B18" s="18" t="s">
        <v>49</v>
      </c>
      <c r="C18" s="29"/>
      <c r="D18" s="19" t="s">
        <v>54</v>
      </c>
      <c r="E18" s="29" t="s">
        <v>35</v>
      </c>
      <c r="F18" s="29" t="s">
        <v>45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29"/>
      <c r="U18" s="29"/>
      <c r="V18" s="29"/>
      <c r="W18" s="30"/>
      <c r="X18" s="30">
        <f>Y18+Z18+AA18</f>
        <v>900</v>
      </c>
      <c r="Y18" s="30">
        <v>900</v>
      </c>
      <c r="Z18" s="30"/>
      <c r="AA18" s="30"/>
      <c r="AB18" s="30">
        <f>AC18+AD18+AE18</f>
        <v>900</v>
      </c>
      <c r="AC18" s="30">
        <v>900</v>
      </c>
      <c r="AD18" s="30"/>
      <c r="AE18" s="30"/>
      <c r="AF18" s="30"/>
      <c r="AG18" s="30"/>
      <c r="AH18" s="30"/>
      <c r="AI18" s="30"/>
      <c r="AJ18" s="30">
        <f>AK18+AL18+AM18</f>
        <v>900</v>
      </c>
      <c r="AK18" s="30">
        <v>900</v>
      </c>
      <c r="AL18" s="30"/>
      <c r="AM18" s="30"/>
      <c r="AN18" s="29"/>
    </row>
    <row r="19" spans="1:40" s="23" customFormat="1" ht="42" customHeight="1">
      <c r="A19" s="32">
        <v>3</v>
      </c>
      <c r="B19" s="33" t="s">
        <v>14</v>
      </c>
      <c r="C19" s="26"/>
      <c r="D19" s="26"/>
      <c r="E19" s="26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6"/>
      <c r="U19" s="26"/>
      <c r="V19" s="26"/>
      <c r="W19" s="27"/>
      <c r="X19" s="27">
        <f>SUM(X20:X22)</f>
        <v>3927</v>
      </c>
      <c r="Y19" s="27">
        <f aca="true" t="shared" si="4" ref="Y19:AM19">SUM(Y20:Y22)</f>
        <v>3570</v>
      </c>
      <c r="Z19" s="27">
        <f t="shared" si="4"/>
        <v>0</v>
      </c>
      <c r="AA19" s="27">
        <f t="shared" si="4"/>
        <v>357</v>
      </c>
      <c r="AB19" s="27">
        <f t="shared" si="4"/>
        <v>3927</v>
      </c>
      <c r="AC19" s="27">
        <f t="shared" si="4"/>
        <v>3570</v>
      </c>
      <c r="AD19" s="27">
        <f t="shared" si="4"/>
        <v>0</v>
      </c>
      <c r="AE19" s="27">
        <f t="shared" si="4"/>
        <v>357</v>
      </c>
      <c r="AF19" s="27">
        <f t="shared" si="4"/>
        <v>0</v>
      </c>
      <c r="AG19" s="27">
        <f t="shared" si="4"/>
        <v>0</v>
      </c>
      <c r="AH19" s="27">
        <f t="shared" si="4"/>
        <v>0</v>
      </c>
      <c r="AI19" s="27">
        <f t="shared" si="4"/>
        <v>0</v>
      </c>
      <c r="AJ19" s="27">
        <f t="shared" si="4"/>
        <v>3927</v>
      </c>
      <c r="AK19" s="27">
        <f t="shared" si="4"/>
        <v>3570</v>
      </c>
      <c r="AL19" s="27">
        <f t="shared" si="4"/>
        <v>0</v>
      </c>
      <c r="AM19" s="27">
        <f t="shared" si="4"/>
        <v>357</v>
      </c>
      <c r="AN19" s="26"/>
    </row>
    <row r="20" spans="1:40" s="31" customFormat="1" ht="33">
      <c r="A20" s="17">
        <v>1</v>
      </c>
      <c r="B20" s="18" t="s">
        <v>50</v>
      </c>
      <c r="C20" s="29"/>
      <c r="D20" s="19" t="s">
        <v>55</v>
      </c>
      <c r="E20" s="29" t="s">
        <v>57</v>
      </c>
      <c r="F20" s="29" t="s">
        <v>45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9"/>
      <c r="U20" s="29"/>
      <c r="V20" s="29"/>
      <c r="W20" s="30"/>
      <c r="X20" s="30">
        <f>Y20+Z20+AA20</f>
        <v>1309</v>
      </c>
      <c r="Y20" s="30">
        <v>1190</v>
      </c>
      <c r="Z20" s="30"/>
      <c r="AA20" s="30">
        <v>119</v>
      </c>
      <c r="AB20" s="30">
        <f>AC20+AD20+AE20</f>
        <v>1309</v>
      </c>
      <c r="AC20" s="30">
        <v>1190</v>
      </c>
      <c r="AD20" s="30"/>
      <c r="AE20" s="30">
        <v>119</v>
      </c>
      <c r="AF20" s="30"/>
      <c r="AG20" s="30"/>
      <c r="AH20" s="30"/>
      <c r="AI20" s="30"/>
      <c r="AJ20" s="30">
        <f>AK20+AL20+AM20</f>
        <v>1309</v>
      </c>
      <c r="AK20" s="30">
        <v>1190</v>
      </c>
      <c r="AL20" s="30"/>
      <c r="AM20" s="30">
        <v>119</v>
      </c>
      <c r="AN20" s="29"/>
    </row>
    <row r="21" spans="1:40" s="31" customFormat="1" ht="47.25">
      <c r="A21" s="17">
        <v>2</v>
      </c>
      <c r="B21" s="18" t="s">
        <v>51</v>
      </c>
      <c r="C21" s="29"/>
      <c r="D21" s="19" t="s">
        <v>56</v>
      </c>
      <c r="E21" s="29" t="s">
        <v>57</v>
      </c>
      <c r="F21" s="29" t="s">
        <v>45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9"/>
      <c r="U21" s="29"/>
      <c r="V21" s="29"/>
      <c r="W21" s="30"/>
      <c r="X21" s="30">
        <f>Y21+Z21+AA21</f>
        <v>1309</v>
      </c>
      <c r="Y21" s="30">
        <v>1190</v>
      </c>
      <c r="Z21" s="30"/>
      <c r="AA21" s="30">
        <v>119</v>
      </c>
      <c r="AB21" s="30">
        <f>AC21+AD21+AE21</f>
        <v>1309</v>
      </c>
      <c r="AC21" s="30">
        <v>1190</v>
      </c>
      <c r="AD21" s="30"/>
      <c r="AE21" s="30">
        <v>119</v>
      </c>
      <c r="AF21" s="30"/>
      <c r="AG21" s="30"/>
      <c r="AH21" s="30"/>
      <c r="AI21" s="30"/>
      <c r="AJ21" s="30">
        <f>AK21+AL21+AM21</f>
        <v>1309</v>
      </c>
      <c r="AK21" s="30">
        <v>1190</v>
      </c>
      <c r="AL21" s="30"/>
      <c r="AM21" s="30">
        <v>119</v>
      </c>
      <c r="AN21" s="29"/>
    </row>
    <row r="22" spans="1:40" s="31" customFormat="1" ht="33">
      <c r="A22" s="17">
        <v>3</v>
      </c>
      <c r="B22" s="18" t="s">
        <v>52</v>
      </c>
      <c r="C22" s="29"/>
      <c r="D22" s="19" t="s">
        <v>55</v>
      </c>
      <c r="E22" s="29" t="s">
        <v>57</v>
      </c>
      <c r="F22" s="29" t="s">
        <v>45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9"/>
      <c r="U22" s="29"/>
      <c r="V22" s="29"/>
      <c r="W22" s="30"/>
      <c r="X22" s="30">
        <f>Y22+Z22+AA22</f>
        <v>1309</v>
      </c>
      <c r="Y22" s="30">
        <v>1190</v>
      </c>
      <c r="Z22" s="30"/>
      <c r="AA22" s="30">
        <v>119</v>
      </c>
      <c r="AB22" s="30">
        <f>AC22+AD22+AE22</f>
        <v>1309</v>
      </c>
      <c r="AC22" s="30">
        <v>1190</v>
      </c>
      <c r="AD22" s="30"/>
      <c r="AE22" s="30">
        <v>119</v>
      </c>
      <c r="AF22" s="30"/>
      <c r="AG22" s="30"/>
      <c r="AH22" s="30"/>
      <c r="AI22" s="30"/>
      <c r="AJ22" s="30">
        <f>AK22+AL22+AM22</f>
        <v>1309</v>
      </c>
      <c r="AK22" s="30">
        <v>1190</v>
      </c>
      <c r="AL22" s="30"/>
      <c r="AM22" s="30">
        <v>119</v>
      </c>
      <c r="AN22" s="29"/>
    </row>
    <row r="23" spans="1:22" ht="27.75" customHeight="1">
      <c r="A23" s="42"/>
      <c r="B23" s="42"/>
      <c r="C23" s="42"/>
      <c r="D23" s="42"/>
      <c r="E23" s="42"/>
      <c r="F23" s="42"/>
      <c r="T23" s="20"/>
      <c r="U23" s="20"/>
      <c r="V23" s="20"/>
    </row>
  </sheetData>
  <sheetProtection/>
  <mergeCells count="44">
    <mergeCell ref="A23:F23"/>
    <mergeCell ref="A1:AN1"/>
    <mergeCell ref="A6:AN6"/>
    <mergeCell ref="A2:AN2"/>
    <mergeCell ref="A3:AN3"/>
    <mergeCell ref="Q9:Q10"/>
    <mergeCell ref="AG9:AI9"/>
    <mergeCell ref="AJ9:AJ10"/>
    <mergeCell ref="A4:AN4"/>
    <mergeCell ref="A5:AN5"/>
    <mergeCell ref="A7:A10"/>
    <mergeCell ref="B7:B10"/>
    <mergeCell ref="T7:AM7"/>
    <mergeCell ref="W9:W10"/>
    <mergeCell ref="C7:C10"/>
    <mergeCell ref="N9:N10"/>
    <mergeCell ref="O9:P9"/>
    <mergeCell ref="Q8:S8"/>
    <mergeCell ref="L9:M9"/>
    <mergeCell ref="R9:S9"/>
    <mergeCell ref="AN7:AN10"/>
    <mergeCell ref="W8:AA8"/>
    <mergeCell ref="AF9:AF10"/>
    <mergeCell ref="X9:X10"/>
    <mergeCell ref="Y9:AA9"/>
    <mergeCell ref="AJ8:AM8"/>
    <mergeCell ref="AK9:AM9"/>
    <mergeCell ref="D7:D10"/>
    <mergeCell ref="E7:E10"/>
    <mergeCell ref="F7:F10"/>
    <mergeCell ref="V8:V10"/>
    <mergeCell ref="N8:P8"/>
    <mergeCell ref="G9:G10"/>
    <mergeCell ref="H9:H10"/>
    <mergeCell ref="G8:J8"/>
    <mergeCell ref="K8:M8"/>
    <mergeCell ref="K9:K10"/>
    <mergeCell ref="T8:T10"/>
    <mergeCell ref="I9:J9"/>
    <mergeCell ref="AB9:AB10"/>
    <mergeCell ref="AC9:AE9"/>
    <mergeCell ref="AB8:AE8"/>
    <mergeCell ref="AF8:AI8"/>
    <mergeCell ref="U8:U10"/>
  </mergeCells>
  <printOptions/>
  <pageMargins left="0.2362204724409449" right="0.15748031496062992" top="1.062992125984252" bottom="0.5905511811023623" header="0.7480314960629921" footer="0.2755905511811024"/>
  <pageSetup horizontalDpi="600" verticalDpi="600" orientation="landscape" paperSize="9" scale="53" r:id="rId1"/>
  <headerFooter>
    <oddHeader>&amp;R&amp;12Biểu số 04/ĐT-GNBV</oddHeader>
    <oddFooter>&amp;R&amp;12Trang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Luc</dc:creator>
  <cp:keywords/>
  <dc:description/>
  <cp:lastModifiedBy>User</cp:lastModifiedBy>
  <cp:lastPrinted>2019-12-05T00:47:48Z</cp:lastPrinted>
  <dcterms:created xsi:type="dcterms:W3CDTF">2017-11-20T03:08:12Z</dcterms:created>
  <dcterms:modified xsi:type="dcterms:W3CDTF">2020-11-25T08:53:08Z</dcterms:modified>
  <cp:category/>
  <cp:version/>
  <cp:contentType/>
  <cp:contentStatus/>
</cp:coreProperties>
</file>