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365" activeTab="0"/>
  </bookViews>
  <sheets>
    <sheet name="Biểu kèm theo" sheetId="1" r:id="rId1"/>
  </sheets>
  <definedNames>
    <definedName name="_xlnm.Print_Area" localSheetId="0">'Biểu kèm theo'!$A$1:$G$18</definedName>
  </definedNames>
  <calcPr fullCalcOnLoad="1"/>
</workbook>
</file>

<file path=xl/sharedStrings.xml><?xml version="1.0" encoding="utf-8"?>
<sst xmlns="http://schemas.openxmlformats.org/spreadsheetml/2006/main" count="29" uniqueCount="21">
  <si>
    <t>STT</t>
  </si>
  <si>
    <t>Ghi chú</t>
  </si>
  <si>
    <t>Nguồn thu tiền sử dụng đất</t>
  </si>
  <si>
    <t>Đường giao thông nông thôn số 4 thôn 1 xã Ia Tơi (Giai đoạn 2)</t>
  </si>
  <si>
    <r>
      <t>Kế hoạch vốn được cấp thẩm quyền giao năm 2022 (</t>
    </r>
    <r>
      <rPr>
        <b/>
        <i/>
        <sz val="14"/>
        <color indexed="8"/>
        <rFont val="Times New Roman"/>
        <family val="1"/>
      </rPr>
      <t>Nguồn vốn chuyển nguồn từ năm 2021 sang năm 2022</t>
    </r>
    <r>
      <rPr>
        <b/>
        <sz val="14"/>
        <color indexed="8"/>
        <rFont val="Times New Roman"/>
        <family val="1"/>
      </rPr>
      <t>)</t>
    </r>
  </si>
  <si>
    <t>Tăng</t>
  </si>
  <si>
    <t>Giảm</t>
  </si>
  <si>
    <t>Đường ĐĐT32 (N55-N58)</t>
  </si>
  <si>
    <t>Nguồn phân cấp cân đối theo tiêu chí quy định tại Nghị quyết số 63/2020/NQ-HĐND tỉnh</t>
  </si>
  <si>
    <t>Kế hoạch vốn sau điều chỉnh</t>
  </si>
  <si>
    <t>-</t>
  </si>
  <si>
    <t>Đường ĐĐT 33 (N64-N65)</t>
  </si>
  <si>
    <t>Đường ĐĐT 36 (N9-N66)</t>
  </si>
  <si>
    <t>Tên dự án/nguồn vốn</t>
  </si>
  <si>
    <t>Tổng cộng</t>
  </si>
  <si>
    <t xml:space="preserve">Dự án hỗ trợ đầu tư trồng rừng sản xuất tập trung trên đất trống, đồi núi trọc, đất bạc màu trên địa bàn huyện Ia H’Drai năm 2021 </t>
  </si>
  <si>
    <t>Nguồn tăng thu ngân sách huyện năm 2020</t>
  </si>
  <si>
    <t>Điều chỉnh</t>
  </si>
  <si>
    <t xml:space="preserve">Phụ lục chi tiết phân bổ, điều chỉnh nguồn vốn đầu tư còn thừa của các công trình, dự án   </t>
  </si>
  <si>
    <t>Đơn vị tính: Đồng</t>
  </si>
  <si>
    <t>(Kèm theo Nghị quyết số        /NQ-HĐND ngày       tháng 6 năm 2022 của Hội đồng nhân dân huyện Ia H'Drai)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</si>
</sst>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_);_(* \(#,##0\);_(* &quot;-&quot;??_);_(@_)"/>
    <numFmt numFmtId="181" formatCode="_(* #,##0.0_);_(* \(#,##0.0\);_(* &quot;-&quot;??_);_(@_)"/>
    <numFmt numFmtId="182" formatCode="_-* #,##0\ _₫_-;\-* #,##0\ _₫_-;_-* &quot;-&quot;??\ _₫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8" fillId="0" borderId="1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vertical="center"/>
    </xf>
    <xf numFmtId="0" fontId="39" fillId="0" borderId="0" xfId="0" applyFont="1" applyFill="1" applyAlignment="1">
      <alignment horizontal="center" vertical="center"/>
    </xf>
    <xf numFmtId="180" fontId="38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180" fontId="38" fillId="0" borderId="0" xfId="0" applyNumberFormat="1" applyFont="1" applyFill="1" applyAlignment="1">
      <alignment horizontal="center" vertical="center"/>
    </xf>
    <xf numFmtId="3" fontId="38" fillId="0" borderId="10" xfId="42" applyNumberFormat="1" applyFont="1" applyFill="1" applyBorder="1" applyAlignment="1">
      <alignment horizontal="right" vertical="center"/>
    </xf>
    <xf numFmtId="3" fontId="39" fillId="0" borderId="10" xfId="0" applyNumberFormat="1" applyFont="1" applyFill="1" applyBorder="1" applyAlignment="1">
      <alignment horizontal="right" vertical="center"/>
    </xf>
    <xf numFmtId="3" fontId="38" fillId="0" borderId="10" xfId="42" applyNumberFormat="1" applyFont="1" applyFill="1" applyBorder="1" applyAlignment="1">
      <alignment horizontal="right" vertical="center" wrapText="1"/>
    </xf>
    <xf numFmtId="3" fontId="38" fillId="0" borderId="10" xfId="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horizontal="center" vertical="center"/>
    </xf>
    <xf numFmtId="0" fontId="40" fillId="0" borderId="12" xfId="0" applyFont="1" applyFill="1" applyBorder="1" applyAlignment="1">
      <alignment horizontal="right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showGridLines="0" tabSelected="1" zoomScalePageLayoutView="0" workbookViewId="0" topLeftCell="A4">
      <selection activeCell="J9" sqref="J9"/>
    </sheetView>
  </sheetViews>
  <sheetFormatPr defaultColWidth="9.140625" defaultRowHeight="15"/>
  <cols>
    <col min="1" max="1" width="5.7109375" style="2" customWidth="1"/>
    <col min="2" max="2" width="72.28125" style="2" customWidth="1"/>
    <col min="3" max="3" width="25.28125" style="2" customWidth="1"/>
    <col min="4" max="4" width="22.8515625" style="2" customWidth="1"/>
    <col min="5" max="6" width="20.28125" style="2" customWidth="1"/>
    <col min="7" max="7" width="16.8515625" style="2" bestFit="1" customWidth="1"/>
    <col min="8" max="9" width="9.140625" style="2" customWidth="1"/>
    <col min="10" max="10" width="18.28125" style="2" bestFit="1" customWidth="1"/>
    <col min="11" max="16384" width="9.140625" style="2" customWidth="1"/>
  </cols>
  <sheetData>
    <row r="1" spans="1:7" ht="18.75">
      <c r="A1" s="19" t="s">
        <v>18</v>
      </c>
      <c r="B1" s="19"/>
      <c r="C1" s="19"/>
      <c r="D1" s="19"/>
      <c r="E1" s="19"/>
      <c r="F1" s="19"/>
      <c r="G1" s="19"/>
    </row>
    <row r="2" spans="1:7" ht="18.75">
      <c r="A2" s="16" t="s">
        <v>20</v>
      </c>
      <c r="B2" s="16"/>
      <c r="C2" s="16"/>
      <c r="D2" s="16"/>
      <c r="E2" s="16"/>
      <c r="F2" s="16"/>
      <c r="G2" s="16"/>
    </row>
    <row r="3" spans="4:7" ht="18.75">
      <c r="D3" s="17" t="s">
        <v>19</v>
      </c>
      <c r="E3" s="17"/>
      <c r="F3" s="17"/>
      <c r="G3" s="17"/>
    </row>
    <row r="4" spans="1:7" ht="18.75">
      <c r="A4" s="22" t="s">
        <v>0</v>
      </c>
      <c r="B4" s="22" t="s">
        <v>13</v>
      </c>
      <c r="C4" s="20" t="s">
        <v>4</v>
      </c>
      <c r="D4" s="18" t="s">
        <v>17</v>
      </c>
      <c r="E4" s="18"/>
      <c r="F4" s="20" t="s">
        <v>9</v>
      </c>
      <c r="G4" s="22" t="s">
        <v>1</v>
      </c>
    </row>
    <row r="5" spans="1:7" ht="97.5" customHeight="1">
      <c r="A5" s="23"/>
      <c r="B5" s="23"/>
      <c r="C5" s="24"/>
      <c r="D5" s="3" t="s">
        <v>5</v>
      </c>
      <c r="E5" s="3" t="s">
        <v>6</v>
      </c>
      <c r="F5" s="21"/>
      <c r="G5" s="23"/>
    </row>
    <row r="6" spans="1:7" ht="18.75">
      <c r="A6" s="4"/>
      <c r="B6" s="4" t="s">
        <v>14</v>
      </c>
      <c r="C6" s="13">
        <f>C7+C11+C14</f>
        <v>1952060743</v>
      </c>
      <c r="D6" s="13">
        <f>D7+D11+D14</f>
        <v>1855862743</v>
      </c>
      <c r="E6" s="13">
        <f>E7+E11+E14</f>
        <v>-1855862743</v>
      </c>
      <c r="F6" s="13">
        <f>F7+F11+F14</f>
        <v>1952060743</v>
      </c>
      <c r="G6" s="4"/>
    </row>
    <row r="7" spans="1:7" ht="37.5">
      <c r="A7" s="4">
        <v>1</v>
      </c>
      <c r="B7" s="5" t="s">
        <v>8</v>
      </c>
      <c r="C7" s="13">
        <f>SUM(C8:C10)</f>
        <v>211146000</v>
      </c>
      <c r="D7" s="13">
        <f>SUM(D8:D10)</f>
        <v>168479000</v>
      </c>
      <c r="E7" s="13">
        <f>SUM(E8:E10)</f>
        <v>-168479000</v>
      </c>
      <c r="F7" s="13">
        <f>SUM(F8:F10)</f>
        <v>211146000</v>
      </c>
      <c r="G7" s="4"/>
    </row>
    <row r="8" spans="1:7" s="8" customFormat="1" ht="18.75">
      <c r="A8" s="1" t="s">
        <v>10</v>
      </c>
      <c r="B8" s="6" t="s">
        <v>11</v>
      </c>
      <c r="C8" s="14">
        <v>58294000</v>
      </c>
      <c r="D8" s="12">
        <v>0</v>
      </c>
      <c r="E8" s="12">
        <v>-34491000</v>
      </c>
      <c r="F8" s="12">
        <f>C8+D8+E8</f>
        <v>23803000</v>
      </c>
      <c r="G8" s="7"/>
    </row>
    <row r="9" spans="1:7" s="8" customFormat="1" ht="18.75">
      <c r="A9" s="1" t="s">
        <v>10</v>
      </c>
      <c r="B9" s="6" t="s">
        <v>12</v>
      </c>
      <c r="C9" s="14">
        <v>152852000</v>
      </c>
      <c r="D9" s="12">
        <v>0</v>
      </c>
      <c r="E9" s="12">
        <v>-133988000</v>
      </c>
      <c r="F9" s="12">
        <f>C9+D9+E9</f>
        <v>18864000</v>
      </c>
      <c r="G9" s="9"/>
    </row>
    <row r="10" spans="1:7" ht="18.75">
      <c r="A10" s="1" t="s">
        <v>10</v>
      </c>
      <c r="B10" s="6" t="s">
        <v>7</v>
      </c>
      <c r="C10" s="14">
        <v>0</v>
      </c>
      <c r="D10" s="12">
        <v>168479000</v>
      </c>
      <c r="E10" s="12">
        <v>0</v>
      </c>
      <c r="F10" s="12">
        <f>C10+D10+E10</f>
        <v>168479000</v>
      </c>
      <c r="G10" s="9"/>
    </row>
    <row r="11" spans="1:7" ht="18.75">
      <c r="A11" s="4">
        <v>2</v>
      </c>
      <c r="B11" s="5" t="s">
        <v>2</v>
      </c>
      <c r="C11" s="13">
        <f>SUM(C12:C13)</f>
        <v>503822007</v>
      </c>
      <c r="D11" s="13">
        <f>SUM(D12:D13)</f>
        <v>453941007</v>
      </c>
      <c r="E11" s="13">
        <f>SUM(E12:E13)</f>
        <v>-453941007</v>
      </c>
      <c r="F11" s="13">
        <f>SUM(F12:F13)</f>
        <v>503822007</v>
      </c>
      <c r="G11" s="4"/>
    </row>
    <row r="12" spans="1:7" ht="18.75">
      <c r="A12" s="1" t="s">
        <v>10</v>
      </c>
      <c r="B12" s="6" t="s">
        <v>3</v>
      </c>
      <c r="C12" s="14">
        <v>503822007</v>
      </c>
      <c r="D12" s="12">
        <v>0</v>
      </c>
      <c r="E12" s="12">
        <v>-453941007</v>
      </c>
      <c r="F12" s="12">
        <f>C12+D12+E12</f>
        <v>49881000</v>
      </c>
      <c r="G12" s="10"/>
    </row>
    <row r="13" spans="1:7" ht="18.75">
      <c r="A13" s="1" t="s">
        <v>10</v>
      </c>
      <c r="B13" s="6" t="s">
        <v>7</v>
      </c>
      <c r="C13" s="14">
        <v>0</v>
      </c>
      <c r="D13" s="12">
        <f>351082187+102858820</f>
        <v>453941007</v>
      </c>
      <c r="E13" s="12">
        <v>0</v>
      </c>
      <c r="F13" s="12">
        <f>C13+D13+E13</f>
        <v>453941007</v>
      </c>
      <c r="G13" s="10"/>
    </row>
    <row r="14" spans="1:7" ht="18.75">
      <c r="A14" s="4">
        <v>3</v>
      </c>
      <c r="B14" s="5" t="s">
        <v>16</v>
      </c>
      <c r="C14" s="13">
        <f>SUM(C15:C16)</f>
        <v>1237092736</v>
      </c>
      <c r="D14" s="13">
        <f>SUM(D15:D16)</f>
        <v>1233442736</v>
      </c>
      <c r="E14" s="13">
        <f>SUM(E15:E16)</f>
        <v>-1233442736</v>
      </c>
      <c r="F14" s="13">
        <f>SUM(F15:F16)</f>
        <v>1237092736</v>
      </c>
      <c r="G14" s="1"/>
    </row>
    <row r="15" spans="1:10" ht="37.5">
      <c r="A15" s="1" t="s">
        <v>10</v>
      </c>
      <c r="B15" s="6" t="s">
        <v>15</v>
      </c>
      <c r="C15" s="14">
        <v>1237092736</v>
      </c>
      <c r="D15" s="15">
        <v>0</v>
      </c>
      <c r="E15" s="14">
        <v>-1233442736</v>
      </c>
      <c r="F15" s="14">
        <f>C15+D15+E15</f>
        <v>3650000</v>
      </c>
      <c r="G15" s="1"/>
      <c r="J15" s="11"/>
    </row>
    <row r="16" spans="1:7" ht="18.75">
      <c r="A16" s="1" t="s">
        <v>10</v>
      </c>
      <c r="B16" s="6" t="s">
        <v>7</v>
      </c>
      <c r="C16" s="15">
        <v>0</v>
      </c>
      <c r="D16" s="14">
        <v>1233442736</v>
      </c>
      <c r="E16" s="15">
        <v>0</v>
      </c>
      <c r="F16" s="14">
        <f>C16+D16+E16</f>
        <v>1233442736</v>
      </c>
      <c r="G16" s="1"/>
    </row>
  </sheetData>
  <sheetProtection/>
  <mergeCells count="9">
    <mergeCell ref="A2:G2"/>
    <mergeCell ref="D3:G3"/>
    <mergeCell ref="D4:E4"/>
    <mergeCell ref="A1:G1"/>
    <mergeCell ref="F4:F5"/>
    <mergeCell ref="A4:A5"/>
    <mergeCell ref="B4:B5"/>
    <mergeCell ref="G4:G5"/>
    <mergeCell ref="C4:C5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landscape" paperSize="9" scale="77" r:id="rId1"/>
  <ignoredErrors>
    <ignoredError sqref="F11 F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FShop</cp:lastModifiedBy>
  <cp:lastPrinted>2022-06-21T01:54:35Z</cp:lastPrinted>
  <dcterms:created xsi:type="dcterms:W3CDTF">2019-01-09T01:51:37Z</dcterms:created>
  <dcterms:modified xsi:type="dcterms:W3CDTF">2022-06-21T02:14:25Z</dcterms:modified>
  <cp:category/>
  <cp:version/>
  <cp:contentType/>
  <cp:contentStatus/>
</cp:coreProperties>
</file>